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eni Haltim\Procurement\Buyer\Piping\RFQ\VALVE\Intratek\MITRA GALPERTI\kontrak\"/>
    </mc:Choice>
  </mc:AlternateContent>
  <xr:revisionPtr revIDLastSave="0" documentId="8_{CD433645-E0DE-4CC6-8100-306019FE76FD}" xr6:coauthVersionLast="38" xr6:coauthVersionMax="38" xr10:uidLastSave="{00000000-0000-0000-0000-000000000000}"/>
  <bookViews>
    <workbookView xWindow="0" yWindow="0" windowWidth="20490" windowHeight="7545" xr2:uid="{93F10A6F-4CC3-4B6C-A60C-C522D24652D4}"/>
  </bookViews>
  <sheets>
    <sheet name="BOQ (amandemen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epc1" localSheetId="0">[3]DPKlah!$C$56:$N$130</definedName>
    <definedName name="__epc1">[4]DPKlah!$C$56:$N$130</definedName>
    <definedName name="__HAL2" localSheetId="0">#REF!</definedName>
    <definedName name="__HAL2">#REF!</definedName>
    <definedName name="_epc1" localSheetId="0">[3]DPKlah!$C$56:$N$130</definedName>
    <definedName name="_epc1">[4]DPKlah!$C$56:$N$130</definedName>
    <definedName name="_HAL2" localSheetId="0">#REF!</definedName>
    <definedName name="_HAL2">#REF!</definedName>
    <definedName name="_Order1" hidden="1">0</definedName>
    <definedName name="_Order2" hidden="1">0</definedName>
    <definedName name="_PAG1" localSheetId="0">#REF!</definedName>
    <definedName name="_PAG1">#REF!</definedName>
    <definedName name="BOQDETAIL" localSheetId="0">'[5]BoQ SKHN DETAIL'!$B$1:$AL$1085</definedName>
    <definedName name="BOQDETAIL">'[6]BoQ SKHN DETAIL'!$B$1:$AL$1085</definedName>
    <definedName name="HSRP" localSheetId="0">#REF!</definedName>
    <definedName name="HSRP">#REF!</definedName>
    <definedName name="HSUSD" localSheetId="0">#REF!</definedName>
    <definedName name="HSUSD">#REF!</definedName>
    <definedName name="_xlnm.Print_Area" localSheetId="0">'BOQ (amandemen)'!$A$1:$O$140</definedName>
    <definedName name="_xlnm.Print_Titles" localSheetId="0">'BOQ (amandemen)'!$12:$13</definedName>
    <definedName name="s">'[7]Ecer TC'!$B$14</definedName>
    <definedName name="sttdate" localSheetId="0">#REF!</definedName>
    <definedName name="sttdate">#REF!</definedName>
    <definedName name="SupplierName" localSheetId="0">#REF!</definedName>
    <definedName name="SupplierName">#REF!</definedName>
    <definedName name="TotCon" localSheetId="0">#REF!</definedName>
    <definedName name="TotCon">#REF!</definedName>
    <definedName name="USD" localSheetId="0">#REF!</definedName>
    <definedName name="USD">#REF!</definedName>
    <definedName name="w">[8]BoQrap!$1:$6</definedName>
    <definedName name="wrn.Resume._.Progress." localSheetId="0" hidden="1">{#N/A,#N/A,FALSE,"WP [10]"}</definedName>
    <definedName name="wrn.Resume._.Progress." hidden="1">{#N/A,#N/A,FALSE,"WP [10]"}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1" l="1"/>
  <c r="J95" i="1"/>
  <c r="J94" i="1"/>
  <c r="J97" i="1" s="1"/>
  <c r="J91" i="1"/>
  <c r="J90" i="1"/>
  <c r="J89" i="1"/>
  <c r="J88" i="1"/>
  <c r="J92" i="1" s="1"/>
  <c r="J85" i="1"/>
  <c r="J84" i="1"/>
  <c r="J83" i="1"/>
  <c r="J82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86" i="1" s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63" i="1" s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45" i="1" s="1"/>
  <c r="J15" i="1"/>
  <c r="D6" i="1"/>
  <c r="D3" i="1"/>
  <c r="D2" i="1"/>
  <c r="J105" i="1" l="1"/>
</calcChain>
</file>

<file path=xl/sharedStrings.xml><?xml version="1.0" encoding="utf-8"?>
<sst xmlns="http://schemas.openxmlformats.org/spreadsheetml/2006/main" count="349" uniqueCount="74">
  <si>
    <t>Proyek</t>
  </si>
  <si>
    <t xml:space="preserve">:  </t>
  </si>
  <si>
    <t>Lokasi Proyek</t>
  </si>
  <si>
    <t>Pemilik Pekerjaan</t>
  </si>
  <si>
    <t>PT. ANTAM (Persero) Tbk</t>
  </si>
  <si>
    <t>Subkontraktor</t>
  </si>
  <si>
    <t>PT INTRATEK CAKRA MANDALA</t>
  </si>
  <si>
    <t xml:space="preserve">Pekerjaan </t>
  </si>
  <si>
    <t>BILL OF QUANTITY</t>
  </si>
  <si>
    <t>System 4</t>
  </si>
  <si>
    <t>System 2</t>
  </si>
  <si>
    <t>No</t>
  </si>
  <si>
    <t>Description</t>
  </si>
  <si>
    <t>Size</t>
  </si>
  <si>
    <t>Piping Class</t>
  </si>
  <si>
    <t>Volume</t>
  </si>
  <si>
    <t>Unit Price</t>
  </si>
  <si>
    <t>Total Price</t>
  </si>
  <si>
    <t>Jumlah</t>
  </si>
  <si>
    <t>Satuan</t>
  </si>
  <si>
    <t>(Rp)</t>
  </si>
  <si>
    <t>A. GATE VALVE</t>
  </si>
  <si>
    <t>Gate Valve</t>
  </si>
  <si>
    <t>FCD-S BODY, SUS403 TRIM, UB, ISRS ; SCR'D ; JIS 10K</t>
  </si>
  <si>
    <t>A1</t>
  </si>
  <si>
    <t>Ea</t>
  </si>
  <si>
    <t>FC200 BODY, SUS403 TRIM, BB, OS&amp;Y ; FF ; JIS 10K</t>
  </si>
  <si>
    <t>FC200 BODY, SUS403 TRIM, BB, OS&amp;Y, GO ; FF ; JIS 10K</t>
  </si>
  <si>
    <t>BRONZE BODY, BRONZE TRIM, UB, ISRS ; SCR'D ; JIS 10K</t>
  </si>
  <si>
    <t>A2</t>
  </si>
  <si>
    <t>FCD-S BODY, SUS403 TRIM, UB, ISRS ; SCR'D ; JIS 16K</t>
  </si>
  <si>
    <t>A3</t>
  </si>
  <si>
    <t>FCD-S BODY, SUS403 TRIM, BB, OS&amp;Y ; RF ; JIS 16K</t>
  </si>
  <si>
    <t>B1</t>
  </si>
  <si>
    <t>Sub total Gate Valve</t>
  </si>
  <si>
    <t>B. BALL VALVE</t>
  </si>
  <si>
    <t>Ball Valve</t>
  </si>
  <si>
    <t>FC200 BODY, SCS13A TRIM, PTFE SEAT ; SCR'D ; JIS 10K</t>
  </si>
  <si>
    <t>D1</t>
  </si>
  <si>
    <t>FC200 BODY, SCS13A TRIM, PTFE SEAT, FB ; FF ; JIS 10K</t>
  </si>
  <si>
    <t>FC200 BODY, SCS13A TRIM, PTFE SEAT, FB, GO ; FF ; JIS 10K</t>
  </si>
  <si>
    <t>FCD-S BODY, SCS13A TRIM, PTFE SEAT ; SCR'D ; JIS 16K</t>
  </si>
  <si>
    <t>D1-16K</t>
  </si>
  <si>
    <t>FCD-S BODY, SCS13A TRIM, PTFE SEAT, FB ; RF ; JIS 16K</t>
  </si>
  <si>
    <t>SCPH2 BODY, SCS13A TRIM, PTFE SEAT ; SCR'D ; JIS 30K</t>
  </si>
  <si>
    <t>D1-30K</t>
  </si>
  <si>
    <t>SCPH2 BODY, SCS13A TRIM, PTFE SEAT, FB ; RF ; JIS 30K</t>
  </si>
  <si>
    <t>SUB TOTAL BALL VALVE</t>
  </si>
  <si>
    <t>C. CHECK VALVE</t>
  </si>
  <si>
    <t>Check Valve</t>
  </si>
  <si>
    <t>LIFT TYPE, FCD-S BODY, SUS403 TRIM, SC ; SCR'D ; JIS 10K</t>
  </si>
  <si>
    <t>WAFER TYPE, FC200 BODY, SUS403 TRIM ; FF ; JIS 10K</t>
  </si>
  <si>
    <t>WAFER TYPE, BRONZE BODY, BRONZE TRIM ; FF ; JIS 10K</t>
  </si>
  <si>
    <t>WAFER TYPE, FCD-S BODY, SUS403 TRIM ; RF ; JIS 16K</t>
  </si>
  <si>
    <t>WAFER TYPE, SCPH2 BODY, SUS403 TRIM ; RF ; JIS 30K</t>
  </si>
  <si>
    <t>SUBTOTAL CHECK VALVE</t>
  </si>
  <si>
    <t>D. GLOBE VALVE</t>
  </si>
  <si>
    <t>Globe Valve</t>
  </si>
  <si>
    <t>C1</t>
  </si>
  <si>
    <t>SUBTOTAL GLOBE VALVE</t>
  </si>
  <si>
    <t>E. BUTTERFLY VALVE</t>
  </si>
  <si>
    <t>Butterfly Valve</t>
  </si>
  <si>
    <t>FCD450/EPDM BODY, BRONZE TRIM, GO ; FF ; JIS 10K</t>
  </si>
  <si>
    <t>SUBTOTAL BUTTERFLY VALVE</t>
  </si>
  <si>
    <t xml:space="preserve">FAT China </t>
  </si>
  <si>
    <t>'Included hotel/accomodation, meals, air ticket, transportation for 2 Wika personnel  at Factory for 4-5 Days</t>
  </si>
  <si>
    <t>Lot</t>
  </si>
  <si>
    <t>Included</t>
  </si>
  <si>
    <t>BRAND : CMI VALVE</t>
  </si>
  <si>
    <t>Manufacture : China</t>
  </si>
  <si>
    <t>TOTAL</t>
  </si>
  <si>
    <t>Rounded</t>
  </si>
  <si>
    <t>(Terbilang : Lima milyar tiga ratus enam puluh enam juta sembilan ratus sepuluh ribu Rupiah )</t>
  </si>
  <si>
    <t># Belum sudah termasuk PPN 10%, tetapi sudah termasuk PPh Final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</si>
</sst>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[$Rp-421]* #,##0.00_);_([$Rp-421]* \(#,##0.00\);_([$Rp-421]* &quot;-&quot;??_);_(@_)"/>
    <numFmt numFmtId="166" formatCode="_(* #,##0.0_);_(* \(#,##0.0\);_(* &quot;-&quot;??_);_(@_)"/>
    <numFmt numFmtId="167" formatCode="_(* #,##0_);_(* \(#,##0\);_(* &quot;-&quot;_);_(@_)"/>
    <numFmt numFmtId="168" formatCode="_([$Rp-421]* #,##0_);_([$Rp-421]* \(#,##0\);_([$Rp-421]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7" fontId="7" fillId="0" borderId="0" applyFont="0" applyFill="0" applyBorder="0" applyAlignment="0" applyProtection="0"/>
  </cellStyleXfs>
  <cellXfs count="123">
    <xf numFmtId="0" fontId="0" fillId="0" borderId="0" xfId="0"/>
    <xf numFmtId="0" fontId="1" fillId="2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165" fontId="2" fillId="2" borderId="0" xfId="2" applyNumberFormat="1" applyFont="1" applyFill="1" applyAlignment="1">
      <alignment vertical="center"/>
    </xf>
    <xf numFmtId="165" fontId="3" fillId="2" borderId="0" xfId="2" applyNumberFormat="1" applyFont="1" applyFill="1" applyAlignment="1">
      <alignment vertical="center"/>
    </xf>
    <xf numFmtId="0" fontId="1" fillId="0" borderId="0" xfId="3" applyFont="1" applyAlignment="1"/>
    <xf numFmtId="0" fontId="2" fillId="2" borderId="0" xfId="1" applyFont="1" applyFill="1" applyBorder="1" applyAlignment="1">
      <alignment horizontal="left" vertical="center"/>
    </xf>
    <xf numFmtId="166" fontId="3" fillId="2" borderId="0" xfId="2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165" fontId="2" fillId="2" borderId="0" xfId="2" applyNumberFormat="1" applyFont="1" applyFill="1" applyAlignment="1">
      <alignment horizontal="center" vertical="center"/>
    </xf>
    <xf numFmtId="165" fontId="3" fillId="2" borderId="0" xfId="2" applyNumberFormat="1" applyFont="1" applyFill="1" applyAlignment="1">
      <alignment horizontal="center" vertical="center"/>
    </xf>
    <xf numFmtId="39" fontId="3" fillId="2" borderId="0" xfId="1" applyNumberFormat="1" applyFont="1" applyFill="1" applyBorder="1" applyAlignment="1">
      <alignment vertical="center"/>
    </xf>
    <xf numFmtId="0" fontId="4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vertical="center"/>
    </xf>
    <xf numFmtId="0" fontId="1" fillId="2" borderId="0" xfId="1" applyFont="1" applyFill="1"/>
    <xf numFmtId="0" fontId="3" fillId="3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165" fontId="3" fillId="3" borderId="1" xfId="2" applyNumberFormat="1" applyFont="1" applyFill="1" applyBorder="1" applyAlignment="1">
      <alignment horizontal="center"/>
    </xf>
    <xf numFmtId="165" fontId="3" fillId="3" borderId="2" xfId="2" applyNumberFormat="1" applyFont="1" applyFill="1" applyBorder="1" applyAlignment="1">
      <alignment horizontal="center"/>
    </xf>
    <xf numFmtId="165" fontId="3" fillId="3" borderId="3" xfId="2" applyNumberFormat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165" fontId="5" fillId="3" borderId="11" xfId="2" applyNumberFormat="1" applyFont="1" applyFill="1" applyBorder="1" applyAlignment="1">
      <alignment horizontal="center" vertical="center"/>
    </xf>
    <xf numFmtId="165" fontId="5" fillId="3" borderId="12" xfId="2" applyNumberFormat="1" applyFont="1" applyFill="1" applyBorder="1" applyAlignment="1">
      <alignment horizontal="center" vertical="center"/>
    </xf>
    <xf numFmtId="0" fontId="2" fillId="2" borderId="0" xfId="1" applyFont="1" applyFill="1"/>
    <xf numFmtId="0" fontId="5" fillId="3" borderId="13" xfId="1" applyFont="1" applyFill="1" applyBorder="1" applyAlignment="1">
      <alignment horizontal="center" vertical="center"/>
    </xf>
    <xf numFmtId="0" fontId="5" fillId="3" borderId="1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  <xf numFmtId="0" fontId="5" fillId="3" borderId="17" xfId="1" applyFont="1" applyFill="1" applyBorder="1" applyAlignment="1">
      <alignment horizontal="center" vertical="center" wrapText="1"/>
    </xf>
    <xf numFmtId="0" fontId="5" fillId="3" borderId="18" xfId="1" applyFont="1" applyFill="1" applyBorder="1" applyAlignment="1">
      <alignment horizontal="center" vertical="center"/>
    </xf>
    <xf numFmtId="165" fontId="5" fillId="3" borderId="18" xfId="2" applyNumberFormat="1" applyFont="1" applyFill="1" applyBorder="1" applyAlignment="1">
      <alignment horizontal="center" vertical="center"/>
    </xf>
    <xf numFmtId="165" fontId="5" fillId="3" borderId="19" xfId="2" applyNumberFormat="1" applyFont="1" applyFill="1" applyBorder="1" applyAlignment="1">
      <alignment horizontal="center" vertical="center"/>
    </xf>
    <xf numFmtId="0" fontId="5" fillId="3" borderId="20" xfId="1" applyFont="1" applyFill="1" applyBorder="1" applyAlignment="1">
      <alignment horizontal="center" vertical="center"/>
    </xf>
    <xf numFmtId="165" fontId="5" fillId="3" borderId="21" xfId="2" applyNumberFormat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24" xfId="1" applyFont="1" applyFill="1" applyBorder="1" applyAlignment="1">
      <alignment horizontal="center" vertical="center" wrapText="1"/>
    </xf>
    <xf numFmtId="0" fontId="5" fillId="0" borderId="25" xfId="1" applyFont="1" applyFill="1" applyBorder="1" applyAlignment="1">
      <alignment horizontal="center" vertical="center"/>
    </xf>
    <xf numFmtId="165" fontId="5" fillId="0" borderId="25" xfId="2" applyNumberFormat="1" applyFont="1" applyFill="1" applyBorder="1" applyAlignment="1">
      <alignment horizontal="center" vertical="center"/>
    </xf>
    <xf numFmtId="165" fontId="5" fillId="0" borderId="26" xfId="2" applyNumberFormat="1" applyFont="1" applyFill="1" applyBorder="1" applyAlignment="1">
      <alignment horizontal="center" vertical="center"/>
    </xf>
    <xf numFmtId="165" fontId="5" fillId="0" borderId="22" xfId="2" applyNumberFormat="1" applyFont="1" applyFill="1" applyBorder="1" applyAlignment="1">
      <alignment horizontal="center" vertical="center"/>
    </xf>
    <xf numFmtId="0" fontId="2" fillId="2" borderId="25" xfId="1" applyFont="1" applyFill="1" applyBorder="1"/>
    <xf numFmtId="0" fontId="2" fillId="2" borderId="27" xfId="1" applyFont="1" applyFill="1" applyBorder="1"/>
    <xf numFmtId="0" fontId="1" fillId="0" borderId="23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left" vertical="top"/>
    </xf>
    <xf numFmtId="0" fontId="1" fillId="0" borderId="24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center" vertical="center"/>
    </xf>
    <xf numFmtId="165" fontId="1" fillId="0" borderId="25" xfId="2" applyNumberFormat="1" applyFont="1" applyFill="1" applyBorder="1" applyAlignment="1">
      <alignment horizontal="center" vertical="center"/>
    </xf>
    <xf numFmtId="165" fontId="1" fillId="0" borderId="26" xfId="2" applyNumberFormat="1" applyFont="1" applyFill="1" applyBorder="1" applyAlignment="1">
      <alignment horizontal="center" vertical="center"/>
    </xf>
    <xf numFmtId="0" fontId="1" fillId="0" borderId="22" xfId="2" applyNumberFormat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 vertical="top"/>
    </xf>
    <xf numFmtId="0" fontId="5" fillId="0" borderId="24" xfId="1" applyFont="1" applyFill="1" applyBorder="1" applyAlignment="1">
      <alignment horizontal="right" vertical="center" wrapText="1"/>
    </xf>
    <xf numFmtId="0" fontId="5" fillId="0" borderId="22" xfId="2" applyNumberFormat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1" fillId="0" borderId="14" xfId="1" applyFont="1" applyFill="1" applyBorder="1" applyAlignment="1">
      <alignment horizontal="center" vertical="center" wrapText="1"/>
    </xf>
    <xf numFmtId="0" fontId="1" fillId="0" borderId="15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center" vertical="center" wrapText="1"/>
    </xf>
    <xf numFmtId="0" fontId="1" fillId="0" borderId="17" xfId="1" applyFont="1" applyFill="1" applyBorder="1" applyAlignment="1">
      <alignment horizontal="center" vertical="center"/>
    </xf>
    <xf numFmtId="165" fontId="1" fillId="0" borderId="17" xfId="2" applyNumberFormat="1" applyFont="1" applyFill="1" applyBorder="1" applyAlignment="1">
      <alignment horizontal="center" vertical="center"/>
    </xf>
    <xf numFmtId="165" fontId="1" fillId="0" borderId="28" xfId="2" applyNumberFormat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left" vertical="top" wrapText="1"/>
    </xf>
    <xf numFmtId="0" fontId="5" fillId="0" borderId="24" xfId="1" applyFont="1" applyFill="1" applyBorder="1" applyAlignment="1">
      <alignment horizontal="left" vertical="top" wrapText="1"/>
    </xf>
    <xf numFmtId="0" fontId="5" fillId="0" borderId="25" xfId="1" applyFont="1" applyFill="1" applyBorder="1" applyAlignment="1">
      <alignment horizontal="center" vertical="top"/>
    </xf>
    <xf numFmtId="165" fontId="5" fillId="0" borderId="25" xfId="2" applyNumberFormat="1" applyFont="1" applyFill="1" applyBorder="1" applyAlignment="1">
      <alignment horizontal="center" vertical="top"/>
    </xf>
    <xf numFmtId="165" fontId="5" fillId="0" borderId="26" xfId="2" applyNumberFormat="1" applyFont="1" applyFill="1" applyBorder="1" applyAlignment="1">
      <alignment horizontal="center" vertical="top"/>
    </xf>
    <xf numFmtId="165" fontId="5" fillId="0" borderId="22" xfId="2" applyNumberFormat="1" applyFont="1" applyFill="1" applyBorder="1" applyAlignment="1">
      <alignment horizontal="center" vertical="top"/>
    </xf>
    <xf numFmtId="0" fontId="6" fillId="2" borderId="23" xfId="4" applyNumberFormat="1" applyFont="1" applyFill="1" applyBorder="1" applyAlignment="1">
      <alignment horizontal="left" vertical="center" indent="1"/>
    </xf>
    <xf numFmtId="49" fontId="1" fillId="2" borderId="0" xfId="1" applyNumberFormat="1" applyFont="1" applyFill="1" applyBorder="1" applyAlignment="1">
      <alignment horizontal="left" vertical="center"/>
    </xf>
    <xf numFmtId="0" fontId="1" fillId="2" borderId="24" xfId="1" applyFont="1" applyFill="1" applyBorder="1" applyAlignment="1">
      <alignment horizontal="left" vertical="center"/>
    </xf>
    <xf numFmtId="167" fontId="1" fillId="2" borderId="25" xfId="5" applyFont="1" applyFill="1" applyBorder="1" applyAlignment="1">
      <alignment horizontal="center" vertical="center"/>
    </xf>
    <xf numFmtId="168" fontId="1" fillId="2" borderId="26" xfId="2" applyNumberFormat="1" applyFont="1" applyFill="1" applyBorder="1" applyAlignment="1">
      <alignment horizontal="center" vertical="center"/>
    </xf>
    <xf numFmtId="168" fontId="1" fillId="2" borderId="22" xfId="2" applyNumberFormat="1" applyFont="1" applyFill="1" applyBorder="1" applyAlignment="1">
      <alignment horizontal="center" vertical="center"/>
    </xf>
    <xf numFmtId="168" fontId="1" fillId="2" borderId="25" xfId="2" applyNumberFormat="1" applyFont="1" applyFill="1" applyBorder="1" applyAlignment="1">
      <alignment horizontal="center" vertical="center"/>
    </xf>
    <xf numFmtId="0" fontId="1" fillId="2" borderId="25" xfId="1" applyFont="1" applyFill="1" applyBorder="1" applyAlignment="1">
      <alignment vertical="center"/>
    </xf>
    <xf numFmtId="0" fontId="1" fillId="2" borderId="27" xfId="1" applyFont="1" applyFill="1" applyBorder="1" applyAlignment="1">
      <alignment vertical="center"/>
    </xf>
    <xf numFmtId="0" fontId="8" fillId="2" borderId="23" xfId="4" applyNumberFormat="1" applyFont="1" applyFill="1" applyBorder="1" applyAlignment="1">
      <alignment vertical="center"/>
    </xf>
    <xf numFmtId="0" fontId="9" fillId="2" borderId="23" xfId="1" applyFont="1" applyFill="1" applyBorder="1" applyAlignment="1">
      <alignment vertical="center"/>
    </xf>
    <xf numFmtId="0" fontId="1" fillId="2" borderId="29" xfId="1" applyFont="1" applyFill="1" applyBorder="1" applyAlignment="1">
      <alignment horizontal="center" vertical="center"/>
    </xf>
    <xf numFmtId="0" fontId="1" fillId="2" borderId="30" xfId="1" applyFont="1" applyFill="1" applyBorder="1" applyAlignment="1">
      <alignment horizontal="left" vertical="center" indent="1"/>
    </xf>
    <xf numFmtId="0" fontId="1" fillId="2" borderId="0" xfId="1" applyFont="1" applyFill="1" applyBorder="1" applyAlignment="1">
      <alignment horizontal="left" vertical="center"/>
    </xf>
    <xf numFmtId="0" fontId="1" fillId="2" borderId="25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vertical="center"/>
    </xf>
    <xf numFmtId="167" fontId="5" fillId="2" borderId="31" xfId="5" applyFont="1" applyFill="1" applyBorder="1" applyAlignment="1">
      <alignment horizontal="center" vertical="center"/>
    </xf>
    <xf numFmtId="167" fontId="5" fillId="2" borderId="32" xfId="5" applyFont="1" applyFill="1" applyBorder="1" applyAlignment="1">
      <alignment horizontal="center" vertical="center"/>
    </xf>
    <xf numFmtId="167" fontId="5" fillId="2" borderId="33" xfId="5" applyFont="1" applyFill="1" applyBorder="1" applyAlignment="1">
      <alignment horizontal="center" vertical="center"/>
    </xf>
    <xf numFmtId="168" fontId="3" fillId="2" borderId="19" xfId="2" applyNumberFormat="1" applyFont="1" applyFill="1" applyBorder="1" applyAlignment="1">
      <alignment vertical="center"/>
    </xf>
    <xf numFmtId="168" fontId="3" fillId="2" borderId="34" xfId="2" applyNumberFormat="1" applyFont="1" applyFill="1" applyBorder="1" applyAlignment="1">
      <alignment vertical="center"/>
    </xf>
    <xf numFmtId="168" fontId="3" fillId="2" borderId="33" xfId="2" applyNumberFormat="1" applyFont="1" applyFill="1" applyBorder="1" applyAlignment="1">
      <alignment vertical="center"/>
    </xf>
    <xf numFmtId="0" fontId="1" fillId="2" borderId="18" xfId="1" applyFont="1" applyFill="1" applyBorder="1" applyAlignment="1">
      <alignment vertical="center"/>
    </xf>
    <xf numFmtId="0" fontId="1" fillId="2" borderId="21" xfId="1" applyFont="1" applyFill="1" applyBorder="1" applyAlignment="1">
      <alignment vertical="center"/>
    </xf>
    <xf numFmtId="0" fontId="10" fillId="0" borderId="35" xfId="3" applyFont="1" applyFill="1" applyBorder="1" applyAlignment="1">
      <alignment vertical="top" wrapText="1"/>
    </xf>
    <xf numFmtId="0" fontId="10" fillId="0" borderId="2" xfId="3" applyFont="1" applyFill="1" applyBorder="1" applyAlignment="1">
      <alignment vertical="top" wrapText="1"/>
    </xf>
    <xf numFmtId="0" fontId="11" fillId="0" borderId="36" xfId="3" applyFont="1" applyFill="1" applyBorder="1" applyAlignment="1">
      <alignment vertical="center" wrapText="1"/>
    </xf>
    <xf numFmtId="168" fontId="3" fillId="2" borderId="1" xfId="2" applyNumberFormat="1" applyFont="1" applyFill="1" applyBorder="1" applyAlignment="1">
      <alignment vertical="center"/>
    </xf>
    <xf numFmtId="168" fontId="3" fillId="2" borderId="36" xfId="2" applyNumberFormat="1" applyFont="1" applyFill="1" applyBorder="1" applyAlignment="1">
      <alignment vertical="center"/>
    </xf>
    <xf numFmtId="0" fontId="1" fillId="2" borderId="37" xfId="1" applyFont="1" applyFill="1" applyBorder="1" applyAlignment="1">
      <alignment vertical="center"/>
    </xf>
    <xf numFmtId="0" fontId="1" fillId="2" borderId="38" xfId="1" applyFont="1" applyFill="1" applyBorder="1" applyAlignment="1">
      <alignment vertical="center"/>
    </xf>
    <xf numFmtId="0" fontId="11" fillId="0" borderId="0" xfId="3" applyFont="1" applyFill="1" applyAlignment="1">
      <alignment horizontal="left" vertical="top" wrapText="1"/>
    </xf>
    <xf numFmtId="0" fontId="11" fillId="0" borderId="0" xfId="3" applyFont="1" applyFill="1" applyAlignment="1">
      <alignment horizontal="left" vertical="top" wrapText="1"/>
    </xf>
    <xf numFmtId="0" fontId="12" fillId="2" borderId="0" xfId="1" applyFont="1" applyFill="1" applyAlignment="1">
      <alignment horizontal="left" vertical="center" wrapText="1" indent="1"/>
    </xf>
    <xf numFmtId="0" fontId="12" fillId="2" borderId="0" xfId="1" applyFont="1" applyFill="1" applyAlignment="1">
      <alignment horizontal="left" vertical="center" wrapText="1" indent="1"/>
    </xf>
    <xf numFmtId="0" fontId="13" fillId="2" borderId="0" xfId="1" applyFont="1" applyFill="1" applyAlignment="1">
      <alignment horizontal="left" vertical="center" wrapText="1" indent="1"/>
    </xf>
    <xf numFmtId="0" fontId="13" fillId="2" borderId="0" xfId="1" applyFont="1" applyFill="1" applyAlignment="1">
      <alignment horizontal="left" vertical="center" wrapText="1" indent="1"/>
    </xf>
    <xf numFmtId="0" fontId="14" fillId="2" borderId="0" xfId="1" applyFont="1" applyFill="1"/>
    <xf numFmtId="165" fontId="2" fillId="2" borderId="0" xfId="2" applyNumberFormat="1" applyFont="1" applyFill="1"/>
    <xf numFmtId="165" fontId="3" fillId="2" borderId="0" xfId="2" applyNumberFormat="1" applyFont="1" applyFill="1"/>
    <xf numFmtId="0" fontId="14" fillId="2" borderId="0" xfId="1" applyFont="1" applyFill="1" applyAlignment="1">
      <alignment horizontal="left" vertical="top" wrapText="1"/>
    </xf>
    <xf numFmtId="0" fontId="14" fillId="2" borderId="0" xfId="1" applyFont="1" applyFill="1" applyAlignment="1">
      <alignment horizontal="left" vertical="top" wrapText="1"/>
    </xf>
    <xf numFmtId="0" fontId="15" fillId="2" borderId="0" xfId="1" applyFont="1" applyFill="1"/>
    <xf numFmtId="165" fontId="15" fillId="2" borderId="0" xfId="2" applyNumberFormat="1" applyFont="1" applyFill="1"/>
    <xf numFmtId="165" fontId="16" fillId="2" borderId="0" xfId="2" applyNumberFormat="1" applyFont="1" applyFill="1"/>
    <xf numFmtId="0" fontId="14" fillId="2" borderId="0" xfId="1" applyFont="1" applyFill="1" applyAlignment="1">
      <alignment vertical="top"/>
    </xf>
    <xf numFmtId="0" fontId="14" fillId="2" borderId="0" xfId="1" quotePrefix="1" applyFont="1" applyFill="1" applyAlignment="1">
      <alignment horizontal="left" vertical="top" indent="1"/>
    </xf>
  </cellXfs>
  <cellStyles count="6">
    <cellStyle name="Comma [0] 4" xfId="5" xr:uid="{BA71CA4C-BDC5-4DC1-8227-B30C3C994E9F}"/>
    <cellStyle name="Comma 2 5" xfId="2" xr:uid="{B05D3B60-C8E2-4117-A6A2-D84287FE108F}"/>
    <cellStyle name="Normal" xfId="0" builtinId="0"/>
    <cellStyle name="Normal 14" xfId="1" xr:uid="{83214D97-B527-4F68-A469-057CBFB4A313}"/>
    <cellStyle name="Normal 15" xfId="3" xr:uid="{DDC5A942-84C4-4BBB-9AB9-61C9D10CEDFA}"/>
    <cellStyle name="Normal_usk-std 2" xfId="4" xr:uid="{004322FC-AE7B-41E0-93FA-C629724EA2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eni%20Haltim/Procurement/Buyer/Piping/RFQ/VALVE/Perolehan%20Manual%20Valve%202%20-%20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dry%20Marseto%20P/Desktop/Pemancang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NGADAAN%20UTILITAS/File%20Energi/MR%20ke%204%20DI%20HOTEL%20HORISON%20BEKASI/Monitoring%20OK,%20OP,%20LK/2005/zaenal%20FiLE/Pengendalian/BREAKDOWN%20ASLI%20%20ZAENAL%20&amp;%20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%20ON%20PROGRES/Pipanisasi%20Balongan/Users/joel/Desktop/PENGADAAN%20UTILITAS/File%20Energi/MR%20ke%204%20DI%20HOTEL%20HORISON%20BEKASI/Monitoring%20OK,%20OP,%20LK/2005/zaenal%20FiLE/Pengendalian/BREAKDOWN%20ASLI%20%20ZAENAL%20&amp;%20C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oy/roy/PROJECT/Sukarno%20Hata/Breakdown%20DPPU%20SUTA/3.%20BoQ_SKH_R2(SPEC-SKH)_290609REV1_indr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%20ON%20PROGRES/Pipanisasi%20Balongan/Users/joel/Desktop/roy/roy/PROJECT/Sukarno%20Hata/Breakdown%20DPPU%20SUTA/3.%20BoQ_SKH_R2(SPEC-SKH)_290609REV1_indr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rtamina%20Balongan%20Cikampek/BOQ/PESERTA%20LELANG%20HASIL%20NORMALISASI/BQ%20RAB%20Hard%20Cop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mail.wika.co.id/Document/project/suramadu/biaya/SURAMADULAST/penawaran%208/RAP%20antara%20rev%202%20dollar-BQ%20baru%20per%20210804as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(amandemen)"/>
      <sheetName val="BOQ"/>
      <sheetName val="1. LOI"/>
      <sheetName val="2.SPP (Surat Kalah)"/>
      <sheetName val="3. BAKP (Dept)"/>
      <sheetName val="4. Border Line"/>
      <sheetName val="5. Sistem Pnilaian"/>
      <sheetName val="6. Ev Kep Pem (Dept)"/>
      <sheetName val="6. Ev Kep Pem (Proyek)"/>
      <sheetName val="8. Undangan K&amp;N"/>
      <sheetName val="9. evaluasi penawaran"/>
      <sheetName val="10. Penawaran Harga"/>
      <sheetName val="11. Permintaan Pnwrn"/>
      <sheetName val="12. PTT"/>
    </sheetNames>
    <sheetDataSet>
      <sheetData sheetId="0"/>
      <sheetData sheetId="1"/>
      <sheetData sheetId="2">
        <row r="29">
          <cell r="I29" t="str">
            <v xml:space="preserve">Pengadaan Manual Valve </v>
          </cell>
        </row>
        <row r="30">
          <cell r="I30" t="str">
            <v>Proyek Pembangunan Pabrik Feronikel Halmahera Timur (P3FH)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Srt ke Yg Kalah"/>
      <sheetName val="3. SK Kep (Pusat)"/>
      <sheetName val="2. Srt Penunjukan Pemenang"/>
      <sheetName val="BoQ"/>
      <sheetName val="3. SK Kep (Dept)"/>
      <sheetName val="4. BA P.Pemenang (Pusat)"/>
      <sheetName val="4. BA P.Pemenang (Dept) "/>
      <sheetName val="5. Border Line"/>
      <sheetName val="4. Sistem Penilaian"/>
      <sheetName val="6. Sistem Pnilaian"/>
      <sheetName val="7.evaluasi klarifikasi (pusat)"/>
      <sheetName val="10a. kertas kerja"/>
      <sheetName val="81. Daftar Hadir"/>
      <sheetName val="82. BA-N"/>
      <sheetName val="83. BA K-N"/>
      <sheetName val="7. evaluasi negosiasi proyek"/>
      <sheetName val="10. evaluasi pusat FHT"/>
      <sheetName val="Sheet1"/>
      <sheetName val="7. evaluasi negosiasi pusat"/>
      <sheetName val="9 Undangan Nego Final"/>
      <sheetName val="10. evaluasi Nego Final"/>
      <sheetName val="9. Undangan K&amp;N"/>
      <sheetName val="7.evaluasi klarifikasi(dept)"/>
      <sheetName val="10. evaluasi penawaran (3)"/>
      <sheetName val="10. evaluasi penawaran"/>
      <sheetName val="11. Penawaran Harga"/>
      <sheetName val="12. Permintaan Pnwrn"/>
      <sheetName val="13. PTT"/>
      <sheetName val="14.BOQ"/>
    </sheetNames>
    <sheetDataSet>
      <sheetData sheetId="0" refreshError="1"/>
      <sheetData sheetId="1" refreshError="1"/>
      <sheetData sheetId="2" refreshError="1">
        <row r="30">
          <cell r="I30" t="str">
            <v>Halmahera Timur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U1"/>
      <sheetName val="dsu2&amp;3"/>
      <sheetName val="DPKlah"/>
      <sheetName val="Direk II"/>
      <sheetName val="PTKP"/>
      <sheetName val="Rentilan"/>
      <sheetName val="rekap hasil usaha"/>
      <sheetName val="PMCS"/>
      <sheetName val="CCM"/>
      <sheetName val="PMBOK"/>
      <sheetName val="5R + ohsas"/>
      <sheetName val="ABC"/>
      <sheetName val="MonitorProy2 Dit II"/>
      <sheetName val="resume for 05"/>
      <sheetName val="mon.ews"/>
      <sheetName val="Res.dme"/>
      <sheetName val="Res.epc"/>
      <sheetName val="Scorecard"/>
      <sheetName val="perbandingan"/>
      <sheetName val="Sheet1"/>
      <sheetName val="simhu05"/>
    </sheetNames>
    <sheetDataSet>
      <sheetData sheetId="0"/>
      <sheetData sheetId="1"/>
      <sheetData sheetId="2">
        <row r="57">
          <cell r="J57" t="str">
            <v>Kondisi OP Proyek EPC</v>
          </cell>
          <cell r="M57">
            <v>38472</v>
          </cell>
        </row>
        <row r="58">
          <cell r="D58" t="str">
            <v>SEBARAN OK Proy EPC</v>
          </cell>
          <cell r="G58">
            <v>38472</v>
          </cell>
        </row>
        <row r="75">
          <cell r="J75" t="str">
            <v>Kondisi MOS Proy EPC</v>
          </cell>
          <cell r="M75">
            <v>38472</v>
          </cell>
        </row>
        <row r="92">
          <cell r="J92" t="str">
            <v>Kondisi Proyeksi L.K. Proy EPC</v>
          </cell>
          <cell r="M92">
            <v>38472</v>
          </cell>
        </row>
        <row r="112">
          <cell r="J112" t="str">
            <v>Kondisi Fisik Proyek EPC</v>
          </cell>
          <cell r="M112">
            <v>38472</v>
          </cell>
        </row>
        <row r="128">
          <cell r="C128" t="str">
            <v>analisa :</v>
          </cell>
          <cell r="D128" t="str">
            <v>dari sebaran OK 2004, OK s/d 25 M =</v>
          </cell>
          <cell r="H128">
            <v>2</v>
          </cell>
          <cell r="I128" t="str">
            <v>Proyek Kecil</v>
          </cell>
          <cell r="M128" t="str">
            <v>RKAP '04</v>
          </cell>
          <cell r="N128" t="str">
            <v>Ra sd kini</v>
          </cell>
        </row>
        <row r="129">
          <cell r="F129" t="str">
            <v>OK 25 - 55 M =</v>
          </cell>
          <cell r="H129">
            <v>0</v>
          </cell>
          <cell r="I129" t="str">
            <v>Proyek Menengah</v>
          </cell>
          <cell r="L129" t="str">
            <v>OK</v>
          </cell>
          <cell r="M129">
            <v>833000</v>
          </cell>
          <cell r="N129">
            <v>298000</v>
          </cell>
        </row>
        <row r="130">
          <cell r="C130" t="str">
            <v>produksi sangat kecil…….</v>
          </cell>
          <cell r="F130" t="str">
            <v>OK &gt; 55 M =</v>
          </cell>
          <cell r="H130">
            <v>3</v>
          </cell>
          <cell r="I130" t="str">
            <v>Proyek Besar</v>
          </cell>
          <cell r="L130" t="str">
            <v>OP</v>
          </cell>
          <cell r="M130">
            <v>202000</v>
          </cell>
          <cell r="N130">
            <v>83511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U1"/>
      <sheetName val="dsu2&amp;3"/>
      <sheetName val="DPKlah"/>
      <sheetName val="Direk II"/>
      <sheetName val="PTKP"/>
      <sheetName val="Rentilan"/>
      <sheetName val="rekap hasil usaha"/>
      <sheetName val="PMCS"/>
      <sheetName val="CCM"/>
      <sheetName val="PMBOK"/>
      <sheetName val="5R + ohsas"/>
      <sheetName val="ABC"/>
      <sheetName val="MonitorProy2 Dit II"/>
      <sheetName val="resume for 05"/>
      <sheetName val="mon.ews"/>
      <sheetName val="Res.dme"/>
      <sheetName val="Res.epc"/>
      <sheetName val="Scorecard"/>
      <sheetName val="perbandingan"/>
      <sheetName val="Sheet1"/>
      <sheetName val="simhu05"/>
    </sheetNames>
    <sheetDataSet>
      <sheetData sheetId="0"/>
      <sheetData sheetId="1"/>
      <sheetData sheetId="2">
        <row r="57">
          <cell r="J57" t="str">
            <v>Kondisi OP Proyek EPC</v>
          </cell>
          <cell r="M57">
            <v>38472</v>
          </cell>
        </row>
        <row r="58">
          <cell r="D58" t="str">
            <v>SEBARAN OK Proy EPC</v>
          </cell>
          <cell r="G58">
            <v>38472</v>
          </cell>
        </row>
        <row r="75">
          <cell r="J75" t="str">
            <v>Kondisi MOS Proy EPC</v>
          </cell>
          <cell r="M75">
            <v>38472</v>
          </cell>
        </row>
        <row r="92">
          <cell r="J92" t="str">
            <v>Kondisi Proyeksi L.K. Proy EPC</v>
          </cell>
          <cell r="M92">
            <v>38472</v>
          </cell>
        </row>
        <row r="112">
          <cell r="J112" t="str">
            <v>Kondisi Fisik Proyek EPC</v>
          </cell>
          <cell r="M112">
            <v>38472</v>
          </cell>
        </row>
        <row r="128">
          <cell r="C128" t="str">
            <v>analisa :</v>
          </cell>
          <cell r="D128" t="str">
            <v>dari sebaran OK 2004, OK s/d 25 M =</v>
          </cell>
          <cell r="H128">
            <v>2</v>
          </cell>
          <cell r="I128" t="str">
            <v>Proyek Kecil</v>
          </cell>
          <cell r="M128" t="str">
            <v>RKAP '04</v>
          </cell>
          <cell r="N128" t="str">
            <v>Ra sd kini</v>
          </cell>
        </row>
        <row r="129">
          <cell r="F129" t="str">
            <v>OK 25 - 55 M =</v>
          </cell>
          <cell r="H129">
            <v>0</v>
          </cell>
          <cell r="I129" t="str">
            <v>Proyek Menengah</v>
          </cell>
          <cell r="L129" t="str">
            <v>OK</v>
          </cell>
          <cell r="M129">
            <v>833000</v>
          </cell>
          <cell r="N129">
            <v>298000</v>
          </cell>
        </row>
        <row r="130">
          <cell r="C130" t="str">
            <v>produksi sangat kecil…….</v>
          </cell>
          <cell r="F130" t="str">
            <v>OK &gt; 55 M =</v>
          </cell>
          <cell r="H130">
            <v>3</v>
          </cell>
          <cell r="I130" t="str">
            <v>Proyek Besar</v>
          </cell>
          <cell r="L130" t="str">
            <v>OP</v>
          </cell>
          <cell r="M130">
            <v>202000</v>
          </cell>
          <cell r="N130">
            <v>83511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SKH Normalisasi"/>
      <sheetName val="BoQ SKHN DETAIL"/>
      <sheetName val="las"/>
    </sheetNames>
    <sheetDataSet>
      <sheetData sheetId="0"/>
      <sheetData sheetId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</row>
        <row r="3">
          <cell r="C3" t="str">
            <v>BILL OF QUANTITY</v>
          </cell>
        </row>
        <row r="4">
          <cell r="C4" t="str">
            <v xml:space="preserve">SOEKARNO-HATTA AVIATION FUEL SUPPLY FACILITIES REHABILITATION PROJECT </v>
          </cell>
        </row>
        <row r="5">
          <cell r="E5" t="str">
            <v>KURS 1 USD</v>
          </cell>
          <cell r="I5" t="str">
            <v>=</v>
          </cell>
          <cell r="J5">
            <v>10375</v>
          </cell>
          <cell r="K5" t="str">
            <v>arip</v>
          </cell>
          <cell r="AB5" t="str">
            <v>TO CAK CHAIRIL ANWAR</v>
          </cell>
        </row>
        <row r="6">
          <cell r="C6" t="str">
            <v>NO</v>
          </cell>
          <cell r="G6" t="str">
            <v>WORK DESCRIPTION</v>
          </cell>
          <cell r="M6" t="str">
            <v>VOLUME</v>
          </cell>
          <cell r="O6" t="str">
            <v>REMARKS</v>
          </cell>
          <cell r="P6" t="str">
            <v>DETAIL PRICE</v>
          </cell>
          <cell r="X6" t="str">
            <v>UNIT PRICE</v>
          </cell>
          <cell r="AB6" t="str">
            <v>UNIT PRICE</v>
          </cell>
        </row>
        <row r="7">
          <cell r="P7" t="str">
            <v>MATERIAL</v>
          </cell>
          <cell r="R7" t="str">
            <v>TRANSPORT</v>
          </cell>
          <cell r="T7" t="str">
            <v>TAX</v>
          </cell>
          <cell r="V7" t="str">
            <v>LABOR</v>
          </cell>
          <cell r="X7" t="str">
            <v>MATERIAL</v>
          </cell>
          <cell r="Z7" t="str">
            <v>LABOR</v>
          </cell>
          <cell r="AB7" t="str">
            <v>MATERIAL</v>
          </cell>
          <cell r="AD7" t="str">
            <v>LABOR</v>
          </cell>
        </row>
        <row r="8">
          <cell r="M8" t="str">
            <v>Q'TY</v>
          </cell>
          <cell r="N8" t="str">
            <v>UNIT</v>
          </cell>
          <cell r="P8" t="str">
            <v>(X Rp. 1000)</v>
          </cell>
          <cell r="Q8" t="str">
            <v>US$</v>
          </cell>
          <cell r="R8" t="str">
            <v>(X Rp. 1000)</v>
          </cell>
          <cell r="S8" t="str">
            <v>US$</v>
          </cell>
          <cell r="T8" t="str">
            <v>(X Rp. 1000)</v>
          </cell>
          <cell r="U8" t="str">
            <v>US$</v>
          </cell>
          <cell r="V8" t="str">
            <v>(X Rp. 1000)</v>
          </cell>
          <cell r="W8" t="str">
            <v>US$</v>
          </cell>
          <cell r="X8" t="str">
            <v>(X Rp. 1000)</v>
          </cell>
          <cell r="Y8" t="str">
            <v>US$</v>
          </cell>
          <cell r="Z8" t="str">
            <v>(X Rp. 1000)</v>
          </cell>
          <cell r="AA8" t="str">
            <v>US$</v>
          </cell>
          <cell r="AB8" t="str">
            <v>(X Rp. 1000)</v>
          </cell>
          <cell r="AC8" t="str">
            <v>US$</v>
          </cell>
          <cell r="AD8" t="str">
            <v>(X Rp. 1000)</v>
          </cell>
          <cell r="AE8" t="str">
            <v>US$</v>
          </cell>
        </row>
        <row r="11">
          <cell r="C11" t="str">
            <v>I.</v>
          </cell>
          <cell r="G11" t="str">
            <v>GENERAL REQUIREMENT</v>
          </cell>
        </row>
        <row r="13">
          <cell r="C13" t="str">
            <v>II</v>
          </cell>
          <cell r="G13" t="str">
            <v>FUEL SYSTEM</v>
          </cell>
        </row>
        <row r="14">
          <cell r="D14" t="str">
            <v>A.</v>
          </cell>
          <cell r="G14" t="str">
            <v>FUEL RECEIVING FACILITIES</v>
          </cell>
        </row>
        <row r="15">
          <cell r="E15" t="str">
            <v>a.</v>
          </cell>
          <cell r="G15" t="str">
            <v>TANK</v>
          </cell>
        </row>
        <row r="16">
          <cell r="B16" t="str">
            <v xml:space="preserve"> 2A0101</v>
          </cell>
          <cell r="F16">
            <v>1</v>
          </cell>
          <cell r="G16" t="str">
            <v>New Tanks cap 12.000 KL , Dome Roof Complete with accessories</v>
          </cell>
          <cell r="M16">
            <v>3</v>
          </cell>
          <cell r="N16" t="str">
            <v>UNIT</v>
          </cell>
          <cell r="O16" t="str">
            <v>ASTM A283 Gr. C, Structure A36</v>
          </cell>
          <cell r="AB16">
            <v>3384106.5541666681</v>
          </cell>
          <cell r="AC16">
            <v>99188.09565277776</v>
          </cell>
          <cell r="AD16">
            <v>3023784.2068333314</v>
          </cell>
          <cell r="AE16">
            <v>0</v>
          </cell>
          <cell r="AF16">
            <v>19223672.283</v>
          </cell>
        </row>
        <row r="18">
          <cell r="G18" t="str">
            <v>A</v>
          </cell>
          <cell r="H18" t="str">
            <v>Tank Plate</v>
          </cell>
          <cell r="AB18">
            <v>2758098.1875</v>
          </cell>
          <cell r="AC18">
            <v>0</v>
          </cell>
          <cell r="AD18">
            <v>2264177.5</v>
          </cell>
          <cell r="AE18">
            <v>0</v>
          </cell>
        </row>
        <row r="19">
          <cell r="H19">
            <v>1</v>
          </cell>
          <cell r="I19" t="str">
            <v>Plate 1800 x 6000 x 14 mm</v>
          </cell>
          <cell r="M19">
            <v>22050</v>
          </cell>
          <cell r="N19" t="str">
            <v>kg</v>
          </cell>
          <cell r="P19">
            <v>10.26375</v>
          </cell>
          <cell r="Q19">
            <v>0</v>
          </cell>
          <cell r="R19">
            <v>0.15</v>
          </cell>
          <cell r="S19">
            <v>0</v>
          </cell>
          <cell r="T19">
            <v>0</v>
          </cell>
          <cell r="U19">
            <v>0</v>
          </cell>
          <cell r="V19">
            <v>8.4499999999999993</v>
          </cell>
          <cell r="W19">
            <v>0</v>
          </cell>
          <cell r="X19">
            <v>10.41375</v>
          </cell>
          <cell r="Y19">
            <v>0</v>
          </cell>
          <cell r="Z19">
            <v>8.4499999999999993</v>
          </cell>
          <cell r="AA19">
            <v>0</v>
          </cell>
          <cell r="AB19">
            <v>229623.1875</v>
          </cell>
          <cell r="AC19">
            <v>0</v>
          </cell>
          <cell r="AD19">
            <v>186322.49999999997</v>
          </cell>
          <cell r="AE19">
            <v>0</v>
          </cell>
          <cell r="AF19" t="str">
            <v>Material Analisa + Upah dari Proservindo</v>
          </cell>
        </row>
        <row r="20">
          <cell r="H20">
            <v>2</v>
          </cell>
          <cell r="I20" t="str">
            <v>Plate 1800 x 6000 x 12 mm</v>
          </cell>
          <cell r="M20">
            <v>18900</v>
          </cell>
          <cell r="N20" t="str">
            <v>kg</v>
          </cell>
          <cell r="P20">
            <v>10.26375</v>
          </cell>
          <cell r="Q20">
            <v>0</v>
          </cell>
          <cell r="R20">
            <v>0.15</v>
          </cell>
          <cell r="S20">
            <v>0</v>
          </cell>
          <cell r="T20">
            <v>0</v>
          </cell>
          <cell r="U20">
            <v>0</v>
          </cell>
          <cell r="V20">
            <v>8.4499999999999993</v>
          </cell>
          <cell r="W20">
            <v>0</v>
          </cell>
          <cell r="X20">
            <v>10.41375</v>
          </cell>
          <cell r="Y20">
            <v>0</v>
          </cell>
          <cell r="Z20">
            <v>8.4499999999999993</v>
          </cell>
          <cell r="AA20">
            <v>0</v>
          </cell>
          <cell r="AB20">
            <v>196819.875</v>
          </cell>
          <cell r="AC20">
            <v>0</v>
          </cell>
          <cell r="AD20">
            <v>159705</v>
          </cell>
          <cell r="AE20">
            <v>0</v>
          </cell>
          <cell r="AF20" t="str">
            <v>Material Analisa + Upah dari Proservindo</v>
          </cell>
        </row>
        <row r="21">
          <cell r="H21">
            <v>3</v>
          </cell>
          <cell r="I21" t="str">
            <v>Plate 1800 x 6000 x 10 mm</v>
          </cell>
          <cell r="M21">
            <v>15750</v>
          </cell>
          <cell r="N21" t="str">
            <v>kg</v>
          </cell>
          <cell r="P21">
            <v>10.26375</v>
          </cell>
          <cell r="Q21">
            <v>0</v>
          </cell>
          <cell r="R21">
            <v>0.15</v>
          </cell>
          <cell r="S21">
            <v>0</v>
          </cell>
          <cell r="T21">
            <v>0</v>
          </cell>
          <cell r="U21">
            <v>0</v>
          </cell>
          <cell r="V21">
            <v>8.4499999999999993</v>
          </cell>
          <cell r="W21">
            <v>0</v>
          </cell>
          <cell r="X21">
            <v>10.41375</v>
          </cell>
          <cell r="Y21">
            <v>0</v>
          </cell>
          <cell r="Z21">
            <v>8.4499999999999993</v>
          </cell>
          <cell r="AA21">
            <v>0</v>
          </cell>
          <cell r="AB21">
            <v>164016.5625</v>
          </cell>
          <cell r="AC21">
            <v>0</v>
          </cell>
          <cell r="AD21">
            <v>133087.5</v>
          </cell>
          <cell r="AE21">
            <v>0</v>
          </cell>
          <cell r="AF21" t="str">
            <v>Material Analisa + Upah dari Proservindo</v>
          </cell>
        </row>
        <row r="22">
          <cell r="H22">
            <v>4</v>
          </cell>
          <cell r="I22" t="str">
            <v>Plate 1800 x 6000 x 8 mm</v>
          </cell>
          <cell r="M22">
            <v>12600</v>
          </cell>
          <cell r="N22" t="str">
            <v>kg</v>
          </cell>
          <cell r="P22">
            <v>10.26375</v>
          </cell>
          <cell r="Q22">
            <v>0</v>
          </cell>
          <cell r="R22">
            <v>0.15</v>
          </cell>
          <cell r="S22">
            <v>0</v>
          </cell>
          <cell r="T22">
            <v>0</v>
          </cell>
          <cell r="U22">
            <v>0</v>
          </cell>
          <cell r="V22">
            <v>8.4499999999999993</v>
          </cell>
          <cell r="W22">
            <v>0</v>
          </cell>
          <cell r="X22">
            <v>10.41375</v>
          </cell>
          <cell r="Y22">
            <v>0</v>
          </cell>
          <cell r="Z22">
            <v>8.4499999999999993</v>
          </cell>
          <cell r="AA22">
            <v>0</v>
          </cell>
          <cell r="AB22">
            <v>131213.25</v>
          </cell>
          <cell r="AC22">
            <v>0</v>
          </cell>
          <cell r="AD22">
            <v>106469.99999999999</v>
          </cell>
          <cell r="AE22">
            <v>0</v>
          </cell>
          <cell r="AF22" t="str">
            <v>Material Analisa + Upah dari Proservindo</v>
          </cell>
        </row>
        <row r="23">
          <cell r="H23">
            <v>5</v>
          </cell>
          <cell r="I23" t="str">
            <v>Plate 1800 x 6000 x 6 mm</v>
          </cell>
          <cell r="M23">
            <v>9450</v>
          </cell>
          <cell r="N23" t="str">
            <v>kg</v>
          </cell>
          <cell r="P23">
            <v>10.26375</v>
          </cell>
          <cell r="Q23">
            <v>0</v>
          </cell>
          <cell r="R23">
            <v>0.15</v>
          </cell>
          <cell r="S23">
            <v>0</v>
          </cell>
          <cell r="T23">
            <v>0</v>
          </cell>
          <cell r="U23">
            <v>0</v>
          </cell>
          <cell r="V23">
            <v>8.4499999999999993</v>
          </cell>
          <cell r="W23">
            <v>0</v>
          </cell>
          <cell r="X23">
            <v>10.41375</v>
          </cell>
          <cell r="Y23">
            <v>0</v>
          </cell>
          <cell r="Z23">
            <v>8.4499999999999993</v>
          </cell>
          <cell r="AA23">
            <v>0</v>
          </cell>
          <cell r="AB23">
            <v>98409.9375</v>
          </cell>
          <cell r="AC23">
            <v>0</v>
          </cell>
          <cell r="AD23">
            <v>79852.5</v>
          </cell>
          <cell r="AE23">
            <v>0</v>
          </cell>
          <cell r="AF23" t="str">
            <v>Material Analisa + Upah dari Proservindo</v>
          </cell>
        </row>
        <row r="24">
          <cell r="H24">
            <v>6</v>
          </cell>
          <cell r="I24" t="str">
            <v>Plate 1800 x 6000 x 6 mm</v>
          </cell>
          <cell r="M24">
            <v>9450</v>
          </cell>
          <cell r="N24" t="str">
            <v>kg</v>
          </cell>
          <cell r="P24">
            <v>10.26375</v>
          </cell>
          <cell r="Q24">
            <v>0</v>
          </cell>
          <cell r="R24">
            <v>0.15</v>
          </cell>
          <cell r="S24">
            <v>0</v>
          </cell>
          <cell r="T24">
            <v>0</v>
          </cell>
          <cell r="U24">
            <v>0</v>
          </cell>
          <cell r="V24">
            <v>8.4499999999999993</v>
          </cell>
          <cell r="W24">
            <v>0</v>
          </cell>
          <cell r="X24">
            <v>10.41375</v>
          </cell>
          <cell r="Y24">
            <v>0</v>
          </cell>
          <cell r="Z24">
            <v>8.4499999999999993</v>
          </cell>
          <cell r="AA24">
            <v>0</v>
          </cell>
          <cell r="AB24">
            <v>98409.9375</v>
          </cell>
          <cell r="AC24">
            <v>0</v>
          </cell>
          <cell r="AD24">
            <v>79852.5</v>
          </cell>
          <cell r="AE24">
            <v>0</v>
          </cell>
          <cell r="AF24" t="str">
            <v>Material Analisa + Upah dari Proservindo</v>
          </cell>
        </row>
        <row r="25">
          <cell r="H25">
            <v>7</v>
          </cell>
          <cell r="I25" t="str">
            <v>Plate 1800 x 6000 x 6 mm</v>
          </cell>
          <cell r="M25">
            <v>9450</v>
          </cell>
          <cell r="N25" t="str">
            <v>kg</v>
          </cell>
          <cell r="P25">
            <v>10.26375</v>
          </cell>
          <cell r="Q25">
            <v>0</v>
          </cell>
          <cell r="R25">
            <v>0.15</v>
          </cell>
          <cell r="S25">
            <v>0</v>
          </cell>
          <cell r="T25">
            <v>0</v>
          </cell>
          <cell r="U25">
            <v>0</v>
          </cell>
          <cell r="V25">
            <v>8.4499999999999993</v>
          </cell>
          <cell r="W25">
            <v>0</v>
          </cell>
          <cell r="X25">
            <v>10.41375</v>
          </cell>
          <cell r="Y25">
            <v>0</v>
          </cell>
          <cell r="Z25">
            <v>8.4499999999999993</v>
          </cell>
          <cell r="AA25">
            <v>0</v>
          </cell>
          <cell r="AB25">
            <v>98409.9375</v>
          </cell>
          <cell r="AC25">
            <v>0</v>
          </cell>
          <cell r="AD25">
            <v>79852.5</v>
          </cell>
          <cell r="AE25">
            <v>0</v>
          </cell>
          <cell r="AF25" t="str">
            <v>Material Analisa + Upah dari Proservindo</v>
          </cell>
        </row>
        <row r="26">
          <cell r="H26">
            <v>8</v>
          </cell>
          <cell r="I26" t="str">
            <v>Plate 1800 x 6000 x 6 mm</v>
          </cell>
          <cell r="M26">
            <v>9450</v>
          </cell>
          <cell r="N26" t="str">
            <v>kg</v>
          </cell>
          <cell r="P26">
            <v>10.26375</v>
          </cell>
          <cell r="Q26">
            <v>0</v>
          </cell>
          <cell r="R26">
            <v>0.15</v>
          </cell>
          <cell r="S26">
            <v>0</v>
          </cell>
          <cell r="T26">
            <v>0</v>
          </cell>
          <cell r="U26">
            <v>0</v>
          </cell>
          <cell r="V26">
            <v>8.4499999999999993</v>
          </cell>
          <cell r="W26">
            <v>0</v>
          </cell>
          <cell r="X26">
            <v>10.41375</v>
          </cell>
          <cell r="Y26">
            <v>0</v>
          </cell>
          <cell r="Z26">
            <v>8.4499999999999993</v>
          </cell>
          <cell r="AA26">
            <v>0</v>
          </cell>
          <cell r="AB26">
            <v>98409.9375</v>
          </cell>
          <cell r="AC26">
            <v>0</v>
          </cell>
          <cell r="AD26">
            <v>79852.5</v>
          </cell>
          <cell r="AE26">
            <v>0</v>
          </cell>
          <cell r="AF26" t="str">
            <v>Material Analisa + Upah dari Proservindo</v>
          </cell>
        </row>
        <row r="27">
          <cell r="H27">
            <v>9</v>
          </cell>
          <cell r="I27" t="str">
            <v>Roof Plate t=6 mm</v>
          </cell>
          <cell r="M27">
            <v>59850</v>
          </cell>
          <cell r="N27" t="str">
            <v>kg</v>
          </cell>
          <cell r="P27">
            <v>10.26375</v>
          </cell>
          <cell r="Q27">
            <v>0</v>
          </cell>
          <cell r="R27">
            <v>0.15</v>
          </cell>
          <cell r="S27">
            <v>0</v>
          </cell>
          <cell r="T27">
            <v>0</v>
          </cell>
          <cell r="U27">
            <v>0</v>
          </cell>
          <cell r="V27">
            <v>8.4499999999999993</v>
          </cell>
          <cell r="W27">
            <v>0</v>
          </cell>
          <cell r="X27">
            <v>10.41375</v>
          </cell>
          <cell r="Y27">
            <v>0</v>
          </cell>
          <cell r="Z27">
            <v>8.4499999999999993</v>
          </cell>
          <cell r="AA27">
            <v>0</v>
          </cell>
          <cell r="AB27">
            <v>623262.9375</v>
          </cell>
          <cell r="AC27">
            <v>0</v>
          </cell>
          <cell r="AD27">
            <v>505732.49999999994</v>
          </cell>
          <cell r="AE27">
            <v>0</v>
          </cell>
          <cell r="AF27" t="str">
            <v>Material Analisa + Upah dari Proservindo</v>
          </cell>
        </row>
        <row r="28">
          <cell r="H28">
            <v>10</v>
          </cell>
          <cell r="I28" t="str">
            <v>Bottom Plate t=8 mm</v>
          </cell>
          <cell r="M28">
            <v>53200</v>
          </cell>
          <cell r="N28" t="str">
            <v>kg</v>
          </cell>
          <cell r="P28">
            <v>10.26375</v>
          </cell>
          <cell r="Q28">
            <v>0</v>
          </cell>
          <cell r="R28">
            <v>0.15</v>
          </cell>
          <cell r="S28">
            <v>0</v>
          </cell>
          <cell r="T28">
            <v>0</v>
          </cell>
          <cell r="U28">
            <v>0</v>
          </cell>
          <cell r="V28">
            <v>8.4499999999999993</v>
          </cell>
          <cell r="W28">
            <v>0</v>
          </cell>
          <cell r="X28">
            <v>10.41375</v>
          </cell>
          <cell r="Y28">
            <v>0</v>
          </cell>
          <cell r="Z28">
            <v>8.4499999999999993</v>
          </cell>
          <cell r="AA28">
            <v>0</v>
          </cell>
          <cell r="AB28">
            <v>554011.5</v>
          </cell>
          <cell r="AC28">
            <v>0</v>
          </cell>
          <cell r="AD28">
            <v>449539.99999999994</v>
          </cell>
          <cell r="AE28">
            <v>0</v>
          </cell>
          <cell r="AF28" t="str">
            <v>Material Analisa + Upah dari Proservindo</v>
          </cell>
        </row>
        <row r="29">
          <cell r="H29">
            <v>11</v>
          </cell>
          <cell r="I29" t="str">
            <v>Annular Plate t=10 mm</v>
          </cell>
          <cell r="M29">
            <v>16625</v>
          </cell>
          <cell r="N29" t="str">
            <v>kg</v>
          </cell>
          <cell r="P29">
            <v>10.26375</v>
          </cell>
          <cell r="Q29">
            <v>0</v>
          </cell>
          <cell r="R29">
            <v>0.15</v>
          </cell>
          <cell r="S29">
            <v>0</v>
          </cell>
          <cell r="T29">
            <v>0</v>
          </cell>
          <cell r="U29">
            <v>0</v>
          </cell>
          <cell r="V29">
            <v>8.4499999999999993</v>
          </cell>
          <cell r="W29">
            <v>0</v>
          </cell>
          <cell r="X29">
            <v>10.41375</v>
          </cell>
          <cell r="Y29">
            <v>0</v>
          </cell>
          <cell r="Z29">
            <v>8.4499999999999993</v>
          </cell>
          <cell r="AA29">
            <v>0</v>
          </cell>
          <cell r="AB29">
            <v>173128.59375</v>
          </cell>
          <cell r="AC29">
            <v>0</v>
          </cell>
          <cell r="AD29">
            <v>140481.25</v>
          </cell>
          <cell r="AE29">
            <v>0</v>
          </cell>
          <cell r="AF29" t="str">
            <v>Material Analisa + Upah dari Proservindo</v>
          </cell>
        </row>
        <row r="30">
          <cell r="H30">
            <v>12</v>
          </cell>
          <cell r="I30" t="str">
            <v>Steel Roof Structure, top angle</v>
          </cell>
          <cell r="M30">
            <v>31175</v>
          </cell>
          <cell r="N30" t="str">
            <v>kg</v>
          </cell>
          <cell r="P30">
            <v>9.2287499999999998</v>
          </cell>
          <cell r="Q30">
            <v>0</v>
          </cell>
          <cell r="R30">
            <v>0.15</v>
          </cell>
          <cell r="S30">
            <v>0</v>
          </cell>
          <cell r="T30">
            <v>0</v>
          </cell>
          <cell r="U30">
            <v>0</v>
          </cell>
          <cell r="V30">
            <v>8.4499999999999993</v>
          </cell>
          <cell r="W30">
            <v>0</v>
          </cell>
          <cell r="X30">
            <v>9.3787500000000001</v>
          </cell>
          <cell r="Y30">
            <v>0</v>
          </cell>
          <cell r="Z30">
            <v>8.4499999999999993</v>
          </cell>
          <cell r="AA30">
            <v>0</v>
          </cell>
          <cell r="AB30">
            <v>292382.53125</v>
          </cell>
          <cell r="AC30">
            <v>0</v>
          </cell>
          <cell r="AD30">
            <v>263428.75</v>
          </cell>
          <cell r="AE30">
            <v>0</v>
          </cell>
          <cell r="AF30" t="str">
            <v>Material Analisa + Upah dari Proservindo</v>
          </cell>
        </row>
        <row r="32">
          <cell r="G32" t="str">
            <v>B</v>
          </cell>
          <cell r="H32" t="str">
            <v>Accessories</v>
          </cell>
          <cell r="AB32">
            <v>626008.36666666658</v>
          </cell>
          <cell r="AC32">
            <v>99188.09565277776</v>
          </cell>
          <cell r="AD32">
            <v>759606.70683333336</v>
          </cell>
          <cell r="AE32">
            <v>0</v>
          </cell>
        </row>
        <row r="33">
          <cell r="H33">
            <v>1</v>
          </cell>
          <cell r="I33" t="str">
            <v>Inlet Flanges 16"</v>
          </cell>
          <cell r="K33">
            <v>3</v>
          </cell>
          <cell r="L33" t="str">
            <v>unit</v>
          </cell>
          <cell r="M33">
            <v>1</v>
          </cell>
          <cell r="N33" t="str">
            <v>unit</v>
          </cell>
          <cell r="O33" t="str">
            <v>#150</v>
          </cell>
          <cell r="AB33">
            <v>1558.08</v>
          </cell>
          <cell r="AC33">
            <v>748.8836500000001</v>
          </cell>
          <cell r="AD33">
            <v>3444.8199999999997</v>
          </cell>
          <cell r="AE33">
            <v>0</v>
          </cell>
        </row>
        <row r="34">
          <cell r="I34" t="str">
            <v>Flanges 16"</v>
          </cell>
          <cell r="M34">
            <v>1</v>
          </cell>
          <cell r="N34" t="str">
            <v>unit</v>
          </cell>
          <cell r="O34" t="str">
            <v>#150</v>
          </cell>
          <cell r="P34">
            <v>0</v>
          </cell>
          <cell r="Q34">
            <v>495.3</v>
          </cell>
          <cell r="R34">
            <v>0</v>
          </cell>
          <cell r="S34">
            <v>24.765000000000001</v>
          </cell>
          <cell r="T34">
            <v>0</v>
          </cell>
          <cell r="U34">
            <v>39.624000000000002</v>
          </cell>
          <cell r="V34">
            <v>2160</v>
          </cell>
          <cell r="W34">
            <v>0</v>
          </cell>
          <cell r="X34">
            <v>0</v>
          </cell>
          <cell r="Y34">
            <v>559.68900000000008</v>
          </cell>
          <cell r="Z34">
            <v>2160</v>
          </cell>
          <cell r="AA34">
            <v>0</v>
          </cell>
          <cell r="AB34">
            <v>0</v>
          </cell>
          <cell r="AC34">
            <v>559.68900000000008</v>
          </cell>
          <cell r="AD34">
            <v>2160</v>
          </cell>
          <cell r="AE34">
            <v>0</v>
          </cell>
          <cell r="AF34" t="str">
            <v>PT PP</v>
          </cell>
        </row>
        <row r="35">
          <cell r="I35" t="str">
            <v>Nozzle Neck 16" x 200</v>
          </cell>
          <cell r="M35">
            <v>1</v>
          </cell>
          <cell r="N35" t="str">
            <v>unit</v>
          </cell>
          <cell r="O35" t="str">
            <v>#150</v>
          </cell>
          <cell r="P35">
            <v>708.4799999999999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623.6099999999999</v>
          </cell>
          <cell r="W35">
            <v>0</v>
          </cell>
          <cell r="X35">
            <v>708.4799999999999</v>
          </cell>
          <cell r="Y35">
            <v>0</v>
          </cell>
          <cell r="Z35">
            <v>623.6099999999999</v>
          </cell>
          <cell r="AA35">
            <v>0</v>
          </cell>
          <cell r="AB35">
            <v>708.4799999999999</v>
          </cell>
          <cell r="AC35">
            <v>0</v>
          </cell>
          <cell r="AD35">
            <v>623.6099999999999</v>
          </cell>
          <cell r="AE35">
            <v>0</v>
          </cell>
          <cell r="AF35" t="str">
            <v>Material Analisa + Upah dari Proservindo</v>
          </cell>
        </row>
        <row r="36">
          <cell r="I36" t="str">
            <v>Reinforced Plate, thk. = 14 mm</v>
          </cell>
          <cell r="M36">
            <v>1</v>
          </cell>
          <cell r="N36" t="str">
            <v>unit</v>
          </cell>
          <cell r="O36" t="str">
            <v>#150</v>
          </cell>
          <cell r="P36">
            <v>849.6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623.6099999999999</v>
          </cell>
          <cell r="W36">
            <v>0</v>
          </cell>
          <cell r="X36">
            <v>849.6</v>
          </cell>
          <cell r="Y36">
            <v>0</v>
          </cell>
          <cell r="Z36">
            <v>623.6099999999999</v>
          </cell>
          <cell r="AA36">
            <v>0</v>
          </cell>
          <cell r="AB36">
            <v>849.6</v>
          </cell>
          <cell r="AC36">
            <v>0</v>
          </cell>
          <cell r="AD36">
            <v>623.6099999999999</v>
          </cell>
          <cell r="AE36">
            <v>0</v>
          </cell>
          <cell r="AF36" t="str">
            <v>Material Analisa + Upah dari Proservindo</v>
          </cell>
        </row>
        <row r="37">
          <cell r="I37" t="str">
            <v>Gaskets 16"</v>
          </cell>
          <cell r="M37">
            <v>1</v>
          </cell>
          <cell r="N37" t="str">
            <v>unit</v>
          </cell>
          <cell r="O37" t="str">
            <v>#150</v>
          </cell>
          <cell r="P37">
            <v>0</v>
          </cell>
          <cell r="Q37">
            <v>57.785000000000004</v>
          </cell>
          <cell r="R37">
            <v>0</v>
          </cell>
          <cell r="S37">
            <v>2.8892500000000005</v>
          </cell>
          <cell r="T37">
            <v>0</v>
          </cell>
          <cell r="U37">
            <v>4.6228000000000007</v>
          </cell>
          <cell r="V37">
            <v>1.76</v>
          </cell>
          <cell r="W37">
            <v>0</v>
          </cell>
          <cell r="X37">
            <v>0</v>
          </cell>
          <cell r="Y37">
            <v>65.297049999999999</v>
          </cell>
          <cell r="Z37">
            <v>1.76</v>
          </cell>
          <cell r="AA37">
            <v>0</v>
          </cell>
          <cell r="AB37">
            <v>0</v>
          </cell>
          <cell r="AC37">
            <v>65.297049999999999</v>
          </cell>
          <cell r="AD37">
            <v>1.76</v>
          </cell>
          <cell r="AE37">
            <v>0</v>
          </cell>
          <cell r="AF37" t="str">
            <v>PT PP</v>
          </cell>
        </row>
        <row r="38">
          <cell r="I38" t="str">
            <v>Bolt &amp; Nuts 16"</v>
          </cell>
          <cell r="M38">
            <v>16</v>
          </cell>
          <cell r="N38" t="str">
            <v>unit</v>
          </cell>
          <cell r="O38" t="str">
            <v>#150</v>
          </cell>
          <cell r="P38">
            <v>0</v>
          </cell>
          <cell r="Q38">
            <v>7.17</v>
          </cell>
          <cell r="R38">
            <v>0</v>
          </cell>
          <cell r="S38">
            <v>0</v>
          </cell>
          <cell r="T38">
            <v>0</v>
          </cell>
          <cell r="U38">
            <v>0.5736</v>
          </cell>
          <cell r="V38">
            <v>2.2400000000000002</v>
          </cell>
          <cell r="W38">
            <v>0</v>
          </cell>
          <cell r="X38">
            <v>0</v>
          </cell>
          <cell r="Y38">
            <v>7.7435999999999998</v>
          </cell>
          <cell r="Z38">
            <v>2.2400000000000002</v>
          </cell>
          <cell r="AA38">
            <v>0</v>
          </cell>
          <cell r="AB38">
            <v>0</v>
          </cell>
          <cell r="AC38">
            <v>123.8976</v>
          </cell>
          <cell r="AD38">
            <v>35.840000000000003</v>
          </cell>
          <cell r="AE38">
            <v>0</v>
          </cell>
          <cell r="AF38" t="str">
            <v>PT PP</v>
          </cell>
        </row>
        <row r="39">
          <cell r="H39">
            <v>2</v>
          </cell>
          <cell r="I39" t="str">
            <v>Outlet Flanges 16"</v>
          </cell>
          <cell r="K39">
            <v>3</v>
          </cell>
          <cell r="L39" t="str">
            <v>unit</v>
          </cell>
          <cell r="M39">
            <v>1</v>
          </cell>
          <cell r="N39" t="str">
            <v>unit</v>
          </cell>
          <cell r="AB39">
            <v>1558.08</v>
          </cell>
          <cell r="AC39">
            <v>748.8836500000001</v>
          </cell>
          <cell r="AD39">
            <v>3444.8199999999997</v>
          </cell>
          <cell r="AE39">
            <v>0</v>
          </cell>
        </row>
        <row r="40">
          <cell r="I40" t="str">
            <v>Flanges 16"</v>
          </cell>
          <cell r="M40">
            <v>1</v>
          </cell>
          <cell r="N40" t="str">
            <v>unit</v>
          </cell>
          <cell r="P40">
            <v>0</v>
          </cell>
          <cell r="Q40">
            <v>495.3</v>
          </cell>
          <cell r="R40">
            <v>0</v>
          </cell>
          <cell r="S40">
            <v>24.765000000000001</v>
          </cell>
          <cell r="T40">
            <v>0</v>
          </cell>
          <cell r="U40">
            <v>39.624000000000002</v>
          </cell>
          <cell r="V40">
            <v>2160</v>
          </cell>
          <cell r="W40">
            <v>0</v>
          </cell>
          <cell r="X40">
            <v>0</v>
          </cell>
          <cell r="Y40">
            <v>559.68900000000008</v>
          </cell>
          <cell r="Z40">
            <v>2160</v>
          </cell>
          <cell r="AA40">
            <v>0</v>
          </cell>
          <cell r="AB40">
            <v>0</v>
          </cell>
          <cell r="AC40">
            <v>559.68900000000008</v>
          </cell>
          <cell r="AD40">
            <v>2160</v>
          </cell>
          <cell r="AE40">
            <v>0</v>
          </cell>
          <cell r="AF40" t="str">
            <v>PT PP</v>
          </cell>
        </row>
        <row r="41">
          <cell r="I41" t="str">
            <v>Nozzle Neck 16" x 200</v>
          </cell>
          <cell r="M41">
            <v>1</v>
          </cell>
          <cell r="N41" t="str">
            <v>unit</v>
          </cell>
          <cell r="P41">
            <v>708.4799999999999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623.6099999999999</v>
          </cell>
          <cell r="W41">
            <v>0</v>
          </cell>
          <cell r="X41">
            <v>708.4799999999999</v>
          </cell>
          <cell r="Y41">
            <v>0</v>
          </cell>
          <cell r="Z41">
            <v>623.6099999999999</v>
          </cell>
          <cell r="AA41">
            <v>0</v>
          </cell>
          <cell r="AB41">
            <v>708.4799999999999</v>
          </cell>
          <cell r="AC41">
            <v>0</v>
          </cell>
          <cell r="AD41">
            <v>623.6099999999999</v>
          </cell>
          <cell r="AE41">
            <v>0</v>
          </cell>
          <cell r="AF41" t="str">
            <v>Material Analisa + Upah dari Proservindo</v>
          </cell>
        </row>
        <row r="42">
          <cell r="I42" t="str">
            <v>Reinforced Plate, thk. = 14 mm</v>
          </cell>
          <cell r="M42">
            <v>1</v>
          </cell>
          <cell r="N42" t="str">
            <v>unit</v>
          </cell>
          <cell r="P42">
            <v>849.6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623.6099999999999</v>
          </cell>
          <cell r="W42">
            <v>0</v>
          </cell>
          <cell r="X42">
            <v>849.6</v>
          </cell>
          <cell r="Y42">
            <v>0</v>
          </cell>
          <cell r="Z42">
            <v>623.6099999999999</v>
          </cell>
          <cell r="AA42">
            <v>0</v>
          </cell>
          <cell r="AB42">
            <v>849.6</v>
          </cell>
          <cell r="AC42">
            <v>0</v>
          </cell>
          <cell r="AD42">
            <v>623.6099999999999</v>
          </cell>
          <cell r="AE42">
            <v>0</v>
          </cell>
          <cell r="AF42" t="str">
            <v>Material Analisa + Upah dari Proservindo</v>
          </cell>
        </row>
        <row r="43">
          <cell r="I43" t="str">
            <v>Gaskets 16"</v>
          </cell>
          <cell r="M43">
            <v>1</v>
          </cell>
          <cell r="N43" t="str">
            <v>unit</v>
          </cell>
          <cell r="P43">
            <v>0</v>
          </cell>
          <cell r="Q43">
            <v>57.785000000000004</v>
          </cell>
          <cell r="R43">
            <v>0</v>
          </cell>
          <cell r="S43">
            <v>2.8892500000000005</v>
          </cell>
          <cell r="T43">
            <v>0</v>
          </cell>
          <cell r="U43">
            <v>4.6228000000000007</v>
          </cell>
          <cell r="V43">
            <v>1.76</v>
          </cell>
          <cell r="W43">
            <v>0</v>
          </cell>
          <cell r="X43">
            <v>0</v>
          </cell>
          <cell r="Y43">
            <v>65.297049999999999</v>
          </cell>
          <cell r="Z43">
            <v>1.76</v>
          </cell>
          <cell r="AA43">
            <v>0</v>
          </cell>
          <cell r="AB43">
            <v>0</v>
          </cell>
          <cell r="AC43">
            <v>65.297049999999999</v>
          </cell>
          <cell r="AD43">
            <v>1.76</v>
          </cell>
          <cell r="AE43">
            <v>0</v>
          </cell>
          <cell r="AF43" t="str">
            <v>PT PP</v>
          </cell>
        </row>
        <row r="44">
          <cell r="I44" t="str">
            <v>Bolt &amp; Nuts 16"</v>
          </cell>
          <cell r="M44">
            <v>16</v>
          </cell>
          <cell r="N44" t="str">
            <v>unit</v>
          </cell>
          <cell r="P44">
            <v>0</v>
          </cell>
          <cell r="Q44">
            <v>7.17</v>
          </cell>
          <cell r="R44">
            <v>0</v>
          </cell>
          <cell r="S44">
            <v>0</v>
          </cell>
          <cell r="T44">
            <v>0</v>
          </cell>
          <cell r="U44">
            <v>0.5736</v>
          </cell>
          <cell r="V44">
            <v>2.2400000000000002</v>
          </cell>
          <cell r="W44">
            <v>0</v>
          </cell>
          <cell r="X44">
            <v>0</v>
          </cell>
          <cell r="Y44">
            <v>7.7435999999999998</v>
          </cell>
          <cell r="Z44">
            <v>2.2400000000000002</v>
          </cell>
          <cell r="AA44">
            <v>0</v>
          </cell>
          <cell r="AB44">
            <v>0</v>
          </cell>
          <cell r="AC44">
            <v>123.8976</v>
          </cell>
          <cell r="AD44">
            <v>35.840000000000003</v>
          </cell>
          <cell r="AE44">
            <v>0</v>
          </cell>
          <cell r="AF44" t="str">
            <v>PT PP</v>
          </cell>
        </row>
        <row r="45">
          <cell r="H45">
            <v>3</v>
          </cell>
          <cell r="I45" t="str">
            <v>Product Drain Flanges 6"</v>
          </cell>
          <cell r="K45">
            <v>3</v>
          </cell>
          <cell r="L45" t="str">
            <v>unit</v>
          </cell>
          <cell r="M45">
            <v>1</v>
          </cell>
          <cell r="N45" t="str">
            <v>unit</v>
          </cell>
          <cell r="AB45">
            <v>344.44799999999998</v>
          </cell>
          <cell r="AC45">
            <v>95.35575</v>
          </cell>
          <cell r="AD45">
            <v>1117.9559999999999</v>
          </cell>
          <cell r="AE45">
            <v>0</v>
          </cell>
        </row>
        <row r="46">
          <cell r="I46" t="str">
            <v>Flanges 6"</v>
          </cell>
          <cell r="M46">
            <v>1</v>
          </cell>
          <cell r="N46" t="str">
            <v>unit</v>
          </cell>
          <cell r="P46">
            <v>0</v>
          </cell>
          <cell r="Q46">
            <v>43.42</v>
          </cell>
          <cell r="R46">
            <v>0</v>
          </cell>
          <cell r="S46">
            <v>2.1710000000000003</v>
          </cell>
          <cell r="T46">
            <v>0</v>
          </cell>
          <cell r="U46">
            <v>3.4736000000000002</v>
          </cell>
          <cell r="V46">
            <v>810</v>
          </cell>
          <cell r="W46">
            <v>0</v>
          </cell>
          <cell r="X46">
            <v>0</v>
          </cell>
          <cell r="Y46">
            <v>49.064599999999999</v>
          </cell>
          <cell r="Z46">
            <v>810</v>
          </cell>
          <cell r="AA46">
            <v>0</v>
          </cell>
          <cell r="AB46">
            <v>0</v>
          </cell>
          <cell r="AC46">
            <v>49.064599999999999</v>
          </cell>
          <cell r="AD46">
            <v>810</v>
          </cell>
          <cell r="AE46">
            <v>0</v>
          </cell>
          <cell r="AF46" t="str">
            <v>PT PP</v>
          </cell>
        </row>
        <row r="47">
          <cell r="I47" t="str">
            <v>Nozzle Neck 6" x 200</v>
          </cell>
          <cell r="M47">
            <v>1</v>
          </cell>
          <cell r="N47" t="str">
            <v>unit</v>
          </cell>
          <cell r="P47">
            <v>159.55199999999999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140.43899999999999</v>
          </cell>
          <cell r="W47">
            <v>0</v>
          </cell>
          <cell r="X47">
            <v>159.55199999999999</v>
          </cell>
          <cell r="Y47">
            <v>0</v>
          </cell>
          <cell r="Z47">
            <v>140.43899999999999</v>
          </cell>
          <cell r="AA47">
            <v>0</v>
          </cell>
          <cell r="AB47">
            <v>159.55199999999999</v>
          </cell>
          <cell r="AC47">
            <v>0</v>
          </cell>
          <cell r="AD47">
            <v>140.43899999999999</v>
          </cell>
          <cell r="AE47">
            <v>0</v>
          </cell>
          <cell r="AF47" t="str">
            <v>Material Analisa + Upah dari Proservindo</v>
          </cell>
        </row>
        <row r="48">
          <cell r="I48" t="str">
            <v>Reinforced Plate, thk. = 12 mm</v>
          </cell>
          <cell r="M48">
            <v>1</v>
          </cell>
          <cell r="N48" t="str">
            <v>unit</v>
          </cell>
          <cell r="P48">
            <v>184.89600000000002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162.74699999999999</v>
          </cell>
          <cell r="W48">
            <v>0</v>
          </cell>
          <cell r="X48">
            <v>184.89600000000002</v>
          </cell>
          <cell r="Y48">
            <v>0</v>
          </cell>
          <cell r="Z48">
            <v>162.74699999999999</v>
          </cell>
          <cell r="AA48">
            <v>0</v>
          </cell>
          <cell r="AB48">
            <v>184.89600000000002</v>
          </cell>
          <cell r="AC48">
            <v>0</v>
          </cell>
          <cell r="AD48">
            <v>162.74699999999999</v>
          </cell>
          <cell r="AE48">
            <v>0</v>
          </cell>
          <cell r="AF48" t="str">
            <v>Material Analisa + Upah dari Proservindo</v>
          </cell>
        </row>
        <row r="49">
          <cell r="I49" t="str">
            <v>Gaskets 6"</v>
          </cell>
          <cell r="M49">
            <v>1</v>
          </cell>
          <cell r="N49" t="str">
            <v>unit</v>
          </cell>
          <cell r="P49">
            <v>0</v>
          </cell>
          <cell r="Q49">
            <v>15.275</v>
          </cell>
          <cell r="R49">
            <v>0</v>
          </cell>
          <cell r="S49">
            <v>0.76375000000000004</v>
          </cell>
          <cell r="T49">
            <v>0</v>
          </cell>
          <cell r="U49">
            <v>1.222</v>
          </cell>
          <cell r="V49">
            <v>0.45</v>
          </cell>
          <cell r="W49">
            <v>0</v>
          </cell>
          <cell r="X49">
            <v>0</v>
          </cell>
          <cell r="Y49">
            <v>17.260750000000002</v>
          </cell>
          <cell r="Z49">
            <v>0.45</v>
          </cell>
          <cell r="AA49">
            <v>0</v>
          </cell>
          <cell r="AB49">
            <v>0</v>
          </cell>
          <cell r="AC49">
            <v>17.260750000000002</v>
          </cell>
          <cell r="AD49">
            <v>0.45</v>
          </cell>
          <cell r="AE49">
            <v>0</v>
          </cell>
          <cell r="AF49" t="str">
            <v>PT PP</v>
          </cell>
        </row>
        <row r="50">
          <cell r="I50" t="str">
            <v>Bolt &amp; Nuts 6"</v>
          </cell>
          <cell r="M50">
            <v>8</v>
          </cell>
          <cell r="N50" t="str">
            <v>unit</v>
          </cell>
          <cell r="P50">
            <v>0</v>
          </cell>
          <cell r="Q50">
            <v>3.36</v>
          </cell>
          <cell r="R50">
            <v>0</v>
          </cell>
          <cell r="S50">
            <v>0</v>
          </cell>
          <cell r="T50">
            <v>0</v>
          </cell>
          <cell r="U50">
            <v>0.26879999999999998</v>
          </cell>
          <cell r="V50">
            <v>0.54</v>
          </cell>
          <cell r="W50">
            <v>0</v>
          </cell>
          <cell r="X50">
            <v>0</v>
          </cell>
          <cell r="Y50">
            <v>3.6288</v>
          </cell>
          <cell r="Z50">
            <v>0.54</v>
          </cell>
          <cell r="AA50">
            <v>0</v>
          </cell>
          <cell r="AB50">
            <v>0</v>
          </cell>
          <cell r="AC50">
            <v>29.0304</v>
          </cell>
          <cell r="AD50">
            <v>4.32</v>
          </cell>
          <cell r="AE50">
            <v>0</v>
          </cell>
          <cell r="AF50" t="str">
            <v>PT PP</v>
          </cell>
        </row>
        <row r="51">
          <cell r="H51">
            <v>4</v>
          </cell>
          <cell r="I51" t="str">
            <v>Water Draw Off Drain Flanges 2"</v>
          </cell>
          <cell r="K51">
            <v>3</v>
          </cell>
          <cell r="L51" t="str">
            <v>unit</v>
          </cell>
          <cell r="M51">
            <v>1</v>
          </cell>
          <cell r="N51" t="str">
            <v>unit</v>
          </cell>
          <cell r="AB51">
            <v>31.295999999999996</v>
          </cell>
          <cell r="AC51">
            <v>32.333699999999993</v>
          </cell>
          <cell r="AD51">
            <v>228.167</v>
          </cell>
          <cell r="AE51">
            <v>0</v>
          </cell>
        </row>
        <row r="52">
          <cell r="I52" t="str">
            <v>Flanges 2"</v>
          </cell>
          <cell r="M52">
            <v>1</v>
          </cell>
          <cell r="N52" t="str">
            <v>unit</v>
          </cell>
          <cell r="P52">
            <v>0</v>
          </cell>
          <cell r="Q52">
            <v>13.584999999999999</v>
          </cell>
          <cell r="R52">
            <v>0</v>
          </cell>
          <cell r="S52">
            <v>0.67925000000000002</v>
          </cell>
          <cell r="T52">
            <v>0</v>
          </cell>
          <cell r="U52">
            <v>1.0868</v>
          </cell>
          <cell r="V52">
            <v>200</v>
          </cell>
          <cell r="W52">
            <v>0</v>
          </cell>
          <cell r="X52">
            <v>0</v>
          </cell>
          <cell r="Y52">
            <v>15.351049999999999</v>
          </cell>
          <cell r="Z52">
            <v>200</v>
          </cell>
          <cell r="AA52">
            <v>0</v>
          </cell>
          <cell r="AB52">
            <v>0</v>
          </cell>
          <cell r="AC52">
            <v>15.351049999999999</v>
          </cell>
          <cell r="AD52">
            <v>200</v>
          </cell>
          <cell r="AE52">
            <v>0</v>
          </cell>
          <cell r="AF52" t="str">
            <v>PT PP</v>
          </cell>
        </row>
        <row r="53">
          <cell r="I53" t="str">
            <v>Nozzle Neck 2" x 200</v>
          </cell>
          <cell r="M53">
            <v>1</v>
          </cell>
          <cell r="N53" t="str">
            <v>unit</v>
          </cell>
          <cell r="P53">
            <v>31.295999999999996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27.546999999999997</v>
          </cell>
          <cell r="W53">
            <v>0</v>
          </cell>
          <cell r="X53">
            <v>31.295999999999996</v>
          </cell>
          <cell r="Y53">
            <v>0</v>
          </cell>
          <cell r="Z53">
            <v>27.546999999999997</v>
          </cell>
          <cell r="AA53">
            <v>0</v>
          </cell>
          <cell r="AB53">
            <v>31.295999999999996</v>
          </cell>
          <cell r="AC53">
            <v>0</v>
          </cell>
          <cell r="AD53">
            <v>27.546999999999997</v>
          </cell>
          <cell r="AE53">
            <v>0</v>
          </cell>
          <cell r="AF53" t="str">
            <v>Material Analisa + Upah dari Proservindo</v>
          </cell>
        </row>
        <row r="54">
          <cell r="I54" t="str">
            <v>Gaskets 2"</v>
          </cell>
          <cell r="M54">
            <v>1</v>
          </cell>
          <cell r="N54" t="str">
            <v>unit</v>
          </cell>
          <cell r="P54">
            <v>0</v>
          </cell>
          <cell r="Q54">
            <v>4.7450000000000001</v>
          </cell>
          <cell r="R54">
            <v>0</v>
          </cell>
          <cell r="S54">
            <v>0.23725000000000002</v>
          </cell>
          <cell r="T54">
            <v>0</v>
          </cell>
          <cell r="U54">
            <v>0.37959999999999999</v>
          </cell>
          <cell r="V54">
            <v>0.1</v>
          </cell>
          <cell r="W54">
            <v>0</v>
          </cell>
          <cell r="X54">
            <v>0</v>
          </cell>
          <cell r="Y54">
            <v>5.3618500000000004</v>
          </cell>
          <cell r="Z54">
            <v>0.1</v>
          </cell>
          <cell r="AA54">
            <v>0</v>
          </cell>
          <cell r="AB54">
            <v>0</v>
          </cell>
          <cell r="AC54">
            <v>5.3618500000000004</v>
          </cell>
          <cell r="AD54">
            <v>0.1</v>
          </cell>
          <cell r="AE54">
            <v>0</v>
          </cell>
          <cell r="AF54" t="str">
            <v>Material Analisa + Upah dari Proservindo</v>
          </cell>
        </row>
        <row r="55">
          <cell r="I55" t="str">
            <v>Bolt &amp; Nuts 2"</v>
          </cell>
          <cell r="M55">
            <v>4</v>
          </cell>
          <cell r="N55" t="str">
            <v>unit</v>
          </cell>
          <cell r="P55">
            <v>0</v>
          </cell>
          <cell r="Q55">
            <v>2.69</v>
          </cell>
          <cell r="R55">
            <v>0</v>
          </cell>
          <cell r="S55">
            <v>0</v>
          </cell>
          <cell r="T55">
            <v>0</v>
          </cell>
          <cell r="U55">
            <v>0.2152</v>
          </cell>
          <cell r="V55">
            <v>0.13</v>
          </cell>
          <cell r="W55">
            <v>0</v>
          </cell>
          <cell r="X55">
            <v>0</v>
          </cell>
          <cell r="Y55">
            <v>2.9051999999999998</v>
          </cell>
          <cell r="Z55">
            <v>0.13</v>
          </cell>
          <cell r="AA55">
            <v>0</v>
          </cell>
          <cell r="AB55">
            <v>0</v>
          </cell>
          <cell r="AC55">
            <v>11.620799999999999</v>
          </cell>
          <cell r="AD55">
            <v>0.52</v>
          </cell>
          <cell r="AE55">
            <v>0</v>
          </cell>
          <cell r="AF55" t="str">
            <v>PT PP</v>
          </cell>
        </row>
        <row r="56">
          <cell r="H56">
            <v>5</v>
          </cell>
          <cell r="I56" t="str">
            <v>Breather Valve 10" w/ flame arrester</v>
          </cell>
          <cell r="K56">
            <v>6</v>
          </cell>
          <cell r="L56" t="str">
            <v>unit</v>
          </cell>
          <cell r="M56">
            <v>2</v>
          </cell>
          <cell r="N56" t="str">
            <v>unit</v>
          </cell>
          <cell r="O56" t="str">
            <v>existing: each tank freevent 10" x 2</v>
          </cell>
          <cell r="AB56">
            <v>3226.3679999999999</v>
          </cell>
          <cell r="AC56">
            <v>33051.338393333332</v>
          </cell>
          <cell r="AD56">
            <v>6562.9760000000006</v>
          </cell>
          <cell r="AE56">
            <v>0</v>
          </cell>
          <cell r="AF56" t="str">
            <v>PT PP</v>
          </cell>
        </row>
        <row r="57">
          <cell r="I57" t="str">
            <v>Breather Valve 10" w/ flame arrester</v>
          </cell>
          <cell r="M57">
            <v>2</v>
          </cell>
          <cell r="N57" t="str">
            <v>unit</v>
          </cell>
          <cell r="O57" t="str">
            <v>existing: each tank freevent 10" x 2</v>
          </cell>
          <cell r="P57">
            <v>0</v>
          </cell>
          <cell r="Q57">
            <v>14433.333333333334</v>
          </cell>
          <cell r="R57">
            <v>0</v>
          </cell>
          <cell r="S57">
            <v>721.66666666666674</v>
          </cell>
          <cell r="T57">
            <v>0</v>
          </cell>
          <cell r="U57">
            <v>1154.6666666666667</v>
          </cell>
          <cell r="V57">
            <v>500</v>
          </cell>
          <cell r="W57">
            <v>0</v>
          </cell>
          <cell r="X57">
            <v>0</v>
          </cell>
          <cell r="Y57">
            <v>16309.666666666666</v>
          </cell>
          <cell r="Z57">
            <v>500</v>
          </cell>
          <cell r="AA57">
            <v>0</v>
          </cell>
          <cell r="AB57">
            <v>0</v>
          </cell>
          <cell r="AC57">
            <v>32619.333333333332</v>
          </cell>
          <cell r="AD57">
            <v>1000</v>
          </cell>
          <cell r="AE57">
            <v>0</v>
          </cell>
          <cell r="AF57" t="str">
            <v>PT KOTAMINYAK</v>
          </cell>
        </row>
        <row r="58">
          <cell r="I58" t="str">
            <v>Flanges 10"</v>
          </cell>
          <cell r="M58">
            <v>2</v>
          </cell>
          <cell r="N58" t="str">
            <v>unit</v>
          </cell>
          <cell r="O58" t="str">
            <v>existing: each tank freevent 10" x 2</v>
          </cell>
          <cell r="P58">
            <v>0</v>
          </cell>
          <cell r="Q58">
            <v>106.14500000000001</v>
          </cell>
          <cell r="R58">
            <v>0</v>
          </cell>
          <cell r="S58">
            <v>5.3072500000000007</v>
          </cell>
          <cell r="T58">
            <v>0</v>
          </cell>
          <cell r="U58">
            <v>8.4916000000000018</v>
          </cell>
          <cell r="V58">
            <v>1350</v>
          </cell>
          <cell r="W58">
            <v>0</v>
          </cell>
          <cell r="X58">
            <v>0</v>
          </cell>
          <cell r="Y58">
            <v>119.94385000000001</v>
          </cell>
          <cell r="Z58">
            <v>1350</v>
          </cell>
          <cell r="AA58">
            <v>0</v>
          </cell>
          <cell r="AB58">
            <v>0</v>
          </cell>
          <cell r="AC58">
            <v>239.88770000000002</v>
          </cell>
          <cell r="AD58">
            <v>2700</v>
          </cell>
          <cell r="AE58">
            <v>0</v>
          </cell>
          <cell r="AF58" t="str">
            <v>PT PP</v>
          </cell>
        </row>
        <row r="59">
          <cell r="I59" t="str">
            <v>Nozzle Neck 10" x 200</v>
          </cell>
          <cell r="M59">
            <v>2</v>
          </cell>
          <cell r="N59" t="str">
            <v>unit</v>
          </cell>
          <cell r="O59" t="str">
            <v>existing: each tank freevent 10" x 2</v>
          </cell>
          <cell r="P59">
            <v>681.98400000000004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600.28800000000001</v>
          </cell>
          <cell r="W59">
            <v>0</v>
          </cell>
          <cell r="X59">
            <v>681.98400000000004</v>
          </cell>
          <cell r="Y59">
            <v>0</v>
          </cell>
          <cell r="Z59">
            <v>600.28800000000001</v>
          </cell>
          <cell r="AA59">
            <v>0</v>
          </cell>
          <cell r="AB59">
            <v>1363.9680000000001</v>
          </cell>
          <cell r="AC59">
            <v>0</v>
          </cell>
          <cell r="AD59">
            <v>1200.576</v>
          </cell>
          <cell r="AE59">
            <v>0</v>
          </cell>
          <cell r="AF59" t="str">
            <v>Material Analisa + Upah dari Proservindo</v>
          </cell>
        </row>
        <row r="60">
          <cell r="I60" t="str">
            <v>Reinforced Plate, thk. = 14 mm</v>
          </cell>
          <cell r="M60">
            <v>2</v>
          </cell>
          <cell r="N60" t="str">
            <v>unit</v>
          </cell>
          <cell r="O60" t="str">
            <v>existing: each tank freevent 10" x 2</v>
          </cell>
          <cell r="P60">
            <v>931.19999999999993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819.65</v>
          </cell>
          <cell r="W60">
            <v>0</v>
          </cell>
          <cell r="X60">
            <v>931.19999999999993</v>
          </cell>
          <cell r="Y60">
            <v>0</v>
          </cell>
          <cell r="Z60">
            <v>819.65</v>
          </cell>
          <cell r="AA60">
            <v>0</v>
          </cell>
          <cell r="AB60">
            <v>1862.3999999999999</v>
          </cell>
          <cell r="AC60">
            <v>0</v>
          </cell>
          <cell r="AD60">
            <v>1639.3</v>
          </cell>
          <cell r="AE60">
            <v>0</v>
          </cell>
          <cell r="AF60" t="str">
            <v>Material Analisa + Upah dari Proservindo</v>
          </cell>
        </row>
        <row r="61">
          <cell r="I61" t="str">
            <v>Gaskets 10"</v>
          </cell>
          <cell r="M61">
            <v>2</v>
          </cell>
          <cell r="N61" t="str">
            <v>unit</v>
          </cell>
          <cell r="O61" t="str">
            <v>existing: each tank freevent 10" x 2</v>
          </cell>
          <cell r="P61">
            <v>0</v>
          </cell>
          <cell r="Q61">
            <v>28.236000000000001</v>
          </cell>
          <cell r="R61">
            <v>0</v>
          </cell>
          <cell r="S61">
            <v>1.4118000000000002</v>
          </cell>
          <cell r="T61">
            <v>0</v>
          </cell>
          <cell r="U61">
            <v>2.25888</v>
          </cell>
          <cell r="V61">
            <v>0.75</v>
          </cell>
          <cell r="W61">
            <v>0</v>
          </cell>
          <cell r="X61">
            <v>0</v>
          </cell>
          <cell r="Y61">
            <v>31.906680000000001</v>
          </cell>
          <cell r="Z61">
            <v>0.75</v>
          </cell>
          <cell r="AA61">
            <v>0</v>
          </cell>
          <cell r="AB61">
            <v>0</v>
          </cell>
          <cell r="AC61">
            <v>63.813360000000003</v>
          </cell>
          <cell r="AD61">
            <v>1.5</v>
          </cell>
          <cell r="AE61">
            <v>0</v>
          </cell>
          <cell r="AF61" t="str">
            <v>PT PP</v>
          </cell>
        </row>
        <row r="62">
          <cell r="I62" t="str">
            <v>Bolt &amp; Nuts 10"</v>
          </cell>
          <cell r="M62">
            <v>24</v>
          </cell>
          <cell r="N62" t="str">
            <v>unit</v>
          </cell>
          <cell r="O62" t="str">
            <v>existing: each tank freevent 10" x 2</v>
          </cell>
          <cell r="P62">
            <v>0</v>
          </cell>
          <cell r="Q62">
            <v>4.95</v>
          </cell>
          <cell r="R62">
            <v>0</v>
          </cell>
          <cell r="S62">
            <v>0</v>
          </cell>
          <cell r="T62">
            <v>0</v>
          </cell>
          <cell r="U62">
            <v>0.39600000000000002</v>
          </cell>
          <cell r="V62">
            <v>0.9</v>
          </cell>
          <cell r="W62">
            <v>0</v>
          </cell>
          <cell r="X62">
            <v>0</v>
          </cell>
          <cell r="Y62">
            <v>5.3460000000000001</v>
          </cell>
          <cell r="Z62">
            <v>0.9</v>
          </cell>
          <cell r="AA62">
            <v>0</v>
          </cell>
          <cell r="AB62">
            <v>0</v>
          </cell>
          <cell r="AC62">
            <v>128.304</v>
          </cell>
          <cell r="AD62">
            <v>21.6</v>
          </cell>
          <cell r="AE62">
            <v>0</v>
          </cell>
          <cell r="AF62" t="str">
            <v>PT PP</v>
          </cell>
        </row>
        <row r="63">
          <cell r="H63">
            <v>6</v>
          </cell>
          <cell r="I63" t="str">
            <v>Shell Manhole 24"</v>
          </cell>
          <cell r="K63">
            <v>3</v>
          </cell>
          <cell r="L63" t="str">
            <v>unit</v>
          </cell>
          <cell r="M63">
            <v>1</v>
          </cell>
          <cell r="N63" t="str">
            <v>unit</v>
          </cell>
          <cell r="AB63">
            <v>2176.5120000000002</v>
          </cell>
          <cell r="AC63">
            <v>1217.4036999999998</v>
          </cell>
          <cell r="AD63">
            <v>5238.5840000000007</v>
          </cell>
          <cell r="AE63">
            <v>0</v>
          </cell>
        </row>
        <row r="64">
          <cell r="I64" t="str">
            <v>Flanges 24"</v>
          </cell>
          <cell r="M64">
            <v>1</v>
          </cell>
          <cell r="N64" t="str">
            <v>unit</v>
          </cell>
          <cell r="P64">
            <v>0</v>
          </cell>
          <cell r="Q64">
            <v>642.33000000000004</v>
          </cell>
          <cell r="R64">
            <v>0</v>
          </cell>
          <cell r="S64">
            <v>32.116500000000002</v>
          </cell>
          <cell r="T64">
            <v>0</v>
          </cell>
          <cell r="U64">
            <v>51.386400000000002</v>
          </cell>
          <cell r="V64">
            <v>3240</v>
          </cell>
          <cell r="W64">
            <v>0</v>
          </cell>
          <cell r="X64">
            <v>0</v>
          </cell>
          <cell r="Y64">
            <v>725.8329</v>
          </cell>
          <cell r="Z64">
            <v>3240</v>
          </cell>
          <cell r="AA64">
            <v>0</v>
          </cell>
          <cell r="AB64">
            <v>0</v>
          </cell>
          <cell r="AC64">
            <v>725.8329</v>
          </cell>
          <cell r="AD64">
            <v>3240</v>
          </cell>
          <cell r="AE64">
            <v>0</v>
          </cell>
          <cell r="AF64" t="str">
            <v>Harga Flange 28"</v>
          </cell>
        </row>
        <row r="65">
          <cell r="I65" t="str">
            <v>Nozzle Neck 24" x 200</v>
          </cell>
          <cell r="M65">
            <v>1</v>
          </cell>
          <cell r="N65" t="str">
            <v>unit</v>
          </cell>
          <cell r="P65">
            <v>1243.68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1094.6975</v>
          </cell>
          <cell r="W65">
            <v>0</v>
          </cell>
          <cell r="X65">
            <v>1243.68</v>
          </cell>
          <cell r="Y65">
            <v>0</v>
          </cell>
          <cell r="Z65">
            <v>1094.6975</v>
          </cell>
          <cell r="AA65">
            <v>0</v>
          </cell>
          <cell r="AB65">
            <v>1243.68</v>
          </cell>
          <cell r="AC65">
            <v>0</v>
          </cell>
          <cell r="AD65">
            <v>1094.6975</v>
          </cell>
          <cell r="AE65">
            <v>0</v>
          </cell>
          <cell r="AF65" t="str">
            <v>Material Analisa + Upah dari Proservindo</v>
          </cell>
        </row>
        <row r="66">
          <cell r="I66" t="str">
            <v>Reinforced Plate, thk. = 14 mm</v>
          </cell>
          <cell r="M66">
            <v>1</v>
          </cell>
          <cell r="N66" t="str">
            <v>unit</v>
          </cell>
          <cell r="P66">
            <v>932.83199999999999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821.0865</v>
          </cell>
          <cell r="W66">
            <v>0</v>
          </cell>
          <cell r="X66">
            <v>932.83199999999999</v>
          </cell>
          <cell r="Y66">
            <v>0</v>
          </cell>
          <cell r="Z66">
            <v>821.0865</v>
          </cell>
          <cell r="AA66">
            <v>0</v>
          </cell>
          <cell r="AB66">
            <v>932.83199999999999</v>
          </cell>
          <cell r="AC66">
            <v>0</v>
          </cell>
          <cell r="AD66">
            <v>821.0865</v>
          </cell>
          <cell r="AE66">
            <v>0</v>
          </cell>
          <cell r="AF66" t="str">
            <v>Material Analisa + Upah dari Proservindo</v>
          </cell>
        </row>
        <row r="67">
          <cell r="I67" t="str">
            <v>Gaskets 24"</v>
          </cell>
          <cell r="M67">
            <v>1</v>
          </cell>
          <cell r="N67" t="str">
            <v>unit</v>
          </cell>
          <cell r="P67">
            <v>0</v>
          </cell>
          <cell r="Q67">
            <v>129.56</v>
          </cell>
          <cell r="R67">
            <v>0</v>
          </cell>
          <cell r="S67">
            <v>6.4780000000000006</v>
          </cell>
          <cell r="T67">
            <v>0</v>
          </cell>
          <cell r="U67">
            <v>10.364800000000001</v>
          </cell>
          <cell r="V67">
            <v>3.6</v>
          </cell>
          <cell r="W67">
            <v>0</v>
          </cell>
          <cell r="X67">
            <v>0</v>
          </cell>
          <cell r="Y67">
            <v>146.40280000000001</v>
          </cell>
          <cell r="Z67">
            <v>3.6</v>
          </cell>
          <cell r="AA67">
            <v>0</v>
          </cell>
          <cell r="AB67">
            <v>0</v>
          </cell>
          <cell r="AC67">
            <v>146.40280000000001</v>
          </cell>
          <cell r="AD67">
            <v>3.6</v>
          </cell>
          <cell r="AE67">
            <v>0</v>
          </cell>
          <cell r="AF67" t="str">
            <v>PT PP</v>
          </cell>
        </row>
        <row r="68">
          <cell r="I68" t="str">
            <v>Bolt &amp; Nuts 24"</v>
          </cell>
          <cell r="M68">
            <v>20</v>
          </cell>
          <cell r="N68" t="str">
            <v>unit</v>
          </cell>
          <cell r="P68">
            <v>0</v>
          </cell>
          <cell r="Q68">
            <v>15.98</v>
          </cell>
          <cell r="R68">
            <v>0</v>
          </cell>
          <cell r="S68">
            <v>0</v>
          </cell>
          <cell r="T68">
            <v>0</v>
          </cell>
          <cell r="U68">
            <v>1.2784</v>
          </cell>
          <cell r="V68">
            <v>3.96</v>
          </cell>
          <cell r="W68">
            <v>0</v>
          </cell>
          <cell r="X68">
            <v>0</v>
          </cell>
          <cell r="Y68">
            <v>17.258400000000002</v>
          </cell>
          <cell r="Z68">
            <v>3.96</v>
          </cell>
          <cell r="AA68">
            <v>0</v>
          </cell>
          <cell r="AB68">
            <v>0</v>
          </cell>
          <cell r="AC68">
            <v>345.16800000000001</v>
          </cell>
          <cell r="AD68">
            <v>79.2</v>
          </cell>
          <cell r="AE68">
            <v>0</v>
          </cell>
          <cell r="AF68" t="str">
            <v>PT PP</v>
          </cell>
        </row>
        <row r="69">
          <cell r="H69">
            <v>7</v>
          </cell>
          <cell r="I69" t="str">
            <v>Shell Manhole 30"</v>
          </cell>
          <cell r="K69">
            <v>3</v>
          </cell>
          <cell r="L69" t="str">
            <v>unit</v>
          </cell>
          <cell r="M69">
            <v>1</v>
          </cell>
          <cell r="N69" t="str">
            <v>unit</v>
          </cell>
          <cell r="AB69">
            <v>2658.8159999999998</v>
          </cell>
          <cell r="AC69">
            <v>2184.0948150000004</v>
          </cell>
          <cell r="AD69">
            <v>6533.4120000000003</v>
          </cell>
          <cell r="AE69">
            <v>0</v>
          </cell>
        </row>
        <row r="70">
          <cell r="I70" t="str">
            <v>Flanges 30"</v>
          </cell>
          <cell r="M70">
            <v>1</v>
          </cell>
          <cell r="N70" t="str">
            <v>unit</v>
          </cell>
          <cell r="P70">
            <v>0</v>
          </cell>
          <cell r="Q70">
            <v>1252.5435000000002</v>
          </cell>
          <cell r="R70">
            <v>0</v>
          </cell>
          <cell r="S70">
            <v>62.627175000000015</v>
          </cell>
          <cell r="T70">
            <v>0</v>
          </cell>
          <cell r="U70">
            <v>100.20348000000001</v>
          </cell>
          <cell r="V70">
            <v>4050</v>
          </cell>
          <cell r="W70">
            <v>0</v>
          </cell>
          <cell r="X70">
            <v>0</v>
          </cell>
          <cell r="Y70">
            <v>1415.3741550000004</v>
          </cell>
          <cell r="Z70">
            <v>4050</v>
          </cell>
          <cell r="AA70">
            <v>0</v>
          </cell>
          <cell r="AB70">
            <v>0</v>
          </cell>
          <cell r="AC70">
            <v>1415.3741550000004</v>
          </cell>
          <cell r="AD70">
            <v>4050</v>
          </cell>
          <cell r="AE70">
            <v>0</v>
          </cell>
          <cell r="AF70" t="str">
            <v>Harga Flange 28" X 1,3 X 1,5</v>
          </cell>
        </row>
        <row r="71">
          <cell r="I71" t="str">
            <v>Nozzle Neck 30" x 200</v>
          </cell>
          <cell r="M71">
            <v>1</v>
          </cell>
          <cell r="N71" t="str">
            <v>unit</v>
          </cell>
          <cell r="P71">
            <v>1572.0959999999998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1383.7719999999997</v>
          </cell>
          <cell r="W71">
            <v>0</v>
          </cell>
          <cell r="X71">
            <v>1572.0959999999998</v>
          </cell>
          <cell r="Y71">
            <v>0</v>
          </cell>
          <cell r="Z71">
            <v>1383.7719999999997</v>
          </cell>
          <cell r="AA71">
            <v>0</v>
          </cell>
          <cell r="AB71">
            <v>1572.0959999999998</v>
          </cell>
          <cell r="AC71">
            <v>0</v>
          </cell>
          <cell r="AD71">
            <v>1383.7719999999997</v>
          </cell>
          <cell r="AE71">
            <v>0</v>
          </cell>
          <cell r="AF71" t="str">
            <v>Material Analisa + Upah dari Proservindo</v>
          </cell>
        </row>
        <row r="72">
          <cell r="I72" t="str">
            <v>Reinforced Plate, thk. = 14 mm</v>
          </cell>
          <cell r="M72">
            <v>1</v>
          </cell>
          <cell r="N72" t="str">
            <v>unit</v>
          </cell>
          <cell r="P72">
            <v>1086.72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956.54</v>
          </cell>
          <cell r="W72">
            <v>0</v>
          </cell>
          <cell r="X72">
            <v>1086.72</v>
          </cell>
          <cell r="Y72">
            <v>0</v>
          </cell>
          <cell r="Z72">
            <v>956.54</v>
          </cell>
          <cell r="AA72">
            <v>0</v>
          </cell>
          <cell r="AB72">
            <v>1086.72</v>
          </cell>
          <cell r="AC72">
            <v>0</v>
          </cell>
          <cell r="AD72">
            <v>956.54</v>
          </cell>
          <cell r="AE72">
            <v>0</v>
          </cell>
          <cell r="AF72" t="str">
            <v>Material Analisa + Upah dari Proservindo</v>
          </cell>
        </row>
        <row r="73">
          <cell r="I73" t="str">
            <v>Gaskets 30"</v>
          </cell>
          <cell r="M73">
            <v>1</v>
          </cell>
          <cell r="N73" t="str">
            <v>unit</v>
          </cell>
          <cell r="P73">
            <v>0</v>
          </cell>
          <cell r="Q73">
            <v>252.642</v>
          </cell>
          <cell r="R73">
            <v>0</v>
          </cell>
          <cell r="S73">
            <v>12.632100000000001</v>
          </cell>
          <cell r="T73">
            <v>0</v>
          </cell>
          <cell r="U73">
            <v>20.211359999999999</v>
          </cell>
          <cell r="V73">
            <v>4.5</v>
          </cell>
          <cell r="W73">
            <v>0</v>
          </cell>
          <cell r="X73">
            <v>0</v>
          </cell>
          <cell r="Y73">
            <v>285.48545999999999</v>
          </cell>
          <cell r="Z73">
            <v>4.5</v>
          </cell>
          <cell r="AA73">
            <v>0</v>
          </cell>
          <cell r="AB73">
            <v>0</v>
          </cell>
          <cell r="AC73">
            <v>285.48545999999999</v>
          </cell>
          <cell r="AD73">
            <v>4.5</v>
          </cell>
          <cell r="AE73">
            <v>0</v>
          </cell>
          <cell r="AF73" t="str">
            <v>PT PP</v>
          </cell>
        </row>
        <row r="74">
          <cell r="I74" t="str">
            <v>Bolt &amp; Nuts 30"</v>
          </cell>
          <cell r="M74">
            <v>28</v>
          </cell>
          <cell r="N74" t="str">
            <v>unit</v>
          </cell>
          <cell r="P74">
            <v>0</v>
          </cell>
          <cell r="Q74">
            <v>15.98</v>
          </cell>
          <cell r="R74">
            <v>0</v>
          </cell>
          <cell r="S74">
            <v>0</v>
          </cell>
          <cell r="T74">
            <v>0</v>
          </cell>
          <cell r="U74">
            <v>1.2784</v>
          </cell>
          <cell r="V74">
            <v>4.95</v>
          </cell>
          <cell r="W74">
            <v>0</v>
          </cell>
          <cell r="X74">
            <v>0</v>
          </cell>
          <cell r="Y74">
            <v>17.258400000000002</v>
          </cell>
          <cell r="Z74">
            <v>4.95</v>
          </cell>
          <cell r="AA74">
            <v>0</v>
          </cell>
          <cell r="AB74">
            <v>0</v>
          </cell>
          <cell r="AC74">
            <v>483.23520000000008</v>
          </cell>
          <cell r="AD74">
            <v>138.6</v>
          </cell>
          <cell r="AE74">
            <v>0</v>
          </cell>
          <cell r="AF74" t="str">
            <v>PT PP</v>
          </cell>
        </row>
        <row r="75">
          <cell r="H75">
            <v>8</v>
          </cell>
          <cell r="I75" t="str">
            <v>Roof Manhole 20"</v>
          </cell>
          <cell r="K75">
            <v>6</v>
          </cell>
          <cell r="L75" t="str">
            <v>unit</v>
          </cell>
          <cell r="M75">
            <v>2</v>
          </cell>
          <cell r="N75" t="str">
            <v>unit</v>
          </cell>
          <cell r="AB75">
            <v>10256.64</v>
          </cell>
          <cell r="AC75">
            <v>2031.0950399999997</v>
          </cell>
          <cell r="AD75">
            <v>14544.38</v>
          </cell>
          <cell r="AE75">
            <v>0</v>
          </cell>
        </row>
        <row r="76">
          <cell r="I76" t="str">
            <v>Flanges 20"</v>
          </cell>
          <cell r="M76">
            <v>2</v>
          </cell>
          <cell r="N76" t="str">
            <v>unit</v>
          </cell>
          <cell r="P76">
            <v>0</v>
          </cell>
          <cell r="Q76">
            <v>565.24</v>
          </cell>
          <cell r="R76">
            <v>0</v>
          </cell>
          <cell r="S76">
            <v>28.262</v>
          </cell>
          <cell r="T76">
            <v>0</v>
          </cell>
          <cell r="U76">
            <v>45.219200000000001</v>
          </cell>
          <cell r="V76">
            <v>2700</v>
          </cell>
          <cell r="W76">
            <v>0</v>
          </cell>
          <cell r="X76">
            <v>0</v>
          </cell>
          <cell r="Y76">
            <v>638.72119999999995</v>
          </cell>
          <cell r="Z76">
            <v>2700</v>
          </cell>
          <cell r="AA76">
            <v>0</v>
          </cell>
          <cell r="AB76">
            <v>0</v>
          </cell>
          <cell r="AC76">
            <v>1277.4423999999999</v>
          </cell>
          <cell r="AD76">
            <v>5400</v>
          </cell>
          <cell r="AE76">
            <v>0</v>
          </cell>
          <cell r="AF76" t="str">
            <v>PT PP</v>
          </cell>
        </row>
        <row r="77">
          <cell r="I77" t="str">
            <v>Nozzle Neck 20" x 200</v>
          </cell>
          <cell r="M77">
            <v>2</v>
          </cell>
          <cell r="N77" t="str">
            <v>unit</v>
          </cell>
          <cell r="P77">
            <v>2133.12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1877.5899999999997</v>
          </cell>
          <cell r="W77">
            <v>0</v>
          </cell>
          <cell r="X77">
            <v>2133.12</v>
          </cell>
          <cell r="Y77">
            <v>0</v>
          </cell>
          <cell r="Z77">
            <v>1877.5899999999997</v>
          </cell>
          <cell r="AA77">
            <v>0</v>
          </cell>
          <cell r="AB77">
            <v>4266.24</v>
          </cell>
          <cell r="AC77">
            <v>0</v>
          </cell>
          <cell r="AD77">
            <v>3755.1799999999994</v>
          </cell>
          <cell r="AE77">
            <v>0</v>
          </cell>
          <cell r="AF77" t="str">
            <v>Material Analisa + Upah dari Proservindo</v>
          </cell>
        </row>
        <row r="78">
          <cell r="I78" t="str">
            <v>Reinforced Plate, thk. = 14 mm</v>
          </cell>
          <cell r="M78">
            <v>2</v>
          </cell>
          <cell r="N78" t="str">
            <v>unit</v>
          </cell>
          <cell r="P78">
            <v>2995.2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2636.3999999999996</v>
          </cell>
          <cell r="W78">
            <v>0</v>
          </cell>
          <cell r="X78">
            <v>2995.2</v>
          </cell>
          <cell r="Y78">
            <v>0</v>
          </cell>
          <cell r="Z78">
            <v>2636.3999999999996</v>
          </cell>
          <cell r="AA78">
            <v>0</v>
          </cell>
          <cell r="AB78">
            <v>5990.4</v>
          </cell>
          <cell r="AC78">
            <v>0</v>
          </cell>
          <cell r="AD78">
            <v>5272.7999999999993</v>
          </cell>
          <cell r="AE78">
            <v>0</v>
          </cell>
          <cell r="AF78" t="str">
            <v>Material Analisa + Upah dari Proservindo</v>
          </cell>
        </row>
        <row r="79">
          <cell r="I79" t="str">
            <v>Gaskets 20"</v>
          </cell>
          <cell r="M79">
            <v>2</v>
          </cell>
          <cell r="N79" t="str">
            <v>unit</v>
          </cell>
          <cell r="P79">
            <v>0</v>
          </cell>
          <cell r="Q79">
            <v>87.463999999999999</v>
          </cell>
          <cell r="R79">
            <v>0</v>
          </cell>
          <cell r="S79">
            <v>4.3731999999999998</v>
          </cell>
          <cell r="T79">
            <v>0</v>
          </cell>
          <cell r="U79">
            <v>6.9971199999999998</v>
          </cell>
          <cell r="V79">
            <v>2.2000000000000002</v>
          </cell>
          <cell r="W79">
            <v>0</v>
          </cell>
          <cell r="X79">
            <v>0</v>
          </cell>
          <cell r="Y79">
            <v>98.834319999999991</v>
          </cell>
          <cell r="Z79">
            <v>2.2000000000000002</v>
          </cell>
          <cell r="AA79">
            <v>0</v>
          </cell>
          <cell r="AB79">
            <v>0</v>
          </cell>
          <cell r="AC79">
            <v>197.66863999999998</v>
          </cell>
          <cell r="AD79">
            <v>4.4000000000000004</v>
          </cell>
          <cell r="AE79">
            <v>0</v>
          </cell>
          <cell r="AF79" t="str">
            <v>PT PP</v>
          </cell>
        </row>
        <row r="80">
          <cell r="I80" t="str">
            <v>Bolt &amp; Nuts 20"</v>
          </cell>
          <cell r="M80">
            <v>40</v>
          </cell>
          <cell r="N80" t="str">
            <v>unit</v>
          </cell>
          <cell r="P80">
            <v>0</v>
          </cell>
          <cell r="Q80">
            <v>12.87</v>
          </cell>
          <cell r="R80">
            <v>0</v>
          </cell>
          <cell r="S80">
            <v>0</v>
          </cell>
          <cell r="T80">
            <v>0</v>
          </cell>
          <cell r="U80">
            <v>1.0295999999999998</v>
          </cell>
          <cell r="V80">
            <v>2.8</v>
          </cell>
          <cell r="W80">
            <v>0</v>
          </cell>
          <cell r="X80">
            <v>0</v>
          </cell>
          <cell r="Y80">
            <v>13.8996</v>
          </cell>
          <cell r="Z80">
            <v>2.8</v>
          </cell>
          <cell r="AA80">
            <v>0</v>
          </cell>
          <cell r="AB80">
            <v>0</v>
          </cell>
          <cell r="AC80">
            <v>555.98399999999992</v>
          </cell>
          <cell r="AD80">
            <v>112</v>
          </cell>
          <cell r="AE80">
            <v>0</v>
          </cell>
          <cell r="AF80" t="str">
            <v>PT PP</v>
          </cell>
        </row>
        <row r="81">
          <cell r="H81">
            <v>9</v>
          </cell>
          <cell r="I81" t="str">
            <v>Gauge Hatch 8" (nozzle with cover)</v>
          </cell>
          <cell r="K81">
            <v>3</v>
          </cell>
          <cell r="L81" t="str">
            <v>unit</v>
          </cell>
          <cell r="M81">
            <v>1</v>
          </cell>
          <cell r="N81" t="str">
            <v>unit</v>
          </cell>
          <cell r="AB81">
            <v>779.04</v>
          </cell>
          <cell r="AC81">
            <v>2307.5705400000002</v>
          </cell>
          <cell r="AD81">
            <v>2852.0774999999999</v>
          </cell>
          <cell r="AE81">
            <v>0</v>
          </cell>
        </row>
        <row r="82">
          <cell r="I82" t="str">
            <v>Gauge Hatch 8" (nozzle with cover)</v>
          </cell>
          <cell r="M82">
            <v>1</v>
          </cell>
          <cell r="N82" t="str">
            <v>unit</v>
          </cell>
          <cell r="P82">
            <v>0</v>
          </cell>
          <cell r="Q82">
            <v>1926</v>
          </cell>
          <cell r="R82">
            <v>0</v>
          </cell>
          <cell r="S82">
            <v>96.300000000000011</v>
          </cell>
          <cell r="T82">
            <v>0</v>
          </cell>
          <cell r="U82">
            <v>154.08000000000001</v>
          </cell>
          <cell r="V82">
            <v>1080</v>
          </cell>
          <cell r="W82">
            <v>0</v>
          </cell>
          <cell r="X82">
            <v>0</v>
          </cell>
          <cell r="Y82">
            <v>2176.38</v>
          </cell>
          <cell r="Z82">
            <v>1080</v>
          </cell>
          <cell r="AA82">
            <v>0</v>
          </cell>
          <cell r="AB82">
            <v>0</v>
          </cell>
          <cell r="AC82">
            <v>2176.38</v>
          </cell>
          <cell r="AD82">
            <v>1080</v>
          </cell>
          <cell r="AE82">
            <v>0</v>
          </cell>
          <cell r="AF82" t="str">
            <v>PT DWIRESTU REJEKIGUNA</v>
          </cell>
        </row>
        <row r="83">
          <cell r="I83" t="str">
            <v>Flanges 8"</v>
          </cell>
          <cell r="M83">
            <v>1</v>
          </cell>
          <cell r="N83" t="str">
            <v>unit</v>
          </cell>
          <cell r="P83">
            <v>0</v>
          </cell>
          <cell r="Q83">
            <v>67.158000000000001</v>
          </cell>
          <cell r="R83">
            <v>0</v>
          </cell>
          <cell r="S83">
            <v>3.3579000000000003</v>
          </cell>
          <cell r="T83">
            <v>0</v>
          </cell>
          <cell r="U83">
            <v>5.3726400000000005</v>
          </cell>
          <cell r="V83">
            <v>1080</v>
          </cell>
          <cell r="W83">
            <v>0</v>
          </cell>
          <cell r="X83">
            <v>0</v>
          </cell>
          <cell r="Y83">
            <v>75.888540000000006</v>
          </cell>
          <cell r="Z83">
            <v>1080</v>
          </cell>
          <cell r="AA83">
            <v>0</v>
          </cell>
          <cell r="AB83">
            <v>0</v>
          </cell>
          <cell r="AC83">
            <v>75.888540000000006</v>
          </cell>
          <cell r="AD83">
            <v>1080</v>
          </cell>
          <cell r="AE83">
            <v>0</v>
          </cell>
          <cell r="AF83" t="str">
            <v>PT PP</v>
          </cell>
        </row>
        <row r="84">
          <cell r="I84" t="str">
            <v>Nozzle Neck 8" x 200</v>
          </cell>
          <cell r="M84">
            <v>1</v>
          </cell>
          <cell r="N84" t="str">
            <v>unit</v>
          </cell>
          <cell r="P84">
            <v>354.23999999999995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311.80499999999995</v>
          </cell>
          <cell r="W84">
            <v>0</v>
          </cell>
          <cell r="X84">
            <v>354.23999999999995</v>
          </cell>
          <cell r="Y84">
            <v>0</v>
          </cell>
          <cell r="Z84">
            <v>311.80499999999995</v>
          </cell>
          <cell r="AA84">
            <v>0</v>
          </cell>
          <cell r="AB84">
            <v>354.23999999999995</v>
          </cell>
          <cell r="AC84">
            <v>0</v>
          </cell>
          <cell r="AD84">
            <v>311.80499999999995</v>
          </cell>
          <cell r="AE84">
            <v>0</v>
          </cell>
          <cell r="AF84" t="str">
            <v>Material Analisa + Upah dari Proservindo</v>
          </cell>
        </row>
        <row r="85">
          <cell r="I85" t="str">
            <v>Reinforced Plate, thk. = 12 mm</v>
          </cell>
          <cell r="M85">
            <v>1</v>
          </cell>
          <cell r="N85" t="str">
            <v>unit</v>
          </cell>
          <cell r="P85">
            <v>424.8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373.91249999999997</v>
          </cell>
          <cell r="W85">
            <v>0</v>
          </cell>
          <cell r="X85">
            <v>424.8</v>
          </cell>
          <cell r="Y85">
            <v>0</v>
          </cell>
          <cell r="Z85">
            <v>373.91249999999997</v>
          </cell>
          <cell r="AA85">
            <v>0</v>
          </cell>
          <cell r="AB85">
            <v>424.8</v>
          </cell>
          <cell r="AC85">
            <v>0</v>
          </cell>
          <cell r="AD85">
            <v>373.91249999999997</v>
          </cell>
          <cell r="AE85">
            <v>0</v>
          </cell>
          <cell r="AF85" t="str">
            <v>Material Analisa + Upah dari Proservindo</v>
          </cell>
        </row>
        <row r="86">
          <cell r="I86" t="str">
            <v>Gaskets 8"</v>
          </cell>
          <cell r="M86">
            <v>1</v>
          </cell>
          <cell r="N86" t="str">
            <v>unit</v>
          </cell>
          <cell r="P86">
            <v>0</v>
          </cell>
          <cell r="Q86">
            <v>21.72</v>
          </cell>
          <cell r="R86">
            <v>0</v>
          </cell>
          <cell r="S86">
            <v>1.0860000000000001</v>
          </cell>
          <cell r="T86">
            <v>0</v>
          </cell>
          <cell r="U86">
            <v>1.7376</v>
          </cell>
          <cell r="V86">
            <v>0.6</v>
          </cell>
          <cell r="W86">
            <v>0</v>
          </cell>
          <cell r="X86">
            <v>0</v>
          </cell>
          <cell r="Y86">
            <v>24.543599999999998</v>
          </cell>
          <cell r="Z86">
            <v>0.6</v>
          </cell>
          <cell r="AA86">
            <v>0</v>
          </cell>
          <cell r="AB86">
            <v>0</v>
          </cell>
          <cell r="AC86">
            <v>24.543599999999998</v>
          </cell>
          <cell r="AD86">
            <v>0.6</v>
          </cell>
          <cell r="AE86">
            <v>0</v>
          </cell>
          <cell r="AF86" t="str">
            <v>PT PP</v>
          </cell>
        </row>
        <row r="87">
          <cell r="I87" t="str">
            <v>Bolt &amp; Nuts 8"</v>
          </cell>
          <cell r="M87">
            <v>8</v>
          </cell>
          <cell r="N87" t="str">
            <v>unit</v>
          </cell>
          <cell r="P87">
            <v>0</v>
          </cell>
          <cell r="Q87">
            <v>3.56</v>
          </cell>
          <cell r="R87">
            <v>0</v>
          </cell>
          <cell r="S87">
            <v>0</v>
          </cell>
          <cell r="T87">
            <v>0</v>
          </cell>
          <cell r="U87">
            <v>0.2848</v>
          </cell>
          <cell r="V87">
            <v>0.72</v>
          </cell>
          <cell r="W87">
            <v>0</v>
          </cell>
          <cell r="X87">
            <v>0</v>
          </cell>
          <cell r="Y87">
            <v>3.8448000000000002</v>
          </cell>
          <cell r="Z87">
            <v>0.72</v>
          </cell>
          <cell r="AA87">
            <v>0</v>
          </cell>
          <cell r="AB87">
            <v>0</v>
          </cell>
          <cell r="AC87">
            <v>30.758400000000002</v>
          </cell>
          <cell r="AD87">
            <v>5.76</v>
          </cell>
          <cell r="AE87">
            <v>0</v>
          </cell>
          <cell r="AF87" t="str">
            <v>PT PP</v>
          </cell>
        </row>
        <row r="88">
          <cell r="H88">
            <v>10</v>
          </cell>
          <cell r="I88" t="str">
            <v>Platform &amp; Stair (incl. Roof Ladder &amp; Roof  Walkway, Handrail, Spiral Stairway)</v>
          </cell>
          <cell r="K88">
            <v>3</v>
          </cell>
          <cell r="L88" t="str">
            <v>set</v>
          </cell>
          <cell r="M88">
            <v>1</v>
          </cell>
          <cell r="N88" t="str">
            <v>set</v>
          </cell>
          <cell r="P88">
            <v>80640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96600</v>
          </cell>
          <cell r="W88">
            <v>0</v>
          </cell>
          <cell r="X88">
            <v>80640</v>
          </cell>
          <cell r="Y88">
            <v>0</v>
          </cell>
          <cell r="Z88">
            <v>96600</v>
          </cell>
          <cell r="AA88">
            <v>0</v>
          </cell>
          <cell r="AB88">
            <v>80640</v>
          </cell>
          <cell r="AC88">
            <v>0</v>
          </cell>
          <cell r="AD88">
            <v>96600</v>
          </cell>
          <cell r="AE88">
            <v>0</v>
          </cell>
          <cell r="AF88" t="str">
            <v>PT PP</v>
          </cell>
        </row>
        <row r="89">
          <cell r="H89">
            <v>11</v>
          </cell>
          <cell r="I89" t="str">
            <v>Level Switch (LL, HH) &amp; nozzle</v>
          </cell>
          <cell r="M89">
            <v>1</v>
          </cell>
          <cell r="N89" t="str">
            <v>set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31.295999999999996</v>
          </cell>
          <cell r="AC89">
            <v>1618.8536999999999</v>
          </cell>
          <cell r="AD89">
            <v>3869.7919999999999</v>
          </cell>
          <cell r="AE89">
            <v>0</v>
          </cell>
        </row>
        <row r="90">
          <cell r="I90" t="str">
            <v>Level Switch (LL, HH)</v>
          </cell>
          <cell r="M90">
            <v>1</v>
          </cell>
          <cell r="N90" t="str">
            <v>set</v>
          </cell>
          <cell r="P90">
            <v>0</v>
          </cell>
          <cell r="Q90">
            <v>1404</v>
          </cell>
          <cell r="R90">
            <v>0</v>
          </cell>
          <cell r="S90">
            <v>70.2</v>
          </cell>
          <cell r="T90">
            <v>0</v>
          </cell>
          <cell r="U90">
            <v>112.32000000000001</v>
          </cell>
          <cell r="V90">
            <v>3641.625</v>
          </cell>
          <cell r="W90">
            <v>0</v>
          </cell>
          <cell r="X90">
            <v>0</v>
          </cell>
          <cell r="Y90">
            <v>1586.52</v>
          </cell>
          <cell r="Z90">
            <v>3641.625</v>
          </cell>
          <cell r="AA90">
            <v>0</v>
          </cell>
          <cell r="AB90">
            <v>0</v>
          </cell>
          <cell r="AC90">
            <v>1586.52</v>
          </cell>
          <cell r="AD90">
            <v>3641.625</v>
          </cell>
          <cell r="AE90">
            <v>0</v>
          </cell>
          <cell r="AF90" t="str">
            <v>Instrumentasi</v>
          </cell>
        </row>
        <row r="91">
          <cell r="I91" t="str">
            <v>Flanges 2"</v>
          </cell>
          <cell r="M91">
            <v>1</v>
          </cell>
          <cell r="N91" t="str">
            <v>set</v>
          </cell>
          <cell r="P91">
            <v>0</v>
          </cell>
          <cell r="Q91">
            <v>13.584999999999999</v>
          </cell>
          <cell r="R91">
            <v>0</v>
          </cell>
          <cell r="S91">
            <v>0.67925000000000002</v>
          </cell>
          <cell r="T91">
            <v>0</v>
          </cell>
          <cell r="U91">
            <v>1.0868</v>
          </cell>
          <cell r="V91">
            <v>200</v>
          </cell>
          <cell r="W91">
            <v>0</v>
          </cell>
          <cell r="X91">
            <v>0</v>
          </cell>
          <cell r="Y91">
            <v>15.351049999999999</v>
          </cell>
          <cell r="Z91">
            <v>200</v>
          </cell>
          <cell r="AA91">
            <v>0</v>
          </cell>
          <cell r="AB91">
            <v>0</v>
          </cell>
          <cell r="AC91">
            <v>15.351049999999999</v>
          </cell>
          <cell r="AD91">
            <v>200</v>
          </cell>
          <cell r="AE91">
            <v>0</v>
          </cell>
          <cell r="AF91" t="str">
            <v>PT PP</v>
          </cell>
        </row>
        <row r="92">
          <cell r="I92" t="str">
            <v>Nozzle Neck 2" x 200</v>
          </cell>
          <cell r="M92">
            <v>1</v>
          </cell>
          <cell r="N92" t="str">
            <v>set</v>
          </cell>
          <cell r="P92">
            <v>31.295999999999996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27.546999999999997</v>
          </cell>
          <cell r="W92">
            <v>0</v>
          </cell>
          <cell r="X92">
            <v>31.295999999999996</v>
          </cell>
          <cell r="Y92">
            <v>0</v>
          </cell>
          <cell r="Z92">
            <v>27.546999999999997</v>
          </cell>
          <cell r="AA92">
            <v>0</v>
          </cell>
          <cell r="AB92">
            <v>31.295999999999996</v>
          </cell>
          <cell r="AC92">
            <v>0</v>
          </cell>
          <cell r="AD92">
            <v>27.546999999999997</v>
          </cell>
          <cell r="AE92">
            <v>0</v>
          </cell>
          <cell r="AF92" t="str">
            <v>Material Analisa + Upah dari Proservindo</v>
          </cell>
        </row>
        <row r="93">
          <cell r="I93" t="str">
            <v>Gaskets 2"</v>
          </cell>
          <cell r="M93">
            <v>1</v>
          </cell>
          <cell r="N93" t="str">
            <v>set</v>
          </cell>
          <cell r="P93">
            <v>0</v>
          </cell>
          <cell r="Q93">
            <v>4.7450000000000001</v>
          </cell>
          <cell r="R93">
            <v>0</v>
          </cell>
          <cell r="S93">
            <v>0.23725000000000002</v>
          </cell>
          <cell r="T93">
            <v>0</v>
          </cell>
          <cell r="U93">
            <v>0.37959999999999999</v>
          </cell>
          <cell r="V93">
            <v>0.1</v>
          </cell>
          <cell r="W93">
            <v>0</v>
          </cell>
          <cell r="X93">
            <v>0</v>
          </cell>
          <cell r="Y93">
            <v>5.3618500000000004</v>
          </cell>
          <cell r="Z93">
            <v>0.1</v>
          </cell>
          <cell r="AA93">
            <v>0</v>
          </cell>
          <cell r="AB93">
            <v>0</v>
          </cell>
          <cell r="AC93">
            <v>5.3618500000000004</v>
          </cell>
          <cell r="AD93">
            <v>0.1</v>
          </cell>
          <cell r="AE93">
            <v>0</v>
          </cell>
          <cell r="AF93" t="str">
            <v>PT PP</v>
          </cell>
        </row>
        <row r="94">
          <cell r="I94" t="str">
            <v>Bolt &amp; Nuts 2"</v>
          </cell>
          <cell r="M94">
            <v>4</v>
          </cell>
          <cell r="N94" t="str">
            <v>set</v>
          </cell>
          <cell r="P94">
            <v>0</v>
          </cell>
          <cell r="Q94">
            <v>2.69</v>
          </cell>
          <cell r="R94">
            <v>0</v>
          </cell>
          <cell r="S94">
            <v>0</v>
          </cell>
          <cell r="T94">
            <v>0</v>
          </cell>
          <cell r="U94">
            <v>0.2152</v>
          </cell>
          <cell r="V94">
            <v>0.13</v>
          </cell>
          <cell r="W94">
            <v>0</v>
          </cell>
          <cell r="X94">
            <v>0</v>
          </cell>
          <cell r="Y94">
            <v>2.9051999999999998</v>
          </cell>
          <cell r="Z94">
            <v>0.13</v>
          </cell>
          <cell r="AA94">
            <v>0</v>
          </cell>
          <cell r="AB94">
            <v>0</v>
          </cell>
          <cell r="AC94">
            <v>11.620799999999999</v>
          </cell>
          <cell r="AD94">
            <v>0.52</v>
          </cell>
          <cell r="AE94">
            <v>0</v>
          </cell>
          <cell r="AF94" t="str">
            <v>PT PP</v>
          </cell>
        </row>
        <row r="95">
          <cell r="H95">
            <v>12</v>
          </cell>
          <cell r="I95" t="str">
            <v>Manual Dipping nozzle c/w cover</v>
          </cell>
          <cell r="K95">
            <v>3</v>
          </cell>
          <cell r="L95" t="str">
            <v>set</v>
          </cell>
          <cell r="M95">
            <v>1</v>
          </cell>
          <cell r="N95" t="str">
            <v>set</v>
          </cell>
          <cell r="O95" t="str">
            <v>4"</v>
          </cell>
          <cell r="AB95">
            <v>5899.4480000000003</v>
          </cell>
          <cell r="AC95">
            <v>95.35575</v>
          </cell>
          <cell r="AD95">
            <v>1317.9559999999999</v>
          </cell>
          <cell r="AE95">
            <v>0</v>
          </cell>
        </row>
        <row r="96">
          <cell r="I96" t="str">
            <v>Flanges 6"</v>
          </cell>
          <cell r="M96">
            <v>1</v>
          </cell>
          <cell r="N96" t="str">
            <v>set</v>
          </cell>
          <cell r="O96" t="str">
            <v>4"</v>
          </cell>
          <cell r="P96">
            <v>0</v>
          </cell>
          <cell r="Q96">
            <v>43.42</v>
          </cell>
          <cell r="R96">
            <v>0</v>
          </cell>
          <cell r="S96">
            <v>2.1710000000000003</v>
          </cell>
          <cell r="T96">
            <v>0</v>
          </cell>
          <cell r="U96">
            <v>3.4736000000000002</v>
          </cell>
          <cell r="V96">
            <v>810</v>
          </cell>
          <cell r="W96">
            <v>0</v>
          </cell>
          <cell r="X96">
            <v>0</v>
          </cell>
          <cell r="Y96">
            <v>49.064599999999999</v>
          </cell>
          <cell r="Z96">
            <v>810</v>
          </cell>
          <cell r="AA96">
            <v>0</v>
          </cell>
          <cell r="AB96">
            <v>0</v>
          </cell>
          <cell r="AC96">
            <v>49.064599999999999</v>
          </cell>
          <cell r="AD96">
            <v>810</v>
          </cell>
          <cell r="AE96">
            <v>0</v>
          </cell>
          <cell r="AF96" t="str">
            <v>PT PP</v>
          </cell>
        </row>
        <row r="97">
          <cell r="I97" t="str">
            <v>Nozzle Neck 6" x 200</v>
          </cell>
          <cell r="M97">
            <v>1</v>
          </cell>
          <cell r="N97" t="str">
            <v>set</v>
          </cell>
          <cell r="O97" t="str">
            <v>4"</v>
          </cell>
          <cell r="P97">
            <v>159.55199999999999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140.43899999999999</v>
          </cell>
          <cell r="W97">
            <v>0</v>
          </cell>
          <cell r="X97">
            <v>159.55199999999999</v>
          </cell>
          <cell r="Y97">
            <v>0</v>
          </cell>
          <cell r="Z97">
            <v>140.43899999999999</v>
          </cell>
          <cell r="AA97">
            <v>0</v>
          </cell>
          <cell r="AB97">
            <v>159.55199999999999</v>
          </cell>
          <cell r="AC97">
            <v>0</v>
          </cell>
          <cell r="AD97">
            <v>140.43899999999999</v>
          </cell>
          <cell r="AE97">
            <v>0</v>
          </cell>
          <cell r="AF97" t="str">
            <v>Material Analisa + Upah dari Proservindo</v>
          </cell>
        </row>
        <row r="98">
          <cell r="I98" t="str">
            <v>Reinforced Plate, thk. = 12 mm</v>
          </cell>
          <cell r="M98">
            <v>1</v>
          </cell>
          <cell r="N98" t="str">
            <v>set</v>
          </cell>
          <cell r="O98" t="str">
            <v>4"</v>
          </cell>
          <cell r="P98">
            <v>184.89600000000002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162.74699999999999</v>
          </cell>
          <cell r="W98">
            <v>0</v>
          </cell>
          <cell r="X98">
            <v>184.89600000000002</v>
          </cell>
          <cell r="Y98">
            <v>0</v>
          </cell>
          <cell r="Z98">
            <v>162.74699999999999</v>
          </cell>
          <cell r="AA98">
            <v>0</v>
          </cell>
          <cell r="AB98">
            <v>184.89600000000002</v>
          </cell>
          <cell r="AC98">
            <v>0</v>
          </cell>
          <cell r="AD98">
            <v>162.74699999999999</v>
          </cell>
          <cell r="AE98">
            <v>0</v>
          </cell>
          <cell r="AF98" t="str">
            <v>Material Analisa + Upah dari Proservindo</v>
          </cell>
        </row>
        <row r="99">
          <cell r="I99" t="str">
            <v>Cover c/w ensel</v>
          </cell>
          <cell r="M99">
            <v>1</v>
          </cell>
          <cell r="N99" t="str">
            <v>set</v>
          </cell>
          <cell r="O99" t="str">
            <v>4"</v>
          </cell>
          <cell r="P99">
            <v>2000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200</v>
          </cell>
          <cell r="W99">
            <v>0</v>
          </cell>
          <cell r="X99">
            <v>2000</v>
          </cell>
          <cell r="Y99">
            <v>0</v>
          </cell>
          <cell r="Z99">
            <v>200</v>
          </cell>
          <cell r="AA99">
            <v>0</v>
          </cell>
          <cell r="AB99">
            <v>2000</v>
          </cell>
          <cell r="AC99">
            <v>0</v>
          </cell>
          <cell r="AD99">
            <v>200</v>
          </cell>
          <cell r="AE99">
            <v>0</v>
          </cell>
          <cell r="AF99" t="str">
            <v>Material Analisa + Upah dari Proservindo</v>
          </cell>
        </row>
        <row r="100">
          <cell r="I100" t="str">
            <v>Dipping Stick, Cu dia. 16, 15 m</v>
          </cell>
          <cell r="M100">
            <v>1</v>
          </cell>
          <cell r="N100" t="str">
            <v>set</v>
          </cell>
          <cell r="O100" t="str">
            <v>4"</v>
          </cell>
          <cell r="P100">
            <v>3555.0000000000005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3555.0000000000005</v>
          </cell>
          <cell r="Y100">
            <v>0</v>
          </cell>
          <cell r="Z100">
            <v>0</v>
          </cell>
          <cell r="AA100">
            <v>0</v>
          </cell>
          <cell r="AB100">
            <v>3555.0000000000005</v>
          </cell>
          <cell r="AC100">
            <v>0</v>
          </cell>
          <cell r="AD100">
            <v>0</v>
          </cell>
          <cell r="AE100">
            <v>0</v>
          </cell>
          <cell r="AF100" t="str">
            <v>Material Analisa + Upah dari Proservindo</v>
          </cell>
        </row>
        <row r="101">
          <cell r="I101" t="str">
            <v>Gaskets 6"</v>
          </cell>
          <cell r="M101">
            <v>1</v>
          </cell>
          <cell r="N101" t="str">
            <v>set</v>
          </cell>
          <cell r="O101" t="str">
            <v>4"</v>
          </cell>
          <cell r="P101">
            <v>0</v>
          </cell>
          <cell r="Q101">
            <v>15.275</v>
          </cell>
          <cell r="R101">
            <v>0</v>
          </cell>
          <cell r="S101">
            <v>0.76375000000000004</v>
          </cell>
          <cell r="T101">
            <v>0</v>
          </cell>
          <cell r="U101">
            <v>1.222</v>
          </cell>
          <cell r="V101">
            <v>0.45</v>
          </cell>
          <cell r="W101">
            <v>0</v>
          </cell>
          <cell r="X101">
            <v>0</v>
          </cell>
          <cell r="Y101">
            <v>17.260750000000002</v>
          </cell>
          <cell r="Z101">
            <v>0.45</v>
          </cell>
          <cell r="AA101">
            <v>0</v>
          </cell>
          <cell r="AB101">
            <v>0</v>
          </cell>
          <cell r="AC101">
            <v>17.260750000000002</v>
          </cell>
          <cell r="AD101">
            <v>0.45</v>
          </cell>
          <cell r="AE101">
            <v>0</v>
          </cell>
          <cell r="AF101" t="str">
            <v>PT PP</v>
          </cell>
        </row>
        <row r="102">
          <cell r="I102" t="str">
            <v>Bolt &amp; Nuts 6"</v>
          </cell>
          <cell r="M102">
            <v>8</v>
          </cell>
          <cell r="N102" t="str">
            <v>set</v>
          </cell>
          <cell r="O102" t="str">
            <v>4"</v>
          </cell>
          <cell r="P102">
            <v>0</v>
          </cell>
          <cell r="Q102">
            <v>3.36</v>
          </cell>
          <cell r="R102">
            <v>0</v>
          </cell>
          <cell r="S102">
            <v>0</v>
          </cell>
          <cell r="T102">
            <v>0</v>
          </cell>
          <cell r="U102">
            <v>0.26879999999999998</v>
          </cell>
          <cell r="V102">
            <v>0.54</v>
          </cell>
          <cell r="W102">
            <v>0</v>
          </cell>
          <cell r="X102">
            <v>0</v>
          </cell>
          <cell r="Y102">
            <v>3.6288</v>
          </cell>
          <cell r="Z102">
            <v>0.54</v>
          </cell>
          <cell r="AA102">
            <v>0</v>
          </cell>
          <cell r="AB102">
            <v>0</v>
          </cell>
          <cell r="AC102">
            <v>29.0304</v>
          </cell>
          <cell r="AD102">
            <v>4.32</v>
          </cell>
          <cell r="AE102">
            <v>0</v>
          </cell>
          <cell r="AF102" t="str">
            <v>PT PP</v>
          </cell>
        </row>
        <row r="103">
          <cell r="H103">
            <v>13</v>
          </cell>
          <cell r="I103" t="str">
            <v>ATG (radar type) c/w tank side indicator</v>
          </cell>
          <cell r="K103">
            <v>3</v>
          </cell>
          <cell r="L103" t="str">
            <v>unit</v>
          </cell>
          <cell r="M103">
            <v>1</v>
          </cell>
          <cell r="N103" t="str">
            <v>unit</v>
          </cell>
          <cell r="AB103">
            <v>955.58399999999983</v>
          </cell>
          <cell r="AC103">
            <v>12276.02777111111</v>
          </cell>
          <cell r="AD103">
            <v>1986.8239999999998</v>
          </cell>
          <cell r="AE103">
            <v>0</v>
          </cell>
        </row>
        <row r="104">
          <cell r="I104" t="str">
            <v>ATG (radar type) c/w tank side indicator</v>
          </cell>
          <cell r="M104">
            <v>1</v>
          </cell>
          <cell r="N104" t="str">
            <v>unit</v>
          </cell>
          <cell r="P104">
            <v>0</v>
          </cell>
          <cell r="Q104">
            <v>10687.112222222222</v>
          </cell>
          <cell r="R104">
            <v>0</v>
          </cell>
          <cell r="S104">
            <v>534.3556111111111</v>
          </cell>
          <cell r="T104">
            <v>0</v>
          </cell>
          <cell r="U104">
            <v>854.96897777777781</v>
          </cell>
          <cell r="V104">
            <v>277.54700000000003</v>
          </cell>
          <cell r="W104">
            <v>0</v>
          </cell>
          <cell r="X104">
            <v>0</v>
          </cell>
          <cell r="Y104">
            <v>12076.436811111111</v>
          </cell>
          <cell r="Z104">
            <v>277.54700000000003</v>
          </cell>
          <cell r="AA104">
            <v>0</v>
          </cell>
          <cell r="AB104">
            <v>0</v>
          </cell>
          <cell r="AC104">
            <v>12076.436811111111</v>
          </cell>
          <cell r="AD104">
            <v>277.54700000000003</v>
          </cell>
          <cell r="AE104">
            <v>0</v>
          </cell>
          <cell r="AF104" t="str">
            <v>Instrumentasi</v>
          </cell>
        </row>
        <row r="105">
          <cell r="I105" t="str">
            <v>Flanges 4"</v>
          </cell>
          <cell r="M105">
            <v>3</v>
          </cell>
          <cell r="N105" t="str">
            <v>unit</v>
          </cell>
          <cell r="P105">
            <v>0</v>
          </cell>
          <cell r="Q105">
            <v>28.106000000000002</v>
          </cell>
          <cell r="R105">
            <v>0</v>
          </cell>
          <cell r="S105">
            <v>1.4053000000000002</v>
          </cell>
          <cell r="T105">
            <v>0</v>
          </cell>
          <cell r="U105">
            <v>2.2484800000000003</v>
          </cell>
          <cell r="V105">
            <v>400</v>
          </cell>
          <cell r="W105">
            <v>0</v>
          </cell>
          <cell r="X105">
            <v>0</v>
          </cell>
          <cell r="Y105">
            <v>31.759780000000003</v>
          </cell>
          <cell r="Z105">
            <v>400</v>
          </cell>
          <cell r="AA105">
            <v>0</v>
          </cell>
          <cell r="AB105">
            <v>0</v>
          </cell>
          <cell r="AC105">
            <v>95.279340000000005</v>
          </cell>
          <cell r="AD105">
            <v>1200</v>
          </cell>
          <cell r="AE105">
            <v>0</v>
          </cell>
          <cell r="AF105" t="str">
            <v>PT PP</v>
          </cell>
        </row>
        <row r="106">
          <cell r="I106" t="str">
            <v>Nozzle Neck 4" x 200</v>
          </cell>
          <cell r="M106">
            <v>3</v>
          </cell>
          <cell r="N106" t="str">
            <v>unit</v>
          </cell>
          <cell r="P106">
            <v>159.55199999999999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27.546999999999997</v>
          </cell>
          <cell r="W106">
            <v>0</v>
          </cell>
          <cell r="X106">
            <v>159.55199999999999</v>
          </cell>
          <cell r="Y106">
            <v>0</v>
          </cell>
          <cell r="Z106">
            <v>27.546999999999997</v>
          </cell>
          <cell r="AA106">
            <v>0</v>
          </cell>
          <cell r="AB106">
            <v>478.65599999999995</v>
          </cell>
          <cell r="AC106">
            <v>0</v>
          </cell>
          <cell r="AD106">
            <v>82.640999999999991</v>
          </cell>
          <cell r="AE106">
            <v>0</v>
          </cell>
          <cell r="AF106" t="str">
            <v>Material Analisa + Upah dari Proservindo</v>
          </cell>
        </row>
        <row r="107">
          <cell r="I107" t="str">
            <v>Reinforced Plate, thk. = 12 mm</v>
          </cell>
          <cell r="M107">
            <v>3</v>
          </cell>
          <cell r="N107" t="str">
            <v>unit</v>
          </cell>
          <cell r="P107">
            <v>158.97599999999997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139.93199999999999</v>
          </cell>
          <cell r="W107">
            <v>0</v>
          </cell>
          <cell r="X107">
            <v>158.97599999999997</v>
          </cell>
          <cell r="Y107">
            <v>0</v>
          </cell>
          <cell r="Z107">
            <v>139.93199999999999</v>
          </cell>
          <cell r="AA107">
            <v>0</v>
          </cell>
          <cell r="AB107">
            <v>476.92799999999988</v>
          </cell>
          <cell r="AC107">
            <v>0</v>
          </cell>
          <cell r="AD107">
            <v>419.79599999999994</v>
          </cell>
          <cell r="AE107">
            <v>0</v>
          </cell>
          <cell r="AF107" t="str">
            <v>Material Analisa + Upah dari Proservindo</v>
          </cell>
        </row>
        <row r="108">
          <cell r="I108" t="str">
            <v>Gaskets 4"</v>
          </cell>
          <cell r="M108">
            <v>3</v>
          </cell>
          <cell r="N108" t="str">
            <v>unit</v>
          </cell>
          <cell r="P108">
            <v>0</v>
          </cell>
          <cell r="Q108">
            <v>9.4380000000000006</v>
          </cell>
          <cell r="R108">
            <v>0</v>
          </cell>
          <cell r="S108">
            <v>0.47190000000000004</v>
          </cell>
          <cell r="T108">
            <v>0</v>
          </cell>
          <cell r="U108">
            <v>0.75504000000000004</v>
          </cell>
          <cell r="V108">
            <v>0.2</v>
          </cell>
          <cell r="W108">
            <v>0</v>
          </cell>
          <cell r="X108">
            <v>0</v>
          </cell>
          <cell r="Y108">
            <v>10.66494</v>
          </cell>
          <cell r="Z108">
            <v>0.2</v>
          </cell>
          <cell r="AA108">
            <v>0</v>
          </cell>
          <cell r="AB108">
            <v>0</v>
          </cell>
          <cell r="AC108">
            <v>31.994819999999997</v>
          </cell>
          <cell r="AD108">
            <v>0.60000000000000009</v>
          </cell>
          <cell r="AE108">
            <v>0</v>
          </cell>
          <cell r="AF108" t="str">
            <v>PT PP</v>
          </cell>
        </row>
        <row r="109">
          <cell r="I109" t="str">
            <v>Bolt &amp; Nuts 4"</v>
          </cell>
          <cell r="M109">
            <v>24</v>
          </cell>
          <cell r="N109" t="str">
            <v>unit</v>
          </cell>
          <cell r="P109">
            <v>0</v>
          </cell>
          <cell r="Q109">
            <v>2.79</v>
          </cell>
          <cell r="R109">
            <v>0</v>
          </cell>
          <cell r="S109">
            <v>0</v>
          </cell>
          <cell r="T109">
            <v>0</v>
          </cell>
          <cell r="U109">
            <v>0.22320000000000001</v>
          </cell>
          <cell r="V109">
            <v>0.26</v>
          </cell>
          <cell r="W109">
            <v>0</v>
          </cell>
          <cell r="X109">
            <v>0</v>
          </cell>
          <cell r="Y109">
            <v>3.0131999999999999</v>
          </cell>
          <cell r="Z109">
            <v>0.26</v>
          </cell>
          <cell r="AA109">
            <v>0</v>
          </cell>
          <cell r="AB109">
            <v>0</v>
          </cell>
          <cell r="AC109">
            <v>72.316800000000001</v>
          </cell>
          <cell r="AD109">
            <v>6.24</v>
          </cell>
          <cell r="AE109">
            <v>0</v>
          </cell>
          <cell r="AF109" t="str">
            <v>PT PP</v>
          </cell>
        </row>
        <row r="110">
          <cell r="H110">
            <v>14</v>
          </cell>
          <cell r="I110" t="str">
            <v>Earth Lug</v>
          </cell>
          <cell r="K110">
            <v>3</v>
          </cell>
          <cell r="L110" t="str">
            <v>unit</v>
          </cell>
          <cell r="M110">
            <v>1</v>
          </cell>
          <cell r="N110" t="str">
            <v>set</v>
          </cell>
          <cell r="P110">
            <v>0</v>
          </cell>
          <cell r="Q110">
            <v>762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60</v>
          </cell>
          <cell r="W110">
            <v>0</v>
          </cell>
          <cell r="X110">
            <v>0</v>
          </cell>
          <cell r="Y110">
            <v>762</v>
          </cell>
          <cell r="Z110">
            <v>60</v>
          </cell>
          <cell r="AA110">
            <v>0</v>
          </cell>
          <cell r="AB110">
            <v>0</v>
          </cell>
          <cell r="AC110">
            <v>762</v>
          </cell>
          <cell r="AD110">
            <v>60</v>
          </cell>
          <cell r="AE110">
            <v>0</v>
          </cell>
          <cell r="AF110" t="str">
            <v>Terdiridari harga : Lug, BC, Grod, Acc (stud, clamp dll)</v>
          </cell>
        </row>
        <row r="111">
          <cell r="H111">
            <v>15</v>
          </cell>
          <cell r="I111" t="str">
            <v>Name Plate</v>
          </cell>
          <cell r="K111">
            <v>3</v>
          </cell>
          <cell r="L111" t="str">
            <v>unit</v>
          </cell>
          <cell r="M111">
            <v>1</v>
          </cell>
          <cell r="N111" t="str">
            <v>unit</v>
          </cell>
          <cell r="P111">
            <v>1150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3.35</v>
          </cell>
          <cell r="W111">
            <v>0</v>
          </cell>
          <cell r="X111">
            <v>1150</v>
          </cell>
          <cell r="Y111">
            <v>0</v>
          </cell>
          <cell r="Z111">
            <v>3.35</v>
          </cell>
          <cell r="AA111">
            <v>0</v>
          </cell>
          <cell r="AB111">
            <v>1150</v>
          </cell>
          <cell r="AC111">
            <v>0</v>
          </cell>
          <cell r="AD111">
            <v>3.35</v>
          </cell>
          <cell r="AE111">
            <v>0</v>
          </cell>
          <cell r="AF111" t="str">
            <v>Material Analisa + Upah dari Proservindo</v>
          </cell>
        </row>
        <row r="112">
          <cell r="H112">
            <v>16</v>
          </cell>
          <cell r="I112" t="str">
            <v>Sampling Nozzle 1" stainless steel (high-mid-low) + pipe for inside &amp; outside tank + valve &amp; fittings</v>
          </cell>
          <cell r="K112">
            <v>3</v>
          </cell>
          <cell r="L112" t="str">
            <v>unit</v>
          </cell>
          <cell r="M112">
            <v>1</v>
          </cell>
          <cell r="N112" t="str">
            <v>set</v>
          </cell>
          <cell r="P112">
            <v>2850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3763</v>
          </cell>
          <cell r="W112">
            <v>0</v>
          </cell>
          <cell r="X112">
            <v>2850</v>
          </cell>
          <cell r="Y112">
            <v>0</v>
          </cell>
          <cell r="Z112">
            <v>3763</v>
          </cell>
          <cell r="AA112">
            <v>0</v>
          </cell>
          <cell r="AB112">
            <v>2850</v>
          </cell>
          <cell r="AC112">
            <v>0</v>
          </cell>
          <cell r="AD112">
            <v>3763</v>
          </cell>
          <cell r="AE112">
            <v>0</v>
          </cell>
          <cell r="AF112" t="str">
            <v>Material Analisa + Upah dari Proservindo</v>
          </cell>
        </row>
        <row r="113">
          <cell r="H113">
            <v>17</v>
          </cell>
          <cell r="I113" t="str">
            <v>Sampling Pot, receiving vessel (min. 40 L vertical type stainless steel)</v>
          </cell>
          <cell r="K113">
            <v>3</v>
          </cell>
          <cell r="L113" t="str">
            <v>unit</v>
          </cell>
          <cell r="M113">
            <v>1</v>
          </cell>
          <cell r="N113" t="str">
            <v>set</v>
          </cell>
          <cell r="P113">
            <v>3550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3603</v>
          </cell>
          <cell r="W113">
            <v>0</v>
          </cell>
          <cell r="X113">
            <v>3550</v>
          </cell>
          <cell r="Y113">
            <v>0</v>
          </cell>
          <cell r="Z113">
            <v>3603</v>
          </cell>
          <cell r="AA113">
            <v>0</v>
          </cell>
          <cell r="AB113">
            <v>3550</v>
          </cell>
          <cell r="AC113">
            <v>0</v>
          </cell>
          <cell r="AD113">
            <v>3603</v>
          </cell>
          <cell r="AE113">
            <v>0</v>
          </cell>
          <cell r="AF113" t="str">
            <v>Material Analisa + Upah dari Proservindo</v>
          </cell>
        </row>
        <row r="114">
          <cell r="H114">
            <v>18</v>
          </cell>
          <cell r="I114" t="str">
            <v>Painting and Coating (external, internal, platform, stair, handrail, piping &amp; tank bottom, incl. inspection and test)</v>
          </cell>
          <cell r="K114">
            <v>1</v>
          </cell>
          <cell r="L114" t="str">
            <v>LS</v>
          </cell>
          <cell r="M114">
            <v>1</v>
          </cell>
          <cell r="N114" t="str">
            <v>LS</v>
          </cell>
          <cell r="AB114">
            <v>478960.16666666663</v>
          </cell>
          <cell r="AC114">
            <v>0</v>
          </cell>
          <cell r="AD114">
            <v>565773.7333333334</v>
          </cell>
          <cell r="AE114">
            <v>0</v>
          </cell>
          <cell r="AF114">
            <v>1044733.8999999999</v>
          </cell>
        </row>
        <row r="115">
          <cell r="I115" t="str">
            <v>Painting External</v>
          </cell>
          <cell r="M115">
            <v>2548.3333333333335</v>
          </cell>
          <cell r="N115" t="str">
            <v>m2</v>
          </cell>
          <cell r="AB115">
            <v>225731.36666666667</v>
          </cell>
          <cell r="AC115">
            <v>0</v>
          </cell>
          <cell r="AD115">
            <v>186537.99999999997</v>
          </cell>
          <cell r="AE115">
            <v>0</v>
          </cell>
          <cell r="AF115">
            <v>1044733.8999999999</v>
          </cell>
        </row>
        <row r="116">
          <cell r="I116" t="str">
            <v>-</v>
          </cell>
          <cell r="J116" t="str">
            <v>Sandblasting SSPC SP 10 (SA 2.5)</v>
          </cell>
          <cell r="M116">
            <v>2548.3333333333335</v>
          </cell>
          <cell r="N116" t="str">
            <v>m2</v>
          </cell>
          <cell r="P116">
            <v>6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30</v>
          </cell>
          <cell r="W116">
            <v>0</v>
          </cell>
          <cell r="X116">
            <v>6</v>
          </cell>
          <cell r="Y116">
            <v>0</v>
          </cell>
          <cell r="Z116">
            <v>30</v>
          </cell>
          <cell r="AA116">
            <v>0</v>
          </cell>
          <cell r="AB116">
            <v>15290</v>
          </cell>
          <cell r="AC116">
            <v>0</v>
          </cell>
          <cell r="AD116">
            <v>76450</v>
          </cell>
          <cell r="AE116">
            <v>0</v>
          </cell>
          <cell r="AF116" t="str">
            <v>CV Tridarma + Analisa</v>
          </cell>
        </row>
        <row r="117">
          <cell r="I117" t="str">
            <v>-</v>
          </cell>
          <cell r="J117" t="str">
            <v>Primer coat, 1st = 70 mikron</v>
          </cell>
          <cell r="M117">
            <v>2548.3333333333335</v>
          </cell>
          <cell r="N117" t="str">
            <v>m2</v>
          </cell>
          <cell r="P117">
            <v>31.08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13.2</v>
          </cell>
          <cell r="W117">
            <v>0</v>
          </cell>
          <cell r="X117">
            <v>31.08</v>
          </cell>
          <cell r="Y117">
            <v>0</v>
          </cell>
          <cell r="Z117">
            <v>13.2</v>
          </cell>
          <cell r="AA117">
            <v>0</v>
          </cell>
          <cell r="AB117">
            <v>79202.2</v>
          </cell>
          <cell r="AC117">
            <v>0</v>
          </cell>
          <cell r="AD117">
            <v>33638</v>
          </cell>
          <cell r="AE117">
            <v>0</v>
          </cell>
          <cell r="AF117" t="str">
            <v>CV Tridarma + Analisa</v>
          </cell>
        </row>
        <row r="118">
          <cell r="I118" t="str">
            <v>-</v>
          </cell>
          <cell r="J118" t="str">
            <v>Intermediate Coat. 2nd = 90 mikron</v>
          </cell>
          <cell r="M118">
            <v>2548.3333333333335</v>
          </cell>
          <cell r="N118" t="str">
            <v>m2</v>
          </cell>
          <cell r="P118">
            <v>23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11</v>
          </cell>
          <cell r="W118">
            <v>0</v>
          </cell>
          <cell r="X118">
            <v>23</v>
          </cell>
          <cell r="Y118">
            <v>0</v>
          </cell>
          <cell r="Z118">
            <v>11</v>
          </cell>
          <cell r="AA118">
            <v>0</v>
          </cell>
          <cell r="AB118">
            <v>58611.666666666672</v>
          </cell>
          <cell r="AC118">
            <v>0</v>
          </cell>
          <cell r="AD118">
            <v>28031.666666666668</v>
          </cell>
          <cell r="AE118">
            <v>0</v>
          </cell>
          <cell r="AF118" t="str">
            <v>CV Tridarma + Analisa</v>
          </cell>
        </row>
        <row r="119">
          <cell r="I119" t="str">
            <v>-</v>
          </cell>
          <cell r="J119" t="str">
            <v>Top coat, 3rd = 90 mikron</v>
          </cell>
          <cell r="M119">
            <v>2548.3333333333335</v>
          </cell>
          <cell r="N119" t="str">
            <v>m2</v>
          </cell>
          <cell r="P119">
            <v>17.5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11</v>
          </cell>
          <cell r="W119">
            <v>0</v>
          </cell>
          <cell r="X119">
            <v>17.5</v>
          </cell>
          <cell r="Y119">
            <v>0</v>
          </cell>
          <cell r="Z119">
            <v>11</v>
          </cell>
          <cell r="AA119">
            <v>0</v>
          </cell>
          <cell r="AB119">
            <v>44595.833333333336</v>
          </cell>
          <cell r="AC119">
            <v>0</v>
          </cell>
          <cell r="AD119">
            <v>28031.666666666668</v>
          </cell>
          <cell r="AE119">
            <v>0</v>
          </cell>
          <cell r="AF119" t="str">
            <v>CV Tridarma + Analisa</v>
          </cell>
        </row>
        <row r="120">
          <cell r="I120" t="str">
            <v>-</v>
          </cell>
          <cell r="J120" t="str">
            <v>Supply, Instal &amp; Remove Scafolding</v>
          </cell>
          <cell r="M120">
            <v>2548.3333333333335</v>
          </cell>
          <cell r="N120" t="str">
            <v>m2</v>
          </cell>
          <cell r="P120">
            <v>11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8</v>
          </cell>
          <cell r="W120">
            <v>0</v>
          </cell>
          <cell r="X120">
            <v>11</v>
          </cell>
          <cell r="Y120">
            <v>0</v>
          </cell>
          <cell r="Z120">
            <v>8</v>
          </cell>
          <cell r="AA120">
            <v>0</v>
          </cell>
          <cell r="AB120">
            <v>28031.666666666668</v>
          </cell>
          <cell r="AC120">
            <v>0</v>
          </cell>
          <cell r="AD120">
            <v>20386.666666666668</v>
          </cell>
          <cell r="AE120">
            <v>0</v>
          </cell>
          <cell r="AF120" t="str">
            <v>CV Tridarma + Analisa</v>
          </cell>
        </row>
        <row r="121">
          <cell r="I121" t="str">
            <v>Painting Internal</v>
          </cell>
          <cell r="M121">
            <v>3488</v>
          </cell>
          <cell r="N121" t="str">
            <v>m2</v>
          </cell>
          <cell r="AB121">
            <v>253228.79999999999</v>
          </cell>
          <cell r="AC121">
            <v>0</v>
          </cell>
          <cell r="AD121">
            <v>379235.73333333334</v>
          </cell>
          <cell r="AE121">
            <v>0</v>
          </cell>
        </row>
        <row r="122">
          <cell r="I122" t="str">
            <v>-</v>
          </cell>
          <cell r="J122" t="str">
            <v>Sandblasting SSPC SP 10 (SA 2.5)</v>
          </cell>
          <cell r="M122">
            <v>3488</v>
          </cell>
          <cell r="N122" t="str">
            <v>m2</v>
          </cell>
          <cell r="P122">
            <v>6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30</v>
          </cell>
          <cell r="W122">
            <v>0</v>
          </cell>
          <cell r="X122">
            <v>6</v>
          </cell>
          <cell r="Y122">
            <v>0</v>
          </cell>
          <cell r="Z122">
            <v>30</v>
          </cell>
          <cell r="AA122">
            <v>0</v>
          </cell>
          <cell r="AB122">
            <v>20928</v>
          </cell>
          <cell r="AC122">
            <v>0</v>
          </cell>
          <cell r="AD122">
            <v>104640</v>
          </cell>
          <cell r="AE122">
            <v>0</v>
          </cell>
          <cell r="AF122" t="str">
            <v>CV Tridarma + Analisa</v>
          </cell>
        </row>
        <row r="123">
          <cell r="I123" t="str">
            <v>-</v>
          </cell>
          <cell r="J123" t="str">
            <v>Primer coat, 1st = 50 mikron</v>
          </cell>
          <cell r="M123">
            <v>3488</v>
          </cell>
          <cell r="N123" t="str">
            <v>m2</v>
          </cell>
          <cell r="P123">
            <v>22.2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16.8</v>
          </cell>
          <cell r="W123">
            <v>0</v>
          </cell>
          <cell r="X123">
            <v>22.2</v>
          </cell>
          <cell r="Y123">
            <v>0</v>
          </cell>
          <cell r="Z123">
            <v>16.8</v>
          </cell>
          <cell r="AA123">
            <v>0</v>
          </cell>
          <cell r="AB123">
            <v>77433.599999999991</v>
          </cell>
          <cell r="AC123">
            <v>0</v>
          </cell>
          <cell r="AD123">
            <v>58598.400000000001</v>
          </cell>
          <cell r="AE123">
            <v>0</v>
          </cell>
          <cell r="AF123" t="str">
            <v>CV Tridarma + Analisa</v>
          </cell>
        </row>
        <row r="124">
          <cell r="I124" t="str">
            <v>-</v>
          </cell>
          <cell r="J124" t="str">
            <v>Intermediate Coat. 2nd = 50 mikron</v>
          </cell>
          <cell r="M124">
            <v>3488</v>
          </cell>
          <cell r="N124" t="str">
            <v>m2</v>
          </cell>
          <cell r="P124">
            <v>22.2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14</v>
          </cell>
          <cell r="W124">
            <v>0</v>
          </cell>
          <cell r="X124">
            <v>22.2</v>
          </cell>
          <cell r="Y124">
            <v>0</v>
          </cell>
          <cell r="Z124">
            <v>14</v>
          </cell>
          <cell r="AA124">
            <v>0</v>
          </cell>
          <cell r="AB124">
            <v>77433.599999999991</v>
          </cell>
          <cell r="AC124">
            <v>0</v>
          </cell>
          <cell r="AD124">
            <v>48832</v>
          </cell>
          <cell r="AE124">
            <v>0</v>
          </cell>
          <cell r="AF124" t="str">
            <v>CV Tridarma + Analisa</v>
          </cell>
        </row>
        <row r="125">
          <cell r="I125" t="str">
            <v>-</v>
          </cell>
          <cell r="J125" t="str">
            <v>Top coat, 3rd = 50 mikron</v>
          </cell>
          <cell r="M125">
            <v>3488</v>
          </cell>
          <cell r="N125" t="str">
            <v>m2</v>
          </cell>
          <cell r="P125">
            <v>22.2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14</v>
          </cell>
          <cell r="W125">
            <v>0</v>
          </cell>
          <cell r="X125">
            <v>22.2</v>
          </cell>
          <cell r="Y125">
            <v>0</v>
          </cell>
          <cell r="Z125">
            <v>14</v>
          </cell>
          <cell r="AA125">
            <v>0</v>
          </cell>
          <cell r="AB125">
            <v>77433.599999999991</v>
          </cell>
          <cell r="AC125">
            <v>0</v>
          </cell>
          <cell r="AD125">
            <v>48832</v>
          </cell>
          <cell r="AE125">
            <v>0</v>
          </cell>
          <cell r="AF125" t="str">
            <v>CV Tridarma + Analisa</v>
          </cell>
        </row>
        <row r="126">
          <cell r="I126" t="str">
            <v>Mob-demob &amp; Temporary Facilities</v>
          </cell>
          <cell r="M126">
            <v>1</v>
          </cell>
          <cell r="N126" t="str">
            <v>ls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68333.333333333328</v>
          </cell>
          <cell r="W126">
            <v>0</v>
          </cell>
          <cell r="X126">
            <v>0</v>
          </cell>
          <cell r="Y126">
            <v>0</v>
          </cell>
          <cell r="Z126">
            <v>68333.333333333328</v>
          </cell>
          <cell r="AA126">
            <v>0</v>
          </cell>
          <cell r="AB126">
            <v>0</v>
          </cell>
          <cell r="AC126">
            <v>0</v>
          </cell>
          <cell r="AD126">
            <v>68333.333333333328</v>
          </cell>
          <cell r="AE126">
            <v>0</v>
          </cell>
          <cell r="AF126" t="str">
            <v>Analisa</v>
          </cell>
        </row>
        <row r="127">
          <cell r="I127" t="str">
            <v>Inspection &amp; Test</v>
          </cell>
          <cell r="M127">
            <v>1</v>
          </cell>
          <cell r="N127" t="str">
            <v>unit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50000</v>
          </cell>
          <cell r="W127">
            <v>0</v>
          </cell>
          <cell r="X127">
            <v>0</v>
          </cell>
          <cell r="Y127">
            <v>0</v>
          </cell>
          <cell r="Z127">
            <v>50000</v>
          </cell>
          <cell r="AA127">
            <v>0</v>
          </cell>
          <cell r="AB127">
            <v>0</v>
          </cell>
          <cell r="AC127">
            <v>0</v>
          </cell>
          <cell r="AD127">
            <v>50000</v>
          </cell>
          <cell r="AE127">
            <v>0</v>
          </cell>
          <cell r="AF127" t="str">
            <v>Analisa</v>
          </cell>
        </row>
        <row r="129">
          <cell r="H129">
            <v>19</v>
          </cell>
          <cell r="I129" t="str">
            <v>Floating Suction 16"</v>
          </cell>
          <cell r="K129">
            <v>3</v>
          </cell>
          <cell r="L129" t="str">
            <v>unit</v>
          </cell>
          <cell r="M129">
            <v>1</v>
          </cell>
          <cell r="N129" t="str">
            <v>unit</v>
          </cell>
          <cell r="AB129">
            <v>1558.08</v>
          </cell>
          <cell r="AC129">
            <v>31148.761853333337</v>
          </cell>
          <cell r="AD129">
            <v>26619.120000000003</v>
          </cell>
          <cell r="AE129">
            <v>0</v>
          </cell>
        </row>
        <row r="130">
          <cell r="I130" t="str">
            <v>Floating Suction 16"</v>
          </cell>
          <cell r="M130">
            <v>1</v>
          </cell>
          <cell r="N130" t="str">
            <v>unit</v>
          </cell>
          <cell r="P130">
            <v>0</v>
          </cell>
          <cell r="Q130">
            <v>24672.222222222223</v>
          </cell>
          <cell r="R130">
            <v>0</v>
          </cell>
          <cell r="S130">
            <v>1233.6111111111113</v>
          </cell>
          <cell r="T130">
            <v>0</v>
          </cell>
          <cell r="U130">
            <v>4441</v>
          </cell>
          <cell r="V130">
            <v>22489.485000000001</v>
          </cell>
          <cell r="W130">
            <v>0</v>
          </cell>
          <cell r="X130">
            <v>0</v>
          </cell>
          <cell r="Y130">
            <v>30346.833333333336</v>
          </cell>
          <cell r="Z130">
            <v>22489.485000000001</v>
          </cell>
          <cell r="AA130">
            <v>0</v>
          </cell>
          <cell r="AB130">
            <v>0</v>
          </cell>
          <cell r="AC130">
            <v>30346.833333333336</v>
          </cell>
          <cell r="AD130">
            <v>22489.485000000001</v>
          </cell>
          <cell r="AE130">
            <v>0</v>
          </cell>
          <cell r="AF130" t="str">
            <v>PT DWIRESTU REJEKIGUNA + DIBULATKAN 30 RIBU USD</v>
          </cell>
        </row>
        <row r="131">
          <cell r="I131" t="str">
            <v>Flanges 16"</v>
          </cell>
          <cell r="M131">
            <v>1</v>
          </cell>
          <cell r="N131" t="str">
            <v>unit</v>
          </cell>
          <cell r="P131">
            <v>0</v>
          </cell>
          <cell r="Q131">
            <v>495.3</v>
          </cell>
          <cell r="R131">
            <v>0</v>
          </cell>
          <cell r="S131">
            <v>28.262</v>
          </cell>
          <cell r="T131">
            <v>0</v>
          </cell>
          <cell r="U131">
            <v>45.219200000000001</v>
          </cell>
          <cell r="V131">
            <v>2700</v>
          </cell>
          <cell r="W131">
            <v>0</v>
          </cell>
          <cell r="X131">
            <v>0</v>
          </cell>
          <cell r="Y131">
            <v>568.78120000000001</v>
          </cell>
          <cell r="Z131">
            <v>2700</v>
          </cell>
          <cell r="AA131">
            <v>0</v>
          </cell>
          <cell r="AB131">
            <v>0</v>
          </cell>
          <cell r="AC131">
            <v>568.78120000000001</v>
          </cell>
          <cell r="AD131">
            <v>2700</v>
          </cell>
          <cell r="AE131">
            <v>0</v>
          </cell>
          <cell r="AF131" t="str">
            <v>PT PP</v>
          </cell>
        </row>
        <row r="132">
          <cell r="I132" t="str">
            <v>Nozzle Neck 16" x 200</v>
          </cell>
          <cell r="M132">
            <v>1</v>
          </cell>
          <cell r="N132" t="str">
            <v>unit</v>
          </cell>
          <cell r="P132">
            <v>708.4799999999999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623.6099999999999</v>
          </cell>
          <cell r="W132">
            <v>0</v>
          </cell>
          <cell r="X132">
            <v>708.4799999999999</v>
          </cell>
          <cell r="Y132">
            <v>0</v>
          </cell>
          <cell r="Z132">
            <v>623.6099999999999</v>
          </cell>
          <cell r="AA132">
            <v>0</v>
          </cell>
          <cell r="AB132">
            <v>708.4799999999999</v>
          </cell>
          <cell r="AC132">
            <v>0</v>
          </cell>
          <cell r="AD132">
            <v>623.6099999999999</v>
          </cell>
          <cell r="AE132">
            <v>0</v>
          </cell>
          <cell r="AF132" t="str">
            <v>Material Analisa + Upah dari Proservindo</v>
          </cell>
        </row>
        <row r="133">
          <cell r="I133" t="str">
            <v>Reinforced Plate, thk. = 14 mm</v>
          </cell>
          <cell r="M133">
            <v>1</v>
          </cell>
          <cell r="N133" t="str">
            <v>unit</v>
          </cell>
          <cell r="P133">
            <v>849.6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747.82499999999993</v>
          </cell>
          <cell r="W133">
            <v>0</v>
          </cell>
          <cell r="X133">
            <v>849.6</v>
          </cell>
          <cell r="Y133">
            <v>0</v>
          </cell>
          <cell r="Z133">
            <v>747.82499999999993</v>
          </cell>
          <cell r="AA133">
            <v>0</v>
          </cell>
          <cell r="AB133">
            <v>849.6</v>
          </cell>
          <cell r="AC133">
            <v>0</v>
          </cell>
          <cell r="AD133">
            <v>747.82499999999993</v>
          </cell>
          <cell r="AE133">
            <v>0</v>
          </cell>
          <cell r="AF133" t="str">
            <v>Material Analisa + Upah dari Proservindo</v>
          </cell>
        </row>
        <row r="134">
          <cell r="I134" t="str">
            <v>Gaskets 16"</v>
          </cell>
          <cell r="M134">
            <v>1</v>
          </cell>
          <cell r="N134" t="str">
            <v>unit</v>
          </cell>
          <cell r="P134">
            <v>0</v>
          </cell>
          <cell r="Q134">
            <v>57.785000000000004</v>
          </cell>
          <cell r="R134">
            <v>0</v>
          </cell>
          <cell r="S134">
            <v>4.3731999999999998</v>
          </cell>
          <cell r="T134">
            <v>0</v>
          </cell>
          <cell r="U134">
            <v>6.9971199999999998</v>
          </cell>
          <cell r="V134">
            <v>2.2000000000000002</v>
          </cell>
          <cell r="W134">
            <v>0</v>
          </cell>
          <cell r="X134">
            <v>0</v>
          </cell>
          <cell r="Y134">
            <v>69.155320000000003</v>
          </cell>
          <cell r="Z134">
            <v>2.2000000000000002</v>
          </cell>
          <cell r="AA134">
            <v>0</v>
          </cell>
          <cell r="AB134">
            <v>0</v>
          </cell>
          <cell r="AC134">
            <v>69.155320000000003</v>
          </cell>
          <cell r="AD134">
            <v>2.2000000000000002</v>
          </cell>
          <cell r="AE134">
            <v>0</v>
          </cell>
          <cell r="AF134" t="str">
            <v>PT PP</v>
          </cell>
        </row>
        <row r="135">
          <cell r="I135" t="str">
            <v>Bolt &amp; Nuts 16"</v>
          </cell>
          <cell r="M135">
            <v>20</v>
          </cell>
          <cell r="N135" t="str">
            <v>unit</v>
          </cell>
          <cell r="P135">
            <v>0</v>
          </cell>
          <cell r="Q135">
            <v>7.17</v>
          </cell>
          <cell r="R135">
            <v>0</v>
          </cell>
          <cell r="S135">
            <v>0</v>
          </cell>
          <cell r="T135">
            <v>0</v>
          </cell>
          <cell r="U135">
            <v>1.0295999999999998</v>
          </cell>
          <cell r="V135">
            <v>2.8</v>
          </cell>
          <cell r="W135">
            <v>0</v>
          </cell>
          <cell r="X135">
            <v>0</v>
          </cell>
          <cell r="Y135">
            <v>8.1996000000000002</v>
          </cell>
          <cell r="Z135">
            <v>2.8</v>
          </cell>
          <cell r="AA135">
            <v>0</v>
          </cell>
          <cell r="AB135">
            <v>0</v>
          </cell>
          <cell r="AC135">
            <v>163.99200000000002</v>
          </cell>
          <cell r="AD135">
            <v>56</v>
          </cell>
          <cell r="AE135">
            <v>0</v>
          </cell>
          <cell r="AF135" t="str">
            <v>PT PP</v>
          </cell>
        </row>
        <row r="136">
          <cell r="H136">
            <v>20</v>
          </cell>
          <cell r="I136" t="str">
            <v>Emergency Vent (20")</v>
          </cell>
          <cell r="K136">
            <v>3</v>
          </cell>
          <cell r="L136" t="str">
            <v>unit</v>
          </cell>
          <cell r="M136">
            <v>1</v>
          </cell>
          <cell r="N136" t="str">
            <v>unit</v>
          </cell>
          <cell r="AB136">
            <v>2564.16</v>
          </cell>
          <cell r="AC136">
            <v>10773.786320000001</v>
          </cell>
          <cell r="AD136">
            <v>5638.8049999999994</v>
          </cell>
          <cell r="AE136">
            <v>0</v>
          </cell>
        </row>
        <row r="137">
          <cell r="I137" t="str">
            <v>Emergency Vent 20" (pressure only)</v>
          </cell>
          <cell r="M137">
            <v>1</v>
          </cell>
          <cell r="N137" t="str">
            <v>unit</v>
          </cell>
          <cell r="P137">
            <v>0</v>
          </cell>
          <cell r="Q137">
            <v>2815</v>
          </cell>
          <cell r="R137">
            <v>0</v>
          </cell>
          <cell r="S137">
            <v>140.75</v>
          </cell>
          <cell r="T137">
            <v>0</v>
          </cell>
          <cell r="U137">
            <v>225.20000000000002</v>
          </cell>
          <cell r="V137">
            <v>2700</v>
          </cell>
          <cell r="W137">
            <v>0</v>
          </cell>
          <cell r="X137">
            <v>0</v>
          </cell>
          <cell r="Y137">
            <v>3180.95</v>
          </cell>
          <cell r="Z137">
            <v>2700</v>
          </cell>
          <cell r="AA137">
            <v>0</v>
          </cell>
          <cell r="AB137">
            <v>0</v>
          </cell>
          <cell r="AC137">
            <v>3180.95</v>
          </cell>
          <cell r="AD137">
            <v>2700</v>
          </cell>
          <cell r="AE137">
            <v>0</v>
          </cell>
          <cell r="AF137" t="str">
            <v>PT DWIRESTU REJEKIGUNA</v>
          </cell>
        </row>
        <row r="138">
          <cell r="I138" t="str">
            <v>Flanges 20"</v>
          </cell>
          <cell r="M138">
            <v>1</v>
          </cell>
          <cell r="N138" t="str">
            <v>unit</v>
          </cell>
          <cell r="P138">
            <v>0</v>
          </cell>
          <cell r="Q138">
            <v>495.3</v>
          </cell>
          <cell r="R138">
            <v>0</v>
          </cell>
          <cell r="S138">
            <v>24.765000000000001</v>
          </cell>
          <cell r="T138">
            <v>0</v>
          </cell>
          <cell r="U138">
            <v>39.624000000000002</v>
          </cell>
          <cell r="V138">
            <v>623.6099999999999</v>
          </cell>
          <cell r="W138">
            <v>0</v>
          </cell>
          <cell r="X138">
            <v>0</v>
          </cell>
          <cell r="Y138">
            <v>559.68900000000008</v>
          </cell>
          <cell r="Z138">
            <v>623.6099999999999</v>
          </cell>
          <cell r="AA138">
            <v>0</v>
          </cell>
          <cell r="AB138">
            <v>0</v>
          </cell>
          <cell r="AC138">
            <v>559.68900000000008</v>
          </cell>
          <cell r="AD138">
            <v>623.6099999999999</v>
          </cell>
          <cell r="AE138">
            <v>0</v>
          </cell>
          <cell r="AF138" t="str">
            <v>PT PP</v>
          </cell>
        </row>
        <row r="139">
          <cell r="I139" t="str">
            <v>Nozzle Neck 20" x 200</v>
          </cell>
          <cell r="M139">
            <v>1</v>
          </cell>
          <cell r="N139" t="str">
            <v>unit</v>
          </cell>
          <cell r="P139">
            <v>1066.56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938.79499999999985</v>
          </cell>
          <cell r="W139">
            <v>0</v>
          </cell>
          <cell r="X139">
            <v>1066.56</v>
          </cell>
          <cell r="Y139">
            <v>0</v>
          </cell>
          <cell r="Z139">
            <v>938.79499999999985</v>
          </cell>
          <cell r="AA139">
            <v>0</v>
          </cell>
          <cell r="AB139">
            <v>1066.56</v>
          </cell>
          <cell r="AC139">
            <v>0</v>
          </cell>
          <cell r="AD139">
            <v>938.79499999999985</v>
          </cell>
          <cell r="AE139">
            <v>0</v>
          </cell>
          <cell r="AF139" t="str">
            <v>Material Analisa + Upah dari Proservindo</v>
          </cell>
        </row>
        <row r="140">
          <cell r="I140" t="str">
            <v>Reinforced Plate, thk. = 14 mm</v>
          </cell>
          <cell r="M140">
            <v>1</v>
          </cell>
          <cell r="N140" t="str">
            <v>unit</v>
          </cell>
          <cell r="P140">
            <v>1497.6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1318.1999999999998</v>
          </cell>
          <cell r="W140">
            <v>0</v>
          </cell>
          <cell r="X140">
            <v>1497.6</v>
          </cell>
          <cell r="Y140">
            <v>0</v>
          </cell>
          <cell r="Z140">
            <v>1318.1999999999998</v>
          </cell>
          <cell r="AA140">
            <v>0</v>
          </cell>
          <cell r="AB140">
            <v>1497.6</v>
          </cell>
          <cell r="AC140">
            <v>0</v>
          </cell>
          <cell r="AD140">
            <v>1318.1999999999998</v>
          </cell>
          <cell r="AE140">
            <v>0</v>
          </cell>
          <cell r="AF140" t="str">
            <v>Material Analisa + Upah dari Proservindo</v>
          </cell>
        </row>
        <row r="141">
          <cell r="I141" t="str">
            <v>Gaskets 20"</v>
          </cell>
          <cell r="M141">
            <v>1</v>
          </cell>
          <cell r="N141" t="str">
            <v>unit</v>
          </cell>
          <cell r="P141">
            <v>0</v>
          </cell>
          <cell r="Q141">
            <v>57.785000000000004</v>
          </cell>
          <cell r="R141">
            <v>0</v>
          </cell>
          <cell r="S141">
            <v>4.3731999999999998</v>
          </cell>
          <cell r="T141">
            <v>0</v>
          </cell>
          <cell r="U141">
            <v>6.9971199999999998</v>
          </cell>
          <cell r="V141">
            <v>2.2000000000000002</v>
          </cell>
          <cell r="W141">
            <v>0</v>
          </cell>
          <cell r="X141">
            <v>0</v>
          </cell>
          <cell r="Y141">
            <v>69.155320000000003</v>
          </cell>
          <cell r="Z141">
            <v>2.2000000000000002</v>
          </cell>
          <cell r="AA141">
            <v>0</v>
          </cell>
          <cell r="AB141">
            <v>0</v>
          </cell>
          <cell r="AC141">
            <v>69.155320000000003</v>
          </cell>
          <cell r="AD141">
            <v>2.2000000000000002</v>
          </cell>
          <cell r="AE141">
            <v>0</v>
          </cell>
          <cell r="AF141" t="str">
            <v>PT PP</v>
          </cell>
        </row>
        <row r="142">
          <cell r="I142" t="str">
            <v>Emergency Vent 20"</v>
          </cell>
          <cell r="M142">
            <v>1</v>
          </cell>
          <cell r="N142" t="str">
            <v>unit</v>
          </cell>
          <cell r="P142">
            <v>0</v>
          </cell>
          <cell r="Q142">
            <v>6800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6800</v>
          </cell>
          <cell r="Z142">
            <v>0</v>
          </cell>
          <cell r="AA142">
            <v>0</v>
          </cell>
          <cell r="AB142">
            <v>0</v>
          </cell>
          <cell r="AC142">
            <v>6800</v>
          </cell>
          <cell r="AD142">
            <v>0</v>
          </cell>
          <cell r="AE142">
            <v>0</v>
          </cell>
          <cell r="AF142" t="str">
            <v>Analisa / PT PP</v>
          </cell>
        </row>
        <row r="143">
          <cell r="I143" t="str">
            <v>Bolt &amp; Nuts 20"</v>
          </cell>
          <cell r="M143">
            <v>20</v>
          </cell>
          <cell r="N143" t="str">
            <v>unit</v>
          </cell>
          <cell r="P143">
            <v>0</v>
          </cell>
          <cell r="Q143">
            <v>7.17</v>
          </cell>
          <cell r="R143">
            <v>0</v>
          </cell>
          <cell r="S143">
            <v>0</v>
          </cell>
          <cell r="T143">
            <v>0</v>
          </cell>
          <cell r="U143">
            <v>1.0295999999999998</v>
          </cell>
          <cell r="V143">
            <v>2.8</v>
          </cell>
          <cell r="W143">
            <v>0</v>
          </cell>
          <cell r="X143">
            <v>0</v>
          </cell>
          <cell r="Y143">
            <v>8.1996000000000002</v>
          </cell>
          <cell r="Z143">
            <v>2.8</v>
          </cell>
          <cell r="AA143">
            <v>0</v>
          </cell>
          <cell r="AB143">
            <v>0</v>
          </cell>
          <cell r="AC143">
            <v>163.99200000000002</v>
          </cell>
          <cell r="AD143">
            <v>56</v>
          </cell>
          <cell r="AE143">
            <v>0</v>
          </cell>
          <cell r="AF143" t="str">
            <v>PT PP</v>
          </cell>
        </row>
        <row r="144">
          <cell r="H144">
            <v>21</v>
          </cell>
          <cell r="I144" t="str">
            <v>Lettering &amp; Marking (item number on outside tank wall &amp; on piping)</v>
          </cell>
          <cell r="K144">
            <v>1</v>
          </cell>
          <cell r="L144" t="str">
            <v>LS</v>
          </cell>
          <cell r="M144">
            <v>1</v>
          </cell>
          <cell r="N144" t="str">
            <v>LS</v>
          </cell>
          <cell r="AB144">
            <v>0</v>
          </cell>
          <cell r="AC144">
            <v>0</v>
          </cell>
          <cell r="AD144">
            <v>5000</v>
          </cell>
          <cell r="AE144">
            <v>0</v>
          </cell>
        </row>
        <row r="145">
          <cell r="I145" t="str">
            <v>Lettering</v>
          </cell>
          <cell r="M145">
            <v>1</v>
          </cell>
          <cell r="N145" t="str">
            <v>ls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2000</v>
          </cell>
          <cell r="W145">
            <v>0</v>
          </cell>
          <cell r="X145">
            <v>0</v>
          </cell>
          <cell r="Y145">
            <v>0</v>
          </cell>
          <cell r="Z145">
            <v>2000</v>
          </cell>
          <cell r="AA145">
            <v>0</v>
          </cell>
          <cell r="AB145">
            <v>0</v>
          </cell>
          <cell r="AC145">
            <v>0</v>
          </cell>
          <cell r="AD145">
            <v>2000</v>
          </cell>
          <cell r="AE145">
            <v>0</v>
          </cell>
          <cell r="AF145" t="str">
            <v xml:space="preserve">Analisa </v>
          </cell>
        </row>
        <row r="146">
          <cell r="I146" t="str">
            <v>Marking</v>
          </cell>
          <cell r="M146">
            <v>1</v>
          </cell>
          <cell r="N146" t="str">
            <v>ls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3000</v>
          </cell>
          <cell r="W146">
            <v>0</v>
          </cell>
          <cell r="X146">
            <v>0</v>
          </cell>
          <cell r="Y146">
            <v>0</v>
          </cell>
          <cell r="Z146">
            <v>3000</v>
          </cell>
          <cell r="AA146">
            <v>0</v>
          </cell>
          <cell r="AB146">
            <v>0</v>
          </cell>
          <cell r="AC146">
            <v>0</v>
          </cell>
          <cell r="AD146">
            <v>3000</v>
          </cell>
          <cell r="AE146">
            <v>0</v>
          </cell>
          <cell r="AF146" t="str">
            <v xml:space="preserve">Analisa </v>
          </cell>
        </row>
        <row r="147">
          <cell r="H147">
            <v>22</v>
          </cell>
          <cell r="I147" t="str">
            <v>Splash Plate</v>
          </cell>
          <cell r="K147">
            <v>3</v>
          </cell>
          <cell r="L147" t="str">
            <v>set</v>
          </cell>
          <cell r="M147">
            <v>1</v>
          </cell>
          <cell r="N147" t="str">
            <v>set</v>
          </cell>
          <cell r="P147">
            <v>25000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572.91</v>
          </cell>
          <cell r="W147">
            <v>0</v>
          </cell>
          <cell r="X147">
            <v>25000</v>
          </cell>
          <cell r="Y147">
            <v>0</v>
          </cell>
          <cell r="Z147">
            <v>572.91</v>
          </cell>
          <cell r="AA147">
            <v>0</v>
          </cell>
          <cell r="AB147">
            <v>25000</v>
          </cell>
          <cell r="AC147">
            <v>0</v>
          </cell>
          <cell r="AD147">
            <v>572.91</v>
          </cell>
          <cell r="AE147">
            <v>0</v>
          </cell>
          <cell r="AF147" t="str">
            <v xml:space="preserve">Analisa </v>
          </cell>
        </row>
        <row r="148">
          <cell r="H148">
            <v>23</v>
          </cell>
          <cell r="I148" t="str">
            <v>Foam Nozzle</v>
          </cell>
          <cell r="K148">
            <v>6</v>
          </cell>
          <cell r="L148" t="str">
            <v>unit</v>
          </cell>
          <cell r="M148">
            <v>2</v>
          </cell>
          <cell r="N148" t="str">
            <v>unit</v>
          </cell>
          <cell r="AB148">
            <v>260.35199999999998</v>
          </cell>
          <cell r="AC148">
            <v>96.351020000000005</v>
          </cell>
          <cell r="AD148">
            <v>831.02399999999989</v>
          </cell>
          <cell r="AE148">
            <v>0</v>
          </cell>
        </row>
        <row r="149">
          <cell r="I149" t="str">
            <v>Flanges 3"</v>
          </cell>
          <cell r="M149">
            <v>2</v>
          </cell>
          <cell r="N149" t="str">
            <v>unit</v>
          </cell>
          <cell r="P149">
            <v>0</v>
          </cell>
          <cell r="Q149">
            <v>24.297000000000004</v>
          </cell>
          <cell r="R149">
            <v>0</v>
          </cell>
          <cell r="S149">
            <v>1.2148500000000002</v>
          </cell>
          <cell r="T149">
            <v>0</v>
          </cell>
          <cell r="U149">
            <v>1.9437600000000004</v>
          </cell>
          <cell r="V149">
            <v>300</v>
          </cell>
          <cell r="W149">
            <v>0</v>
          </cell>
          <cell r="X149">
            <v>0</v>
          </cell>
          <cell r="Y149">
            <v>27.455610000000004</v>
          </cell>
          <cell r="Z149">
            <v>300</v>
          </cell>
          <cell r="AA149">
            <v>0</v>
          </cell>
          <cell r="AB149">
            <v>0</v>
          </cell>
          <cell r="AC149">
            <v>54.911220000000007</v>
          </cell>
          <cell r="AD149">
            <v>600</v>
          </cell>
          <cell r="AE149">
            <v>0</v>
          </cell>
          <cell r="AF149" t="str">
            <v>PT PP</v>
          </cell>
        </row>
        <row r="150">
          <cell r="I150" t="str">
            <v>Nozzle Neck 3" x 200</v>
          </cell>
          <cell r="M150">
            <v>2</v>
          </cell>
          <cell r="N150" t="str">
            <v>unit</v>
          </cell>
          <cell r="P150">
            <v>130.17599999999999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114.58199999999999</v>
          </cell>
          <cell r="W150">
            <v>0</v>
          </cell>
          <cell r="X150">
            <v>130.17599999999999</v>
          </cell>
          <cell r="Y150">
            <v>0</v>
          </cell>
          <cell r="Z150">
            <v>114.58199999999999</v>
          </cell>
          <cell r="AA150">
            <v>0</v>
          </cell>
          <cell r="AB150">
            <v>260.35199999999998</v>
          </cell>
          <cell r="AC150">
            <v>0</v>
          </cell>
          <cell r="AD150">
            <v>229.16399999999999</v>
          </cell>
          <cell r="AE150">
            <v>0</v>
          </cell>
          <cell r="AF150" t="str">
            <v>Material Analisa + Upah dari Proservindo</v>
          </cell>
        </row>
        <row r="151">
          <cell r="I151" t="str">
            <v>Gaskets 3"</v>
          </cell>
          <cell r="M151">
            <v>2</v>
          </cell>
          <cell r="N151" t="str">
            <v>unit</v>
          </cell>
          <cell r="P151">
            <v>0</v>
          </cell>
          <cell r="Q151">
            <v>7.6700000000000008</v>
          </cell>
          <cell r="R151">
            <v>0</v>
          </cell>
          <cell r="S151">
            <v>0.38350000000000006</v>
          </cell>
          <cell r="T151">
            <v>0</v>
          </cell>
          <cell r="U151">
            <v>0.61360000000000003</v>
          </cell>
          <cell r="V151">
            <v>0.15</v>
          </cell>
          <cell r="W151">
            <v>0</v>
          </cell>
          <cell r="X151">
            <v>0</v>
          </cell>
          <cell r="Y151">
            <v>8.6671000000000014</v>
          </cell>
          <cell r="Z151">
            <v>0.15</v>
          </cell>
          <cell r="AA151">
            <v>0</v>
          </cell>
          <cell r="AB151">
            <v>0</v>
          </cell>
          <cell r="AC151">
            <v>17.334200000000003</v>
          </cell>
          <cell r="AD151">
            <v>0.3</v>
          </cell>
          <cell r="AE151">
            <v>0</v>
          </cell>
          <cell r="AF151" t="str">
            <v>PT PP</v>
          </cell>
        </row>
        <row r="152">
          <cell r="I152" t="str">
            <v>Bolt &amp; Nuts 3"</v>
          </cell>
          <cell r="M152">
            <v>8</v>
          </cell>
          <cell r="N152" t="str">
            <v>unit</v>
          </cell>
          <cell r="P152">
            <v>0</v>
          </cell>
          <cell r="Q152">
            <v>2.79</v>
          </cell>
          <cell r="R152">
            <v>0</v>
          </cell>
          <cell r="S152">
            <v>0</v>
          </cell>
          <cell r="T152">
            <v>0</v>
          </cell>
          <cell r="U152">
            <v>0.22320000000000001</v>
          </cell>
          <cell r="V152">
            <v>0.19500000000000001</v>
          </cell>
          <cell r="W152">
            <v>0</v>
          </cell>
          <cell r="X152">
            <v>0</v>
          </cell>
          <cell r="Y152">
            <v>3.0131999999999999</v>
          </cell>
          <cell r="Z152">
            <v>0.19500000000000001</v>
          </cell>
          <cell r="AA152">
            <v>0</v>
          </cell>
          <cell r="AB152">
            <v>0</v>
          </cell>
          <cell r="AC152">
            <v>24.105599999999999</v>
          </cell>
          <cell r="AD152">
            <v>1.56</v>
          </cell>
          <cell r="AE152">
            <v>0</v>
          </cell>
          <cell r="AF152" t="str">
            <v>PT PP</v>
          </cell>
        </row>
        <row r="155">
          <cell r="B155" t="str">
            <v xml:space="preserve"> 2A0102</v>
          </cell>
          <cell r="G155" t="str">
            <v>Tank Foundation (3 unit) - Soil Improvement &amp; Concrete Ring</v>
          </cell>
          <cell r="M155">
            <v>3</v>
          </cell>
          <cell r="N155" t="str">
            <v>unit</v>
          </cell>
        </row>
        <row r="156">
          <cell r="H156">
            <v>1</v>
          </cell>
          <cell r="I156" t="str">
            <v>Excavation</v>
          </cell>
        </row>
        <row r="157">
          <cell r="H157">
            <v>2</v>
          </cell>
          <cell r="I157" t="str">
            <v>Disposal</v>
          </cell>
        </row>
        <row r="158">
          <cell r="H158">
            <v>3</v>
          </cell>
          <cell r="I158" t="str">
            <v>Reinforced Concrete Ring K-300</v>
          </cell>
        </row>
        <row r="159">
          <cell r="J159" t="str">
            <v>Concrete</v>
          </cell>
        </row>
        <row r="160">
          <cell r="J160" t="str">
            <v>Form</v>
          </cell>
        </row>
        <row r="161">
          <cell r="J161" t="str">
            <v>Rebar</v>
          </cell>
        </row>
        <row r="162">
          <cell r="H162">
            <v>4</v>
          </cell>
          <cell r="I162" t="str">
            <v>Asphalt Concrete t=70mm</v>
          </cell>
        </row>
        <row r="163">
          <cell r="H163">
            <v>5</v>
          </cell>
          <cell r="I163" t="str">
            <v>Asphalt Sand t=70mm</v>
          </cell>
        </row>
        <row r="164">
          <cell r="H164">
            <v>6</v>
          </cell>
          <cell r="I164" t="str">
            <v>Ring of Compacted Crushed Stone</v>
          </cell>
        </row>
        <row r="165">
          <cell r="H165">
            <v>7</v>
          </cell>
          <cell r="I165" t="str">
            <v>Compacted Crushed Stone</v>
          </cell>
        </row>
        <row r="166">
          <cell r="H166">
            <v>8</v>
          </cell>
          <cell r="I166" t="str">
            <v>Compacted Limestone</v>
          </cell>
        </row>
        <row r="167">
          <cell r="H167">
            <v>9</v>
          </cell>
          <cell r="I167" t="str">
            <v>Replacement by Good Sand</v>
          </cell>
        </row>
        <row r="168">
          <cell r="H168">
            <v>10</v>
          </cell>
          <cell r="I168" t="str">
            <v>Drain Pipe with Filter 2"</v>
          </cell>
        </row>
        <row r="169">
          <cell r="H169">
            <v>11</v>
          </cell>
          <cell r="I169" t="str">
            <v>Rain Water Proofed (Mastic Tape)</v>
          </cell>
        </row>
        <row r="171">
          <cell r="F171">
            <v>2</v>
          </cell>
          <cell r="G171" t="str">
            <v>Modification Existing Tank cap 12.000 KL (1 unit), Dome Roof</v>
          </cell>
        </row>
        <row r="172">
          <cell r="G172" t="str">
            <v>A</v>
          </cell>
          <cell r="H172" t="str">
            <v>Accessories</v>
          </cell>
        </row>
        <row r="173">
          <cell r="B173" t="str">
            <v xml:space="preserve"> 2A0103</v>
          </cell>
          <cell r="H173">
            <v>1</v>
          </cell>
          <cell r="I173" t="str">
            <v>Inlet Flanges 16"</v>
          </cell>
          <cell r="M173">
            <v>1</v>
          </cell>
          <cell r="N173" t="str">
            <v>unit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1558.08</v>
          </cell>
          <cell r="AC173">
            <v>748.8836500000001</v>
          </cell>
          <cell r="AD173">
            <v>6468.82</v>
          </cell>
          <cell r="AE173">
            <v>0</v>
          </cell>
        </row>
        <row r="174">
          <cell r="I174" t="str">
            <v>Flanges 16"</v>
          </cell>
          <cell r="K174">
            <v>1</v>
          </cell>
          <cell r="L174" t="str">
            <v>unit</v>
          </cell>
          <cell r="M174">
            <v>1</v>
          </cell>
          <cell r="N174" t="str">
            <v>unit</v>
          </cell>
          <cell r="O174" t="str">
            <v>#150</v>
          </cell>
          <cell r="P174">
            <v>0</v>
          </cell>
          <cell r="Q174">
            <v>495.3</v>
          </cell>
          <cell r="R174">
            <v>0</v>
          </cell>
          <cell r="S174">
            <v>24.765000000000001</v>
          </cell>
          <cell r="T174">
            <v>0</v>
          </cell>
          <cell r="U174">
            <v>39.624000000000002</v>
          </cell>
          <cell r="V174">
            <v>2160</v>
          </cell>
          <cell r="W174">
            <v>0</v>
          </cell>
          <cell r="X174">
            <v>0</v>
          </cell>
          <cell r="Y174">
            <v>559.68900000000008</v>
          </cell>
          <cell r="Z174">
            <v>2160</v>
          </cell>
          <cell r="AA174">
            <v>0</v>
          </cell>
          <cell r="AB174">
            <v>0</v>
          </cell>
          <cell r="AC174">
            <v>559.68900000000008</v>
          </cell>
          <cell r="AD174">
            <v>2160</v>
          </cell>
          <cell r="AE174">
            <v>0</v>
          </cell>
          <cell r="AF174" t="str">
            <v>PT PP</v>
          </cell>
        </row>
        <row r="175">
          <cell r="I175" t="str">
            <v>Nozzle Neck 16" x 200</v>
          </cell>
          <cell r="K175">
            <v>1</v>
          </cell>
          <cell r="L175" t="str">
            <v>unit</v>
          </cell>
          <cell r="M175">
            <v>1</v>
          </cell>
          <cell r="N175" t="str">
            <v>unit</v>
          </cell>
          <cell r="O175" t="str">
            <v>#150</v>
          </cell>
          <cell r="P175">
            <v>708.4799999999999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623.6099999999999</v>
          </cell>
          <cell r="W175">
            <v>0</v>
          </cell>
          <cell r="X175">
            <v>708.4799999999999</v>
          </cell>
          <cell r="Y175">
            <v>0</v>
          </cell>
          <cell r="Z175">
            <v>623.6099999999999</v>
          </cell>
          <cell r="AA175">
            <v>0</v>
          </cell>
          <cell r="AB175">
            <v>708.4799999999999</v>
          </cell>
          <cell r="AC175">
            <v>0</v>
          </cell>
          <cell r="AD175">
            <v>623.6099999999999</v>
          </cell>
          <cell r="AE175">
            <v>0</v>
          </cell>
          <cell r="AF175" t="str">
            <v>Material Analisa + Upah dari Proservindo</v>
          </cell>
        </row>
        <row r="176">
          <cell r="I176" t="str">
            <v>Reinforced Plate, thk. = 14 mm</v>
          </cell>
          <cell r="K176">
            <v>1</v>
          </cell>
          <cell r="L176" t="str">
            <v>unit</v>
          </cell>
          <cell r="M176">
            <v>1</v>
          </cell>
          <cell r="N176" t="str">
            <v>unit</v>
          </cell>
          <cell r="O176" t="str">
            <v>#150</v>
          </cell>
          <cell r="P176">
            <v>849.6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623.6099999999999</v>
          </cell>
          <cell r="W176">
            <v>0</v>
          </cell>
          <cell r="X176">
            <v>849.6</v>
          </cell>
          <cell r="Y176">
            <v>0</v>
          </cell>
          <cell r="Z176">
            <v>623.6099999999999</v>
          </cell>
          <cell r="AA176">
            <v>0</v>
          </cell>
          <cell r="AB176">
            <v>849.6</v>
          </cell>
          <cell r="AC176">
            <v>0</v>
          </cell>
          <cell r="AD176">
            <v>623.6099999999999</v>
          </cell>
          <cell r="AE176">
            <v>0</v>
          </cell>
          <cell r="AF176" t="str">
            <v>Material Analisa + Upah dari Proservindo</v>
          </cell>
        </row>
        <row r="177">
          <cell r="I177" t="str">
            <v>Gaskets 16"</v>
          </cell>
          <cell r="K177">
            <v>1</v>
          </cell>
          <cell r="L177" t="str">
            <v>unit</v>
          </cell>
          <cell r="M177">
            <v>1</v>
          </cell>
          <cell r="N177" t="str">
            <v>unit</v>
          </cell>
          <cell r="O177" t="str">
            <v>#150</v>
          </cell>
          <cell r="P177">
            <v>0</v>
          </cell>
          <cell r="Q177">
            <v>57.785000000000004</v>
          </cell>
          <cell r="R177">
            <v>0</v>
          </cell>
          <cell r="S177">
            <v>2.8892500000000005</v>
          </cell>
          <cell r="T177">
            <v>0</v>
          </cell>
          <cell r="U177">
            <v>4.6228000000000007</v>
          </cell>
          <cell r="V177">
            <v>1.76</v>
          </cell>
          <cell r="W177">
            <v>0</v>
          </cell>
          <cell r="X177">
            <v>0</v>
          </cell>
          <cell r="Y177">
            <v>65.297049999999999</v>
          </cell>
          <cell r="Z177">
            <v>1.76</v>
          </cell>
          <cell r="AA177">
            <v>0</v>
          </cell>
          <cell r="AB177">
            <v>0</v>
          </cell>
          <cell r="AC177">
            <v>65.297049999999999</v>
          </cell>
          <cell r="AD177">
            <v>1.76</v>
          </cell>
          <cell r="AE177">
            <v>0</v>
          </cell>
          <cell r="AF177" t="str">
            <v>PT PP</v>
          </cell>
        </row>
        <row r="178">
          <cell r="I178" t="str">
            <v>Bolt &amp; Nuts 16"</v>
          </cell>
          <cell r="K178">
            <v>1</v>
          </cell>
          <cell r="L178" t="str">
            <v>unit</v>
          </cell>
          <cell r="M178">
            <v>16</v>
          </cell>
          <cell r="N178" t="str">
            <v>unit</v>
          </cell>
          <cell r="O178" t="str">
            <v>#150</v>
          </cell>
          <cell r="P178">
            <v>0</v>
          </cell>
          <cell r="Q178">
            <v>7.17</v>
          </cell>
          <cell r="R178">
            <v>0</v>
          </cell>
          <cell r="S178">
            <v>0</v>
          </cell>
          <cell r="T178">
            <v>0</v>
          </cell>
          <cell r="U178">
            <v>0.5736</v>
          </cell>
          <cell r="V178">
            <v>2.2400000000000002</v>
          </cell>
          <cell r="W178">
            <v>0</v>
          </cell>
          <cell r="X178">
            <v>0</v>
          </cell>
          <cell r="Y178">
            <v>7.7435999999999998</v>
          </cell>
          <cell r="Z178">
            <v>2.2400000000000002</v>
          </cell>
          <cell r="AA178">
            <v>0</v>
          </cell>
          <cell r="AB178">
            <v>0</v>
          </cell>
          <cell r="AC178">
            <v>123.8976</v>
          </cell>
          <cell r="AD178">
            <v>35.840000000000003</v>
          </cell>
          <cell r="AE178">
            <v>0</v>
          </cell>
          <cell r="AF178" t="str">
            <v>PT PP</v>
          </cell>
        </row>
        <row r="179">
          <cell r="I179" t="str">
            <v>Pembuatan lubang Inlet Nozel 16"</v>
          </cell>
          <cell r="M179">
            <v>1</v>
          </cell>
          <cell r="N179" t="str">
            <v>unit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3024</v>
          </cell>
          <cell r="W179">
            <v>0</v>
          </cell>
          <cell r="X179">
            <v>0</v>
          </cell>
          <cell r="Y179">
            <v>0</v>
          </cell>
          <cell r="Z179">
            <v>3024</v>
          </cell>
          <cell r="AA179">
            <v>0</v>
          </cell>
          <cell r="AB179">
            <v>0</v>
          </cell>
          <cell r="AC179">
            <v>0</v>
          </cell>
          <cell r="AD179">
            <v>3024</v>
          </cell>
          <cell r="AE179">
            <v>0</v>
          </cell>
          <cell r="AF179" t="str">
            <v>Analisa (Pengelasan x 1.4)</v>
          </cell>
        </row>
        <row r="180">
          <cell r="B180" t="str">
            <v xml:space="preserve"> 2A0104</v>
          </cell>
          <cell r="H180">
            <v>2</v>
          </cell>
          <cell r="I180" t="str">
            <v>Outlet Flanges 16"</v>
          </cell>
          <cell r="M180">
            <v>1</v>
          </cell>
          <cell r="N180" t="str">
            <v>unit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1558.08</v>
          </cell>
          <cell r="AC180">
            <v>744.26085000000012</v>
          </cell>
          <cell r="AD180">
            <v>6468.82</v>
          </cell>
          <cell r="AE180">
            <v>0</v>
          </cell>
        </row>
        <row r="181">
          <cell r="I181" t="str">
            <v>Flanges 16"</v>
          </cell>
          <cell r="K181">
            <v>1</v>
          </cell>
          <cell r="L181" t="str">
            <v>unit</v>
          </cell>
          <cell r="M181">
            <v>1</v>
          </cell>
          <cell r="N181" t="str">
            <v>unit</v>
          </cell>
          <cell r="P181">
            <v>0</v>
          </cell>
          <cell r="Q181">
            <v>495.3</v>
          </cell>
          <cell r="R181">
            <v>0</v>
          </cell>
          <cell r="S181">
            <v>24.765000000000001</v>
          </cell>
          <cell r="T181">
            <v>0</v>
          </cell>
          <cell r="U181">
            <v>39.624000000000002</v>
          </cell>
          <cell r="V181">
            <v>2160</v>
          </cell>
          <cell r="W181">
            <v>0</v>
          </cell>
          <cell r="X181">
            <v>0</v>
          </cell>
          <cell r="Y181">
            <v>559.68900000000008</v>
          </cell>
          <cell r="Z181">
            <v>2160</v>
          </cell>
          <cell r="AA181">
            <v>0</v>
          </cell>
          <cell r="AB181">
            <v>0</v>
          </cell>
          <cell r="AC181">
            <v>559.68900000000008</v>
          </cell>
          <cell r="AD181">
            <v>2160</v>
          </cell>
          <cell r="AE181">
            <v>0</v>
          </cell>
          <cell r="AF181" t="str">
            <v>PT PP</v>
          </cell>
        </row>
        <row r="182">
          <cell r="I182" t="str">
            <v>Nozzle Neck 16" x 200</v>
          </cell>
          <cell r="K182">
            <v>1</v>
          </cell>
          <cell r="L182" t="str">
            <v>unit</v>
          </cell>
          <cell r="M182">
            <v>1</v>
          </cell>
          <cell r="N182" t="str">
            <v>unit</v>
          </cell>
          <cell r="P182">
            <v>708.4799999999999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623.6099999999999</v>
          </cell>
          <cell r="W182">
            <v>0</v>
          </cell>
          <cell r="X182">
            <v>708.4799999999999</v>
          </cell>
          <cell r="Y182">
            <v>0</v>
          </cell>
          <cell r="Z182">
            <v>623.6099999999999</v>
          </cell>
          <cell r="AA182">
            <v>0</v>
          </cell>
          <cell r="AB182">
            <v>708.4799999999999</v>
          </cell>
          <cell r="AC182">
            <v>0</v>
          </cell>
          <cell r="AD182">
            <v>623.6099999999999</v>
          </cell>
          <cell r="AE182">
            <v>0</v>
          </cell>
          <cell r="AF182" t="str">
            <v>Material Analisa + Upah dari Proservindo</v>
          </cell>
        </row>
        <row r="183">
          <cell r="I183" t="str">
            <v>Reinforced Plate, thk. = 14 mm</v>
          </cell>
          <cell r="K183">
            <v>1</v>
          </cell>
          <cell r="L183" t="str">
            <v>unit</v>
          </cell>
          <cell r="M183">
            <v>1</v>
          </cell>
          <cell r="N183" t="str">
            <v>unit</v>
          </cell>
          <cell r="P183">
            <v>849.6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623.6099999999999</v>
          </cell>
          <cell r="W183">
            <v>0</v>
          </cell>
          <cell r="X183">
            <v>849.6</v>
          </cell>
          <cell r="Y183">
            <v>0</v>
          </cell>
          <cell r="Z183">
            <v>623.6099999999999</v>
          </cell>
          <cell r="AA183">
            <v>0</v>
          </cell>
          <cell r="AB183">
            <v>849.6</v>
          </cell>
          <cell r="AC183">
            <v>0</v>
          </cell>
          <cell r="AD183">
            <v>623.6099999999999</v>
          </cell>
          <cell r="AE183">
            <v>0</v>
          </cell>
          <cell r="AF183" t="str">
            <v>Material Analisa + Upah dari Proservindo</v>
          </cell>
        </row>
        <row r="184">
          <cell r="I184" t="str">
            <v>Gaskets16"</v>
          </cell>
          <cell r="K184">
            <v>1</v>
          </cell>
          <cell r="L184" t="str">
            <v>unit</v>
          </cell>
          <cell r="M184">
            <v>1</v>
          </cell>
          <cell r="N184" t="str">
            <v>unit</v>
          </cell>
          <cell r="P184">
            <v>0</v>
          </cell>
          <cell r="Q184">
            <v>57.785000000000004</v>
          </cell>
          <cell r="R184">
            <v>0</v>
          </cell>
          <cell r="S184">
            <v>2.8892500000000005</v>
          </cell>
          <cell r="T184">
            <v>0</v>
          </cell>
          <cell r="U184">
            <v>0</v>
          </cell>
          <cell r="V184">
            <v>1.76</v>
          </cell>
          <cell r="W184">
            <v>0</v>
          </cell>
          <cell r="X184">
            <v>0</v>
          </cell>
          <cell r="Y184">
            <v>60.674250000000001</v>
          </cell>
          <cell r="Z184">
            <v>1.76</v>
          </cell>
          <cell r="AA184">
            <v>0</v>
          </cell>
          <cell r="AB184">
            <v>0</v>
          </cell>
          <cell r="AC184">
            <v>60.674250000000001</v>
          </cell>
          <cell r="AD184">
            <v>1.76</v>
          </cell>
          <cell r="AE184">
            <v>0</v>
          </cell>
          <cell r="AF184" t="str">
            <v>PT PP</v>
          </cell>
        </row>
        <row r="185">
          <cell r="I185" t="str">
            <v>Bolt &amp; Nuts 16"</v>
          </cell>
          <cell r="K185">
            <v>1</v>
          </cell>
          <cell r="L185" t="str">
            <v>unit</v>
          </cell>
          <cell r="M185">
            <v>16</v>
          </cell>
          <cell r="N185" t="str">
            <v>unit</v>
          </cell>
          <cell r="P185">
            <v>0</v>
          </cell>
          <cell r="Q185">
            <v>7.17</v>
          </cell>
          <cell r="R185">
            <v>0</v>
          </cell>
          <cell r="S185">
            <v>0</v>
          </cell>
          <cell r="T185">
            <v>0</v>
          </cell>
          <cell r="U185">
            <v>0.5736</v>
          </cell>
          <cell r="V185">
            <v>2.2400000000000002</v>
          </cell>
          <cell r="W185">
            <v>0</v>
          </cell>
          <cell r="X185">
            <v>0</v>
          </cell>
          <cell r="Y185">
            <v>7.7435999999999998</v>
          </cell>
          <cell r="Z185">
            <v>2.2400000000000002</v>
          </cell>
          <cell r="AA185">
            <v>0</v>
          </cell>
          <cell r="AB185">
            <v>0</v>
          </cell>
          <cell r="AC185">
            <v>123.8976</v>
          </cell>
          <cell r="AD185">
            <v>35.840000000000003</v>
          </cell>
          <cell r="AE185">
            <v>0</v>
          </cell>
          <cell r="AF185" t="str">
            <v>PT PP</v>
          </cell>
        </row>
        <row r="186">
          <cell r="I186" t="str">
            <v>Pembuatan lubang Outlet Nozel 16"</v>
          </cell>
          <cell r="M186">
            <v>1</v>
          </cell>
          <cell r="N186" t="str">
            <v>unit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3024</v>
          </cell>
          <cell r="W186">
            <v>0</v>
          </cell>
          <cell r="X186">
            <v>0</v>
          </cell>
          <cell r="Y186">
            <v>0</v>
          </cell>
          <cell r="Z186">
            <v>3024</v>
          </cell>
          <cell r="AA186">
            <v>0</v>
          </cell>
          <cell r="AB186">
            <v>0</v>
          </cell>
          <cell r="AC186">
            <v>0</v>
          </cell>
          <cell r="AD186">
            <v>3024</v>
          </cell>
          <cell r="AE186">
            <v>0</v>
          </cell>
          <cell r="AF186" t="str">
            <v>Analisa (Pengelasan x 1.4)</v>
          </cell>
        </row>
        <row r="187">
          <cell r="B187" t="str">
            <v xml:space="preserve"> 2A0105</v>
          </cell>
          <cell r="H187">
            <v>3</v>
          </cell>
          <cell r="I187" t="str">
            <v>Floating Suction 16"</v>
          </cell>
          <cell r="M187">
            <v>1</v>
          </cell>
          <cell r="N187" t="str">
            <v>unit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1558.08</v>
          </cell>
          <cell r="AC187">
            <v>28628.494761111113</v>
          </cell>
          <cell r="AD187">
            <v>28958.305</v>
          </cell>
          <cell r="AE187">
            <v>0</v>
          </cell>
        </row>
        <row r="188">
          <cell r="I188" t="str">
            <v>Floating Suction 16"</v>
          </cell>
          <cell r="K188">
            <v>1</v>
          </cell>
          <cell r="L188" t="str">
            <v>unit</v>
          </cell>
          <cell r="M188">
            <v>1</v>
          </cell>
          <cell r="N188" t="str">
            <v>unit</v>
          </cell>
          <cell r="P188">
            <v>0</v>
          </cell>
          <cell r="Q188">
            <v>24672.222222222223</v>
          </cell>
          <cell r="R188">
            <v>0</v>
          </cell>
          <cell r="S188">
            <v>1233.6111111111113</v>
          </cell>
          <cell r="T188">
            <v>0</v>
          </cell>
          <cell r="U188">
            <v>1973.7777777777778</v>
          </cell>
          <cell r="V188">
            <v>22489.485000000001</v>
          </cell>
          <cell r="W188">
            <v>0</v>
          </cell>
          <cell r="X188">
            <v>0</v>
          </cell>
          <cell r="Y188">
            <v>27879.611111111113</v>
          </cell>
          <cell r="Z188">
            <v>22489.485000000001</v>
          </cell>
          <cell r="AA188">
            <v>0</v>
          </cell>
          <cell r="AB188">
            <v>0</v>
          </cell>
          <cell r="AC188">
            <v>27879.611111111113</v>
          </cell>
          <cell r="AD188">
            <v>22489.485000000001</v>
          </cell>
          <cell r="AE188">
            <v>0</v>
          </cell>
          <cell r="AF188" t="str">
            <v>PT DWIRESTU REJEKIGUNA + DIBULATKAN 30 RIBU USD</v>
          </cell>
        </row>
        <row r="189">
          <cell r="I189" t="str">
            <v>Flanges 16"</v>
          </cell>
          <cell r="K189">
            <v>1</v>
          </cell>
          <cell r="L189" t="str">
            <v>unit</v>
          </cell>
          <cell r="M189">
            <v>1</v>
          </cell>
          <cell r="N189" t="str">
            <v>unit</v>
          </cell>
          <cell r="P189">
            <v>0</v>
          </cell>
          <cell r="Q189">
            <v>495.3</v>
          </cell>
          <cell r="R189">
            <v>0</v>
          </cell>
          <cell r="S189">
            <v>24.765000000000001</v>
          </cell>
          <cell r="T189">
            <v>0</v>
          </cell>
          <cell r="U189">
            <v>39.624000000000002</v>
          </cell>
          <cell r="V189">
            <v>2160</v>
          </cell>
          <cell r="W189">
            <v>0</v>
          </cell>
          <cell r="X189">
            <v>0</v>
          </cell>
          <cell r="Y189">
            <v>559.68900000000008</v>
          </cell>
          <cell r="Z189">
            <v>2160</v>
          </cell>
          <cell r="AA189">
            <v>0</v>
          </cell>
          <cell r="AB189">
            <v>0</v>
          </cell>
          <cell r="AC189">
            <v>559.68900000000008</v>
          </cell>
          <cell r="AD189">
            <v>2160</v>
          </cell>
          <cell r="AE189">
            <v>0</v>
          </cell>
          <cell r="AF189" t="str">
            <v>PT PP</v>
          </cell>
        </row>
        <row r="190">
          <cell r="I190" t="str">
            <v>Nozzle Neck 16" x 200</v>
          </cell>
          <cell r="K190">
            <v>1</v>
          </cell>
          <cell r="L190" t="str">
            <v>unit</v>
          </cell>
          <cell r="M190">
            <v>1</v>
          </cell>
          <cell r="N190" t="str">
            <v>unit</v>
          </cell>
          <cell r="P190">
            <v>708.4799999999999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623.6099999999999</v>
          </cell>
          <cell r="W190">
            <v>0</v>
          </cell>
          <cell r="X190">
            <v>708.4799999999999</v>
          </cell>
          <cell r="Y190">
            <v>0</v>
          </cell>
          <cell r="Z190">
            <v>623.6099999999999</v>
          </cell>
          <cell r="AA190">
            <v>0</v>
          </cell>
          <cell r="AB190">
            <v>708.4799999999999</v>
          </cell>
          <cell r="AC190">
            <v>0</v>
          </cell>
          <cell r="AD190">
            <v>623.6099999999999</v>
          </cell>
          <cell r="AE190">
            <v>0</v>
          </cell>
          <cell r="AF190" t="str">
            <v>Material Analisa + Upah dari Proservindo</v>
          </cell>
        </row>
        <row r="191">
          <cell r="I191" t="str">
            <v>Reinforced Plate, thk. = 14 mm</v>
          </cell>
          <cell r="K191">
            <v>1</v>
          </cell>
          <cell r="L191" t="str">
            <v>unit</v>
          </cell>
          <cell r="M191">
            <v>1</v>
          </cell>
          <cell r="N191" t="str">
            <v>unit</v>
          </cell>
          <cell r="P191">
            <v>849.6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623.6099999999999</v>
          </cell>
          <cell r="W191">
            <v>0</v>
          </cell>
          <cell r="X191">
            <v>849.6</v>
          </cell>
          <cell r="Y191">
            <v>0</v>
          </cell>
          <cell r="Z191">
            <v>623.6099999999999</v>
          </cell>
          <cell r="AA191">
            <v>0</v>
          </cell>
          <cell r="AB191">
            <v>849.6</v>
          </cell>
          <cell r="AC191">
            <v>0</v>
          </cell>
          <cell r="AD191">
            <v>623.6099999999999</v>
          </cell>
          <cell r="AE191">
            <v>0</v>
          </cell>
          <cell r="AF191" t="str">
            <v>Material Analisa + Upah dari Proservindo</v>
          </cell>
        </row>
        <row r="192">
          <cell r="I192" t="str">
            <v>Gaskets 16"</v>
          </cell>
          <cell r="K192">
            <v>1</v>
          </cell>
          <cell r="L192" t="str">
            <v>unit</v>
          </cell>
          <cell r="M192">
            <v>1</v>
          </cell>
          <cell r="N192" t="str">
            <v>unit</v>
          </cell>
          <cell r="P192">
            <v>0</v>
          </cell>
          <cell r="Q192">
            <v>57.785000000000004</v>
          </cell>
          <cell r="R192">
            <v>0</v>
          </cell>
          <cell r="S192">
            <v>2.8892500000000005</v>
          </cell>
          <cell r="T192">
            <v>0</v>
          </cell>
          <cell r="U192">
            <v>4.6228000000000007</v>
          </cell>
          <cell r="V192">
            <v>1.76</v>
          </cell>
          <cell r="W192">
            <v>0</v>
          </cell>
          <cell r="X192">
            <v>0</v>
          </cell>
          <cell r="Y192">
            <v>65.297049999999999</v>
          </cell>
          <cell r="Z192">
            <v>1.76</v>
          </cell>
          <cell r="AA192">
            <v>0</v>
          </cell>
          <cell r="AB192">
            <v>0</v>
          </cell>
          <cell r="AC192">
            <v>65.297049999999999</v>
          </cell>
          <cell r="AD192">
            <v>1.76</v>
          </cell>
          <cell r="AE192">
            <v>0</v>
          </cell>
          <cell r="AF192" t="str">
            <v>PT PP</v>
          </cell>
        </row>
        <row r="193">
          <cell r="I193" t="str">
            <v>Bolt &amp; Nuts 16"</v>
          </cell>
          <cell r="K193">
            <v>1</v>
          </cell>
          <cell r="L193" t="str">
            <v>unit</v>
          </cell>
          <cell r="M193">
            <v>16</v>
          </cell>
          <cell r="N193" t="str">
            <v>unit</v>
          </cell>
          <cell r="P193">
            <v>0</v>
          </cell>
          <cell r="Q193">
            <v>7.17</v>
          </cell>
          <cell r="R193">
            <v>0</v>
          </cell>
          <cell r="S193">
            <v>0</v>
          </cell>
          <cell r="T193">
            <v>0</v>
          </cell>
          <cell r="U193">
            <v>0.5736</v>
          </cell>
          <cell r="V193">
            <v>2.2400000000000002</v>
          </cell>
          <cell r="W193">
            <v>0</v>
          </cell>
          <cell r="X193">
            <v>0</v>
          </cell>
          <cell r="Y193">
            <v>7.7435999999999998</v>
          </cell>
          <cell r="Z193">
            <v>2.2400000000000002</v>
          </cell>
          <cell r="AA193">
            <v>0</v>
          </cell>
          <cell r="AB193">
            <v>0</v>
          </cell>
          <cell r="AC193">
            <v>123.8976</v>
          </cell>
          <cell r="AD193">
            <v>35.840000000000003</v>
          </cell>
          <cell r="AE193">
            <v>0</v>
          </cell>
          <cell r="AF193" t="str">
            <v>PT PP</v>
          </cell>
        </row>
        <row r="194">
          <cell r="I194" t="str">
            <v>Pembuatan lubang Outlet Nozel 16"</v>
          </cell>
          <cell r="M194">
            <v>1</v>
          </cell>
          <cell r="N194" t="str">
            <v>unit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3024</v>
          </cell>
          <cell r="W194">
            <v>0</v>
          </cell>
          <cell r="X194">
            <v>0</v>
          </cell>
          <cell r="Y194">
            <v>0</v>
          </cell>
          <cell r="Z194">
            <v>3024</v>
          </cell>
          <cell r="AA194">
            <v>0</v>
          </cell>
          <cell r="AB194">
            <v>0</v>
          </cell>
          <cell r="AC194">
            <v>0</v>
          </cell>
          <cell r="AD194">
            <v>3024</v>
          </cell>
          <cell r="AE194">
            <v>0</v>
          </cell>
          <cell r="AF194" t="str">
            <v>Analisa (Pengelasan x 1.4)</v>
          </cell>
        </row>
        <row r="195">
          <cell r="B195" t="str">
            <v xml:space="preserve"> 2A0106</v>
          </cell>
          <cell r="H195">
            <v>4</v>
          </cell>
          <cell r="I195" t="str">
            <v>Breather Valve 10" w/ flame arrester</v>
          </cell>
          <cell r="M195">
            <v>2</v>
          </cell>
          <cell r="N195" t="str">
            <v>unit</v>
          </cell>
          <cell r="O195" t="str">
            <v>existing: each tank freevent 10" x 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3226.3679999999999</v>
          </cell>
          <cell r="AC195">
            <v>33264.561859999994</v>
          </cell>
          <cell r="AD195">
            <v>10342.976000000001</v>
          </cell>
          <cell r="AE195">
            <v>0</v>
          </cell>
        </row>
        <row r="196">
          <cell r="I196" t="str">
            <v>Breather Valve 10" w/ flame arrester</v>
          </cell>
          <cell r="K196">
            <v>2</v>
          </cell>
          <cell r="L196" t="str">
            <v>unit</v>
          </cell>
          <cell r="M196">
            <v>2</v>
          </cell>
          <cell r="N196" t="str">
            <v>unit</v>
          </cell>
          <cell r="O196" t="str">
            <v>existing: each tank freevent 10" x 2</v>
          </cell>
          <cell r="P196">
            <v>0</v>
          </cell>
          <cell r="Q196">
            <v>14527.68</v>
          </cell>
          <cell r="R196">
            <v>0</v>
          </cell>
          <cell r="S196">
            <v>726.38400000000001</v>
          </cell>
          <cell r="T196">
            <v>0</v>
          </cell>
          <cell r="U196">
            <v>1162.2144000000001</v>
          </cell>
          <cell r="V196">
            <v>500</v>
          </cell>
          <cell r="W196">
            <v>0</v>
          </cell>
          <cell r="X196">
            <v>0</v>
          </cell>
          <cell r="Y196">
            <v>16416.278399999999</v>
          </cell>
          <cell r="Z196">
            <v>500</v>
          </cell>
          <cell r="AA196">
            <v>0</v>
          </cell>
          <cell r="AB196">
            <v>0</v>
          </cell>
          <cell r="AC196">
            <v>32832.556799999998</v>
          </cell>
          <cell r="AD196">
            <v>1000</v>
          </cell>
          <cell r="AE196">
            <v>0</v>
          </cell>
          <cell r="AF196" t="str">
            <v>PT Kota minyak</v>
          </cell>
        </row>
        <row r="197">
          <cell r="I197" t="str">
            <v>Flanges 10"</v>
          </cell>
          <cell r="K197">
            <v>2</v>
          </cell>
          <cell r="L197" t="str">
            <v>unit</v>
          </cell>
          <cell r="M197">
            <v>2</v>
          </cell>
          <cell r="N197" t="str">
            <v>unit</v>
          </cell>
          <cell r="O197" t="str">
            <v>existing: each tank freevent 10" x 2</v>
          </cell>
          <cell r="P197">
            <v>0</v>
          </cell>
          <cell r="Q197">
            <v>106.14500000000001</v>
          </cell>
          <cell r="R197">
            <v>0</v>
          </cell>
          <cell r="S197">
            <v>5.3072500000000007</v>
          </cell>
          <cell r="T197">
            <v>0</v>
          </cell>
          <cell r="U197">
            <v>8.4916000000000018</v>
          </cell>
          <cell r="V197">
            <v>1350</v>
          </cell>
          <cell r="W197">
            <v>0</v>
          </cell>
          <cell r="X197">
            <v>0</v>
          </cell>
          <cell r="Y197">
            <v>119.94385000000001</v>
          </cell>
          <cell r="Z197">
            <v>1350</v>
          </cell>
          <cell r="AA197">
            <v>0</v>
          </cell>
          <cell r="AB197">
            <v>0</v>
          </cell>
          <cell r="AC197">
            <v>239.88770000000002</v>
          </cell>
          <cell r="AD197">
            <v>2700</v>
          </cell>
          <cell r="AE197">
            <v>0</v>
          </cell>
          <cell r="AF197" t="str">
            <v>PT PP</v>
          </cell>
        </row>
        <row r="198">
          <cell r="I198" t="str">
            <v>Nozzle Neck 10" x 200</v>
          </cell>
          <cell r="K198">
            <v>2</v>
          </cell>
          <cell r="L198" t="str">
            <v>unit</v>
          </cell>
          <cell r="M198">
            <v>2</v>
          </cell>
          <cell r="N198" t="str">
            <v>unit</v>
          </cell>
          <cell r="O198" t="str">
            <v>existing: each tank freevent 10" x 2</v>
          </cell>
          <cell r="P198">
            <v>681.98400000000004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600.28800000000001</v>
          </cell>
          <cell r="W198">
            <v>0</v>
          </cell>
          <cell r="X198">
            <v>681.98400000000004</v>
          </cell>
          <cell r="Y198">
            <v>0</v>
          </cell>
          <cell r="Z198">
            <v>600.28800000000001</v>
          </cell>
          <cell r="AA198">
            <v>0</v>
          </cell>
          <cell r="AB198">
            <v>1363.9680000000001</v>
          </cell>
          <cell r="AC198">
            <v>0</v>
          </cell>
          <cell r="AD198">
            <v>1200.576</v>
          </cell>
          <cell r="AE198">
            <v>0</v>
          </cell>
          <cell r="AF198" t="str">
            <v>Material Analisa + Upah dari Proservindo</v>
          </cell>
        </row>
        <row r="199">
          <cell r="I199" t="str">
            <v>Reinforced Plate, thk. = 14 mm</v>
          </cell>
          <cell r="K199">
            <v>2</v>
          </cell>
          <cell r="L199" t="str">
            <v>unit</v>
          </cell>
          <cell r="M199">
            <v>2</v>
          </cell>
          <cell r="N199" t="str">
            <v>unit</v>
          </cell>
          <cell r="O199" t="str">
            <v>existing: each tank freevent 10" x 2</v>
          </cell>
          <cell r="P199">
            <v>931.19999999999993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819.65</v>
          </cell>
          <cell r="W199">
            <v>0</v>
          </cell>
          <cell r="X199">
            <v>931.19999999999993</v>
          </cell>
          <cell r="Y199">
            <v>0</v>
          </cell>
          <cell r="Z199">
            <v>819.65</v>
          </cell>
          <cell r="AA199">
            <v>0</v>
          </cell>
          <cell r="AB199">
            <v>1862.3999999999999</v>
          </cell>
          <cell r="AC199">
            <v>0</v>
          </cell>
          <cell r="AD199">
            <v>1639.3</v>
          </cell>
          <cell r="AE199">
            <v>0</v>
          </cell>
          <cell r="AF199" t="str">
            <v>Material Analisa + Upah dari Proservindo</v>
          </cell>
        </row>
        <row r="200">
          <cell r="I200" t="str">
            <v>Gaskets 10"</v>
          </cell>
          <cell r="K200">
            <v>2</v>
          </cell>
          <cell r="L200" t="str">
            <v>unit</v>
          </cell>
          <cell r="M200">
            <v>2</v>
          </cell>
          <cell r="N200" t="str">
            <v>unit</v>
          </cell>
          <cell r="O200" t="str">
            <v>existing: each tank freevent 10" x 2</v>
          </cell>
          <cell r="P200">
            <v>0</v>
          </cell>
          <cell r="Q200">
            <v>28.236000000000001</v>
          </cell>
          <cell r="R200">
            <v>0</v>
          </cell>
          <cell r="S200">
            <v>1.4118000000000002</v>
          </cell>
          <cell r="T200">
            <v>0</v>
          </cell>
          <cell r="U200">
            <v>2.25888</v>
          </cell>
          <cell r="V200">
            <v>0.75</v>
          </cell>
          <cell r="W200">
            <v>0</v>
          </cell>
          <cell r="X200">
            <v>0</v>
          </cell>
          <cell r="Y200">
            <v>31.906680000000001</v>
          </cell>
          <cell r="Z200">
            <v>0.75</v>
          </cell>
          <cell r="AA200">
            <v>0</v>
          </cell>
          <cell r="AB200">
            <v>0</v>
          </cell>
          <cell r="AC200">
            <v>63.813360000000003</v>
          </cell>
          <cell r="AD200">
            <v>1.5</v>
          </cell>
          <cell r="AE200">
            <v>0</v>
          </cell>
          <cell r="AF200" t="str">
            <v>PT PP</v>
          </cell>
        </row>
        <row r="201">
          <cell r="I201" t="str">
            <v>Bolt &amp; Nuts 10"</v>
          </cell>
          <cell r="K201">
            <v>2</v>
          </cell>
          <cell r="L201" t="str">
            <v>unit</v>
          </cell>
          <cell r="M201">
            <v>24</v>
          </cell>
          <cell r="N201" t="str">
            <v>unit</v>
          </cell>
          <cell r="O201" t="str">
            <v>existing: each tank freevent 10" x 2</v>
          </cell>
          <cell r="P201">
            <v>0</v>
          </cell>
          <cell r="Q201">
            <v>4.95</v>
          </cell>
          <cell r="R201">
            <v>0</v>
          </cell>
          <cell r="S201">
            <v>0</v>
          </cell>
          <cell r="T201">
            <v>0</v>
          </cell>
          <cell r="U201">
            <v>0.39600000000000002</v>
          </cell>
          <cell r="V201">
            <v>0.9</v>
          </cell>
          <cell r="W201">
            <v>0</v>
          </cell>
          <cell r="X201">
            <v>0</v>
          </cell>
          <cell r="Y201">
            <v>5.3460000000000001</v>
          </cell>
          <cell r="Z201">
            <v>0.9</v>
          </cell>
          <cell r="AA201">
            <v>0</v>
          </cell>
          <cell r="AB201">
            <v>0</v>
          </cell>
          <cell r="AC201">
            <v>128.304</v>
          </cell>
          <cell r="AD201">
            <v>21.6</v>
          </cell>
          <cell r="AE201">
            <v>0</v>
          </cell>
          <cell r="AF201" t="str">
            <v>PT PP</v>
          </cell>
        </row>
        <row r="202">
          <cell r="I202" t="str">
            <v>Pembuatan lubang Outlet Nozel 10"</v>
          </cell>
          <cell r="M202">
            <v>2</v>
          </cell>
          <cell r="N202" t="str">
            <v>unit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1889.9999999999998</v>
          </cell>
          <cell r="W202">
            <v>0</v>
          </cell>
          <cell r="X202">
            <v>0</v>
          </cell>
          <cell r="Y202">
            <v>0</v>
          </cell>
          <cell r="Z202">
            <v>1889.9999999999998</v>
          </cell>
          <cell r="AA202">
            <v>0</v>
          </cell>
          <cell r="AB202">
            <v>0</v>
          </cell>
          <cell r="AC202">
            <v>0</v>
          </cell>
          <cell r="AD202">
            <v>3779.9999999999995</v>
          </cell>
          <cell r="AE202">
            <v>0</v>
          </cell>
          <cell r="AF202" t="str">
            <v>Analisa (Pengelasan x 1.4)</v>
          </cell>
        </row>
        <row r="203">
          <cell r="B203" t="str">
            <v xml:space="preserve"> 2A0107</v>
          </cell>
          <cell r="H203">
            <v>5</v>
          </cell>
          <cell r="I203" t="str">
            <v>Level Switch (LL, HH) &amp; nozzle</v>
          </cell>
          <cell r="M203">
            <v>1</v>
          </cell>
          <cell r="N203" t="str">
            <v>set</v>
          </cell>
          <cell r="O203" t="str">
            <v>4"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31.295999999999996</v>
          </cell>
          <cell r="AC203">
            <v>1618.8536999999999</v>
          </cell>
          <cell r="AD203">
            <v>508.16700000000003</v>
          </cell>
          <cell r="AE203">
            <v>0</v>
          </cell>
        </row>
        <row r="204">
          <cell r="I204" t="str">
            <v>Level Switch (LL, HH)</v>
          </cell>
          <cell r="K204">
            <v>1</v>
          </cell>
          <cell r="L204" t="str">
            <v>set</v>
          </cell>
          <cell r="M204">
            <v>1</v>
          </cell>
          <cell r="N204" t="str">
            <v>set</v>
          </cell>
          <cell r="P204">
            <v>0</v>
          </cell>
          <cell r="Q204">
            <v>1404</v>
          </cell>
          <cell r="R204">
            <v>0</v>
          </cell>
          <cell r="S204">
            <v>70.2</v>
          </cell>
          <cell r="T204">
            <v>0</v>
          </cell>
          <cell r="U204">
            <v>112.32000000000001</v>
          </cell>
          <cell r="V204">
            <v>0</v>
          </cell>
          <cell r="W204">
            <v>0</v>
          </cell>
          <cell r="X204">
            <v>0</v>
          </cell>
          <cell r="Y204">
            <v>1586.52</v>
          </cell>
          <cell r="Z204">
            <v>0</v>
          </cell>
          <cell r="AA204">
            <v>0</v>
          </cell>
          <cell r="AB204">
            <v>0</v>
          </cell>
          <cell r="AC204">
            <v>1586.52</v>
          </cell>
          <cell r="AD204">
            <v>0</v>
          </cell>
          <cell r="AE204">
            <v>0</v>
          </cell>
          <cell r="AF204" t="str">
            <v>Instrumentasi</v>
          </cell>
        </row>
        <row r="205">
          <cell r="I205" t="str">
            <v>Flanges 2"</v>
          </cell>
          <cell r="K205">
            <v>1</v>
          </cell>
          <cell r="L205" t="str">
            <v>set</v>
          </cell>
          <cell r="M205">
            <v>1</v>
          </cell>
          <cell r="N205" t="str">
            <v>set</v>
          </cell>
          <cell r="P205">
            <v>0</v>
          </cell>
          <cell r="Q205">
            <v>13.584999999999999</v>
          </cell>
          <cell r="R205">
            <v>0</v>
          </cell>
          <cell r="S205">
            <v>0.67925000000000002</v>
          </cell>
          <cell r="T205">
            <v>0</v>
          </cell>
          <cell r="U205">
            <v>1.0868</v>
          </cell>
          <cell r="V205">
            <v>200</v>
          </cell>
          <cell r="W205">
            <v>0</v>
          </cell>
          <cell r="X205">
            <v>0</v>
          </cell>
          <cell r="Y205">
            <v>15.351049999999999</v>
          </cell>
          <cell r="Z205">
            <v>200</v>
          </cell>
          <cell r="AA205">
            <v>0</v>
          </cell>
          <cell r="AB205">
            <v>0</v>
          </cell>
          <cell r="AC205">
            <v>15.351049999999999</v>
          </cell>
          <cell r="AD205">
            <v>200</v>
          </cell>
          <cell r="AE205">
            <v>0</v>
          </cell>
          <cell r="AF205" t="str">
            <v>PT PP</v>
          </cell>
        </row>
        <row r="206">
          <cell r="I206" t="str">
            <v>Nozzle Neck 2" x 200</v>
          </cell>
          <cell r="K206">
            <v>1</v>
          </cell>
          <cell r="L206" t="str">
            <v>set</v>
          </cell>
          <cell r="M206">
            <v>1</v>
          </cell>
          <cell r="N206" t="str">
            <v>set</v>
          </cell>
          <cell r="P206">
            <v>31.295999999999996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27.546999999999997</v>
          </cell>
          <cell r="W206">
            <v>0</v>
          </cell>
          <cell r="X206">
            <v>31.295999999999996</v>
          </cell>
          <cell r="Y206">
            <v>0</v>
          </cell>
          <cell r="Z206">
            <v>27.546999999999997</v>
          </cell>
          <cell r="AA206">
            <v>0</v>
          </cell>
          <cell r="AB206">
            <v>31.295999999999996</v>
          </cell>
          <cell r="AC206">
            <v>0</v>
          </cell>
          <cell r="AD206">
            <v>27.546999999999997</v>
          </cell>
          <cell r="AE206">
            <v>0</v>
          </cell>
          <cell r="AF206" t="str">
            <v>Material Analisa + Upah dari Proservindo</v>
          </cell>
        </row>
        <row r="207">
          <cell r="I207" t="str">
            <v>Gaskets 2"</v>
          </cell>
          <cell r="K207">
            <v>1</v>
          </cell>
          <cell r="L207" t="str">
            <v>set</v>
          </cell>
          <cell r="M207">
            <v>1</v>
          </cell>
          <cell r="N207" t="str">
            <v>set</v>
          </cell>
          <cell r="P207">
            <v>0</v>
          </cell>
          <cell r="Q207">
            <v>4.7450000000000001</v>
          </cell>
          <cell r="R207">
            <v>0</v>
          </cell>
          <cell r="S207">
            <v>0.23725000000000002</v>
          </cell>
          <cell r="T207">
            <v>0</v>
          </cell>
          <cell r="U207">
            <v>0.37959999999999999</v>
          </cell>
          <cell r="V207">
            <v>0.1</v>
          </cell>
          <cell r="W207">
            <v>0</v>
          </cell>
          <cell r="X207">
            <v>0</v>
          </cell>
          <cell r="Y207">
            <v>5.3618500000000004</v>
          </cell>
          <cell r="Z207">
            <v>0.1</v>
          </cell>
          <cell r="AA207">
            <v>0</v>
          </cell>
          <cell r="AB207">
            <v>0</v>
          </cell>
          <cell r="AC207">
            <v>5.3618500000000004</v>
          </cell>
          <cell r="AD207">
            <v>0.1</v>
          </cell>
          <cell r="AE207">
            <v>0</v>
          </cell>
          <cell r="AF207" t="str">
            <v>Material Analisa + Upah dari Proservindo</v>
          </cell>
        </row>
        <row r="208">
          <cell r="I208" t="str">
            <v>Bolt &amp; Nuts 2"</v>
          </cell>
          <cell r="K208">
            <v>1</v>
          </cell>
          <cell r="L208" t="str">
            <v>set</v>
          </cell>
          <cell r="M208">
            <v>4</v>
          </cell>
          <cell r="N208" t="str">
            <v>set</v>
          </cell>
          <cell r="P208">
            <v>0</v>
          </cell>
          <cell r="Q208">
            <v>2.69</v>
          </cell>
          <cell r="R208">
            <v>0</v>
          </cell>
          <cell r="S208">
            <v>0</v>
          </cell>
          <cell r="T208">
            <v>0</v>
          </cell>
          <cell r="U208">
            <v>0.2152</v>
          </cell>
          <cell r="V208">
            <v>0.13</v>
          </cell>
          <cell r="W208">
            <v>0</v>
          </cell>
          <cell r="X208">
            <v>0</v>
          </cell>
          <cell r="Y208">
            <v>2.9051999999999998</v>
          </cell>
          <cell r="Z208">
            <v>0.13</v>
          </cell>
          <cell r="AA208">
            <v>0</v>
          </cell>
          <cell r="AB208">
            <v>0</v>
          </cell>
          <cell r="AC208">
            <v>11.620799999999999</v>
          </cell>
          <cell r="AD208">
            <v>0.52</v>
          </cell>
          <cell r="AE208">
            <v>0</v>
          </cell>
          <cell r="AF208" t="str">
            <v>PT PP</v>
          </cell>
        </row>
        <row r="209">
          <cell r="I209" t="str">
            <v>Pembuatan lubang Outlet Nozel 2"</v>
          </cell>
          <cell r="M209">
            <v>1</v>
          </cell>
          <cell r="N209" t="str">
            <v>unit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280</v>
          </cell>
          <cell r="W209">
            <v>0</v>
          </cell>
          <cell r="X209">
            <v>0</v>
          </cell>
          <cell r="Y209">
            <v>0</v>
          </cell>
          <cell r="Z209">
            <v>280</v>
          </cell>
          <cell r="AA209">
            <v>0</v>
          </cell>
          <cell r="AB209">
            <v>0</v>
          </cell>
          <cell r="AC209">
            <v>0</v>
          </cell>
          <cell r="AD209">
            <v>280</v>
          </cell>
          <cell r="AE209">
            <v>0</v>
          </cell>
          <cell r="AF209" t="str">
            <v>Analisa (Pengelasan x 1.4)</v>
          </cell>
        </row>
        <row r="210">
          <cell r="B210" t="str">
            <v xml:space="preserve"> 2A0108</v>
          </cell>
          <cell r="H210">
            <v>6</v>
          </cell>
          <cell r="I210" t="str">
            <v>ATG (radar type) c/w tank side indicator</v>
          </cell>
          <cell r="M210">
            <v>1</v>
          </cell>
          <cell r="N210" t="str">
            <v>unit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318.52799999999996</v>
          </cell>
          <cell r="AC210">
            <v>12142.967131111112</v>
          </cell>
          <cell r="AD210">
            <v>1407.306</v>
          </cell>
          <cell r="AE210">
            <v>0</v>
          </cell>
        </row>
        <row r="211">
          <cell r="I211" t="str">
            <v>ATG (radar type) c/w tank side indicator</v>
          </cell>
          <cell r="K211">
            <v>1</v>
          </cell>
          <cell r="L211" t="str">
            <v>unit</v>
          </cell>
          <cell r="M211">
            <v>1</v>
          </cell>
          <cell r="N211" t="str">
            <v>unit</v>
          </cell>
          <cell r="P211">
            <v>0</v>
          </cell>
          <cell r="Q211">
            <v>10687.112222222222</v>
          </cell>
          <cell r="R211">
            <v>0</v>
          </cell>
          <cell r="S211">
            <v>534.3556111111111</v>
          </cell>
          <cell r="T211">
            <v>0</v>
          </cell>
          <cell r="U211">
            <v>854.96897777777781</v>
          </cell>
          <cell r="V211">
            <v>277.54700000000003</v>
          </cell>
          <cell r="W211">
            <v>0</v>
          </cell>
          <cell r="X211">
            <v>0</v>
          </cell>
          <cell r="Y211">
            <v>12076.436811111111</v>
          </cell>
          <cell r="Z211">
            <v>277.54700000000003</v>
          </cell>
          <cell r="AA211">
            <v>0</v>
          </cell>
          <cell r="AB211">
            <v>0</v>
          </cell>
          <cell r="AC211">
            <v>12076.436811111111</v>
          </cell>
          <cell r="AD211">
            <v>277.54700000000003</v>
          </cell>
          <cell r="AE211">
            <v>0</v>
          </cell>
          <cell r="AF211" t="str">
            <v>Instrumentasi</v>
          </cell>
        </row>
        <row r="212">
          <cell r="I212" t="str">
            <v>Flanges 4"</v>
          </cell>
          <cell r="K212">
            <v>1</v>
          </cell>
          <cell r="L212" t="str">
            <v>unit</v>
          </cell>
          <cell r="M212">
            <v>1</v>
          </cell>
          <cell r="N212" t="str">
            <v>unit</v>
          </cell>
          <cell r="P212">
            <v>0</v>
          </cell>
          <cell r="Q212">
            <v>28.106000000000002</v>
          </cell>
          <cell r="R212">
            <v>0</v>
          </cell>
          <cell r="S212">
            <v>1.4053000000000002</v>
          </cell>
          <cell r="T212">
            <v>0</v>
          </cell>
          <cell r="U212">
            <v>2.2484800000000003</v>
          </cell>
          <cell r="V212">
            <v>400</v>
          </cell>
          <cell r="W212">
            <v>0</v>
          </cell>
          <cell r="X212">
            <v>0</v>
          </cell>
          <cell r="Y212">
            <v>31.759780000000003</v>
          </cell>
          <cell r="Z212">
            <v>400</v>
          </cell>
          <cell r="AA212">
            <v>0</v>
          </cell>
          <cell r="AB212">
            <v>0</v>
          </cell>
          <cell r="AC212">
            <v>31.759780000000003</v>
          </cell>
          <cell r="AD212">
            <v>400</v>
          </cell>
          <cell r="AE212">
            <v>0</v>
          </cell>
          <cell r="AF212" t="str">
            <v>PT PP</v>
          </cell>
        </row>
        <row r="213">
          <cell r="I213" t="str">
            <v>Nozzle Neck 4" x 200</v>
          </cell>
          <cell r="K213">
            <v>1</v>
          </cell>
          <cell r="L213" t="str">
            <v>unit</v>
          </cell>
          <cell r="M213">
            <v>1</v>
          </cell>
          <cell r="N213" t="str">
            <v>unit</v>
          </cell>
          <cell r="P213">
            <v>159.55199999999999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27.546999999999997</v>
          </cell>
          <cell r="W213">
            <v>0</v>
          </cell>
          <cell r="X213">
            <v>159.55199999999999</v>
          </cell>
          <cell r="Y213">
            <v>0</v>
          </cell>
          <cell r="Z213">
            <v>27.546999999999997</v>
          </cell>
          <cell r="AA213">
            <v>0</v>
          </cell>
          <cell r="AB213">
            <v>159.55199999999999</v>
          </cell>
          <cell r="AC213">
            <v>0</v>
          </cell>
          <cell r="AD213">
            <v>27.546999999999997</v>
          </cell>
          <cell r="AE213">
            <v>0</v>
          </cell>
          <cell r="AF213" t="str">
            <v>Material Analisa + Upah dari Proservindo</v>
          </cell>
        </row>
        <row r="214">
          <cell r="I214" t="str">
            <v>Reinforced Plate, thk. = 12 mm</v>
          </cell>
          <cell r="K214">
            <v>1</v>
          </cell>
          <cell r="L214" t="str">
            <v>unit</v>
          </cell>
          <cell r="M214">
            <v>1</v>
          </cell>
          <cell r="N214" t="str">
            <v>unit</v>
          </cell>
          <cell r="P214">
            <v>158.97599999999997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139.93199999999999</v>
          </cell>
          <cell r="W214">
            <v>0</v>
          </cell>
          <cell r="X214">
            <v>158.97599999999997</v>
          </cell>
          <cell r="Y214">
            <v>0</v>
          </cell>
          <cell r="Z214">
            <v>139.93199999999999</v>
          </cell>
          <cell r="AA214">
            <v>0</v>
          </cell>
          <cell r="AB214">
            <v>158.97599999999997</v>
          </cell>
          <cell r="AC214">
            <v>0</v>
          </cell>
          <cell r="AD214">
            <v>139.93199999999999</v>
          </cell>
          <cell r="AE214">
            <v>0</v>
          </cell>
          <cell r="AF214" t="str">
            <v>Material Analisa + Upah dari Proservindo</v>
          </cell>
        </row>
        <row r="215">
          <cell r="I215" t="str">
            <v>Gaskets 4"</v>
          </cell>
          <cell r="K215">
            <v>1</v>
          </cell>
          <cell r="L215" t="str">
            <v>unit</v>
          </cell>
          <cell r="M215">
            <v>1</v>
          </cell>
          <cell r="N215" t="str">
            <v>unit</v>
          </cell>
          <cell r="P215">
            <v>0</v>
          </cell>
          <cell r="Q215">
            <v>9.4380000000000006</v>
          </cell>
          <cell r="R215">
            <v>0</v>
          </cell>
          <cell r="S215">
            <v>0.47190000000000004</v>
          </cell>
          <cell r="T215">
            <v>0</v>
          </cell>
          <cell r="U215">
            <v>0.75504000000000004</v>
          </cell>
          <cell r="V215">
            <v>0.2</v>
          </cell>
          <cell r="W215">
            <v>0</v>
          </cell>
          <cell r="X215">
            <v>0</v>
          </cell>
          <cell r="Y215">
            <v>10.66494</v>
          </cell>
          <cell r="Z215">
            <v>0.2</v>
          </cell>
          <cell r="AA215">
            <v>0</v>
          </cell>
          <cell r="AB215">
            <v>0</v>
          </cell>
          <cell r="AC215">
            <v>10.66494</v>
          </cell>
          <cell r="AD215">
            <v>0.2</v>
          </cell>
          <cell r="AE215">
            <v>0</v>
          </cell>
          <cell r="AF215" t="str">
            <v>PT PP</v>
          </cell>
        </row>
        <row r="216">
          <cell r="I216" t="str">
            <v>Bolt &amp; Nuts 4"</v>
          </cell>
          <cell r="K216">
            <v>1</v>
          </cell>
          <cell r="L216" t="str">
            <v>unit</v>
          </cell>
          <cell r="M216">
            <v>8</v>
          </cell>
          <cell r="N216" t="str">
            <v>unit</v>
          </cell>
          <cell r="P216">
            <v>0</v>
          </cell>
          <cell r="Q216">
            <v>2.79</v>
          </cell>
          <cell r="R216">
            <v>0</v>
          </cell>
          <cell r="S216">
            <v>0</v>
          </cell>
          <cell r="T216">
            <v>0</v>
          </cell>
          <cell r="U216">
            <v>0.22320000000000001</v>
          </cell>
          <cell r="V216">
            <v>0.26</v>
          </cell>
          <cell r="W216">
            <v>0</v>
          </cell>
          <cell r="X216">
            <v>0</v>
          </cell>
          <cell r="Y216">
            <v>3.0131999999999999</v>
          </cell>
          <cell r="Z216">
            <v>0.26</v>
          </cell>
          <cell r="AA216">
            <v>0</v>
          </cell>
          <cell r="AB216">
            <v>0</v>
          </cell>
          <cell r="AC216">
            <v>24.105599999999999</v>
          </cell>
          <cell r="AD216">
            <v>2.08</v>
          </cell>
          <cell r="AE216">
            <v>0</v>
          </cell>
          <cell r="AF216" t="str">
            <v>PT PP</v>
          </cell>
        </row>
        <row r="217">
          <cell r="I217" t="str">
            <v>Pembuatan lubang Outlet Nozel 4"</v>
          </cell>
          <cell r="M217">
            <v>1</v>
          </cell>
          <cell r="N217" t="str">
            <v>unit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560</v>
          </cell>
          <cell r="W217">
            <v>0</v>
          </cell>
          <cell r="X217">
            <v>0</v>
          </cell>
          <cell r="Y217">
            <v>0</v>
          </cell>
          <cell r="Z217">
            <v>560</v>
          </cell>
          <cell r="AA217">
            <v>0</v>
          </cell>
          <cell r="AB217">
            <v>0</v>
          </cell>
          <cell r="AC217">
            <v>0</v>
          </cell>
          <cell r="AD217">
            <v>560</v>
          </cell>
          <cell r="AE217">
            <v>0</v>
          </cell>
          <cell r="AF217" t="str">
            <v>Analisa (Pengelasan x 1.4)</v>
          </cell>
        </row>
        <row r="218">
          <cell r="B218" t="str">
            <v xml:space="preserve"> 2A0109</v>
          </cell>
          <cell r="H218">
            <v>7</v>
          </cell>
          <cell r="I218" t="str">
            <v>Re-painting and Re-coating (incl. inspection and test)</v>
          </cell>
          <cell r="M218">
            <v>1</v>
          </cell>
          <cell r="N218" t="str">
            <v>LS</v>
          </cell>
          <cell r="AB218">
            <v>339320.35</v>
          </cell>
          <cell r="AC218">
            <v>0</v>
          </cell>
          <cell r="AD218">
            <v>1358131.611111111</v>
          </cell>
          <cell r="AE218">
            <v>2795</v>
          </cell>
        </row>
        <row r="219">
          <cell r="I219" t="str">
            <v>Painting External</v>
          </cell>
          <cell r="M219">
            <v>254.83333333333337</v>
          </cell>
          <cell r="AB219">
            <v>7262.7500000000009</v>
          </cell>
          <cell r="AC219">
            <v>0</v>
          </cell>
          <cell r="AD219">
            <v>4841.8333333333339</v>
          </cell>
          <cell r="AE219">
            <v>0</v>
          </cell>
        </row>
        <row r="220">
          <cell r="I220" t="str">
            <v>-</v>
          </cell>
          <cell r="J220" t="str">
            <v>Sandblasting SSPC SP 10 (SA 2.5)</v>
          </cell>
          <cell r="M220">
            <v>254.83333333333337</v>
          </cell>
          <cell r="N220" t="str">
            <v>m2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 t="str">
            <v>10% dari yang baru + CV Tridarma + Analisa</v>
          </cell>
        </row>
        <row r="221">
          <cell r="I221" t="str">
            <v>-</v>
          </cell>
          <cell r="J221" t="str">
            <v>Primer coat, 1st = 70 mikron</v>
          </cell>
          <cell r="M221">
            <v>254.83333333333337</v>
          </cell>
          <cell r="N221" t="str">
            <v>m2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 t="str">
            <v>10% dari yang baru + CV Tridarma + Analisa</v>
          </cell>
        </row>
        <row r="222">
          <cell r="I222" t="str">
            <v>-</v>
          </cell>
          <cell r="J222" t="str">
            <v>Intermediate Coat. 2nd = 90 mikron</v>
          </cell>
          <cell r="M222">
            <v>254.83333333333337</v>
          </cell>
          <cell r="N222" t="str">
            <v>m2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 t="str">
            <v>10% dari yang baru + CV Tridarma + Analisa</v>
          </cell>
        </row>
        <row r="223">
          <cell r="I223" t="str">
            <v>-</v>
          </cell>
          <cell r="J223" t="str">
            <v>Top coat, 3rd = 90 mikron</v>
          </cell>
          <cell r="M223">
            <v>254.83333333333337</v>
          </cell>
          <cell r="N223" t="str">
            <v>m2</v>
          </cell>
          <cell r="P223">
            <v>17.5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11</v>
          </cell>
          <cell r="W223">
            <v>0</v>
          </cell>
          <cell r="X223">
            <v>17.5</v>
          </cell>
          <cell r="Y223">
            <v>0</v>
          </cell>
          <cell r="Z223">
            <v>11</v>
          </cell>
          <cell r="AA223">
            <v>0</v>
          </cell>
          <cell r="AB223">
            <v>4459.5833333333339</v>
          </cell>
          <cell r="AC223">
            <v>0</v>
          </cell>
          <cell r="AD223">
            <v>2803.166666666667</v>
          </cell>
          <cell r="AE223">
            <v>0</v>
          </cell>
          <cell r="AF223" t="str">
            <v>10% dari yang baru + CV Tridarma + Analisa</v>
          </cell>
        </row>
        <row r="224">
          <cell r="I224" t="str">
            <v>-</v>
          </cell>
          <cell r="J224" t="str">
            <v>Supply, Instal &amp; Remove Scafolding</v>
          </cell>
          <cell r="M224">
            <v>254.83333333333337</v>
          </cell>
          <cell r="N224" t="str">
            <v>m2</v>
          </cell>
          <cell r="P224">
            <v>11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8</v>
          </cell>
          <cell r="W224">
            <v>0</v>
          </cell>
          <cell r="X224">
            <v>11</v>
          </cell>
          <cell r="Y224">
            <v>0</v>
          </cell>
          <cell r="Z224">
            <v>8</v>
          </cell>
          <cell r="AA224">
            <v>0</v>
          </cell>
          <cell r="AB224">
            <v>2803.166666666667</v>
          </cell>
          <cell r="AC224">
            <v>0</v>
          </cell>
          <cell r="AD224">
            <v>2038.666666666667</v>
          </cell>
          <cell r="AE224">
            <v>0</v>
          </cell>
          <cell r="AF224" t="str">
            <v>10% dari yang baru + CV Tridarma + Analisa</v>
          </cell>
        </row>
        <row r="225">
          <cell r="I225" t="str">
            <v>Painting Internal</v>
          </cell>
          <cell r="M225">
            <v>3488</v>
          </cell>
          <cell r="AB225">
            <v>332057.59999999998</v>
          </cell>
          <cell r="AC225">
            <v>0</v>
          </cell>
          <cell r="AD225">
            <v>365769.77777777775</v>
          </cell>
          <cell r="AE225">
            <v>2795</v>
          </cell>
        </row>
        <row r="226">
          <cell r="I226" t="str">
            <v>-</v>
          </cell>
          <cell r="J226" t="str">
            <v>Sandblasting SSPC SP 10 (SA 2.5)</v>
          </cell>
          <cell r="M226">
            <v>3488</v>
          </cell>
          <cell r="N226" t="str">
            <v>m2</v>
          </cell>
          <cell r="P226">
            <v>32.299999999999997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42</v>
          </cell>
          <cell r="W226">
            <v>0</v>
          </cell>
          <cell r="X226">
            <v>32.299999999999997</v>
          </cell>
          <cell r="Y226">
            <v>0</v>
          </cell>
          <cell r="Z226">
            <v>42</v>
          </cell>
          <cell r="AA226">
            <v>0</v>
          </cell>
          <cell r="AB226">
            <v>112662.39999999999</v>
          </cell>
          <cell r="AC226">
            <v>0</v>
          </cell>
          <cell r="AD226">
            <v>146496</v>
          </cell>
          <cell r="AE226">
            <v>0</v>
          </cell>
          <cell r="AF226" t="str">
            <v>CV Tridarma + Analisa</v>
          </cell>
        </row>
        <row r="227">
          <cell r="I227" t="str">
            <v>-</v>
          </cell>
          <cell r="J227" t="str">
            <v>Primer coat, 1st = 50 mikron</v>
          </cell>
          <cell r="M227">
            <v>3488</v>
          </cell>
          <cell r="N227" t="str">
            <v>m2</v>
          </cell>
          <cell r="P227">
            <v>18.5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14</v>
          </cell>
          <cell r="W227">
            <v>0</v>
          </cell>
          <cell r="X227">
            <v>18.5</v>
          </cell>
          <cell r="Y227">
            <v>0</v>
          </cell>
          <cell r="Z227">
            <v>14</v>
          </cell>
          <cell r="AA227">
            <v>0</v>
          </cell>
          <cell r="AB227">
            <v>64528</v>
          </cell>
          <cell r="AC227">
            <v>0</v>
          </cell>
          <cell r="AD227">
            <v>48832</v>
          </cell>
          <cell r="AE227">
            <v>0</v>
          </cell>
          <cell r="AF227" t="str">
            <v>CV Tridarma + Analisa</v>
          </cell>
        </row>
        <row r="228">
          <cell r="I228" t="str">
            <v>-</v>
          </cell>
          <cell r="J228" t="str">
            <v>Intermediate Coat. 2nd = 50 mikron</v>
          </cell>
          <cell r="M228">
            <v>3488</v>
          </cell>
          <cell r="N228" t="str">
            <v>m2</v>
          </cell>
          <cell r="P228">
            <v>22.2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14</v>
          </cell>
          <cell r="W228">
            <v>0</v>
          </cell>
          <cell r="X228">
            <v>22.2</v>
          </cell>
          <cell r="Y228">
            <v>0</v>
          </cell>
          <cell r="Z228">
            <v>14</v>
          </cell>
          <cell r="AA228">
            <v>0</v>
          </cell>
          <cell r="AB228">
            <v>77433.599999999991</v>
          </cell>
          <cell r="AC228">
            <v>0</v>
          </cell>
          <cell r="AD228">
            <v>48832</v>
          </cell>
          <cell r="AE228">
            <v>0</v>
          </cell>
          <cell r="AF228" t="str">
            <v>CV Tridarma + Analisa</v>
          </cell>
        </row>
        <row r="229">
          <cell r="I229" t="str">
            <v>-</v>
          </cell>
          <cell r="J229" t="str">
            <v>Top coat, 3rd = 50 mikron</v>
          </cell>
          <cell r="M229">
            <v>3488</v>
          </cell>
          <cell r="N229" t="str">
            <v>m2</v>
          </cell>
          <cell r="P229">
            <v>22.2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14</v>
          </cell>
          <cell r="W229">
            <v>0</v>
          </cell>
          <cell r="X229">
            <v>22.2</v>
          </cell>
          <cell r="Y229">
            <v>0</v>
          </cell>
          <cell r="Z229">
            <v>14</v>
          </cell>
          <cell r="AA229">
            <v>0</v>
          </cell>
          <cell r="AB229">
            <v>77433.599999999991</v>
          </cell>
          <cell r="AC229">
            <v>0</v>
          </cell>
          <cell r="AD229">
            <v>48832</v>
          </cell>
          <cell r="AE229">
            <v>0</v>
          </cell>
          <cell r="AF229" t="str">
            <v>CV Tridarma + Analisa</v>
          </cell>
        </row>
        <row r="230">
          <cell r="I230" t="str">
            <v>Mob-demob &amp; Temporary Facilities</v>
          </cell>
          <cell r="M230">
            <v>1</v>
          </cell>
          <cell r="N230" t="str">
            <v>ls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22777.777777777777</v>
          </cell>
          <cell r="W230">
            <v>0</v>
          </cell>
          <cell r="X230">
            <v>0</v>
          </cell>
          <cell r="Y230">
            <v>0</v>
          </cell>
          <cell r="Z230">
            <v>22777.777777777777</v>
          </cell>
          <cell r="AA230">
            <v>0</v>
          </cell>
          <cell r="AB230">
            <v>0</v>
          </cell>
          <cell r="AC230">
            <v>0</v>
          </cell>
          <cell r="AD230">
            <v>22777.777777777777</v>
          </cell>
          <cell r="AE230">
            <v>0</v>
          </cell>
          <cell r="AF230" t="str">
            <v>Analisa</v>
          </cell>
        </row>
        <row r="231">
          <cell r="I231" t="str">
            <v>Inspection &amp; Test</v>
          </cell>
          <cell r="M231">
            <v>1</v>
          </cell>
          <cell r="N231" t="str">
            <v>unit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50000</v>
          </cell>
          <cell r="W231">
            <v>2795</v>
          </cell>
          <cell r="X231">
            <v>0</v>
          </cell>
          <cell r="Y231">
            <v>0</v>
          </cell>
          <cell r="Z231">
            <v>50000</v>
          </cell>
          <cell r="AA231">
            <v>2795</v>
          </cell>
          <cell r="AB231">
            <v>0</v>
          </cell>
          <cell r="AC231">
            <v>0</v>
          </cell>
          <cell r="AD231">
            <v>50000</v>
          </cell>
          <cell r="AE231">
            <v>2795</v>
          </cell>
          <cell r="AF231" t="str">
            <v>Analisa</v>
          </cell>
        </row>
        <row r="232">
          <cell r="I232" t="str">
            <v>Cleaning Tank (include painting &amp; Coating)</v>
          </cell>
          <cell r="L232">
            <v>259.770442543706</v>
          </cell>
          <cell r="M232">
            <v>1</v>
          </cell>
          <cell r="N232" t="str">
            <v>Unit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987520</v>
          </cell>
          <cell r="X232">
            <v>0</v>
          </cell>
          <cell r="Y232">
            <v>0</v>
          </cell>
          <cell r="Z232">
            <v>987520</v>
          </cell>
          <cell r="AB232">
            <v>0</v>
          </cell>
          <cell r="AC232">
            <v>0</v>
          </cell>
          <cell r="AD232">
            <v>987520</v>
          </cell>
          <cell r="AE232">
            <v>0</v>
          </cell>
          <cell r="AF232" t="str">
            <v>Analisa = jml slugde 300T/6 tanki; PT KARYA UTAMA J A</v>
          </cell>
        </row>
        <row r="233">
          <cell r="J233" t="str">
            <v>Tank cleaning</v>
          </cell>
          <cell r="M233">
            <v>3384</v>
          </cell>
          <cell r="N233" t="str">
            <v>m2</v>
          </cell>
          <cell r="V233">
            <v>280</v>
          </cell>
          <cell r="Z233">
            <v>280</v>
          </cell>
          <cell r="AA233">
            <v>0</v>
          </cell>
          <cell r="AD233">
            <v>947520</v>
          </cell>
          <cell r="AE233">
            <v>0</v>
          </cell>
          <cell r="AF233" t="str">
            <v>PT. Jasa Star Margapella</v>
          </cell>
        </row>
        <row r="234">
          <cell r="J234" t="str">
            <v>Slugde</v>
          </cell>
          <cell r="M234">
            <v>50</v>
          </cell>
          <cell r="N234" t="str">
            <v>ton</v>
          </cell>
          <cell r="V234">
            <v>800</v>
          </cell>
          <cell r="Z234">
            <v>800</v>
          </cell>
          <cell r="AA234">
            <v>0</v>
          </cell>
          <cell r="AD234">
            <v>40000</v>
          </cell>
          <cell r="AE234">
            <v>0</v>
          </cell>
          <cell r="AF234" t="str">
            <v>PT. Karya Utama</v>
          </cell>
        </row>
        <row r="235">
          <cell r="B235" t="str">
            <v xml:space="preserve"> 2A0110</v>
          </cell>
          <cell r="H235">
            <v>8</v>
          </cell>
          <cell r="I235" t="str">
            <v>Blind Flanges 12"</v>
          </cell>
          <cell r="M235">
            <v>1</v>
          </cell>
          <cell r="N235" t="str">
            <v>unit</v>
          </cell>
          <cell r="P235">
            <v>0</v>
          </cell>
          <cell r="Q235">
            <v>538.49166666666667</v>
          </cell>
          <cell r="R235">
            <v>0</v>
          </cell>
          <cell r="S235">
            <v>26.924583333333334</v>
          </cell>
          <cell r="T235">
            <v>0</v>
          </cell>
          <cell r="U235">
            <v>43.079333333333338</v>
          </cell>
          <cell r="V235">
            <v>602.58000000000004</v>
          </cell>
          <cell r="W235">
            <v>0</v>
          </cell>
          <cell r="X235">
            <v>0</v>
          </cell>
          <cell r="Y235">
            <v>608.49558333333334</v>
          </cell>
          <cell r="Z235">
            <v>602.58000000000004</v>
          </cell>
          <cell r="AA235">
            <v>0</v>
          </cell>
          <cell r="AB235">
            <v>0</v>
          </cell>
          <cell r="AC235">
            <v>608.49558333333334</v>
          </cell>
          <cell r="AD235">
            <v>602.58000000000004</v>
          </cell>
          <cell r="AE235">
            <v>0</v>
          </cell>
          <cell r="AF235" t="str">
            <v>included Gasket, Bolt &amp; Nuts + PT PP</v>
          </cell>
        </row>
        <row r="236">
          <cell r="B236" t="str">
            <v xml:space="preserve"> 2A0111</v>
          </cell>
          <cell r="H236">
            <v>9</v>
          </cell>
          <cell r="I236" t="str">
            <v>Blind Flanges 16"</v>
          </cell>
          <cell r="M236">
            <v>1</v>
          </cell>
          <cell r="N236" t="str">
            <v>unit</v>
          </cell>
          <cell r="P236">
            <v>0</v>
          </cell>
          <cell r="Q236">
            <v>764.505</v>
          </cell>
          <cell r="R236">
            <v>0</v>
          </cell>
          <cell r="S236">
            <v>38.225250000000003</v>
          </cell>
          <cell r="T236">
            <v>0</v>
          </cell>
          <cell r="U236">
            <v>61.160400000000003</v>
          </cell>
          <cell r="V236">
            <v>1204</v>
          </cell>
          <cell r="W236">
            <v>0</v>
          </cell>
          <cell r="X236">
            <v>0</v>
          </cell>
          <cell r="Y236">
            <v>863.89064999999994</v>
          </cell>
          <cell r="Z236">
            <v>1204</v>
          </cell>
          <cell r="AA236">
            <v>0</v>
          </cell>
          <cell r="AB236">
            <v>0</v>
          </cell>
          <cell r="AC236">
            <v>863.89064999999994</v>
          </cell>
          <cell r="AD236">
            <v>1204</v>
          </cell>
          <cell r="AE236">
            <v>0</v>
          </cell>
          <cell r="AF236" t="str">
            <v>included Gasket, Bolt &amp; Nuts + PT PP</v>
          </cell>
        </row>
        <row r="238">
          <cell r="E238" t="str">
            <v>b.</v>
          </cell>
          <cell r="G238" t="str">
            <v>PUMP &amp; FILTER</v>
          </cell>
        </row>
        <row r="239">
          <cell r="B239" t="str">
            <v xml:space="preserve"> 2A0201</v>
          </cell>
          <cell r="G239" t="str">
            <v>A</v>
          </cell>
          <cell r="H239" t="str">
            <v>Shift Pump (SP-11 ~ SP-14)</v>
          </cell>
          <cell r="M239">
            <v>4</v>
          </cell>
          <cell r="N239" t="str">
            <v>unit</v>
          </cell>
          <cell r="P239">
            <v>0</v>
          </cell>
          <cell r="Q239">
            <v>27936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800</v>
          </cell>
          <cell r="W239">
            <v>0</v>
          </cell>
          <cell r="X239">
            <v>0</v>
          </cell>
          <cell r="Y239">
            <v>27936</v>
          </cell>
          <cell r="Z239">
            <v>800</v>
          </cell>
          <cell r="AA239">
            <v>0</v>
          </cell>
          <cell r="AB239">
            <v>0</v>
          </cell>
          <cell r="AC239">
            <v>27936</v>
          </cell>
          <cell r="AD239">
            <v>800</v>
          </cell>
          <cell r="AE239">
            <v>0</v>
          </cell>
          <cell r="AF239" t="str">
            <v>PT KSB</v>
          </cell>
        </row>
        <row r="240">
          <cell r="I240" t="str">
            <v>(240KL/h)</v>
          </cell>
        </row>
        <row r="241">
          <cell r="B241" t="str">
            <v xml:space="preserve"> 2A0202</v>
          </cell>
          <cell r="G241" t="str">
            <v>B</v>
          </cell>
          <cell r="H241" t="str">
            <v>Shift Filter Separator (micro filter &amp; water separator) complete set</v>
          </cell>
          <cell r="M241">
            <v>4</v>
          </cell>
          <cell r="N241" t="str">
            <v>set</v>
          </cell>
          <cell r="P241">
            <v>0</v>
          </cell>
          <cell r="Q241">
            <v>42570.165000000008</v>
          </cell>
          <cell r="R241">
            <v>0</v>
          </cell>
          <cell r="S241">
            <v>4257.0165000000006</v>
          </cell>
          <cell r="T241">
            <v>0</v>
          </cell>
          <cell r="U241">
            <v>0</v>
          </cell>
          <cell r="V241">
            <v>1134</v>
          </cell>
          <cell r="W241">
            <v>0</v>
          </cell>
          <cell r="X241">
            <v>0</v>
          </cell>
          <cell r="Y241">
            <v>46827.181500000006</v>
          </cell>
          <cell r="Z241">
            <v>1134</v>
          </cell>
          <cell r="AA241">
            <v>0</v>
          </cell>
          <cell r="AB241">
            <v>0</v>
          </cell>
          <cell r="AC241">
            <v>46827.181500000006</v>
          </cell>
          <cell r="AD241">
            <v>1134</v>
          </cell>
          <cell r="AE241">
            <v>0</v>
          </cell>
          <cell r="AF241" t="str">
            <v>PT WIRA</v>
          </cell>
        </row>
        <row r="242">
          <cell r="I242" t="str">
            <v>(240 KL/h, Vertical Type, Category C, Type S, API 1581, ANSI 150#)</v>
          </cell>
        </row>
        <row r="243">
          <cell r="AG243">
            <v>5925120</v>
          </cell>
        </row>
        <row r="244">
          <cell r="D244" t="str">
            <v>B.</v>
          </cell>
          <cell r="G244" t="str">
            <v>FUEL DELIVERY FACILITIES</v>
          </cell>
          <cell r="AG244">
            <v>600000</v>
          </cell>
        </row>
        <row r="245">
          <cell r="E245" t="str">
            <v>a.</v>
          </cell>
          <cell r="G245" t="str">
            <v>TANK</v>
          </cell>
        </row>
        <row r="246">
          <cell r="F246">
            <v>1</v>
          </cell>
          <cell r="G246" t="str">
            <v>Modification Existing Tank cap 12.000 KL (5 unit), Dome Roof</v>
          </cell>
        </row>
        <row r="247">
          <cell r="G247" t="str">
            <v>A</v>
          </cell>
          <cell r="H247" t="str">
            <v>Accessories</v>
          </cell>
        </row>
        <row r="248">
          <cell r="B248" t="str">
            <v xml:space="preserve"> 2B0101</v>
          </cell>
          <cell r="H248">
            <v>1</v>
          </cell>
          <cell r="I248" t="str">
            <v>Inlet Flanges 16"</v>
          </cell>
          <cell r="M248">
            <v>2</v>
          </cell>
          <cell r="N248" t="str">
            <v>unit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1558.08</v>
          </cell>
          <cell r="AC248">
            <v>748.8836500000001</v>
          </cell>
          <cell r="AD248">
            <v>6468.82</v>
          </cell>
          <cell r="AE248">
            <v>0</v>
          </cell>
        </row>
        <row r="249">
          <cell r="I249" t="str">
            <v>Flanges 16"</v>
          </cell>
          <cell r="K249">
            <v>2</v>
          </cell>
          <cell r="L249" t="str">
            <v>unit</v>
          </cell>
          <cell r="M249">
            <v>1</v>
          </cell>
          <cell r="N249" t="str">
            <v>unit</v>
          </cell>
          <cell r="O249" t="str">
            <v>#150</v>
          </cell>
          <cell r="P249">
            <v>0</v>
          </cell>
          <cell r="Q249">
            <v>495.3</v>
          </cell>
          <cell r="R249">
            <v>0</v>
          </cell>
          <cell r="S249">
            <v>24.765000000000001</v>
          </cell>
          <cell r="T249">
            <v>0</v>
          </cell>
          <cell r="U249">
            <v>39.624000000000002</v>
          </cell>
          <cell r="V249">
            <v>2160</v>
          </cell>
          <cell r="W249">
            <v>0</v>
          </cell>
          <cell r="X249">
            <v>0</v>
          </cell>
          <cell r="Y249">
            <v>559.68900000000008</v>
          </cell>
          <cell r="Z249">
            <v>2160</v>
          </cell>
          <cell r="AA249">
            <v>0</v>
          </cell>
          <cell r="AB249">
            <v>0</v>
          </cell>
          <cell r="AC249">
            <v>559.68900000000008</v>
          </cell>
          <cell r="AD249">
            <v>2160</v>
          </cell>
          <cell r="AE249">
            <v>0</v>
          </cell>
          <cell r="AF249" t="str">
            <v>PT PP</v>
          </cell>
        </row>
        <row r="250">
          <cell r="I250" t="str">
            <v>Nozzle Neck 16" x 200</v>
          </cell>
          <cell r="K250">
            <v>2</v>
          </cell>
          <cell r="L250" t="str">
            <v>unit</v>
          </cell>
          <cell r="M250">
            <v>1</v>
          </cell>
          <cell r="N250" t="str">
            <v>unit</v>
          </cell>
          <cell r="O250" t="str">
            <v>#150</v>
          </cell>
          <cell r="P250">
            <v>708.4799999999999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623.6099999999999</v>
          </cell>
          <cell r="W250">
            <v>0</v>
          </cell>
          <cell r="X250">
            <v>708.4799999999999</v>
          </cell>
          <cell r="Y250">
            <v>0</v>
          </cell>
          <cell r="Z250">
            <v>623.6099999999999</v>
          </cell>
          <cell r="AA250">
            <v>0</v>
          </cell>
          <cell r="AB250">
            <v>708.4799999999999</v>
          </cell>
          <cell r="AC250">
            <v>0</v>
          </cell>
          <cell r="AD250">
            <v>623.6099999999999</v>
          </cell>
          <cell r="AE250">
            <v>0</v>
          </cell>
          <cell r="AF250" t="str">
            <v>Material Analisa + Upah dari Proservindo</v>
          </cell>
        </row>
        <row r="251">
          <cell r="I251" t="str">
            <v>Reinforced Plate, thk. = 14 mm</v>
          </cell>
          <cell r="K251">
            <v>2</v>
          </cell>
          <cell r="L251" t="str">
            <v>unit</v>
          </cell>
          <cell r="M251">
            <v>1</v>
          </cell>
          <cell r="N251" t="str">
            <v>unit</v>
          </cell>
          <cell r="O251" t="str">
            <v>#150</v>
          </cell>
          <cell r="P251">
            <v>849.6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623.6099999999999</v>
          </cell>
          <cell r="W251">
            <v>0</v>
          </cell>
          <cell r="X251">
            <v>849.6</v>
          </cell>
          <cell r="Y251">
            <v>0</v>
          </cell>
          <cell r="Z251">
            <v>623.6099999999999</v>
          </cell>
          <cell r="AA251">
            <v>0</v>
          </cell>
          <cell r="AB251">
            <v>849.6</v>
          </cell>
          <cell r="AC251">
            <v>0</v>
          </cell>
          <cell r="AD251">
            <v>623.6099999999999</v>
          </cell>
          <cell r="AE251">
            <v>0</v>
          </cell>
          <cell r="AF251" t="str">
            <v>Material Analisa + Upah dari Proservindo</v>
          </cell>
        </row>
        <row r="252">
          <cell r="I252" t="str">
            <v>Gaskets 16"</v>
          </cell>
          <cell r="K252">
            <v>2</v>
          </cell>
          <cell r="L252" t="str">
            <v>unit</v>
          </cell>
          <cell r="M252">
            <v>1</v>
          </cell>
          <cell r="N252" t="str">
            <v>unit</v>
          </cell>
          <cell r="O252" t="str">
            <v>#150</v>
          </cell>
          <cell r="P252">
            <v>0</v>
          </cell>
          <cell r="Q252">
            <v>57.785000000000004</v>
          </cell>
          <cell r="R252">
            <v>0</v>
          </cell>
          <cell r="S252">
            <v>2.8892500000000005</v>
          </cell>
          <cell r="T252">
            <v>0</v>
          </cell>
          <cell r="U252">
            <v>4.6228000000000007</v>
          </cell>
          <cell r="V252">
            <v>1.76</v>
          </cell>
          <cell r="W252">
            <v>0</v>
          </cell>
          <cell r="X252">
            <v>0</v>
          </cell>
          <cell r="Y252">
            <v>65.297049999999999</v>
          </cell>
          <cell r="Z252">
            <v>1.76</v>
          </cell>
          <cell r="AA252">
            <v>0</v>
          </cell>
          <cell r="AB252">
            <v>0</v>
          </cell>
          <cell r="AC252">
            <v>65.297049999999999</v>
          </cell>
          <cell r="AD252">
            <v>1.76</v>
          </cell>
          <cell r="AE252">
            <v>0</v>
          </cell>
          <cell r="AF252" t="str">
            <v>PT PP</v>
          </cell>
        </row>
        <row r="253">
          <cell r="I253" t="str">
            <v>Bolt &amp; Nuts 16"</v>
          </cell>
          <cell r="K253">
            <v>2</v>
          </cell>
          <cell r="L253" t="str">
            <v>unit</v>
          </cell>
          <cell r="M253">
            <v>16</v>
          </cell>
          <cell r="N253" t="str">
            <v>unit</v>
          </cell>
          <cell r="O253" t="str">
            <v>#150</v>
          </cell>
          <cell r="P253">
            <v>0</v>
          </cell>
          <cell r="Q253">
            <v>7.17</v>
          </cell>
          <cell r="R253">
            <v>0</v>
          </cell>
          <cell r="S253">
            <v>0</v>
          </cell>
          <cell r="T253">
            <v>0</v>
          </cell>
          <cell r="U253">
            <v>0.5736</v>
          </cell>
          <cell r="V253">
            <v>2.2400000000000002</v>
          </cell>
          <cell r="W253">
            <v>0</v>
          </cell>
          <cell r="X253">
            <v>0</v>
          </cell>
          <cell r="Y253">
            <v>7.7435999999999998</v>
          </cell>
          <cell r="Z253">
            <v>2.2400000000000002</v>
          </cell>
          <cell r="AA253">
            <v>0</v>
          </cell>
          <cell r="AB253">
            <v>0</v>
          </cell>
          <cell r="AC253">
            <v>123.8976</v>
          </cell>
          <cell r="AD253">
            <v>35.840000000000003</v>
          </cell>
          <cell r="AE253">
            <v>0</v>
          </cell>
          <cell r="AF253" t="str">
            <v>PT PP</v>
          </cell>
        </row>
        <row r="254">
          <cell r="I254" t="str">
            <v>Pembuatan lubang Inlet Nozel</v>
          </cell>
          <cell r="M254">
            <v>1</v>
          </cell>
          <cell r="N254" t="str">
            <v>unit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3024</v>
          </cell>
          <cell r="W254">
            <v>0</v>
          </cell>
          <cell r="X254">
            <v>0</v>
          </cell>
          <cell r="Y254">
            <v>0</v>
          </cell>
          <cell r="Z254">
            <v>3024</v>
          </cell>
          <cell r="AA254">
            <v>0</v>
          </cell>
          <cell r="AB254">
            <v>0</v>
          </cell>
          <cell r="AC254">
            <v>0</v>
          </cell>
          <cell r="AD254">
            <v>3024</v>
          </cell>
          <cell r="AE254">
            <v>0</v>
          </cell>
          <cell r="AF254" t="str">
            <v>Analisa (Pengelasan x 1.4)</v>
          </cell>
        </row>
        <row r="255">
          <cell r="B255" t="str">
            <v xml:space="preserve"> 2B0102</v>
          </cell>
          <cell r="H255">
            <v>2</v>
          </cell>
          <cell r="I255" t="str">
            <v>Outlet Flanges 20"</v>
          </cell>
          <cell r="M255">
            <v>5</v>
          </cell>
          <cell r="N255" t="str">
            <v>unit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5128.32</v>
          </cell>
          <cell r="AC255">
            <v>3412.61337</v>
          </cell>
          <cell r="AD255">
            <v>13752.19</v>
          </cell>
          <cell r="AE255">
            <v>0</v>
          </cell>
        </row>
        <row r="256">
          <cell r="I256" t="str">
            <v>Flanges 20"</v>
          </cell>
          <cell r="K256">
            <v>5</v>
          </cell>
          <cell r="L256" t="str">
            <v>unit</v>
          </cell>
          <cell r="M256">
            <v>1</v>
          </cell>
          <cell r="N256" t="str">
            <v>unit</v>
          </cell>
          <cell r="P256">
            <v>0</v>
          </cell>
          <cell r="Q256">
            <v>2815</v>
          </cell>
          <cell r="R256">
            <v>0</v>
          </cell>
          <cell r="S256">
            <v>140.75</v>
          </cell>
          <cell r="T256">
            <v>0</v>
          </cell>
          <cell r="U256">
            <v>225.20000000000002</v>
          </cell>
          <cell r="V256">
            <v>5400</v>
          </cell>
          <cell r="W256">
            <v>0</v>
          </cell>
          <cell r="X256">
            <v>0</v>
          </cell>
          <cell r="Y256">
            <v>3180.95</v>
          </cell>
          <cell r="Z256">
            <v>5400</v>
          </cell>
          <cell r="AA256">
            <v>0</v>
          </cell>
          <cell r="AB256">
            <v>0</v>
          </cell>
          <cell r="AC256">
            <v>3180.95</v>
          </cell>
          <cell r="AD256">
            <v>5400</v>
          </cell>
          <cell r="AE256">
            <v>0</v>
          </cell>
          <cell r="AF256" t="str">
            <v>PT PP</v>
          </cell>
        </row>
        <row r="257">
          <cell r="I257" t="str">
            <v>Nozzle Neck 20" x 200</v>
          </cell>
          <cell r="K257">
            <v>5</v>
          </cell>
          <cell r="L257" t="str">
            <v>unit</v>
          </cell>
          <cell r="M257">
            <v>1</v>
          </cell>
          <cell r="N257" t="str">
            <v>unit</v>
          </cell>
          <cell r="P257">
            <v>2133.12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1877.5899999999997</v>
          </cell>
          <cell r="W257">
            <v>0</v>
          </cell>
          <cell r="X257">
            <v>2133.12</v>
          </cell>
          <cell r="Y257">
            <v>0</v>
          </cell>
          <cell r="Z257">
            <v>1877.5899999999997</v>
          </cell>
          <cell r="AA257">
            <v>0</v>
          </cell>
          <cell r="AB257">
            <v>2133.12</v>
          </cell>
          <cell r="AC257">
            <v>0</v>
          </cell>
          <cell r="AD257">
            <v>1877.5899999999997</v>
          </cell>
          <cell r="AE257">
            <v>0</v>
          </cell>
          <cell r="AF257" t="str">
            <v>Material Analisa + Upah dari Proservindo</v>
          </cell>
        </row>
        <row r="258">
          <cell r="I258" t="str">
            <v>Reinforced Plate, thk. = 14 mm</v>
          </cell>
          <cell r="K258">
            <v>5</v>
          </cell>
          <cell r="L258" t="str">
            <v>unit</v>
          </cell>
          <cell r="M258">
            <v>1</v>
          </cell>
          <cell r="N258" t="str">
            <v>unit</v>
          </cell>
          <cell r="P258">
            <v>2995.2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2636.3999999999996</v>
          </cell>
          <cell r="W258">
            <v>0</v>
          </cell>
          <cell r="X258">
            <v>2995.2</v>
          </cell>
          <cell r="Y258">
            <v>0</v>
          </cell>
          <cell r="Z258">
            <v>2636.3999999999996</v>
          </cell>
          <cell r="AA258">
            <v>0</v>
          </cell>
          <cell r="AB258">
            <v>2995.2</v>
          </cell>
          <cell r="AC258">
            <v>0</v>
          </cell>
          <cell r="AD258">
            <v>2636.3999999999996</v>
          </cell>
          <cell r="AE258">
            <v>0</v>
          </cell>
          <cell r="AF258" t="str">
            <v>Material Analisa + Upah dari Proservindo</v>
          </cell>
        </row>
        <row r="259">
          <cell r="I259" t="str">
            <v>Gaskets 20"</v>
          </cell>
          <cell r="K259">
            <v>5</v>
          </cell>
          <cell r="L259" t="str">
            <v>unit</v>
          </cell>
          <cell r="M259">
            <v>1</v>
          </cell>
          <cell r="N259" t="str">
            <v>unit</v>
          </cell>
          <cell r="P259">
            <v>0</v>
          </cell>
          <cell r="Q259">
            <v>57.785000000000004</v>
          </cell>
          <cell r="R259">
            <v>0</v>
          </cell>
          <cell r="S259">
            <v>2.8892500000000005</v>
          </cell>
          <cell r="T259">
            <v>0</v>
          </cell>
          <cell r="U259">
            <v>6.9971199999999998</v>
          </cell>
          <cell r="V259">
            <v>2.2000000000000002</v>
          </cell>
          <cell r="W259">
            <v>0</v>
          </cell>
          <cell r="X259">
            <v>0</v>
          </cell>
          <cell r="Y259">
            <v>67.671369999999996</v>
          </cell>
          <cell r="Z259">
            <v>2.2000000000000002</v>
          </cell>
          <cell r="AA259">
            <v>0</v>
          </cell>
          <cell r="AB259">
            <v>0</v>
          </cell>
          <cell r="AC259">
            <v>67.671369999999996</v>
          </cell>
          <cell r="AD259">
            <v>2.2000000000000002</v>
          </cell>
          <cell r="AE259">
            <v>0</v>
          </cell>
          <cell r="AF259" t="str">
            <v>PT PP</v>
          </cell>
        </row>
        <row r="260">
          <cell r="I260" t="str">
            <v>Bolt &amp; Nuts 20"</v>
          </cell>
          <cell r="K260">
            <v>5</v>
          </cell>
          <cell r="L260" t="str">
            <v>unit</v>
          </cell>
          <cell r="M260">
            <v>20</v>
          </cell>
          <cell r="N260" t="str">
            <v>unit</v>
          </cell>
          <cell r="P260">
            <v>0</v>
          </cell>
          <cell r="Q260">
            <v>7.17</v>
          </cell>
          <cell r="R260">
            <v>0</v>
          </cell>
          <cell r="S260">
            <v>0</v>
          </cell>
          <cell r="T260">
            <v>0</v>
          </cell>
          <cell r="U260">
            <v>1.0295999999999998</v>
          </cell>
          <cell r="V260">
            <v>2.8</v>
          </cell>
          <cell r="W260">
            <v>0</v>
          </cell>
          <cell r="X260">
            <v>0</v>
          </cell>
          <cell r="Y260">
            <v>8.1996000000000002</v>
          </cell>
          <cell r="Z260">
            <v>2.8</v>
          </cell>
          <cell r="AA260">
            <v>0</v>
          </cell>
          <cell r="AB260">
            <v>0</v>
          </cell>
          <cell r="AC260">
            <v>163.99200000000002</v>
          </cell>
          <cell r="AD260">
            <v>56</v>
          </cell>
          <cell r="AE260">
            <v>0</v>
          </cell>
          <cell r="AF260" t="str">
            <v>PT PP</v>
          </cell>
        </row>
        <row r="261">
          <cell r="I261" t="str">
            <v>Pembuatan lubang Inlet Nozel</v>
          </cell>
          <cell r="M261">
            <v>1</v>
          </cell>
          <cell r="N261" t="str">
            <v>unit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3779.9999999999995</v>
          </cell>
          <cell r="W261">
            <v>0</v>
          </cell>
          <cell r="X261">
            <v>0</v>
          </cell>
          <cell r="Y261">
            <v>0</v>
          </cell>
          <cell r="Z261">
            <v>3779.9999999999995</v>
          </cell>
          <cell r="AA261">
            <v>0</v>
          </cell>
          <cell r="AB261">
            <v>0</v>
          </cell>
          <cell r="AC261">
            <v>0</v>
          </cell>
          <cell r="AD261">
            <v>3779.9999999999995</v>
          </cell>
          <cell r="AE261">
            <v>0</v>
          </cell>
          <cell r="AF261" t="str">
            <v>Analisa (Pengelasan x 1.4)</v>
          </cell>
        </row>
        <row r="262">
          <cell r="B262" t="str">
            <v xml:space="preserve"> 2B0103</v>
          </cell>
          <cell r="H262">
            <v>3</v>
          </cell>
          <cell r="I262" t="str">
            <v>Floating Suction 20"</v>
          </cell>
          <cell r="M262">
            <v>5</v>
          </cell>
          <cell r="N262" t="str">
            <v>unit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7246.08</v>
          </cell>
          <cell r="AC262">
            <v>39970.946703333328</v>
          </cell>
          <cell r="AD262">
            <v>38105.744999999995</v>
          </cell>
          <cell r="AE262">
            <v>0</v>
          </cell>
        </row>
        <row r="263">
          <cell r="I263" t="str">
            <v>Floating Suction 20"</v>
          </cell>
          <cell r="K263">
            <v>5</v>
          </cell>
          <cell r="L263" t="str">
            <v>unit</v>
          </cell>
          <cell r="M263">
            <v>1</v>
          </cell>
          <cell r="N263" t="str">
            <v>unit</v>
          </cell>
          <cell r="P263">
            <v>0</v>
          </cell>
          <cell r="Q263">
            <v>29722.222222222223</v>
          </cell>
          <cell r="R263">
            <v>0</v>
          </cell>
          <cell r="S263">
            <v>1486.1111111111113</v>
          </cell>
          <cell r="T263">
            <v>0</v>
          </cell>
          <cell r="U263">
            <v>5350</v>
          </cell>
          <cell r="V263">
            <v>22489.485000000001</v>
          </cell>
          <cell r="W263">
            <v>0</v>
          </cell>
          <cell r="X263">
            <v>0</v>
          </cell>
          <cell r="Y263">
            <v>36558.333333333336</v>
          </cell>
          <cell r="Z263">
            <v>22489.485000000001</v>
          </cell>
          <cell r="AA263">
            <v>0</v>
          </cell>
          <cell r="AB263">
            <v>0</v>
          </cell>
          <cell r="AC263">
            <v>36558.333333333336</v>
          </cell>
          <cell r="AD263">
            <v>22489.485000000001</v>
          </cell>
          <cell r="AE263">
            <v>0</v>
          </cell>
          <cell r="AF263" t="str">
            <v>PT DWIRESTU REJEKIGUNA + DIBULATKAN 35 RIBU USD</v>
          </cell>
        </row>
        <row r="264">
          <cell r="I264" t="str">
            <v>Flanges 20"</v>
          </cell>
          <cell r="K264">
            <v>5</v>
          </cell>
          <cell r="L264" t="str">
            <v>unit</v>
          </cell>
          <cell r="M264">
            <v>1</v>
          </cell>
          <cell r="N264" t="str">
            <v>unit</v>
          </cell>
          <cell r="P264">
            <v>0</v>
          </cell>
          <cell r="Q264">
            <v>2815</v>
          </cell>
          <cell r="R264">
            <v>0</v>
          </cell>
          <cell r="S264">
            <v>140.75</v>
          </cell>
          <cell r="T264">
            <v>0</v>
          </cell>
          <cell r="U264">
            <v>225.20000000000002</v>
          </cell>
          <cell r="V264">
            <v>5400</v>
          </cell>
          <cell r="W264">
            <v>0</v>
          </cell>
          <cell r="X264">
            <v>0</v>
          </cell>
          <cell r="Y264">
            <v>3180.95</v>
          </cell>
          <cell r="Z264">
            <v>5400</v>
          </cell>
          <cell r="AA264">
            <v>0</v>
          </cell>
          <cell r="AB264">
            <v>0</v>
          </cell>
          <cell r="AC264">
            <v>3180.95</v>
          </cell>
          <cell r="AD264">
            <v>5400</v>
          </cell>
          <cell r="AE264">
            <v>0</v>
          </cell>
          <cell r="AF264" t="str">
            <v>PT PP</v>
          </cell>
        </row>
        <row r="265">
          <cell r="I265" t="str">
            <v>Nozzle Neck 20" x 200</v>
          </cell>
          <cell r="K265">
            <v>5</v>
          </cell>
          <cell r="L265" t="str">
            <v>unit</v>
          </cell>
          <cell r="M265">
            <v>1</v>
          </cell>
          <cell r="N265" t="str">
            <v>unit</v>
          </cell>
          <cell r="P265">
            <v>4250.88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3741.66</v>
          </cell>
          <cell r="W265">
            <v>0</v>
          </cell>
          <cell r="X265">
            <v>4250.88</v>
          </cell>
          <cell r="Y265">
            <v>0</v>
          </cell>
          <cell r="Z265">
            <v>3741.66</v>
          </cell>
          <cell r="AA265">
            <v>0</v>
          </cell>
          <cell r="AB265">
            <v>4250.88</v>
          </cell>
          <cell r="AC265">
            <v>0</v>
          </cell>
          <cell r="AD265">
            <v>3741.66</v>
          </cell>
          <cell r="AE265">
            <v>0</v>
          </cell>
          <cell r="AF265" t="str">
            <v>Material Analisa + Upah dari Proservindo</v>
          </cell>
        </row>
        <row r="266">
          <cell r="I266" t="str">
            <v>Reinforced Plate, thk. = 14 mm</v>
          </cell>
          <cell r="K266">
            <v>5</v>
          </cell>
          <cell r="L266" t="str">
            <v>unit</v>
          </cell>
          <cell r="M266">
            <v>1</v>
          </cell>
          <cell r="N266" t="str">
            <v>unit</v>
          </cell>
          <cell r="P266">
            <v>2995.2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2636.3999999999996</v>
          </cell>
          <cell r="W266">
            <v>0</v>
          </cell>
          <cell r="X266">
            <v>2995.2</v>
          </cell>
          <cell r="Y266">
            <v>0</v>
          </cell>
          <cell r="Z266">
            <v>2636.3999999999996</v>
          </cell>
          <cell r="AA266">
            <v>0</v>
          </cell>
          <cell r="AB266">
            <v>2995.2</v>
          </cell>
          <cell r="AC266">
            <v>0</v>
          </cell>
          <cell r="AD266">
            <v>2636.3999999999996</v>
          </cell>
          <cell r="AE266">
            <v>0</v>
          </cell>
          <cell r="AF266" t="str">
            <v>Material Analisa + Upah dari Proservindo</v>
          </cell>
        </row>
        <row r="267">
          <cell r="I267" t="str">
            <v>Gaskets 20"</v>
          </cell>
          <cell r="K267">
            <v>5</v>
          </cell>
          <cell r="L267" t="str">
            <v>unit</v>
          </cell>
          <cell r="M267">
            <v>1</v>
          </cell>
          <cell r="N267" t="str">
            <v>unit</v>
          </cell>
          <cell r="P267">
            <v>0</v>
          </cell>
          <cell r="Q267">
            <v>57.785000000000004</v>
          </cell>
          <cell r="R267">
            <v>0</v>
          </cell>
          <cell r="S267">
            <v>2.8892500000000005</v>
          </cell>
          <cell r="T267">
            <v>0</v>
          </cell>
          <cell r="U267">
            <v>6.9971199999999998</v>
          </cell>
          <cell r="V267">
            <v>2.2000000000000002</v>
          </cell>
          <cell r="W267">
            <v>0</v>
          </cell>
          <cell r="X267">
            <v>0</v>
          </cell>
          <cell r="Y267">
            <v>67.671369999999996</v>
          </cell>
          <cell r="Z267">
            <v>2.2000000000000002</v>
          </cell>
          <cell r="AA267">
            <v>0</v>
          </cell>
          <cell r="AB267">
            <v>0</v>
          </cell>
          <cell r="AC267">
            <v>67.671369999999996</v>
          </cell>
          <cell r="AD267">
            <v>2.2000000000000002</v>
          </cell>
          <cell r="AE267">
            <v>0</v>
          </cell>
          <cell r="AF267" t="str">
            <v>PT PP</v>
          </cell>
        </row>
        <row r="268">
          <cell r="I268" t="str">
            <v>Bolt &amp; Nuts 20"</v>
          </cell>
          <cell r="K268">
            <v>5</v>
          </cell>
          <cell r="L268" t="str">
            <v>unit</v>
          </cell>
          <cell r="M268">
            <v>20</v>
          </cell>
          <cell r="N268" t="str">
            <v>unit</v>
          </cell>
          <cell r="P268">
            <v>0</v>
          </cell>
          <cell r="Q268">
            <v>7.17</v>
          </cell>
          <cell r="R268">
            <v>0</v>
          </cell>
          <cell r="S268">
            <v>0</v>
          </cell>
          <cell r="T268">
            <v>0</v>
          </cell>
          <cell r="U268">
            <v>1.0295999999999998</v>
          </cell>
          <cell r="V268">
            <v>2.8</v>
          </cell>
          <cell r="W268">
            <v>0</v>
          </cell>
          <cell r="X268">
            <v>0</v>
          </cell>
          <cell r="Y268">
            <v>8.1996000000000002</v>
          </cell>
          <cell r="Z268">
            <v>2.8</v>
          </cell>
          <cell r="AA268">
            <v>0</v>
          </cell>
          <cell r="AB268">
            <v>0</v>
          </cell>
          <cell r="AC268">
            <v>163.99200000000002</v>
          </cell>
          <cell r="AD268">
            <v>56</v>
          </cell>
          <cell r="AE268">
            <v>0</v>
          </cell>
          <cell r="AF268" t="str">
            <v>PT PP</v>
          </cell>
        </row>
        <row r="269">
          <cell r="I269" t="str">
            <v>Pembuatan lubang Inlet Nozel</v>
          </cell>
          <cell r="M269">
            <v>1</v>
          </cell>
          <cell r="N269" t="str">
            <v>unit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3779.9999999999995</v>
          </cell>
          <cell r="W269">
            <v>0</v>
          </cell>
          <cell r="X269">
            <v>0</v>
          </cell>
          <cell r="Y269">
            <v>0</v>
          </cell>
          <cell r="Z269">
            <v>3779.9999999999995</v>
          </cell>
          <cell r="AA269">
            <v>0</v>
          </cell>
          <cell r="AB269">
            <v>0</v>
          </cell>
          <cell r="AC269">
            <v>0</v>
          </cell>
          <cell r="AD269">
            <v>3779.9999999999995</v>
          </cell>
          <cell r="AE269">
            <v>0</v>
          </cell>
          <cell r="AF269" t="str">
            <v>Analisa (Pengelasan x 1.4)</v>
          </cell>
        </row>
        <row r="270">
          <cell r="B270" t="str">
            <v xml:space="preserve"> 2B0104</v>
          </cell>
          <cell r="H270">
            <v>4</v>
          </cell>
          <cell r="I270" t="str">
            <v>Breather Valve 10" w/ flame arrester</v>
          </cell>
          <cell r="M270">
            <v>10</v>
          </cell>
          <cell r="N270" t="str">
            <v>unit</v>
          </cell>
          <cell r="O270" t="str">
            <v>existing: each tank freevent 10" x 2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1613.184</v>
          </cell>
          <cell r="AC270">
            <v>16632.280929999997</v>
          </cell>
          <cell r="AD270">
            <v>5171.4880000000003</v>
          </cell>
          <cell r="AE270">
            <v>0</v>
          </cell>
        </row>
        <row r="271">
          <cell r="I271" t="str">
            <v>Breather Valve 10" w/ flame arrester</v>
          </cell>
          <cell r="K271">
            <v>10</v>
          </cell>
          <cell r="L271" t="str">
            <v>unit</v>
          </cell>
          <cell r="M271">
            <v>1</v>
          </cell>
          <cell r="N271" t="str">
            <v>unit</v>
          </cell>
          <cell r="O271" t="str">
            <v>existing: each tank freevent 10" x 2</v>
          </cell>
          <cell r="P271">
            <v>0</v>
          </cell>
          <cell r="Q271">
            <v>14527.68</v>
          </cell>
          <cell r="R271">
            <v>0</v>
          </cell>
          <cell r="S271">
            <v>726.38400000000001</v>
          </cell>
          <cell r="T271">
            <v>0</v>
          </cell>
          <cell r="U271">
            <v>1162.2144000000001</v>
          </cell>
          <cell r="V271">
            <v>500</v>
          </cell>
          <cell r="W271">
            <v>0</v>
          </cell>
          <cell r="X271">
            <v>0</v>
          </cell>
          <cell r="Y271">
            <v>16416.278399999999</v>
          </cell>
          <cell r="Z271">
            <v>500</v>
          </cell>
          <cell r="AA271">
            <v>0</v>
          </cell>
          <cell r="AB271">
            <v>0</v>
          </cell>
          <cell r="AC271">
            <v>16416.278399999999</v>
          </cell>
          <cell r="AD271">
            <v>500</v>
          </cell>
          <cell r="AE271">
            <v>0</v>
          </cell>
          <cell r="AF271" t="str">
            <v>PT Kota Minyak</v>
          </cell>
        </row>
        <row r="272">
          <cell r="I272" t="str">
            <v>Flanges 10"</v>
          </cell>
          <cell r="K272">
            <v>10</v>
          </cell>
          <cell r="L272" t="str">
            <v>unit</v>
          </cell>
          <cell r="M272">
            <v>1</v>
          </cell>
          <cell r="N272" t="str">
            <v>unit</v>
          </cell>
          <cell r="O272" t="str">
            <v>existing: each tank freevent 10" x 2</v>
          </cell>
          <cell r="P272">
            <v>0</v>
          </cell>
          <cell r="Q272">
            <v>106.14500000000001</v>
          </cell>
          <cell r="R272">
            <v>0</v>
          </cell>
          <cell r="S272">
            <v>5.3072500000000007</v>
          </cell>
          <cell r="T272">
            <v>0</v>
          </cell>
          <cell r="U272">
            <v>8.4916000000000018</v>
          </cell>
          <cell r="V272">
            <v>1350</v>
          </cell>
          <cell r="W272">
            <v>0</v>
          </cell>
          <cell r="X272">
            <v>0</v>
          </cell>
          <cell r="Y272">
            <v>119.94385000000001</v>
          </cell>
          <cell r="Z272">
            <v>1350</v>
          </cell>
          <cell r="AA272">
            <v>0</v>
          </cell>
          <cell r="AB272">
            <v>0</v>
          </cell>
          <cell r="AC272">
            <v>119.94385000000001</v>
          </cell>
          <cell r="AD272">
            <v>1350</v>
          </cell>
          <cell r="AE272">
            <v>0</v>
          </cell>
          <cell r="AF272" t="str">
            <v>PT PP</v>
          </cell>
        </row>
        <row r="273">
          <cell r="I273" t="str">
            <v>Nozzle Neck 10" x 200</v>
          </cell>
          <cell r="K273">
            <v>10</v>
          </cell>
          <cell r="L273" t="str">
            <v>unit</v>
          </cell>
          <cell r="M273">
            <v>1</v>
          </cell>
          <cell r="N273" t="str">
            <v>unit</v>
          </cell>
          <cell r="O273" t="str">
            <v>existing: each tank freevent 10" x 2</v>
          </cell>
          <cell r="P273">
            <v>681.98400000000004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600.28800000000001</v>
          </cell>
          <cell r="W273">
            <v>0</v>
          </cell>
          <cell r="X273">
            <v>681.98400000000004</v>
          </cell>
          <cell r="Y273">
            <v>0</v>
          </cell>
          <cell r="Z273">
            <v>600.28800000000001</v>
          </cell>
          <cell r="AA273">
            <v>0</v>
          </cell>
          <cell r="AB273">
            <v>681.98400000000004</v>
          </cell>
          <cell r="AC273">
            <v>0</v>
          </cell>
          <cell r="AD273">
            <v>600.28800000000001</v>
          </cell>
          <cell r="AE273">
            <v>0</v>
          </cell>
          <cell r="AF273" t="str">
            <v>Material Analisa + Upah dari Proservindo</v>
          </cell>
        </row>
        <row r="274">
          <cell r="I274" t="str">
            <v>Reinforced Plate, thk. = 14 mm</v>
          </cell>
          <cell r="K274">
            <v>10</v>
          </cell>
          <cell r="L274" t="str">
            <v>unit</v>
          </cell>
          <cell r="M274">
            <v>1</v>
          </cell>
          <cell r="N274" t="str">
            <v>unit</v>
          </cell>
          <cell r="O274" t="str">
            <v>existing: each tank freevent 10" x 2</v>
          </cell>
          <cell r="P274">
            <v>931.19999999999993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819.65</v>
          </cell>
          <cell r="W274">
            <v>0</v>
          </cell>
          <cell r="X274">
            <v>931.19999999999993</v>
          </cell>
          <cell r="Y274">
            <v>0</v>
          </cell>
          <cell r="Z274">
            <v>819.65</v>
          </cell>
          <cell r="AA274">
            <v>0</v>
          </cell>
          <cell r="AB274">
            <v>931.19999999999993</v>
          </cell>
          <cell r="AC274">
            <v>0</v>
          </cell>
          <cell r="AD274">
            <v>819.65</v>
          </cell>
          <cell r="AE274">
            <v>0</v>
          </cell>
          <cell r="AF274" t="str">
            <v>Material Analisa + Upah dari Proservindo</v>
          </cell>
        </row>
        <row r="275">
          <cell r="I275" t="str">
            <v>Gaskets 10"</v>
          </cell>
          <cell r="K275">
            <v>10</v>
          </cell>
          <cell r="L275" t="str">
            <v>unit</v>
          </cell>
          <cell r="M275">
            <v>1</v>
          </cell>
          <cell r="N275" t="str">
            <v>unit</v>
          </cell>
          <cell r="O275" t="str">
            <v>existing: each tank freevent 10" x 2</v>
          </cell>
          <cell r="P275">
            <v>0</v>
          </cell>
          <cell r="Q275">
            <v>28.236000000000001</v>
          </cell>
          <cell r="R275">
            <v>0</v>
          </cell>
          <cell r="S275">
            <v>1.4118000000000002</v>
          </cell>
          <cell r="T275">
            <v>0</v>
          </cell>
          <cell r="U275">
            <v>2.25888</v>
          </cell>
          <cell r="V275">
            <v>0.75</v>
          </cell>
          <cell r="W275">
            <v>0</v>
          </cell>
          <cell r="X275">
            <v>0</v>
          </cell>
          <cell r="Y275">
            <v>31.906680000000001</v>
          </cell>
          <cell r="Z275">
            <v>0.75</v>
          </cell>
          <cell r="AA275">
            <v>0</v>
          </cell>
          <cell r="AB275">
            <v>0</v>
          </cell>
          <cell r="AC275">
            <v>31.906680000000001</v>
          </cell>
          <cell r="AD275">
            <v>0.75</v>
          </cell>
          <cell r="AE275">
            <v>0</v>
          </cell>
          <cell r="AF275" t="str">
            <v>PT PP</v>
          </cell>
        </row>
        <row r="276">
          <cell r="I276" t="str">
            <v>Bolt &amp; Nuts 10"</v>
          </cell>
          <cell r="K276">
            <v>10</v>
          </cell>
          <cell r="L276" t="str">
            <v>unit</v>
          </cell>
          <cell r="M276">
            <v>12</v>
          </cell>
          <cell r="N276" t="str">
            <v>unit</v>
          </cell>
          <cell r="O276" t="str">
            <v>existing: each tank freevent 10" x 2</v>
          </cell>
          <cell r="P276">
            <v>0</v>
          </cell>
          <cell r="Q276">
            <v>4.95</v>
          </cell>
          <cell r="R276">
            <v>0</v>
          </cell>
          <cell r="S276">
            <v>0</v>
          </cell>
          <cell r="T276">
            <v>0</v>
          </cell>
          <cell r="U276">
            <v>0.39600000000000002</v>
          </cell>
          <cell r="V276">
            <v>0.9</v>
          </cell>
          <cell r="W276">
            <v>0</v>
          </cell>
          <cell r="X276">
            <v>0</v>
          </cell>
          <cell r="Y276">
            <v>5.3460000000000001</v>
          </cell>
          <cell r="Z276">
            <v>0.9</v>
          </cell>
          <cell r="AA276">
            <v>0</v>
          </cell>
          <cell r="AB276">
            <v>0</v>
          </cell>
          <cell r="AC276">
            <v>64.152000000000001</v>
          </cell>
          <cell r="AD276">
            <v>10.8</v>
          </cell>
          <cell r="AE276">
            <v>0</v>
          </cell>
          <cell r="AF276" t="str">
            <v>PT PP</v>
          </cell>
        </row>
        <row r="277">
          <cell r="I277" t="str">
            <v>Pembuatan lubang Inlet Nozel</v>
          </cell>
          <cell r="M277">
            <v>1</v>
          </cell>
          <cell r="N277" t="str">
            <v>unit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1889.9999999999998</v>
          </cell>
          <cell r="W277">
            <v>0</v>
          </cell>
          <cell r="X277">
            <v>0</v>
          </cell>
          <cell r="Y277">
            <v>0</v>
          </cell>
          <cell r="Z277">
            <v>1889.9999999999998</v>
          </cell>
          <cell r="AA277">
            <v>0</v>
          </cell>
          <cell r="AB277">
            <v>0</v>
          </cell>
          <cell r="AC277">
            <v>0</v>
          </cell>
          <cell r="AD277">
            <v>1889.9999999999998</v>
          </cell>
          <cell r="AE277">
            <v>0</v>
          </cell>
          <cell r="AF277" t="str">
            <v>Analisa (Pengelasan x 1.4)</v>
          </cell>
        </row>
        <row r="278">
          <cell r="B278" t="str">
            <v xml:space="preserve"> 2B0105</v>
          </cell>
          <cell r="H278">
            <v>5</v>
          </cell>
          <cell r="I278" t="str">
            <v>Level Switch (LL, HH) &amp; nozzle</v>
          </cell>
          <cell r="M278">
            <v>5</v>
          </cell>
          <cell r="N278" t="str">
            <v>set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31.295999999999996</v>
          </cell>
          <cell r="AC278">
            <v>1618.8536999999999</v>
          </cell>
          <cell r="AD278">
            <v>508.16700000000003</v>
          </cell>
          <cell r="AE278">
            <v>0</v>
          </cell>
        </row>
        <row r="279">
          <cell r="I279" t="str">
            <v>Level Switch (LL, HH)</v>
          </cell>
          <cell r="K279">
            <v>5</v>
          </cell>
          <cell r="L279" t="str">
            <v>set</v>
          </cell>
          <cell r="M279">
            <v>1</v>
          </cell>
          <cell r="N279" t="str">
            <v>set</v>
          </cell>
          <cell r="P279">
            <v>0</v>
          </cell>
          <cell r="Q279">
            <v>1404</v>
          </cell>
          <cell r="R279">
            <v>0</v>
          </cell>
          <cell r="S279">
            <v>70.2</v>
          </cell>
          <cell r="T279">
            <v>0</v>
          </cell>
          <cell r="U279">
            <v>112.32000000000001</v>
          </cell>
          <cell r="V279">
            <v>0</v>
          </cell>
          <cell r="W279">
            <v>0</v>
          </cell>
          <cell r="X279">
            <v>0</v>
          </cell>
          <cell r="Y279">
            <v>1586.52</v>
          </cell>
          <cell r="Z279">
            <v>0</v>
          </cell>
          <cell r="AA279">
            <v>0</v>
          </cell>
          <cell r="AB279">
            <v>0</v>
          </cell>
          <cell r="AC279">
            <v>1586.52</v>
          </cell>
          <cell r="AD279">
            <v>0</v>
          </cell>
          <cell r="AE279">
            <v>0</v>
          </cell>
          <cell r="AF279" t="str">
            <v>Instrumentasi</v>
          </cell>
        </row>
        <row r="280">
          <cell r="I280" t="str">
            <v>Flanges 2"</v>
          </cell>
          <cell r="K280">
            <v>5</v>
          </cell>
          <cell r="L280" t="str">
            <v>set</v>
          </cell>
          <cell r="M280">
            <v>1</v>
          </cell>
          <cell r="N280" t="str">
            <v>set</v>
          </cell>
          <cell r="P280">
            <v>0</v>
          </cell>
          <cell r="Q280">
            <v>13.584999999999999</v>
          </cell>
          <cell r="R280">
            <v>0</v>
          </cell>
          <cell r="S280">
            <v>0.67925000000000002</v>
          </cell>
          <cell r="T280">
            <v>0</v>
          </cell>
          <cell r="U280">
            <v>1.0868</v>
          </cell>
          <cell r="V280">
            <v>200</v>
          </cell>
          <cell r="W280">
            <v>0</v>
          </cell>
          <cell r="X280">
            <v>0</v>
          </cell>
          <cell r="Y280">
            <v>15.351049999999999</v>
          </cell>
          <cell r="Z280">
            <v>200</v>
          </cell>
          <cell r="AA280">
            <v>0</v>
          </cell>
          <cell r="AB280">
            <v>0</v>
          </cell>
          <cell r="AC280">
            <v>15.351049999999999</v>
          </cell>
          <cell r="AD280">
            <v>200</v>
          </cell>
          <cell r="AE280">
            <v>0</v>
          </cell>
          <cell r="AF280" t="str">
            <v>PT PP</v>
          </cell>
        </row>
        <row r="281">
          <cell r="I281" t="str">
            <v>Nozzle Neck 2" x 200</v>
          </cell>
          <cell r="K281">
            <v>5</v>
          </cell>
          <cell r="L281" t="str">
            <v>set</v>
          </cell>
          <cell r="M281">
            <v>1</v>
          </cell>
          <cell r="N281" t="str">
            <v>set</v>
          </cell>
          <cell r="P281">
            <v>31.295999999999996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27.546999999999997</v>
          </cell>
          <cell r="W281">
            <v>0</v>
          </cell>
          <cell r="X281">
            <v>31.295999999999996</v>
          </cell>
          <cell r="Y281">
            <v>0</v>
          </cell>
          <cell r="Z281">
            <v>27.546999999999997</v>
          </cell>
          <cell r="AA281">
            <v>0</v>
          </cell>
          <cell r="AB281">
            <v>31.295999999999996</v>
          </cell>
          <cell r="AC281">
            <v>0</v>
          </cell>
          <cell r="AD281">
            <v>27.546999999999997</v>
          </cell>
          <cell r="AE281">
            <v>0</v>
          </cell>
          <cell r="AF281" t="str">
            <v>Material Analisa + Upah dari Proservindo</v>
          </cell>
        </row>
        <row r="282">
          <cell r="I282" t="str">
            <v>Gaskets 2"</v>
          </cell>
          <cell r="K282">
            <v>5</v>
          </cell>
          <cell r="L282" t="str">
            <v>set</v>
          </cell>
          <cell r="M282">
            <v>1</v>
          </cell>
          <cell r="N282" t="str">
            <v>set</v>
          </cell>
          <cell r="P282">
            <v>0</v>
          </cell>
          <cell r="Q282">
            <v>4.7450000000000001</v>
          </cell>
          <cell r="R282">
            <v>0</v>
          </cell>
          <cell r="S282">
            <v>0.23725000000000002</v>
          </cell>
          <cell r="T282">
            <v>0</v>
          </cell>
          <cell r="U282">
            <v>0.37959999999999999</v>
          </cell>
          <cell r="V282">
            <v>0.1</v>
          </cell>
          <cell r="W282">
            <v>0</v>
          </cell>
          <cell r="X282">
            <v>0</v>
          </cell>
          <cell r="Y282">
            <v>5.3618500000000004</v>
          </cell>
          <cell r="Z282">
            <v>0.1</v>
          </cell>
          <cell r="AA282">
            <v>0</v>
          </cell>
          <cell r="AB282">
            <v>0</v>
          </cell>
          <cell r="AC282">
            <v>5.3618500000000004</v>
          </cell>
          <cell r="AD282">
            <v>0.1</v>
          </cell>
          <cell r="AE282">
            <v>0</v>
          </cell>
          <cell r="AF282" t="str">
            <v>Material Analisa + Upah dari Proservindo</v>
          </cell>
        </row>
        <row r="283">
          <cell r="I283" t="str">
            <v>Bolt &amp; Nuts 2"</v>
          </cell>
          <cell r="K283">
            <v>5</v>
          </cell>
          <cell r="L283" t="str">
            <v>set</v>
          </cell>
          <cell r="M283">
            <v>4</v>
          </cell>
          <cell r="N283" t="str">
            <v>set</v>
          </cell>
          <cell r="P283">
            <v>0</v>
          </cell>
          <cell r="Q283">
            <v>2.69</v>
          </cell>
          <cell r="R283">
            <v>0</v>
          </cell>
          <cell r="S283">
            <v>0</v>
          </cell>
          <cell r="T283">
            <v>0</v>
          </cell>
          <cell r="U283">
            <v>0.2152</v>
          </cell>
          <cell r="V283">
            <v>0.13</v>
          </cell>
          <cell r="W283">
            <v>0</v>
          </cell>
          <cell r="X283">
            <v>0</v>
          </cell>
          <cell r="Y283">
            <v>2.9051999999999998</v>
          </cell>
          <cell r="Z283">
            <v>0.13</v>
          </cell>
          <cell r="AA283">
            <v>0</v>
          </cell>
          <cell r="AB283">
            <v>0</v>
          </cell>
          <cell r="AC283">
            <v>11.620799999999999</v>
          </cell>
          <cell r="AD283">
            <v>0.52</v>
          </cell>
          <cell r="AE283">
            <v>0</v>
          </cell>
          <cell r="AF283" t="str">
            <v>PT PP</v>
          </cell>
        </row>
        <row r="284">
          <cell r="I284" t="str">
            <v>Pembuatan lubang Inlet Nozel</v>
          </cell>
          <cell r="M284">
            <v>1</v>
          </cell>
          <cell r="N284" t="str">
            <v>unit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280</v>
          </cell>
          <cell r="W284">
            <v>0</v>
          </cell>
          <cell r="X284">
            <v>0</v>
          </cell>
          <cell r="Y284">
            <v>0</v>
          </cell>
          <cell r="Z284">
            <v>280</v>
          </cell>
          <cell r="AA284">
            <v>0</v>
          </cell>
          <cell r="AB284">
            <v>0</v>
          </cell>
          <cell r="AC284">
            <v>0</v>
          </cell>
          <cell r="AD284">
            <v>280</v>
          </cell>
          <cell r="AE284">
            <v>0</v>
          </cell>
          <cell r="AF284" t="str">
            <v>Analisa (Pengelasan x 1.4)</v>
          </cell>
        </row>
        <row r="285">
          <cell r="B285" t="str">
            <v xml:space="preserve"> 2B0106</v>
          </cell>
          <cell r="H285">
            <v>6</v>
          </cell>
          <cell r="I285" t="str">
            <v>Level Indicator (Gauge)</v>
          </cell>
          <cell r="K285">
            <v>5</v>
          </cell>
          <cell r="L285" t="str">
            <v>unit</v>
          </cell>
          <cell r="M285">
            <v>1</v>
          </cell>
          <cell r="N285" t="str">
            <v>unit</v>
          </cell>
          <cell r="P285">
            <v>0</v>
          </cell>
          <cell r="Q285">
            <v>4008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1000</v>
          </cell>
          <cell r="W285">
            <v>0</v>
          </cell>
          <cell r="X285">
            <v>0</v>
          </cell>
          <cell r="Y285">
            <v>4008</v>
          </cell>
          <cell r="Z285">
            <v>1000</v>
          </cell>
          <cell r="AA285">
            <v>0</v>
          </cell>
          <cell r="AB285">
            <v>0</v>
          </cell>
          <cell r="AC285">
            <v>4008</v>
          </cell>
          <cell r="AD285">
            <v>1000</v>
          </cell>
          <cell r="AE285">
            <v>0</v>
          </cell>
          <cell r="AF285" t="str">
            <v>Instrumentasi</v>
          </cell>
        </row>
        <row r="286">
          <cell r="B286" t="str">
            <v xml:space="preserve"> 2B0107</v>
          </cell>
          <cell r="H286">
            <v>7</v>
          </cell>
          <cell r="I286" t="str">
            <v>Temperature element (MCR panel mounted)</v>
          </cell>
          <cell r="K286">
            <v>5</v>
          </cell>
          <cell r="L286" t="str">
            <v>unit</v>
          </cell>
          <cell r="M286">
            <v>1</v>
          </cell>
          <cell r="N286" t="str">
            <v>unit</v>
          </cell>
          <cell r="P286">
            <v>0</v>
          </cell>
          <cell r="Q286">
            <v>3000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5000</v>
          </cell>
          <cell r="W286">
            <v>0</v>
          </cell>
          <cell r="X286">
            <v>0</v>
          </cell>
          <cell r="Y286">
            <v>3000</v>
          </cell>
          <cell r="Z286">
            <v>5000</v>
          </cell>
          <cell r="AA286">
            <v>0</v>
          </cell>
          <cell r="AB286">
            <v>0</v>
          </cell>
          <cell r="AC286">
            <v>3000</v>
          </cell>
          <cell r="AD286">
            <v>5000</v>
          </cell>
          <cell r="AE286">
            <v>0</v>
          </cell>
          <cell r="AF286" t="str">
            <v>Instrumentasi</v>
          </cell>
        </row>
        <row r="287">
          <cell r="B287" t="str">
            <v xml:space="preserve"> 2B0108</v>
          </cell>
          <cell r="H287">
            <v>8</v>
          </cell>
          <cell r="I287" t="str">
            <v>ATG (radar type) c/w tank side indicator</v>
          </cell>
          <cell r="K287">
            <v>5</v>
          </cell>
          <cell r="L287" t="str">
            <v>unit</v>
          </cell>
          <cell r="M287">
            <v>5</v>
          </cell>
          <cell r="N287" t="str">
            <v>set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318.52799999999996</v>
          </cell>
          <cell r="AC287">
            <v>12142.967131111112</v>
          </cell>
          <cell r="AD287">
            <v>1407.306</v>
          </cell>
          <cell r="AE287">
            <v>0</v>
          </cell>
        </row>
        <row r="288">
          <cell r="I288" t="str">
            <v>ATG (radar type) c/w tank side indicator</v>
          </cell>
          <cell r="K288">
            <v>5</v>
          </cell>
          <cell r="L288" t="str">
            <v>unit</v>
          </cell>
          <cell r="M288">
            <v>1</v>
          </cell>
          <cell r="N288" t="str">
            <v>unit</v>
          </cell>
          <cell r="P288">
            <v>0</v>
          </cell>
          <cell r="Q288">
            <v>10687.112222222222</v>
          </cell>
          <cell r="R288">
            <v>0</v>
          </cell>
          <cell r="S288">
            <v>534.3556111111111</v>
          </cell>
          <cell r="T288">
            <v>0</v>
          </cell>
          <cell r="U288">
            <v>854.96897777777781</v>
          </cell>
          <cell r="V288">
            <v>277.54700000000003</v>
          </cell>
          <cell r="W288">
            <v>0</v>
          </cell>
          <cell r="X288">
            <v>0</v>
          </cell>
          <cell r="Y288">
            <v>12076.436811111111</v>
          </cell>
          <cell r="Z288">
            <v>277.54700000000003</v>
          </cell>
          <cell r="AA288">
            <v>0</v>
          </cell>
          <cell r="AB288">
            <v>0</v>
          </cell>
          <cell r="AC288">
            <v>12076.436811111111</v>
          </cell>
          <cell r="AD288">
            <v>277.54700000000003</v>
          </cell>
          <cell r="AE288">
            <v>0</v>
          </cell>
          <cell r="AF288" t="str">
            <v>Instrumentasi</v>
          </cell>
        </row>
        <row r="289">
          <cell r="I289" t="str">
            <v>Flanges 4"</v>
          </cell>
          <cell r="K289">
            <v>5</v>
          </cell>
          <cell r="L289" t="str">
            <v>unit</v>
          </cell>
          <cell r="M289">
            <v>1</v>
          </cell>
          <cell r="N289" t="str">
            <v>unit</v>
          </cell>
          <cell r="P289">
            <v>0</v>
          </cell>
          <cell r="Q289">
            <v>28.106000000000002</v>
          </cell>
          <cell r="R289">
            <v>0</v>
          </cell>
          <cell r="S289">
            <v>1.4053000000000002</v>
          </cell>
          <cell r="T289">
            <v>0</v>
          </cell>
          <cell r="U289">
            <v>2.2484800000000003</v>
          </cell>
          <cell r="V289">
            <v>400</v>
          </cell>
          <cell r="W289">
            <v>0</v>
          </cell>
          <cell r="X289">
            <v>0</v>
          </cell>
          <cell r="Y289">
            <v>31.759780000000003</v>
          </cell>
          <cell r="Z289">
            <v>400</v>
          </cell>
          <cell r="AA289">
            <v>0</v>
          </cell>
          <cell r="AB289">
            <v>0</v>
          </cell>
          <cell r="AC289">
            <v>31.759780000000003</v>
          </cell>
          <cell r="AD289">
            <v>400</v>
          </cell>
          <cell r="AE289">
            <v>0</v>
          </cell>
          <cell r="AF289" t="str">
            <v>PT PP</v>
          </cell>
        </row>
        <row r="290">
          <cell r="I290" t="str">
            <v>Nozzle Neck 4" x 200</v>
          </cell>
          <cell r="K290">
            <v>5</v>
          </cell>
          <cell r="L290" t="str">
            <v>unit</v>
          </cell>
          <cell r="M290">
            <v>1</v>
          </cell>
          <cell r="N290" t="str">
            <v>unit</v>
          </cell>
          <cell r="P290">
            <v>159.55199999999999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27.546999999999997</v>
          </cell>
          <cell r="W290">
            <v>0</v>
          </cell>
          <cell r="X290">
            <v>159.55199999999999</v>
          </cell>
          <cell r="Y290">
            <v>0</v>
          </cell>
          <cell r="Z290">
            <v>27.546999999999997</v>
          </cell>
          <cell r="AA290">
            <v>0</v>
          </cell>
          <cell r="AB290">
            <v>159.55199999999999</v>
          </cell>
          <cell r="AC290">
            <v>0</v>
          </cell>
          <cell r="AD290">
            <v>27.546999999999997</v>
          </cell>
          <cell r="AE290">
            <v>0</v>
          </cell>
          <cell r="AF290" t="str">
            <v>Material Analisa + Upah dari Proservindo</v>
          </cell>
        </row>
        <row r="291">
          <cell r="I291" t="str">
            <v>Reinforced Plate, thk. = 12 mm</v>
          </cell>
          <cell r="K291">
            <v>5</v>
          </cell>
          <cell r="L291" t="str">
            <v>unit</v>
          </cell>
          <cell r="M291">
            <v>1</v>
          </cell>
          <cell r="N291" t="str">
            <v>unit</v>
          </cell>
          <cell r="P291">
            <v>158.97599999999997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139.93199999999999</v>
          </cell>
          <cell r="W291">
            <v>0</v>
          </cell>
          <cell r="X291">
            <v>158.97599999999997</v>
          </cell>
          <cell r="Y291">
            <v>0</v>
          </cell>
          <cell r="Z291">
            <v>139.93199999999999</v>
          </cell>
          <cell r="AA291">
            <v>0</v>
          </cell>
          <cell r="AB291">
            <v>158.97599999999997</v>
          </cell>
          <cell r="AC291">
            <v>0</v>
          </cell>
          <cell r="AD291">
            <v>139.93199999999999</v>
          </cell>
          <cell r="AE291">
            <v>0</v>
          </cell>
          <cell r="AF291" t="str">
            <v>Material Analisa + Upah dari Proservindo</v>
          </cell>
        </row>
        <row r="292">
          <cell r="I292" t="str">
            <v>Gaskets 4"</v>
          </cell>
          <cell r="K292">
            <v>5</v>
          </cell>
          <cell r="L292" t="str">
            <v>unit</v>
          </cell>
          <cell r="M292">
            <v>1</v>
          </cell>
          <cell r="N292" t="str">
            <v>unit</v>
          </cell>
          <cell r="P292">
            <v>0</v>
          </cell>
          <cell r="Q292">
            <v>9.4380000000000006</v>
          </cell>
          <cell r="R292">
            <v>0</v>
          </cell>
          <cell r="S292">
            <v>0.47190000000000004</v>
          </cell>
          <cell r="T292">
            <v>0</v>
          </cell>
          <cell r="U292">
            <v>0.75504000000000004</v>
          </cell>
          <cell r="V292">
            <v>0.2</v>
          </cell>
          <cell r="W292">
            <v>0</v>
          </cell>
          <cell r="X292">
            <v>0</v>
          </cell>
          <cell r="Y292">
            <v>10.66494</v>
          </cell>
          <cell r="Z292">
            <v>0.2</v>
          </cell>
          <cell r="AA292">
            <v>0</v>
          </cell>
          <cell r="AB292">
            <v>0</v>
          </cell>
          <cell r="AC292">
            <v>10.66494</v>
          </cell>
          <cell r="AD292">
            <v>0.2</v>
          </cell>
          <cell r="AE292">
            <v>0</v>
          </cell>
          <cell r="AF292" t="str">
            <v>PT PP</v>
          </cell>
        </row>
        <row r="293">
          <cell r="I293" t="str">
            <v>Bolt &amp; Nuts 4"</v>
          </cell>
          <cell r="K293">
            <v>5</v>
          </cell>
          <cell r="L293" t="str">
            <v>unit</v>
          </cell>
          <cell r="M293">
            <v>8</v>
          </cell>
          <cell r="N293" t="str">
            <v>unit</v>
          </cell>
          <cell r="P293">
            <v>0</v>
          </cell>
          <cell r="Q293">
            <v>2.79</v>
          </cell>
          <cell r="R293">
            <v>0</v>
          </cell>
          <cell r="S293">
            <v>0</v>
          </cell>
          <cell r="T293">
            <v>0</v>
          </cell>
          <cell r="U293">
            <v>0.22320000000000001</v>
          </cell>
          <cell r="V293">
            <v>0.26</v>
          </cell>
          <cell r="W293">
            <v>0</v>
          </cell>
          <cell r="X293">
            <v>0</v>
          </cell>
          <cell r="Y293">
            <v>3.0131999999999999</v>
          </cell>
          <cell r="Z293">
            <v>0.26</v>
          </cell>
          <cell r="AA293">
            <v>0</v>
          </cell>
          <cell r="AB293">
            <v>0</v>
          </cell>
          <cell r="AC293">
            <v>24.105599999999999</v>
          </cell>
          <cell r="AD293">
            <v>2.08</v>
          </cell>
          <cell r="AE293">
            <v>0</v>
          </cell>
          <cell r="AF293" t="str">
            <v>PT PP</v>
          </cell>
        </row>
        <row r="294">
          <cell r="I294" t="str">
            <v>Pembuatan lubang Inlet Nozel</v>
          </cell>
          <cell r="M294">
            <v>1</v>
          </cell>
          <cell r="N294" t="str">
            <v>unit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560</v>
          </cell>
          <cell r="W294">
            <v>0</v>
          </cell>
          <cell r="X294">
            <v>0</v>
          </cell>
          <cell r="Y294">
            <v>0</v>
          </cell>
          <cell r="Z294">
            <v>560</v>
          </cell>
          <cell r="AA294">
            <v>0</v>
          </cell>
          <cell r="AB294">
            <v>0</v>
          </cell>
          <cell r="AC294">
            <v>0</v>
          </cell>
          <cell r="AD294">
            <v>560</v>
          </cell>
          <cell r="AE294">
            <v>0</v>
          </cell>
          <cell r="AF294" t="str">
            <v>Analisa (Pengelasan x 1.4)</v>
          </cell>
        </row>
        <row r="295">
          <cell r="B295" t="str">
            <v xml:space="preserve"> 2B0109</v>
          </cell>
          <cell r="H295">
            <v>9</v>
          </cell>
          <cell r="I295" t="str">
            <v>Re-painting and Re-coating (incl. inspection and test)</v>
          </cell>
          <cell r="M295">
            <v>5</v>
          </cell>
          <cell r="N295" t="str">
            <v>unit</v>
          </cell>
          <cell r="AB295">
            <v>1696601.75</v>
          </cell>
          <cell r="AC295">
            <v>2861.0394666666666</v>
          </cell>
          <cell r="AD295">
            <v>6794224.805555555</v>
          </cell>
          <cell r="AE295">
            <v>13975</v>
          </cell>
        </row>
        <row r="296">
          <cell r="I296" t="str">
            <v>Painting External</v>
          </cell>
          <cell r="M296">
            <v>1274.166666666667</v>
          </cell>
          <cell r="N296" t="str">
            <v>M2</v>
          </cell>
          <cell r="AB296">
            <v>36313.750000000007</v>
          </cell>
          <cell r="AC296">
            <v>0</v>
          </cell>
          <cell r="AD296">
            <v>24209.166666666672</v>
          </cell>
          <cell r="AE296">
            <v>0</v>
          </cell>
        </row>
        <row r="297">
          <cell r="I297" t="str">
            <v>-</v>
          </cell>
          <cell r="J297" t="str">
            <v>Sandblasting SSPC SP 10 (SA 2.5)</v>
          </cell>
          <cell r="M297">
            <v>1274.166666666667</v>
          </cell>
          <cell r="N297" t="str">
            <v>m2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 t="str">
            <v>CV Tridarma + Analisa</v>
          </cell>
        </row>
        <row r="298">
          <cell r="I298" t="str">
            <v>-</v>
          </cell>
          <cell r="J298" t="str">
            <v>Primer coat, 1st = 70 mikron</v>
          </cell>
          <cell r="M298">
            <v>1274.166666666667</v>
          </cell>
          <cell r="N298" t="str">
            <v>m2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 t="str">
            <v>CV Tridarma + Analisa</v>
          </cell>
        </row>
        <row r="299">
          <cell r="I299" t="str">
            <v>-</v>
          </cell>
          <cell r="J299" t="str">
            <v>Intermediate Coat. 2nd = 90 mikron</v>
          </cell>
          <cell r="M299">
            <v>1274.166666666667</v>
          </cell>
          <cell r="N299" t="str">
            <v>m2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 t="str">
            <v>CV Tridarma + Analisa</v>
          </cell>
        </row>
        <row r="300">
          <cell r="I300" t="str">
            <v>-</v>
          </cell>
          <cell r="J300" t="str">
            <v>Top coat, 3rd = 90 mikron</v>
          </cell>
          <cell r="M300">
            <v>1274.166666666667</v>
          </cell>
          <cell r="N300" t="str">
            <v>m2</v>
          </cell>
          <cell r="P300">
            <v>17.5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11</v>
          </cell>
          <cell r="W300">
            <v>0</v>
          </cell>
          <cell r="X300">
            <v>17.5</v>
          </cell>
          <cell r="Y300">
            <v>0</v>
          </cell>
          <cell r="Z300">
            <v>11</v>
          </cell>
          <cell r="AA300">
            <v>0</v>
          </cell>
          <cell r="AB300">
            <v>22297.916666666672</v>
          </cell>
          <cell r="AC300">
            <v>0</v>
          </cell>
          <cell r="AD300">
            <v>14015.833333333336</v>
          </cell>
          <cell r="AE300">
            <v>0</v>
          </cell>
          <cell r="AF300" t="str">
            <v>CV Tridarma + Analisa</v>
          </cell>
        </row>
        <row r="301">
          <cell r="I301" t="str">
            <v>-</v>
          </cell>
          <cell r="J301" t="str">
            <v>Supply, Instal &amp; Remove Scafolding</v>
          </cell>
          <cell r="M301">
            <v>1274.166666666667</v>
          </cell>
          <cell r="N301" t="str">
            <v>m2</v>
          </cell>
          <cell r="P301">
            <v>11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8</v>
          </cell>
          <cell r="W301">
            <v>0</v>
          </cell>
          <cell r="X301">
            <v>11</v>
          </cell>
          <cell r="Y301">
            <v>0</v>
          </cell>
          <cell r="Z301">
            <v>8</v>
          </cell>
          <cell r="AA301">
            <v>0</v>
          </cell>
          <cell r="AB301">
            <v>14015.833333333336</v>
          </cell>
          <cell r="AC301">
            <v>0</v>
          </cell>
          <cell r="AD301">
            <v>10193.333333333336</v>
          </cell>
          <cell r="AE301">
            <v>0</v>
          </cell>
          <cell r="AF301" t="str">
            <v>CV Tridarma + Analisa</v>
          </cell>
        </row>
        <row r="302">
          <cell r="I302" t="str">
            <v>Painting Internal</v>
          </cell>
          <cell r="M302">
            <v>17440</v>
          </cell>
          <cell r="N302" t="str">
            <v>M2</v>
          </cell>
          <cell r="AB302">
            <v>1660288</v>
          </cell>
          <cell r="AC302">
            <v>2861.0394666666666</v>
          </cell>
          <cell r="AD302">
            <v>1832415.6388888888</v>
          </cell>
          <cell r="AE302">
            <v>13975</v>
          </cell>
        </row>
        <row r="303">
          <cell r="I303" t="str">
            <v>-</v>
          </cell>
          <cell r="J303" t="str">
            <v>Sandblasting SSPC SP 10 (SA 2.5)</v>
          </cell>
          <cell r="M303">
            <v>17440</v>
          </cell>
          <cell r="N303" t="str">
            <v>m2</v>
          </cell>
          <cell r="P303">
            <v>32.299999999999997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42</v>
          </cell>
          <cell r="W303">
            <v>0</v>
          </cell>
          <cell r="X303">
            <v>32.299999999999997</v>
          </cell>
          <cell r="Y303">
            <v>0</v>
          </cell>
          <cell r="Z303">
            <v>42</v>
          </cell>
          <cell r="AA303">
            <v>0</v>
          </cell>
          <cell r="AB303">
            <v>563312</v>
          </cell>
          <cell r="AC303">
            <v>0</v>
          </cell>
          <cell r="AD303">
            <v>732480</v>
          </cell>
          <cell r="AE303">
            <v>0</v>
          </cell>
          <cell r="AF303" t="str">
            <v>CV Tridarma + Analisa</v>
          </cell>
        </row>
        <row r="304">
          <cell r="I304" t="str">
            <v>-</v>
          </cell>
          <cell r="J304" t="str">
            <v>Primer coat, 1st = 50 mikron</v>
          </cell>
          <cell r="M304">
            <v>17440</v>
          </cell>
          <cell r="N304" t="str">
            <v>m2</v>
          </cell>
          <cell r="P304">
            <v>18.5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14</v>
          </cell>
          <cell r="W304">
            <v>0</v>
          </cell>
          <cell r="X304">
            <v>18.5</v>
          </cell>
          <cell r="Y304">
            <v>0</v>
          </cell>
          <cell r="Z304">
            <v>14</v>
          </cell>
          <cell r="AA304">
            <v>0</v>
          </cell>
          <cell r="AB304">
            <v>322640</v>
          </cell>
          <cell r="AC304">
            <v>0</v>
          </cell>
          <cell r="AD304">
            <v>244160</v>
          </cell>
          <cell r="AE304">
            <v>0</v>
          </cell>
          <cell r="AF304" t="str">
            <v>CV Tridarma + Analisa</v>
          </cell>
        </row>
        <row r="305">
          <cell r="I305" t="str">
            <v>-</v>
          </cell>
          <cell r="J305" t="str">
            <v>Intermediate Coat. 2nd = 50 mikron</v>
          </cell>
          <cell r="M305">
            <v>17440</v>
          </cell>
          <cell r="N305" t="str">
            <v>m2</v>
          </cell>
          <cell r="P305">
            <v>22.2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14</v>
          </cell>
          <cell r="W305">
            <v>0</v>
          </cell>
          <cell r="X305">
            <v>22.2</v>
          </cell>
          <cell r="Y305">
            <v>0</v>
          </cell>
          <cell r="Z305">
            <v>14</v>
          </cell>
          <cell r="AA305">
            <v>0</v>
          </cell>
          <cell r="AB305">
            <v>387168</v>
          </cell>
          <cell r="AC305">
            <v>0</v>
          </cell>
          <cell r="AD305">
            <v>244160</v>
          </cell>
          <cell r="AE305">
            <v>0</v>
          </cell>
          <cell r="AF305" t="str">
            <v>CV Tridarma + Analisa</v>
          </cell>
        </row>
        <row r="306">
          <cell r="I306" t="str">
            <v>-</v>
          </cell>
          <cell r="J306" t="str">
            <v>Top coat, 3rd = 50 mikron</v>
          </cell>
          <cell r="M306">
            <v>17440</v>
          </cell>
          <cell r="N306" t="str">
            <v>m2</v>
          </cell>
          <cell r="P306">
            <v>22.2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14</v>
          </cell>
          <cell r="W306">
            <v>0</v>
          </cell>
          <cell r="X306">
            <v>22.2</v>
          </cell>
          <cell r="Y306">
            <v>0</v>
          </cell>
          <cell r="Z306">
            <v>14</v>
          </cell>
          <cell r="AA306">
            <v>0</v>
          </cell>
          <cell r="AB306">
            <v>387168</v>
          </cell>
          <cell r="AC306">
            <v>0</v>
          </cell>
          <cell r="AD306">
            <v>244160</v>
          </cell>
          <cell r="AE306">
            <v>0</v>
          </cell>
          <cell r="AF306" t="str">
            <v>CV Tridarma + Analisa</v>
          </cell>
        </row>
        <row r="307">
          <cell r="I307" t="str">
            <v>Mob-demob &amp; Temporary Facilities</v>
          </cell>
          <cell r="M307">
            <v>1</v>
          </cell>
          <cell r="N307" t="str">
            <v>ls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113888.88888888889</v>
          </cell>
          <cell r="W307">
            <v>0</v>
          </cell>
          <cell r="X307">
            <v>0</v>
          </cell>
          <cell r="Y307">
            <v>0</v>
          </cell>
          <cell r="Z307">
            <v>113888.88888888889</v>
          </cell>
          <cell r="AA307">
            <v>0</v>
          </cell>
          <cell r="AB307">
            <v>0</v>
          </cell>
          <cell r="AC307">
            <v>0</v>
          </cell>
          <cell r="AD307">
            <v>113888.88888888889</v>
          </cell>
          <cell r="AE307">
            <v>0</v>
          </cell>
          <cell r="AF307" t="str">
            <v>Analisa</v>
          </cell>
        </row>
        <row r="308">
          <cell r="I308" t="str">
            <v>Inspection &amp; Test</v>
          </cell>
          <cell r="M308">
            <v>5</v>
          </cell>
          <cell r="N308" t="str">
            <v>unit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50000</v>
          </cell>
          <cell r="W308">
            <v>2795</v>
          </cell>
          <cell r="X308">
            <v>0</v>
          </cell>
          <cell r="Y308">
            <v>0</v>
          </cell>
          <cell r="Z308">
            <v>50000</v>
          </cell>
          <cell r="AA308">
            <v>2795</v>
          </cell>
          <cell r="AB308">
            <v>0</v>
          </cell>
          <cell r="AC308">
            <v>0</v>
          </cell>
          <cell r="AD308">
            <v>250000</v>
          </cell>
          <cell r="AE308">
            <v>13975</v>
          </cell>
          <cell r="AF308" t="str">
            <v>Analisa</v>
          </cell>
        </row>
        <row r="309">
          <cell r="I309" t="str">
            <v>Blind Flanges 8"</v>
          </cell>
          <cell r="M309">
            <v>2</v>
          </cell>
          <cell r="N309" t="str">
            <v>unit</v>
          </cell>
          <cell r="P309">
            <v>0</v>
          </cell>
          <cell r="Q309">
            <v>103.53</v>
          </cell>
          <cell r="R309">
            <v>0</v>
          </cell>
          <cell r="S309">
            <v>5.1765000000000008</v>
          </cell>
          <cell r="T309">
            <v>0</v>
          </cell>
          <cell r="U309">
            <v>8.2824000000000009</v>
          </cell>
          <cell r="V309">
            <v>201.32</v>
          </cell>
          <cell r="W309">
            <v>0</v>
          </cell>
          <cell r="X309">
            <v>0</v>
          </cell>
          <cell r="Y309">
            <v>116.9889</v>
          </cell>
          <cell r="Z309">
            <v>201.32</v>
          </cell>
          <cell r="AA309">
            <v>0</v>
          </cell>
          <cell r="AB309">
            <v>0</v>
          </cell>
          <cell r="AC309">
            <v>233.9778</v>
          </cell>
          <cell r="AD309">
            <v>402.64</v>
          </cell>
          <cell r="AE309">
            <v>0</v>
          </cell>
          <cell r="AF309" t="str">
            <v>PT PP</v>
          </cell>
        </row>
        <row r="310">
          <cell r="I310" t="str">
            <v>Blind Flanges 10"</v>
          </cell>
          <cell r="M310">
            <v>3</v>
          </cell>
          <cell r="N310" t="str">
            <v>unit</v>
          </cell>
          <cell r="Q310">
            <v>161.11500000000001</v>
          </cell>
          <cell r="R310">
            <v>0</v>
          </cell>
          <cell r="S310">
            <v>8.0557500000000015</v>
          </cell>
          <cell r="T310">
            <v>0</v>
          </cell>
          <cell r="U310">
            <v>12.889200000000001</v>
          </cell>
          <cell r="V310">
            <v>251.65</v>
          </cell>
          <cell r="X310">
            <v>0</v>
          </cell>
          <cell r="Y310">
            <v>182.05994999999999</v>
          </cell>
          <cell r="Z310">
            <v>251.65</v>
          </cell>
          <cell r="AA310">
            <v>0</v>
          </cell>
          <cell r="AB310">
            <v>0</v>
          </cell>
          <cell r="AC310">
            <v>546.17984999999999</v>
          </cell>
          <cell r="AD310">
            <v>754.95</v>
          </cell>
          <cell r="AE310">
            <v>0</v>
          </cell>
          <cell r="AF310" t="str">
            <v>PT PP</v>
          </cell>
        </row>
        <row r="311">
          <cell r="I311" t="str">
            <v>Blind Flanges 12"</v>
          </cell>
          <cell r="M311">
            <v>2</v>
          </cell>
          <cell r="N311" t="str">
            <v>unit</v>
          </cell>
          <cell r="Q311">
            <v>538.49166666666667</v>
          </cell>
          <cell r="R311">
            <v>0</v>
          </cell>
          <cell r="S311">
            <v>26.924583333333334</v>
          </cell>
          <cell r="T311">
            <v>0</v>
          </cell>
          <cell r="U311">
            <v>43.079333333333338</v>
          </cell>
          <cell r="V311">
            <v>602.58000000000004</v>
          </cell>
          <cell r="X311">
            <v>0</v>
          </cell>
          <cell r="Y311">
            <v>608.49558333333334</v>
          </cell>
          <cell r="Z311">
            <v>602.58000000000004</v>
          </cell>
          <cell r="AA311">
            <v>0</v>
          </cell>
          <cell r="AB311">
            <v>0</v>
          </cell>
          <cell r="AC311">
            <v>1216.9911666666667</v>
          </cell>
          <cell r="AD311">
            <v>1205.1600000000001</v>
          </cell>
          <cell r="AE311">
            <v>0</v>
          </cell>
          <cell r="AF311" t="str">
            <v>PT PP</v>
          </cell>
        </row>
        <row r="312">
          <cell r="I312" t="str">
            <v>Blind Flanges 16"</v>
          </cell>
          <cell r="M312">
            <v>1</v>
          </cell>
          <cell r="N312" t="str">
            <v>unit</v>
          </cell>
          <cell r="P312">
            <v>0</v>
          </cell>
          <cell r="Q312">
            <v>764.505</v>
          </cell>
          <cell r="R312">
            <v>0</v>
          </cell>
          <cell r="S312">
            <v>38.225250000000003</v>
          </cell>
          <cell r="T312">
            <v>0</v>
          </cell>
          <cell r="U312">
            <v>61.160400000000003</v>
          </cell>
          <cell r="V312">
            <v>1204</v>
          </cell>
          <cell r="W312">
            <v>0</v>
          </cell>
          <cell r="X312">
            <v>0</v>
          </cell>
          <cell r="Y312">
            <v>863.89064999999994</v>
          </cell>
          <cell r="Z312">
            <v>1204</v>
          </cell>
          <cell r="AA312">
            <v>0</v>
          </cell>
          <cell r="AB312">
            <v>0</v>
          </cell>
          <cell r="AC312">
            <v>863.89064999999994</v>
          </cell>
          <cell r="AD312">
            <v>1204</v>
          </cell>
          <cell r="AE312">
            <v>0</v>
          </cell>
          <cell r="AF312" t="str">
            <v>PT PP</v>
          </cell>
        </row>
        <row r="313">
          <cell r="I313" t="str">
            <v>Cleaning Tank (include painting &amp; Coating)</v>
          </cell>
          <cell r="M313">
            <v>5</v>
          </cell>
          <cell r="N313" t="str">
            <v>Unit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4937600</v>
          </cell>
          <cell r="AE313">
            <v>0</v>
          </cell>
          <cell r="AF313" t="str">
            <v>Analisa = Bottom + Sheel = 53T+10.7T (10%); PT KARYA UTAMA J A</v>
          </cell>
          <cell r="AL313">
            <v>2100000</v>
          </cell>
        </row>
        <row r="314">
          <cell r="J314" t="str">
            <v>Tank cleaning</v>
          </cell>
          <cell r="M314">
            <v>16920</v>
          </cell>
          <cell r="N314" t="str">
            <v>m2</v>
          </cell>
          <cell r="V314">
            <v>280</v>
          </cell>
          <cell r="Z314">
            <v>280</v>
          </cell>
          <cell r="AA314">
            <v>0</v>
          </cell>
          <cell r="AD314">
            <v>4737600</v>
          </cell>
          <cell r="AE314">
            <v>0</v>
          </cell>
          <cell r="AF314" t="str">
            <v>PT. Jasa Star Margapella</v>
          </cell>
        </row>
        <row r="315">
          <cell r="J315" t="str">
            <v>Slugde</v>
          </cell>
          <cell r="M315">
            <v>250</v>
          </cell>
          <cell r="N315" t="str">
            <v>ton</v>
          </cell>
          <cell r="V315">
            <v>800</v>
          </cell>
          <cell r="Z315">
            <v>800</v>
          </cell>
          <cell r="AA315">
            <v>0</v>
          </cell>
          <cell r="AD315">
            <v>200000</v>
          </cell>
          <cell r="AE315">
            <v>0</v>
          </cell>
          <cell r="AF315" t="str">
            <v>PT. Karya Utama</v>
          </cell>
        </row>
        <row r="317">
          <cell r="E317" t="str">
            <v>b.</v>
          </cell>
          <cell r="G317" t="str">
            <v>PUMP &amp; FILTER</v>
          </cell>
        </row>
        <row r="318">
          <cell r="B318" t="str">
            <v xml:space="preserve"> 2B0201</v>
          </cell>
          <cell r="G318" t="str">
            <v>A</v>
          </cell>
          <cell r="H318" t="str">
            <v>Hydrant Pump (HP-10 ~ HP-12)</v>
          </cell>
          <cell r="M318">
            <v>3</v>
          </cell>
          <cell r="N318" t="str">
            <v>unit</v>
          </cell>
          <cell r="P318">
            <v>0</v>
          </cell>
          <cell r="Q318">
            <v>71280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10500</v>
          </cell>
          <cell r="W318">
            <v>0</v>
          </cell>
          <cell r="X318">
            <v>0</v>
          </cell>
          <cell r="Y318">
            <v>71280</v>
          </cell>
          <cell r="Z318">
            <v>10500</v>
          </cell>
          <cell r="AA318">
            <v>0</v>
          </cell>
          <cell r="AB318">
            <v>0</v>
          </cell>
          <cell r="AC318">
            <v>71280</v>
          </cell>
          <cell r="AD318">
            <v>10500</v>
          </cell>
          <cell r="AE318">
            <v>0</v>
          </cell>
          <cell r="AF318" t="str">
            <v>PT KSB</v>
          </cell>
        </row>
        <row r="319">
          <cell r="I319" t="str">
            <v>(300 kl/h x 150m Electric Motor) =Hydrant Pump=</v>
          </cell>
        </row>
        <row r="320">
          <cell r="B320" t="str">
            <v xml:space="preserve"> 2B0202</v>
          </cell>
          <cell r="G320" t="str">
            <v>B</v>
          </cell>
          <cell r="H320" t="str">
            <v>Inter Delivery Tank Pump (TSP-01)</v>
          </cell>
          <cell r="M320">
            <v>1</v>
          </cell>
          <cell r="N320" t="str">
            <v>unit</v>
          </cell>
          <cell r="P320">
            <v>0</v>
          </cell>
          <cell r="Q320">
            <v>20466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3500</v>
          </cell>
          <cell r="W320">
            <v>0</v>
          </cell>
          <cell r="X320">
            <v>0</v>
          </cell>
          <cell r="Y320">
            <v>20466</v>
          </cell>
          <cell r="Z320">
            <v>3500</v>
          </cell>
          <cell r="AA320">
            <v>0</v>
          </cell>
          <cell r="AB320">
            <v>0</v>
          </cell>
          <cell r="AC320">
            <v>20466</v>
          </cell>
          <cell r="AD320">
            <v>3500</v>
          </cell>
          <cell r="AE320">
            <v>0</v>
          </cell>
          <cell r="AF320" t="str">
            <v>PT KSB</v>
          </cell>
        </row>
        <row r="321">
          <cell r="I321" t="str">
            <v>(100 KL/h, electric motor) =Inter Delivery Tank Pump=</v>
          </cell>
        </row>
        <row r="322">
          <cell r="B322" t="str">
            <v xml:space="preserve"> 2B0203</v>
          </cell>
          <cell r="G322" t="str">
            <v>C</v>
          </cell>
          <cell r="H322" t="str">
            <v>Hydrant Filter Separator (micro filter &amp; water separator) complete set</v>
          </cell>
          <cell r="M322">
            <v>3</v>
          </cell>
          <cell r="N322" t="str">
            <v>unit</v>
          </cell>
          <cell r="P322">
            <v>0</v>
          </cell>
          <cell r="Q322">
            <v>42922.165000000008</v>
          </cell>
          <cell r="R322">
            <v>0</v>
          </cell>
          <cell r="S322">
            <v>4292.2165000000014</v>
          </cell>
          <cell r="T322">
            <v>0</v>
          </cell>
          <cell r="U322">
            <v>3433.7732000000005</v>
          </cell>
          <cell r="V322">
            <v>11431</v>
          </cell>
          <cell r="W322">
            <v>0</v>
          </cell>
          <cell r="X322">
            <v>0</v>
          </cell>
          <cell r="Y322">
            <v>50648.154700000014</v>
          </cell>
          <cell r="Z322">
            <v>11431</v>
          </cell>
          <cell r="AA322">
            <v>0</v>
          </cell>
          <cell r="AB322">
            <v>0</v>
          </cell>
          <cell r="AC322">
            <v>50648.154700000014</v>
          </cell>
          <cell r="AD322">
            <v>11431</v>
          </cell>
          <cell r="AE322">
            <v>0</v>
          </cell>
          <cell r="AF322" t="str">
            <v>PT WIRA</v>
          </cell>
        </row>
        <row r="323">
          <cell r="I323" t="str">
            <v>(300 KL/h, Vertical Type, Category C, Type S, API 1581, ANSI 150#) =Filter=</v>
          </cell>
        </row>
        <row r="324">
          <cell r="B324" t="str">
            <v xml:space="preserve"> 2B0204</v>
          </cell>
          <cell r="G324" t="str">
            <v>D</v>
          </cell>
          <cell r="H324" t="str">
            <v>Inter Delivery Tank Filter Separator (micro filter &amp; water separator) complete set</v>
          </cell>
          <cell r="M324">
            <v>1</v>
          </cell>
          <cell r="N324" t="str">
            <v>unit</v>
          </cell>
          <cell r="P324">
            <v>0</v>
          </cell>
          <cell r="Q324">
            <v>37493.115000000005</v>
          </cell>
          <cell r="R324">
            <v>0</v>
          </cell>
          <cell r="S324">
            <v>3749.3115000000007</v>
          </cell>
          <cell r="T324">
            <v>0</v>
          </cell>
          <cell r="U324">
            <v>2999.4492000000005</v>
          </cell>
          <cell r="V324">
            <v>6349</v>
          </cell>
          <cell r="W324">
            <v>0</v>
          </cell>
          <cell r="X324">
            <v>0</v>
          </cell>
          <cell r="Y324">
            <v>44241.875700000011</v>
          </cell>
          <cell r="Z324">
            <v>6349</v>
          </cell>
          <cell r="AA324">
            <v>0</v>
          </cell>
          <cell r="AB324">
            <v>0</v>
          </cell>
          <cell r="AC324">
            <v>44241.875700000011</v>
          </cell>
          <cell r="AD324">
            <v>6349</v>
          </cell>
          <cell r="AE324">
            <v>0</v>
          </cell>
          <cell r="AF324" t="str">
            <v>PT WIRA</v>
          </cell>
        </row>
        <row r="325">
          <cell r="I325" t="str">
            <v>(100 KL/h, Vertical Type, Category C, Type S, API 1581, ANSI 150#) =Filter=</v>
          </cell>
        </row>
        <row r="326">
          <cell r="B326" t="str">
            <v xml:space="preserve"> 2B0205</v>
          </cell>
          <cell r="G326" t="str">
            <v>E</v>
          </cell>
          <cell r="H326" t="str">
            <v>Recondition electric Motor and existing hydrant pump (HP-01~HP-09)</v>
          </cell>
          <cell r="M326">
            <v>9</v>
          </cell>
          <cell r="N326" t="str">
            <v>unit</v>
          </cell>
          <cell r="P326">
            <v>0</v>
          </cell>
          <cell r="Q326">
            <v>0</v>
          </cell>
          <cell r="R326">
            <v>444.44444444444446</v>
          </cell>
          <cell r="S326">
            <v>0</v>
          </cell>
          <cell r="T326">
            <v>0</v>
          </cell>
          <cell r="U326">
            <v>0</v>
          </cell>
          <cell r="V326">
            <v>24350</v>
          </cell>
          <cell r="W326">
            <v>0</v>
          </cell>
          <cell r="X326">
            <v>444.44444444444446</v>
          </cell>
          <cell r="Y326">
            <v>0</v>
          </cell>
          <cell r="Z326">
            <v>24350</v>
          </cell>
          <cell r="AA326">
            <v>0</v>
          </cell>
          <cell r="AB326">
            <v>444.44444444444446</v>
          </cell>
          <cell r="AC326">
            <v>0</v>
          </cell>
          <cell r="AD326">
            <v>24350</v>
          </cell>
          <cell r="AE326">
            <v>0</v>
          </cell>
          <cell r="AF326" t="str">
            <v>PT Himalaya E J</v>
          </cell>
        </row>
        <row r="328">
          <cell r="D328" t="str">
            <v>D.</v>
          </cell>
          <cell r="G328" t="str">
            <v>DEGAS FACILITIES</v>
          </cell>
        </row>
        <row r="329">
          <cell r="E329" t="str">
            <v>a.</v>
          </cell>
          <cell r="G329" t="str">
            <v>PUMP &amp; FILTER</v>
          </cell>
        </row>
        <row r="330">
          <cell r="B330" t="str">
            <v xml:space="preserve"> 2D0101</v>
          </cell>
          <cell r="G330" t="str">
            <v>A</v>
          </cell>
          <cell r="H330" t="str">
            <v>Degas Pump (P-01 ~ P-02)</v>
          </cell>
          <cell r="M330">
            <v>2</v>
          </cell>
          <cell r="N330" t="str">
            <v>unit</v>
          </cell>
          <cell r="P330">
            <v>0</v>
          </cell>
          <cell r="Q330">
            <v>15957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300</v>
          </cell>
          <cell r="W330">
            <v>0</v>
          </cell>
          <cell r="X330">
            <v>0</v>
          </cell>
          <cell r="Y330">
            <v>15957</v>
          </cell>
          <cell r="Z330">
            <v>300</v>
          </cell>
          <cell r="AA330">
            <v>0</v>
          </cell>
          <cell r="AB330">
            <v>0</v>
          </cell>
          <cell r="AC330">
            <v>15957</v>
          </cell>
          <cell r="AD330">
            <v>300</v>
          </cell>
          <cell r="AE330">
            <v>0</v>
          </cell>
          <cell r="AF330" t="str">
            <v>PT KSB</v>
          </cell>
        </row>
        <row r="331">
          <cell r="I331" t="str">
            <v>(50 KL/h x 30m Electric Motor) =Degas Pump=</v>
          </cell>
        </row>
        <row r="332">
          <cell r="B332" t="str">
            <v xml:space="preserve"> 2D0102</v>
          </cell>
          <cell r="G332" t="str">
            <v>B</v>
          </cell>
          <cell r="H332" t="str">
            <v>Recondition existing Degas Filter Separator</v>
          </cell>
          <cell r="M332">
            <v>2</v>
          </cell>
          <cell r="N332" t="str">
            <v>unit</v>
          </cell>
          <cell r="P332">
            <v>0</v>
          </cell>
          <cell r="Q332">
            <v>2783.9</v>
          </cell>
          <cell r="R332">
            <v>0</v>
          </cell>
          <cell r="S332">
            <v>278.39000000000004</v>
          </cell>
          <cell r="T332">
            <v>0</v>
          </cell>
          <cell r="U332">
            <v>222.71200000000002</v>
          </cell>
          <cell r="V332">
            <v>680</v>
          </cell>
          <cell r="W332">
            <v>0</v>
          </cell>
          <cell r="X332">
            <v>0</v>
          </cell>
          <cell r="Y332">
            <v>3285.002</v>
          </cell>
          <cell r="Z332">
            <v>680</v>
          </cell>
          <cell r="AA332">
            <v>0</v>
          </cell>
          <cell r="AB332">
            <v>0</v>
          </cell>
          <cell r="AC332">
            <v>3285.002</v>
          </cell>
          <cell r="AD332">
            <v>680</v>
          </cell>
          <cell r="AE332">
            <v>0</v>
          </cell>
          <cell r="AF332" t="str">
            <v>PT WIRA (Ganti Baru diubah menjadi rekondisi saja)</v>
          </cell>
        </row>
        <row r="333">
          <cell r="I333" t="str">
            <v>(50 KL/h, Vertical Type, Category C, Type S, API 1581, ANSI 150#) =Filter=</v>
          </cell>
        </row>
        <row r="335">
          <cell r="D335" t="str">
            <v>E.</v>
          </cell>
          <cell r="G335" t="str">
            <v>DRAIN FACILITY</v>
          </cell>
        </row>
        <row r="336">
          <cell r="B336" t="str">
            <v>2E0101</v>
          </cell>
          <cell r="G336" t="str">
            <v>A</v>
          </cell>
          <cell r="H336" t="str">
            <v>Recondition electric Motor and existing drain pump (DP-01~DP-04)</v>
          </cell>
          <cell r="M336">
            <v>4</v>
          </cell>
          <cell r="N336" t="str">
            <v>unit</v>
          </cell>
          <cell r="P336">
            <v>0</v>
          </cell>
          <cell r="Q336">
            <v>0</v>
          </cell>
          <cell r="R336">
            <v>444.44444444444446</v>
          </cell>
          <cell r="S336">
            <v>0</v>
          </cell>
          <cell r="T336">
            <v>0</v>
          </cell>
          <cell r="U336">
            <v>0</v>
          </cell>
          <cell r="V336">
            <v>3750</v>
          </cell>
          <cell r="W336">
            <v>0</v>
          </cell>
          <cell r="X336">
            <v>444.44444444444446</v>
          </cell>
          <cell r="Y336">
            <v>0</v>
          </cell>
          <cell r="Z336">
            <v>3750</v>
          </cell>
          <cell r="AA336">
            <v>0</v>
          </cell>
          <cell r="AB336">
            <v>444.44444444444446</v>
          </cell>
          <cell r="AC336">
            <v>0</v>
          </cell>
          <cell r="AD336">
            <v>3750</v>
          </cell>
          <cell r="AE336">
            <v>0</v>
          </cell>
          <cell r="AF336" t="str">
            <v>PT Himalaya E J</v>
          </cell>
        </row>
        <row r="337">
          <cell r="B337" t="str">
            <v>2E0102</v>
          </cell>
          <cell r="G337" t="str">
            <v>B</v>
          </cell>
          <cell r="H337" t="str">
            <v>Guard Basin pump 200 LPM ( Non Explossionproof)</v>
          </cell>
          <cell r="M337">
            <v>1</v>
          </cell>
          <cell r="N337" t="str">
            <v>unit</v>
          </cell>
          <cell r="P337">
            <v>0</v>
          </cell>
          <cell r="Q337">
            <v>37200</v>
          </cell>
          <cell r="R337">
            <v>0</v>
          </cell>
          <cell r="S337">
            <v>1116</v>
          </cell>
          <cell r="T337">
            <v>0</v>
          </cell>
          <cell r="U337">
            <v>0</v>
          </cell>
          <cell r="V337">
            <v>38595</v>
          </cell>
          <cell r="W337">
            <v>0</v>
          </cell>
          <cell r="X337">
            <v>0</v>
          </cell>
          <cell r="Y337">
            <v>38316</v>
          </cell>
          <cell r="Z337">
            <v>38595</v>
          </cell>
          <cell r="AA337">
            <v>0</v>
          </cell>
          <cell r="AB337">
            <v>0</v>
          </cell>
          <cell r="AC337">
            <v>38316</v>
          </cell>
          <cell r="AD337">
            <v>38595</v>
          </cell>
          <cell r="AE337">
            <v>0</v>
          </cell>
          <cell r="AF337" t="str">
            <v>BCU</v>
          </cell>
        </row>
        <row r="339">
          <cell r="D339" t="str">
            <v>F.</v>
          </cell>
          <cell r="G339" t="str">
            <v>HSD FACILITY</v>
          </cell>
        </row>
        <row r="340">
          <cell r="B340" t="str">
            <v>2F0101</v>
          </cell>
          <cell r="H340" t="str">
            <v>Modification level control own use diesel oil storage tank (20KL)</v>
          </cell>
          <cell r="M340">
            <v>1</v>
          </cell>
          <cell r="N340" t="str">
            <v>unit</v>
          </cell>
          <cell r="P340">
            <v>15000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2000</v>
          </cell>
          <cell r="W340">
            <v>0</v>
          </cell>
          <cell r="X340">
            <v>15000</v>
          </cell>
          <cell r="Y340">
            <v>0</v>
          </cell>
          <cell r="Z340">
            <v>2000</v>
          </cell>
          <cell r="AA340">
            <v>0</v>
          </cell>
          <cell r="AB340">
            <v>15000</v>
          </cell>
          <cell r="AC340">
            <v>0</v>
          </cell>
          <cell r="AD340">
            <v>2000</v>
          </cell>
          <cell r="AE340">
            <v>0</v>
          </cell>
          <cell r="AF340" t="str">
            <v>Analisa</v>
          </cell>
        </row>
        <row r="341">
          <cell r="B341" t="str">
            <v>2F0102</v>
          </cell>
          <cell r="H341" t="str">
            <v>Own use pump cap. 2KL/h, incl. piping &amp; fitting 1"</v>
          </cell>
          <cell r="M341">
            <v>1</v>
          </cell>
          <cell r="N341" t="str">
            <v>set</v>
          </cell>
          <cell r="P341">
            <v>25000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200</v>
          </cell>
          <cell r="W341">
            <v>0</v>
          </cell>
          <cell r="X341">
            <v>25000</v>
          </cell>
          <cell r="Y341">
            <v>0</v>
          </cell>
          <cell r="Z341">
            <v>200</v>
          </cell>
          <cell r="AA341">
            <v>0</v>
          </cell>
          <cell r="AB341">
            <v>25000</v>
          </cell>
          <cell r="AC341">
            <v>0</v>
          </cell>
          <cell r="AD341">
            <v>200</v>
          </cell>
          <cell r="AE341">
            <v>0</v>
          </cell>
          <cell r="AF341" t="str">
            <v>Analisa</v>
          </cell>
        </row>
        <row r="343">
          <cell r="B343" t="str">
            <v>20000</v>
          </cell>
          <cell r="G343" t="str">
            <v>TOTAL II</v>
          </cell>
        </row>
        <row r="345">
          <cell r="C345" t="str">
            <v>III</v>
          </cell>
          <cell r="G345" t="str">
            <v>PIPING</v>
          </cell>
        </row>
        <row r="346">
          <cell r="D346" t="str">
            <v>A.</v>
          </cell>
          <cell r="G346" t="str">
            <v>FUEL RECEIVING FACILITIES</v>
          </cell>
        </row>
        <row r="347">
          <cell r="E347" t="str">
            <v>c.</v>
          </cell>
          <cell r="G347" t="str">
            <v>FUEL PIPING</v>
          </cell>
        </row>
        <row r="348">
          <cell r="F348">
            <v>1</v>
          </cell>
          <cell r="G348" t="str">
            <v>Fuel pipe from receiver to receiving tanks</v>
          </cell>
        </row>
        <row r="349">
          <cell r="B349" t="str">
            <v>3A0101</v>
          </cell>
          <cell r="G349" t="str">
            <v>A</v>
          </cell>
          <cell r="H349" t="str">
            <v>Pipe 16" API 5L Gr. B Seamless Sch40, # 2 line, c/w internal coating</v>
          </cell>
          <cell r="M349">
            <v>660</v>
          </cell>
          <cell r="N349" t="str">
            <v>m'</v>
          </cell>
          <cell r="O349" t="str">
            <v>A/G (576m), U/G (84m)</v>
          </cell>
          <cell r="P349">
            <v>0</v>
          </cell>
          <cell r="Q349">
            <v>167.53635</v>
          </cell>
          <cell r="R349">
            <v>0</v>
          </cell>
          <cell r="S349">
            <v>8.3768174999999996</v>
          </cell>
          <cell r="T349">
            <v>0</v>
          </cell>
          <cell r="U349">
            <v>13.402908</v>
          </cell>
          <cell r="V349">
            <v>0</v>
          </cell>
          <cell r="W349">
            <v>0</v>
          </cell>
          <cell r="X349">
            <v>0</v>
          </cell>
          <cell r="Y349">
            <v>189.31607549999998</v>
          </cell>
          <cell r="Z349">
            <v>0</v>
          </cell>
          <cell r="AA349">
            <v>0</v>
          </cell>
          <cell r="AB349">
            <v>0</v>
          </cell>
          <cell r="AC349">
            <v>189.31607549999998</v>
          </cell>
          <cell r="AD349">
            <v>0</v>
          </cell>
          <cell r="AE349">
            <v>0</v>
          </cell>
          <cell r="AF349" t="str">
            <v>Tjiu Crystal + Analisa</v>
          </cell>
        </row>
        <row r="350">
          <cell r="B350" t="str">
            <v>3A0102</v>
          </cell>
          <cell r="G350" t="str">
            <v>B</v>
          </cell>
          <cell r="H350" t="str">
            <v>Pipe 1" API 5L Gr. B, seamless, sch.80</v>
          </cell>
          <cell r="M350">
            <v>6.1440000000000001</v>
          </cell>
          <cell r="N350" t="str">
            <v>m'</v>
          </cell>
          <cell r="P350">
            <v>0</v>
          </cell>
          <cell r="Q350">
            <v>11.340000000000002</v>
          </cell>
          <cell r="R350">
            <v>0</v>
          </cell>
          <cell r="S350">
            <v>0.56700000000000006</v>
          </cell>
          <cell r="T350">
            <v>0</v>
          </cell>
          <cell r="U350">
            <v>0.90720000000000012</v>
          </cell>
          <cell r="V350">
            <v>0</v>
          </cell>
          <cell r="W350">
            <v>0</v>
          </cell>
          <cell r="X350">
            <v>0</v>
          </cell>
          <cell r="Y350">
            <v>12.814200000000001</v>
          </cell>
          <cell r="Z350">
            <v>0</v>
          </cell>
          <cell r="AA350">
            <v>0</v>
          </cell>
          <cell r="AB350">
            <v>0</v>
          </cell>
          <cell r="AC350">
            <v>12.814200000000001</v>
          </cell>
          <cell r="AD350">
            <v>0</v>
          </cell>
          <cell r="AE350">
            <v>0</v>
          </cell>
          <cell r="AF350" t="str">
            <v>Tjiu Crystal + Analisa</v>
          </cell>
        </row>
        <row r="351">
          <cell r="B351" t="str">
            <v>3A0103</v>
          </cell>
          <cell r="G351" t="str">
            <v>C</v>
          </cell>
          <cell r="H351" t="str">
            <v>Pipe 3/4" API 5L Gr. B seamless, sch.80</v>
          </cell>
          <cell r="M351">
            <v>8.5399999999999991</v>
          </cell>
          <cell r="N351" t="str">
            <v>m'</v>
          </cell>
          <cell r="P351">
            <v>0</v>
          </cell>
          <cell r="Q351">
            <v>11.340000000000002</v>
          </cell>
          <cell r="R351">
            <v>0</v>
          </cell>
          <cell r="S351">
            <v>0.56700000000000006</v>
          </cell>
          <cell r="T351">
            <v>0</v>
          </cell>
          <cell r="U351">
            <v>0.90720000000000012</v>
          </cell>
          <cell r="V351">
            <v>0</v>
          </cell>
          <cell r="W351">
            <v>0</v>
          </cell>
          <cell r="X351">
            <v>0</v>
          </cell>
          <cell r="Y351">
            <v>12.814200000000001</v>
          </cell>
          <cell r="Z351">
            <v>0</v>
          </cell>
          <cell r="AA351">
            <v>0</v>
          </cell>
          <cell r="AB351">
            <v>0</v>
          </cell>
          <cell r="AC351">
            <v>12.814200000000001</v>
          </cell>
          <cell r="AD351">
            <v>0</v>
          </cell>
          <cell r="AE351">
            <v>0</v>
          </cell>
          <cell r="AF351" t="str">
            <v>Tjiu Crystal + Analisa</v>
          </cell>
        </row>
        <row r="352">
          <cell r="B352" t="str">
            <v>3A0104</v>
          </cell>
          <cell r="G352" t="str">
            <v>D</v>
          </cell>
          <cell r="H352" t="str">
            <v>Pipe painting  (incl. Inspection and test)</v>
          </cell>
          <cell r="M352">
            <v>736.76435361668155</v>
          </cell>
          <cell r="N352" t="str">
            <v>m2</v>
          </cell>
          <cell r="P352">
            <v>112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36</v>
          </cell>
          <cell r="W352">
            <v>0</v>
          </cell>
          <cell r="X352">
            <v>112</v>
          </cell>
          <cell r="Y352">
            <v>0</v>
          </cell>
          <cell r="Z352">
            <v>36</v>
          </cell>
          <cell r="AA352">
            <v>0</v>
          </cell>
          <cell r="AB352">
            <v>112</v>
          </cell>
          <cell r="AC352">
            <v>0</v>
          </cell>
          <cell r="AD352">
            <v>36</v>
          </cell>
          <cell r="AE352">
            <v>0</v>
          </cell>
          <cell r="AF352" t="str">
            <v>Reff Tanki Balongan</v>
          </cell>
        </row>
        <row r="353">
          <cell r="G353" t="str">
            <v>E</v>
          </cell>
          <cell r="H353" t="str">
            <v>Pipe fitting dia. 16", Ansi 150</v>
          </cell>
        </row>
        <row r="354">
          <cell r="B354" t="str">
            <v>3A0105</v>
          </cell>
          <cell r="H354">
            <v>1</v>
          </cell>
          <cell r="I354" t="str">
            <v>Tee equal 16"</v>
          </cell>
          <cell r="M354">
            <v>8</v>
          </cell>
          <cell r="N354" t="str">
            <v>unit</v>
          </cell>
          <cell r="P354">
            <v>0</v>
          </cell>
          <cell r="Q354">
            <v>574.88600000000008</v>
          </cell>
          <cell r="R354">
            <v>0</v>
          </cell>
          <cell r="S354">
            <v>28.744300000000006</v>
          </cell>
          <cell r="T354">
            <v>0</v>
          </cell>
          <cell r="U354">
            <v>45.990880000000004</v>
          </cell>
          <cell r="V354">
            <v>4320</v>
          </cell>
          <cell r="W354">
            <v>0</v>
          </cell>
          <cell r="X354">
            <v>0</v>
          </cell>
          <cell r="Y354">
            <v>649.62118000000009</v>
          </cell>
          <cell r="Z354">
            <v>4320</v>
          </cell>
          <cell r="AA354">
            <v>0</v>
          </cell>
          <cell r="AB354">
            <v>0</v>
          </cell>
          <cell r="AC354">
            <v>649.62118000000009</v>
          </cell>
          <cell r="AD354">
            <v>4320</v>
          </cell>
          <cell r="AE354">
            <v>0</v>
          </cell>
          <cell r="AF354" t="str">
            <v>PT PP</v>
          </cell>
        </row>
        <row r="355">
          <cell r="B355" t="str">
            <v>3A0106</v>
          </cell>
          <cell r="H355">
            <v>2</v>
          </cell>
          <cell r="I355" t="str">
            <v>Tee reducer 16"x6"</v>
          </cell>
          <cell r="M355">
            <v>2</v>
          </cell>
          <cell r="N355" t="str">
            <v>unit</v>
          </cell>
          <cell r="P355">
            <v>0</v>
          </cell>
          <cell r="Q355">
            <v>440.64799999999997</v>
          </cell>
          <cell r="R355">
            <v>0</v>
          </cell>
          <cell r="S355">
            <v>22.032399999999999</v>
          </cell>
          <cell r="T355">
            <v>0</v>
          </cell>
          <cell r="U355">
            <v>35.251840000000001</v>
          </cell>
          <cell r="V355">
            <v>4320</v>
          </cell>
          <cell r="W355">
            <v>0</v>
          </cell>
          <cell r="X355">
            <v>0</v>
          </cell>
          <cell r="Y355">
            <v>497.93223999999998</v>
          </cell>
          <cell r="Z355">
            <v>4320</v>
          </cell>
          <cell r="AA355">
            <v>0</v>
          </cell>
          <cell r="AB355">
            <v>0</v>
          </cell>
          <cell r="AC355">
            <v>497.93223999999998</v>
          </cell>
          <cell r="AD355">
            <v>4320</v>
          </cell>
          <cell r="AE355">
            <v>0</v>
          </cell>
          <cell r="AF355" t="str">
            <v>PT PP</v>
          </cell>
        </row>
        <row r="356">
          <cell r="B356" t="str">
            <v>3A0107</v>
          </cell>
          <cell r="H356">
            <v>3</v>
          </cell>
          <cell r="I356" t="str">
            <v>Elbow  90o, 16"</v>
          </cell>
          <cell r="M356">
            <v>7</v>
          </cell>
          <cell r="N356" t="str">
            <v>unit</v>
          </cell>
          <cell r="P356">
            <v>0</v>
          </cell>
          <cell r="Q356">
            <v>872.59900000000005</v>
          </cell>
          <cell r="R356">
            <v>0</v>
          </cell>
          <cell r="S356">
            <v>43.629950000000008</v>
          </cell>
          <cell r="T356">
            <v>0</v>
          </cell>
          <cell r="U356">
            <v>69.80792000000001</v>
          </cell>
          <cell r="V356">
            <v>2160</v>
          </cell>
          <cell r="W356">
            <v>0</v>
          </cell>
          <cell r="X356">
            <v>0</v>
          </cell>
          <cell r="Y356">
            <v>986.03687000000002</v>
          </cell>
          <cell r="Z356">
            <v>2160</v>
          </cell>
          <cell r="AA356">
            <v>0</v>
          </cell>
          <cell r="AB356">
            <v>0</v>
          </cell>
          <cell r="AC356">
            <v>986.03687000000002</v>
          </cell>
          <cell r="AD356">
            <v>2160</v>
          </cell>
          <cell r="AE356">
            <v>0</v>
          </cell>
          <cell r="AF356" t="str">
            <v>PT PP</v>
          </cell>
        </row>
        <row r="357">
          <cell r="B357" t="str">
            <v>3A0108</v>
          </cell>
          <cell r="H357">
            <v>4</v>
          </cell>
          <cell r="I357" t="str">
            <v>Elbow  45o, 16"</v>
          </cell>
          <cell r="M357">
            <v>4</v>
          </cell>
          <cell r="N357" t="str">
            <v>unit</v>
          </cell>
          <cell r="P357">
            <v>0</v>
          </cell>
          <cell r="Q357">
            <v>375.63499999999999</v>
          </cell>
          <cell r="R357">
            <v>0</v>
          </cell>
          <cell r="S357">
            <v>18.781749999999999</v>
          </cell>
          <cell r="T357">
            <v>0</v>
          </cell>
          <cell r="U357">
            <v>30.050799999999999</v>
          </cell>
          <cell r="V357">
            <v>2160</v>
          </cell>
          <cell r="W357">
            <v>0</v>
          </cell>
          <cell r="X357">
            <v>0</v>
          </cell>
          <cell r="Y357">
            <v>424.46754999999996</v>
          </cell>
          <cell r="Z357">
            <v>2160</v>
          </cell>
          <cell r="AA357">
            <v>0</v>
          </cell>
          <cell r="AB357">
            <v>0</v>
          </cell>
          <cell r="AC357">
            <v>424.46754999999996</v>
          </cell>
          <cell r="AD357">
            <v>2160</v>
          </cell>
          <cell r="AE357">
            <v>0</v>
          </cell>
          <cell r="AF357" t="str">
            <v>PT PP</v>
          </cell>
        </row>
        <row r="358">
          <cell r="B358" t="str">
            <v>3A0109</v>
          </cell>
          <cell r="H358">
            <v>5</v>
          </cell>
          <cell r="I358" t="str">
            <v>Blind Flanges 16"</v>
          </cell>
          <cell r="M358">
            <v>2</v>
          </cell>
          <cell r="N358" t="str">
            <v>unit</v>
          </cell>
          <cell r="P358">
            <v>0</v>
          </cell>
          <cell r="Q358">
            <v>764.505</v>
          </cell>
          <cell r="R358">
            <v>0</v>
          </cell>
          <cell r="S358">
            <v>38.225250000000003</v>
          </cell>
          <cell r="T358">
            <v>0</v>
          </cell>
          <cell r="U358">
            <v>61.160400000000003</v>
          </cell>
          <cell r="V358">
            <v>1204</v>
          </cell>
          <cell r="W358">
            <v>0</v>
          </cell>
          <cell r="X358">
            <v>0</v>
          </cell>
          <cell r="Y358">
            <v>863.89064999999994</v>
          </cell>
          <cell r="Z358">
            <v>1204</v>
          </cell>
          <cell r="AA358">
            <v>0</v>
          </cell>
          <cell r="AB358">
            <v>0</v>
          </cell>
          <cell r="AC358">
            <v>863.89064999999994</v>
          </cell>
          <cell r="AD358">
            <v>1204</v>
          </cell>
          <cell r="AE358">
            <v>0</v>
          </cell>
          <cell r="AF358" t="str">
            <v>PT PP</v>
          </cell>
        </row>
        <row r="359">
          <cell r="B359" t="str">
            <v>3A0110</v>
          </cell>
          <cell r="H359">
            <v>6</v>
          </cell>
          <cell r="I359" t="str">
            <v>Flanges 16"</v>
          </cell>
          <cell r="M359">
            <v>33</v>
          </cell>
          <cell r="N359" t="str">
            <v>unit</v>
          </cell>
          <cell r="P359">
            <v>0</v>
          </cell>
          <cell r="Q359">
            <v>495.3</v>
          </cell>
          <cell r="R359">
            <v>0</v>
          </cell>
          <cell r="S359">
            <v>24.765000000000001</v>
          </cell>
          <cell r="T359">
            <v>0</v>
          </cell>
          <cell r="U359">
            <v>39.624000000000002</v>
          </cell>
          <cell r="V359">
            <v>2160</v>
          </cell>
          <cell r="W359">
            <v>0</v>
          </cell>
          <cell r="X359">
            <v>0</v>
          </cell>
          <cell r="Y359">
            <v>559.68900000000008</v>
          </cell>
          <cell r="Z359">
            <v>2160</v>
          </cell>
          <cell r="AA359">
            <v>0</v>
          </cell>
          <cell r="AB359">
            <v>0</v>
          </cell>
          <cell r="AC359">
            <v>559.68900000000008</v>
          </cell>
          <cell r="AD359">
            <v>2160</v>
          </cell>
          <cell r="AE359">
            <v>0</v>
          </cell>
          <cell r="AF359" t="str">
            <v>PT PP</v>
          </cell>
        </row>
        <row r="360">
          <cell r="B360" t="str">
            <v>3A0111</v>
          </cell>
          <cell r="H360">
            <v>7</v>
          </cell>
          <cell r="I360" t="str">
            <v>Gaskets 16"</v>
          </cell>
          <cell r="M360">
            <v>42</v>
          </cell>
          <cell r="N360" t="str">
            <v>unit</v>
          </cell>
          <cell r="P360">
            <v>0</v>
          </cell>
          <cell r="Q360">
            <v>57.785000000000004</v>
          </cell>
          <cell r="R360">
            <v>0</v>
          </cell>
          <cell r="S360">
            <v>2.8892500000000005</v>
          </cell>
          <cell r="T360">
            <v>0</v>
          </cell>
          <cell r="U360">
            <v>4.6228000000000007</v>
          </cell>
          <cell r="V360">
            <v>1.76</v>
          </cell>
          <cell r="W360">
            <v>0</v>
          </cell>
          <cell r="X360">
            <v>0</v>
          </cell>
          <cell r="Y360">
            <v>65.297049999999999</v>
          </cell>
          <cell r="Z360">
            <v>1.76</v>
          </cell>
          <cell r="AA360">
            <v>0</v>
          </cell>
          <cell r="AB360">
            <v>0</v>
          </cell>
          <cell r="AC360">
            <v>65.297049999999999</v>
          </cell>
          <cell r="AD360">
            <v>1.76</v>
          </cell>
          <cell r="AE360">
            <v>0</v>
          </cell>
          <cell r="AF360" t="str">
            <v>PT PP</v>
          </cell>
        </row>
        <row r="361">
          <cell r="B361" t="str">
            <v>3A0112</v>
          </cell>
          <cell r="H361">
            <v>8</v>
          </cell>
          <cell r="I361" t="str">
            <v xml:space="preserve">Bolts &amp; nuts </v>
          </cell>
          <cell r="M361">
            <v>1</v>
          </cell>
          <cell r="N361" t="str">
            <v>LS</v>
          </cell>
          <cell r="AB361">
            <v>0</v>
          </cell>
          <cell r="AC361">
            <v>5059.152</v>
          </cell>
          <cell r="AD361">
            <v>10819.2</v>
          </cell>
          <cell r="AE361">
            <v>0</v>
          </cell>
        </row>
        <row r="362">
          <cell r="I362" t="str">
            <v>1" X 140 mm</v>
          </cell>
          <cell r="M362">
            <v>672</v>
          </cell>
          <cell r="N362" t="str">
            <v>set</v>
          </cell>
          <cell r="P362">
            <v>0</v>
          </cell>
          <cell r="Q362">
            <v>7.17</v>
          </cell>
          <cell r="R362">
            <v>0</v>
          </cell>
          <cell r="S362">
            <v>0.35850000000000004</v>
          </cell>
          <cell r="T362">
            <v>0</v>
          </cell>
          <cell r="U362">
            <v>0</v>
          </cell>
          <cell r="V362">
            <v>16.100000000000001</v>
          </cell>
          <cell r="W362">
            <v>0</v>
          </cell>
          <cell r="X362">
            <v>0</v>
          </cell>
          <cell r="Y362">
            <v>7.5285000000000002</v>
          </cell>
          <cell r="Z362">
            <v>16.100000000000001</v>
          </cell>
          <cell r="AA362">
            <v>0</v>
          </cell>
          <cell r="AB362">
            <v>0</v>
          </cell>
          <cell r="AC362">
            <v>5059.152</v>
          </cell>
          <cell r="AD362">
            <v>10819.2</v>
          </cell>
          <cell r="AE362">
            <v>0</v>
          </cell>
          <cell r="AF362" t="str">
            <v>PT PP</v>
          </cell>
        </row>
        <row r="363">
          <cell r="J363">
            <v>947.98186640602728</v>
          </cell>
        </row>
        <row r="364">
          <cell r="B364" t="str">
            <v>3A0113</v>
          </cell>
          <cell r="H364">
            <v>9</v>
          </cell>
          <cell r="I364" t="str">
            <v>Universal Joint, 16"</v>
          </cell>
          <cell r="M364">
            <v>3</v>
          </cell>
          <cell r="N364" t="str">
            <v>unit</v>
          </cell>
          <cell r="P364">
            <v>0</v>
          </cell>
          <cell r="Q364">
            <v>6757.5</v>
          </cell>
          <cell r="R364">
            <v>0</v>
          </cell>
          <cell r="S364">
            <v>337.875</v>
          </cell>
          <cell r="T364">
            <v>0</v>
          </cell>
          <cell r="U364">
            <v>540.6</v>
          </cell>
          <cell r="V364">
            <v>2160</v>
          </cell>
          <cell r="W364">
            <v>0</v>
          </cell>
          <cell r="X364">
            <v>0</v>
          </cell>
          <cell r="Y364">
            <v>7635.9750000000004</v>
          </cell>
          <cell r="Z364">
            <v>2160</v>
          </cell>
          <cell r="AA364">
            <v>0</v>
          </cell>
          <cell r="AB364">
            <v>0</v>
          </cell>
          <cell r="AC364">
            <v>7635.9750000000004</v>
          </cell>
          <cell r="AD364">
            <v>2160</v>
          </cell>
          <cell r="AE364">
            <v>0</v>
          </cell>
          <cell r="AF364" t="str">
            <v>Analisa</v>
          </cell>
        </row>
        <row r="365">
          <cell r="B365" t="str">
            <v>3A0114</v>
          </cell>
          <cell r="G365" t="str">
            <v>F</v>
          </cell>
          <cell r="H365" t="str">
            <v>MOV - dia. 16", Ansi 150 lbs  including Gate valve</v>
          </cell>
          <cell r="M365">
            <v>4</v>
          </cell>
          <cell r="N365" t="str">
            <v>unit</v>
          </cell>
          <cell r="P365">
            <v>0</v>
          </cell>
          <cell r="Q365">
            <v>16093.000000000002</v>
          </cell>
          <cell r="R365">
            <v>0</v>
          </cell>
          <cell r="S365">
            <v>804.65000000000009</v>
          </cell>
          <cell r="T365">
            <v>0</v>
          </cell>
          <cell r="U365">
            <v>1287.4400000000003</v>
          </cell>
          <cell r="V365">
            <v>3120</v>
          </cell>
          <cell r="W365">
            <v>0</v>
          </cell>
          <cell r="X365">
            <v>0</v>
          </cell>
          <cell r="Y365">
            <v>18185.09</v>
          </cell>
          <cell r="Z365">
            <v>3120</v>
          </cell>
          <cell r="AA365">
            <v>0</v>
          </cell>
          <cell r="AB365">
            <v>0</v>
          </cell>
          <cell r="AC365">
            <v>18185.09</v>
          </cell>
          <cell r="AD365">
            <v>3120</v>
          </cell>
          <cell r="AE365">
            <v>0</v>
          </cell>
          <cell r="AF365" t="str">
            <v>GWC</v>
          </cell>
        </row>
        <row r="366">
          <cell r="B366" t="str">
            <v>3A0115</v>
          </cell>
          <cell r="G366" t="str">
            <v>G</v>
          </cell>
          <cell r="H366" t="str">
            <v xml:space="preserve">Gate Valve 16", Ansi 150 lbs </v>
          </cell>
          <cell r="M366">
            <v>8</v>
          </cell>
          <cell r="N366" t="str">
            <v>unit</v>
          </cell>
          <cell r="P366">
            <v>0</v>
          </cell>
          <cell r="Q366">
            <v>3545.3</v>
          </cell>
          <cell r="R366">
            <v>0</v>
          </cell>
          <cell r="S366">
            <v>177.26500000000001</v>
          </cell>
          <cell r="T366">
            <v>0</v>
          </cell>
          <cell r="U366">
            <v>283.62400000000002</v>
          </cell>
          <cell r="V366">
            <v>2400</v>
          </cell>
          <cell r="W366">
            <v>0</v>
          </cell>
          <cell r="X366">
            <v>0</v>
          </cell>
          <cell r="Y366">
            <v>4006.1890000000003</v>
          </cell>
          <cell r="Z366">
            <v>2400</v>
          </cell>
          <cell r="AA366">
            <v>0</v>
          </cell>
          <cell r="AB366">
            <v>0</v>
          </cell>
          <cell r="AC366">
            <v>4006.1890000000003</v>
          </cell>
          <cell r="AD366">
            <v>2400</v>
          </cell>
          <cell r="AE366">
            <v>0</v>
          </cell>
          <cell r="AF366" t="str">
            <v>GWC</v>
          </cell>
        </row>
        <row r="367">
          <cell r="B367" t="str">
            <v>3A0116</v>
          </cell>
          <cell r="G367" t="str">
            <v>H</v>
          </cell>
          <cell r="H367" t="str">
            <v>Swing Check Valve 16", Ansi 150 lbs</v>
          </cell>
          <cell r="M367">
            <v>4</v>
          </cell>
          <cell r="N367" t="str">
            <v>unit</v>
          </cell>
          <cell r="P367">
            <v>0</v>
          </cell>
          <cell r="Q367">
            <v>2591</v>
          </cell>
          <cell r="R367">
            <v>0</v>
          </cell>
          <cell r="S367">
            <v>129.55000000000001</v>
          </cell>
          <cell r="T367">
            <v>0</v>
          </cell>
          <cell r="U367">
            <v>207.28</v>
          </cell>
          <cell r="V367">
            <v>2400</v>
          </cell>
          <cell r="W367">
            <v>0</v>
          </cell>
          <cell r="X367">
            <v>0</v>
          </cell>
          <cell r="Y367">
            <v>2927.8300000000004</v>
          </cell>
          <cell r="Z367">
            <v>2400</v>
          </cell>
          <cell r="AA367">
            <v>0</v>
          </cell>
          <cell r="AB367">
            <v>0</v>
          </cell>
          <cell r="AC367">
            <v>2927.8300000000004</v>
          </cell>
          <cell r="AD367">
            <v>2400</v>
          </cell>
          <cell r="AE367">
            <v>0</v>
          </cell>
          <cell r="AF367" t="str">
            <v>GWC</v>
          </cell>
        </row>
        <row r="368">
          <cell r="B368" t="str">
            <v>3A0117</v>
          </cell>
          <cell r="G368" t="str">
            <v>I</v>
          </cell>
          <cell r="H368" t="str">
            <v>Gate Valve 3/4", Ansi #800</v>
          </cell>
          <cell r="M368">
            <v>7</v>
          </cell>
          <cell r="N368" t="str">
            <v>unit</v>
          </cell>
          <cell r="P368">
            <v>0</v>
          </cell>
          <cell r="Q368">
            <v>31.18</v>
          </cell>
          <cell r="R368">
            <v>0</v>
          </cell>
          <cell r="S368">
            <v>1.5590000000000002</v>
          </cell>
          <cell r="T368">
            <v>0</v>
          </cell>
          <cell r="U368">
            <v>4.6769999999999996</v>
          </cell>
          <cell r="V368">
            <v>18.75</v>
          </cell>
          <cell r="W368">
            <v>0</v>
          </cell>
          <cell r="X368">
            <v>0</v>
          </cell>
          <cell r="Y368">
            <v>37.415999999999997</v>
          </cell>
          <cell r="Z368">
            <v>18.75</v>
          </cell>
          <cell r="AA368">
            <v>0</v>
          </cell>
          <cell r="AB368">
            <v>0</v>
          </cell>
          <cell r="AC368">
            <v>37.415999999999997</v>
          </cell>
          <cell r="AD368">
            <v>18.75</v>
          </cell>
          <cell r="AE368">
            <v>0</v>
          </cell>
          <cell r="AF368" t="str">
            <v>GWC</v>
          </cell>
        </row>
        <row r="369">
          <cell r="B369" t="str">
            <v>3A0118</v>
          </cell>
          <cell r="G369" t="str">
            <v>J</v>
          </cell>
          <cell r="H369" t="str">
            <v>Safety Valve 3/4"</v>
          </cell>
          <cell r="M369">
            <v>4</v>
          </cell>
          <cell r="N369" t="str">
            <v>unit</v>
          </cell>
          <cell r="P369">
            <v>0</v>
          </cell>
          <cell r="Q369">
            <v>1924.11</v>
          </cell>
          <cell r="R369">
            <v>0</v>
          </cell>
          <cell r="S369">
            <v>230.89319999999998</v>
          </cell>
          <cell r="T369">
            <v>0</v>
          </cell>
          <cell r="U369">
            <v>153.9288</v>
          </cell>
          <cell r="V369">
            <v>75</v>
          </cell>
          <cell r="W369">
            <v>0</v>
          </cell>
          <cell r="X369">
            <v>0</v>
          </cell>
          <cell r="Y369">
            <v>2308.9320000000002</v>
          </cell>
          <cell r="Z369">
            <v>75</v>
          </cell>
          <cell r="AA369">
            <v>0</v>
          </cell>
          <cell r="AB369">
            <v>0</v>
          </cell>
          <cell r="AC369">
            <v>2308.9320000000002</v>
          </cell>
          <cell r="AD369">
            <v>75</v>
          </cell>
          <cell r="AE369">
            <v>0</v>
          </cell>
          <cell r="AF369" t="str">
            <v>PT KOTAMINYAK</v>
          </cell>
        </row>
        <row r="370">
          <cell r="B370" t="str">
            <v>3A0119</v>
          </cell>
          <cell r="G370" t="str">
            <v>K</v>
          </cell>
          <cell r="H370" t="str">
            <v>Gate Valve 1", Ansi #800</v>
          </cell>
          <cell r="M370">
            <v>4</v>
          </cell>
          <cell r="N370" t="str">
            <v>unit</v>
          </cell>
          <cell r="P370">
            <v>0</v>
          </cell>
          <cell r="Q370">
            <v>108</v>
          </cell>
          <cell r="R370">
            <v>0</v>
          </cell>
          <cell r="S370">
            <v>5.4</v>
          </cell>
          <cell r="T370">
            <v>0</v>
          </cell>
          <cell r="U370">
            <v>16.2</v>
          </cell>
          <cell r="V370">
            <v>25</v>
          </cell>
          <cell r="W370">
            <v>0</v>
          </cell>
          <cell r="X370">
            <v>0</v>
          </cell>
          <cell r="Y370">
            <v>129.6</v>
          </cell>
          <cell r="Z370">
            <v>25</v>
          </cell>
          <cell r="AA370">
            <v>0</v>
          </cell>
          <cell r="AB370">
            <v>0</v>
          </cell>
          <cell r="AC370">
            <v>129.6</v>
          </cell>
          <cell r="AD370">
            <v>25</v>
          </cell>
          <cell r="AE370">
            <v>0</v>
          </cell>
          <cell r="AF370" t="str">
            <v>GWC</v>
          </cell>
        </row>
        <row r="371">
          <cell r="G371" t="str">
            <v>L</v>
          </cell>
          <cell r="H371" t="str">
            <v>Pipe fitting dia. 1", Ansi #800, sch.80</v>
          </cell>
        </row>
        <row r="372">
          <cell r="B372" t="str">
            <v>3A0120</v>
          </cell>
          <cell r="H372">
            <v>1</v>
          </cell>
          <cell r="I372" t="str">
            <v>Sockolet 16" x 1", Cl 3000</v>
          </cell>
          <cell r="M372">
            <v>4</v>
          </cell>
          <cell r="N372" t="str">
            <v>unit</v>
          </cell>
          <cell r="P372">
            <v>0</v>
          </cell>
          <cell r="Q372">
            <v>12.35</v>
          </cell>
          <cell r="R372">
            <v>0</v>
          </cell>
          <cell r="S372">
            <v>0.61750000000000005</v>
          </cell>
          <cell r="T372">
            <v>0</v>
          </cell>
          <cell r="U372">
            <v>0.98799999999999999</v>
          </cell>
          <cell r="V372">
            <v>100</v>
          </cell>
          <cell r="W372">
            <v>0</v>
          </cell>
          <cell r="X372">
            <v>0</v>
          </cell>
          <cell r="Y372">
            <v>13.955499999999999</v>
          </cell>
          <cell r="Z372">
            <v>100</v>
          </cell>
          <cell r="AA372">
            <v>0</v>
          </cell>
          <cell r="AB372">
            <v>0</v>
          </cell>
          <cell r="AC372">
            <v>13.955499999999999</v>
          </cell>
          <cell r="AD372">
            <v>100</v>
          </cell>
          <cell r="AE372">
            <v>0</v>
          </cell>
          <cell r="AF372" t="str">
            <v>PT PP</v>
          </cell>
        </row>
        <row r="373">
          <cell r="B373" t="str">
            <v>3A0121</v>
          </cell>
          <cell r="H373">
            <v>2</v>
          </cell>
          <cell r="I373" t="str">
            <v>Elbow  90o, 1"</v>
          </cell>
          <cell r="M373">
            <v>8</v>
          </cell>
          <cell r="N373" t="str">
            <v>unit</v>
          </cell>
          <cell r="P373">
            <v>0</v>
          </cell>
          <cell r="Q373">
            <v>5.0049999999999999</v>
          </cell>
          <cell r="R373">
            <v>0</v>
          </cell>
          <cell r="S373">
            <v>0.25025000000000003</v>
          </cell>
          <cell r="T373">
            <v>0</v>
          </cell>
          <cell r="U373">
            <v>0.40039999999999998</v>
          </cell>
          <cell r="V373">
            <v>100</v>
          </cell>
          <cell r="W373">
            <v>0</v>
          </cell>
          <cell r="X373">
            <v>0</v>
          </cell>
          <cell r="Y373">
            <v>5.6556500000000005</v>
          </cell>
          <cell r="Z373">
            <v>100</v>
          </cell>
          <cell r="AA373">
            <v>0</v>
          </cell>
          <cell r="AB373">
            <v>0</v>
          </cell>
          <cell r="AC373">
            <v>5.6556500000000005</v>
          </cell>
          <cell r="AD373">
            <v>100</v>
          </cell>
          <cell r="AE373">
            <v>0</v>
          </cell>
          <cell r="AF373" t="str">
            <v>PT PP</v>
          </cell>
        </row>
        <row r="374">
          <cell r="B374" t="str">
            <v>3A0122</v>
          </cell>
          <cell r="H374">
            <v>3</v>
          </cell>
          <cell r="I374" t="str">
            <v>Flanges 1"</v>
          </cell>
          <cell r="M374">
            <v>12</v>
          </cell>
          <cell r="N374" t="str">
            <v>unit</v>
          </cell>
          <cell r="P374">
            <v>0</v>
          </cell>
          <cell r="Q374">
            <v>33</v>
          </cell>
          <cell r="R374">
            <v>0</v>
          </cell>
          <cell r="S374">
            <v>1.6500000000000001</v>
          </cell>
          <cell r="T374">
            <v>0</v>
          </cell>
          <cell r="U374">
            <v>2.64</v>
          </cell>
          <cell r="V374">
            <v>100</v>
          </cell>
          <cell r="W374">
            <v>0</v>
          </cell>
          <cell r="X374">
            <v>0</v>
          </cell>
          <cell r="Y374">
            <v>37.29</v>
          </cell>
          <cell r="Z374">
            <v>100</v>
          </cell>
          <cell r="AA374">
            <v>0</v>
          </cell>
          <cell r="AB374">
            <v>0</v>
          </cell>
          <cell r="AC374">
            <v>37.29</v>
          </cell>
          <cell r="AD374">
            <v>100</v>
          </cell>
          <cell r="AE374">
            <v>0</v>
          </cell>
          <cell r="AF374" t="str">
            <v>PT PP</v>
          </cell>
        </row>
        <row r="375">
          <cell r="B375" t="str">
            <v>3A0123</v>
          </cell>
          <cell r="H375">
            <v>4</v>
          </cell>
          <cell r="I375" t="str">
            <v>Gaskets 1"</v>
          </cell>
          <cell r="M375">
            <v>12</v>
          </cell>
          <cell r="N375" t="str">
            <v>unit</v>
          </cell>
          <cell r="P375">
            <v>0</v>
          </cell>
          <cell r="Q375">
            <v>7.9</v>
          </cell>
          <cell r="R375">
            <v>0</v>
          </cell>
          <cell r="S375">
            <v>0.39500000000000002</v>
          </cell>
          <cell r="T375">
            <v>0</v>
          </cell>
          <cell r="U375">
            <v>0.63200000000000001</v>
          </cell>
          <cell r="V375">
            <v>0.05</v>
          </cell>
          <cell r="W375">
            <v>0</v>
          </cell>
          <cell r="X375">
            <v>0</v>
          </cell>
          <cell r="Y375">
            <v>8.9269999999999996</v>
          </cell>
          <cell r="Z375">
            <v>0.05</v>
          </cell>
          <cell r="AA375">
            <v>0</v>
          </cell>
          <cell r="AB375">
            <v>0</v>
          </cell>
          <cell r="AC375">
            <v>8.9269999999999996</v>
          </cell>
          <cell r="AD375">
            <v>0.05</v>
          </cell>
          <cell r="AE375">
            <v>0</v>
          </cell>
          <cell r="AF375" t="str">
            <v>PT PP</v>
          </cell>
        </row>
        <row r="376">
          <cell r="B376" t="str">
            <v>3A0124</v>
          </cell>
          <cell r="H376">
            <v>5</v>
          </cell>
          <cell r="I376" t="str">
            <v xml:space="preserve">Bolts &amp; nuts </v>
          </cell>
          <cell r="M376">
            <v>1</v>
          </cell>
          <cell r="N376" t="str">
            <v>LS</v>
          </cell>
          <cell r="AB376">
            <v>0</v>
          </cell>
          <cell r="AC376">
            <v>161.28000000000003</v>
          </cell>
          <cell r="AD376">
            <v>3.12</v>
          </cell>
          <cell r="AE376">
            <v>0</v>
          </cell>
        </row>
        <row r="377">
          <cell r="I377" t="str">
            <v>1/2" x 70 mm</v>
          </cell>
          <cell r="K377" t="str">
            <v>1"</v>
          </cell>
          <cell r="M377">
            <v>48</v>
          </cell>
          <cell r="N377" t="str">
            <v>set</v>
          </cell>
          <cell r="P377">
            <v>0</v>
          </cell>
          <cell r="Q377">
            <v>3.2</v>
          </cell>
          <cell r="R377">
            <v>0</v>
          </cell>
          <cell r="S377">
            <v>0.16000000000000003</v>
          </cell>
          <cell r="T377">
            <v>0</v>
          </cell>
          <cell r="U377">
            <v>0</v>
          </cell>
          <cell r="V377">
            <v>6.5000000000000002E-2</v>
          </cell>
          <cell r="W377">
            <v>0</v>
          </cell>
          <cell r="X377">
            <v>0</v>
          </cell>
          <cell r="Y377">
            <v>3.3600000000000003</v>
          </cell>
          <cell r="Z377">
            <v>6.5000000000000002E-2</v>
          </cell>
          <cell r="AA377">
            <v>0</v>
          </cell>
          <cell r="AB377">
            <v>0</v>
          </cell>
          <cell r="AC377">
            <v>161.28000000000003</v>
          </cell>
          <cell r="AD377">
            <v>3.12</v>
          </cell>
          <cell r="AE377">
            <v>0</v>
          </cell>
          <cell r="AF377" t="str">
            <v>PT PP</v>
          </cell>
        </row>
        <row r="379">
          <cell r="G379" t="str">
            <v>M</v>
          </cell>
          <cell r="H379" t="str">
            <v>Pipe fitting dia. 3/4", Ansi #800, sch.80</v>
          </cell>
        </row>
        <row r="380">
          <cell r="B380" t="str">
            <v>3A0125</v>
          </cell>
          <cell r="H380">
            <v>1</v>
          </cell>
          <cell r="I380" t="str">
            <v>Sockolet 16" x 3/4", Cl 3000</v>
          </cell>
          <cell r="M380">
            <v>10</v>
          </cell>
          <cell r="N380" t="str">
            <v>unit</v>
          </cell>
          <cell r="P380">
            <v>0</v>
          </cell>
          <cell r="Q380">
            <v>9.23</v>
          </cell>
          <cell r="R380">
            <v>0</v>
          </cell>
          <cell r="S380">
            <v>0.46150000000000002</v>
          </cell>
          <cell r="T380">
            <v>0</v>
          </cell>
          <cell r="U380">
            <v>0.73840000000000006</v>
          </cell>
          <cell r="V380">
            <v>75</v>
          </cell>
          <cell r="W380">
            <v>0</v>
          </cell>
          <cell r="X380">
            <v>0</v>
          </cell>
          <cell r="Y380">
            <v>10.429900000000002</v>
          </cell>
          <cell r="Z380">
            <v>75</v>
          </cell>
          <cell r="AA380">
            <v>0</v>
          </cell>
          <cell r="AB380">
            <v>0</v>
          </cell>
          <cell r="AC380">
            <v>10.429900000000002</v>
          </cell>
          <cell r="AD380">
            <v>75</v>
          </cell>
          <cell r="AE380">
            <v>0</v>
          </cell>
          <cell r="AF380" t="str">
            <v>PT PP</v>
          </cell>
        </row>
        <row r="381">
          <cell r="B381" t="str">
            <v>3A0126</v>
          </cell>
          <cell r="H381">
            <v>2</v>
          </cell>
          <cell r="I381" t="str">
            <v>Elbow  90o, 3/4"</v>
          </cell>
          <cell r="M381">
            <v>14</v>
          </cell>
          <cell r="N381" t="str">
            <v>unit</v>
          </cell>
          <cell r="P381">
            <v>0</v>
          </cell>
          <cell r="Q381">
            <v>4.2640000000000002</v>
          </cell>
          <cell r="R381">
            <v>0</v>
          </cell>
          <cell r="S381">
            <v>0.21320000000000003</v>
          </cell>
          <cell r="T381">
            <v>0</v>
          </cell>
          <cell r="U381">
            <v>0.34112000000000003</v>
          </cell>
          <cell r="V381">
            <v>75</v>
          </cell>
          <cell r="W381">
            <v>0</v>
          </cell>
          <cell r="X381">
            <v>0</v>
          </cell>
          <cell r="Y381">
            <v>4.8183199999999999</v>
          </cell>
          <cell r="Z381">
            <v>75</v>
          </cell>
          <cell r="AA381">
            <v>0</v>
          </cell>
          <cell r="AB381">
            <v>0</v>
          </cell>
          <cell r="AC381">
            <v>4.8183199999999999</v>
          </cell>
          <cell r="AD381">
            <v>75</v>
          </cell>
          <cell r="AE381">
            <v>0</v>
          </cell>
          <cell r="AF381" t="str">
            <v>PT PP</v>
          </cell>
        </row>
        <row r="382">
          <cell r="B382" t="str">
            <v>3A0127</v>
          </cell>
          <cell r="H382">
            <v>3</v>
          </cell>
          <cell r="I382" t="str">
            <v>Flanges 3/4"</v>
          </cell>
          <cell r="M382">
            <v>18</v>
          </cell>
          <cell r="N382" t="str">
            <v>unit</v>
          </cell>
          <cell r="P382">
            <v>0</v>
          </cell>
          <cell r="Q382">
            <v>16</v>
          </cell>
          <cell r="R382">
            <v>0</v>
          </cell>
          <cell r="S382">
            <v>0.8</v>
          </cell>
          <cell r="T382">
            <v>0</v>
          </cell>
          <cell r="U382">
            <v>1.28</v>
          </cell>
          <cell r="V382">
            <v>75</v>
          </cell>
          <cell r="W382">
            <v>0</v>
          </cell>
          <cell r="X382">
            <v>0</v>
          </cell>
          <cell r="Y382">
            <v>18.080000000000002</v>
          </cell>
          <cell r="Z382">
            <v>75</v>
          </cell>
          <cell r="AA382">
            <v>0</v>
          </cell>
          <cell r="AB382">
            <v>0</v>
          </cell>
          <cell r="AC382">
            <v>18.080000000000002</v>
          </cell>
          <cell r="AD382">
            <v>75</v>
          </cell>
          <cell r="AE382">
            <v>0</v>
          </cell>
          <cell r="AF382" t="str">
            <v>PT PP</v>
          </cell>
        </row>
        <row r="383">
          <cell r="B383" t="str">
            <v>3A0128</v>
          </cell>
          <cell r="H383">
            <v>4</v>
          </cell>
          <cell r="I383" t="str">
            <v>Gaskets 3/4"</v>
          </cell>
          <cell r="M383">
            <v>18</v>
          </cell>
          <cell r="N383" t="str">
            <v>unit</v>
          </cell>
          <cell r="P383">
            <v>0</v>
          </cell>
          <cell r="Q383">
            <v>5.4</v>
          </cell>
          <cell r="R383">
            <v>0</v>
          </cell>
          <cell r="S383">
            <v>0.27</v>
          </cell>
          <cell r="T383">
            <v>0</v>
          </cell>
          <cell r="U383">
            <v>0.43200000000000005</v>
          </cell>
          <cell r="V383">
            <v>3.7499999999999999E-2</v>
          </cell>
          <cell r="W383">
            <v>0</v>
          </cell>
          <cell r="X383">
            <v>0</v>
          </cell>
          <cell r="Y383">
            <v>6.1020000000000003</v>
          </cell>
          <cell r="Z383">
            <v>3.7499999999999999E-2</v>
          </cell>
          <cell r="AA383">
            <v>0</v>
          </cell>
          <cell r="AB383">
            <v>0</v>
          </cell>
          <cell r="AC383">
            <v>6.1020000000000003</v>
          </cell>
          <cell r="AD383">
            <v>3.7499999999999999E-2</v>
          </cell>
          <cell r="AE383">
            <v>0</v>
          </cell>
          <cell r="AF383" t="str">
            <v>PT PP</v>
          </cell>
        </row>
        <row r="384">
          <cell r="B384" t="str">
            <v>3A0129</v>
          </cell>
          <cell r="H384">
            <v>5</v>
          </cell>
          <cell r="I384" t="str">
            <v xml:space="preserve">Bolts &amp; nuts </v>
          </cell>
          <cell r="M384">
            <v>1</v>
          </cell>
          <cell r="N384" t="str">
            <v>LS</v>
          </cell>
          <cell r="AB384">
            <v>0</v>
          </cell>
          <cell r="AC384">
            <v>241.92000000000002</v>
          </cell>
          <cell r="AD384">
            <v>3.5100000000000002</v>
          </cell>
          <cell r="AE384">
            <v>0</v>
          </cell>
        </row>
        <row r="385">
          <cell r="I385" t="str">
            <v>1/2" x 65 mm</v>
          </cell>
          <cell r="M385">
            <v>72</v>
          </cell>
          <cell r="N385" t="str">
            <v>set</v>
          </cell>
          <cell r="P385">
            <v>0</v>
          </cell>
          <cell r="Q385">
            <v>3.2</v>
          </cell>
          <cell r="R385">
            <v>0</v>
          </cell>
          <cell r="S385">
            <v>0.16000000000000003</v>
          </cell>
          <cell r="T385">
            <v>0</v>
          </cell>
          <cell r="U385">
            <v>0</v>
          </cell>
          <cell r="V385">
            <v>4.8750000000000002E-2</v>
          </cell>
          <cell r="W385">
            <v>0</v>
          </cell>
          <cell r="X385">
            <v>0</v>
          </cell>
          <cell r="Y385">
            <v>3.3600000000000003</v>
          </cell>
          <cell r="Z385">
            <v>4.8750000000000002E-2</v>
          </cell>
          <cell r="AA385">
            <v>0</v>
          </cell>
          <cell r="AB385">
            <v>0</v>
          </cell>
          <cell r="AC385">
            <v>241.92000000000002</v>
          </cell>
          <cell r="AD385">
            <v>3.5100000000000002</v>
          </cell>
          <cell r="AE385">
            <v>0</v>
          </cell>
          <cell r="AF385" t="str">
            <v>PT PP</v>
          </cell>
        </row>
        <row r="387">
          <cell r="F387">
            <v>2</v>
          </cell>
          <cell r="G387" t="str">
            <v>Fuel Pipe from receiving tanks to shift pump</v>
          </cell>
        </row>
        <row r="388">
          <cell r="B388" t="str">
            <v>3A0201</v>
          </cell>
          <cell r="G388" t="str">
            <v>A</v>
          </cell>
          <cell r="H388" t="str">
            <v>Pipe 16" API 5L Gr. B Seamless Sch40, # 2 line, c/w internal coating</v>
          </cell>
          <cell r="M388">
            <v>470</v>
          </cell>
          <cell r="N388" t="str">
            <v>m'</v>
          </cell>
          <cell r="O388" t="str">
            <v>A/G</v>
          </cell>
          <cell r="P388">
            <v>0</v>
          </cell>
          <cell r="Q388">
            <v>167.53635</v>
          </cell>
          <cell r="R388">
            <v>0</v>
          </cell>
          <cell r="S388">
            <v>8.3768174999999996</v>
          </cell>
          <cell r="T388">
            <v>0</v>
          </cell>
          <cell r="U388">
            <v>13.402908</v>
          </cell>
          <cell r="V388">
            <v>0</v>
          </cell>
          <cell r="W388">
            <v>0</v>
          </cell>
          <cell r="X388">
            <v>0</v>
          </cell>
          <cell r="Y388">
            <v>189.31607549999998</v>
          </cell>
          <cell r="Z388">
            <v>0</v>
          </cell>
          <cell r="AA388">
            <v>0</v>
          </cell>
          <cell r="AB388">
            <v>0</v>
          </cell>
          <cell r="AC388">
            <v>189.31607549999998</v>
          </cell>
          <cell r="AD388">
            <v>0</v>
          </cell>
          <cell r="AE388">
            <v>0</v>
          </cell>
          <cell r="AF388" t="str">
            <v>Tjiu Crystal + Analisa</v>
          </cell>
        </row>
        <row r="389">
          <cell r="B389" t="str">
            <v>3A0202</v>
          </cell>
          <cell r="G389" t="str">
            <v>B</v>
          </cell>
          <cell r="H389" t="str">
            <v>Pipe 10" API 5L Gr. B Seamless Sch40, # 2 line, c/w internal coating</v>
          </cell>
          <cell r="M389">
            <v>40</v>
          </cell>
          <cell r="N389" t="str">
            <v>m'</v>
          </cell>
          <cell r="O389" t="str">
            <v>A/G</v>
          </cell>
          <cell r="P389">
            <v>0</v>
          </cell>
          <cell r="Q389">
            <v>95.445000000000007</v>
          </cell>
          <cell r="R389">
            <v>0</v>
          </cell>
          <cell r="S389">
            <v>4.7722500000000005</v>
          </cell>
          <cell r="T389">
            <v>0</v>
          </cell>
          <cell r="U389">
            <v>7.6356000000000011</v>
          </cell>
          <cell r="V389">
            <v>0</v>
          </cell>
          <cell r="W389">
            <v>0</v>
          </cell>
          <cell r="X389">
            <v>0</v>
          </cell>
          <cell r="Y389">
            <v>107.85285</v>
          </cell>
          <cell r="Z389">
            <v>0</v>
          </cell>
          <cell r="AA389">
            <v>0</v>
          </cell>
          <cell r="AB389">
            <v>0</v>
          </cell>
          <cell r="AC389">
            <v>107.85285</v>
          </cell>
          <cell r="AD389">
            <v>0</v>
          </cell>
          <cell r="AE389">
            <v>0</v>
          </cell>
          <cell r="AF389" t="str">
            <v>Tjiu Crystal + Analisa</v>
          </cell>
        </row>
        <row r="390">
          <cell r="B390" t="str">
            <v>3A0203</v>
          </cell>
          <cell r="G390" t="str">
            <v>C</v>
          </cell>
          <cell r="H390" t="str">
            <v>Pipe 1" API 5L Gr. B, seamless, sch.80</v>
          </cell>
          <cell r="M390">
            <v>6.1440000000000001</v>
          </cell>
          <cell r="N390" t="str">
            <v>m'</v>
          </cell>
          <cell r="P390">
            <v>0</v>
          </cell>
          <cell r="Q390">
            <v>11.340000000000002</v>
          </cell>
          <cell r="R390">
            <v>0</v>
          </cell>
          <cell r="S390">
            <v>0.56700000000000006</v>
          </cell>
          <cell r="T390">
            <v>0</v>
          </cell>
          <cell r="U390">
            <v>0.90720000000000012</v>
          </cell>
          <cell r="V390">
            <v>0</v>
          </cell>
          <cell r="W390">
            <v>0</v>
          </cell>
          <cell r="X390">
            <v>0</v>
          </cell>
          <cell r="Y390">
            <v>12.814200000000001</v>
          </cell>
          <cell r="Z390">
            <v>0</v>
          </cell>
          <cell r="AA390">
            <v>0</v>
          </cell>
          <cell r="AB390">
            <v>0</v>
          </cell>
          <cell r="AC390">
            <v>12.814200000000001</v>
          </cell>
          <cell r="AD390">
            <v>0</v>
          </cell>
          <cell r="AE390">
            <v>0</v>
          </cell>
          <cell r="AF390" t="str">
            <v>Tjiu Crystal + Analisa</v>
          </cell>
        </row>
        <row r="391">
          <cell r="B391" t="str">
            <v>3A0204</v>
          </cell>
          <cell r="G391" t="str">
            <v>D</v>
          </cell>
          <cell r="H391" t="str">
            <v>Pipe 3/4" API 5L Gr. B seamless, sch.80</v>
          </cell>
          <cell r="M391">
            <v>3.5</v>
          </cell>
          <cell r="N391" t="str">
            <v>m'</v>
          </cell>
          <cell r="P391">
            <v>0</v>
          </cell>
          <cell r="Q391">
            <v>11.340000000000002</v>
          </cell>
          <cell r="R391">
            <v>0</v>
          </cell>
          <cell r="S391">
            <v>0.56700000000000006</v>
          </cell>
          <cell r="T391">
            <v>0</v>
          </cell>
          <cell r="U391">
            <v>0.90720000000000012</v>
          </cell>
          <cell r="V391">
            <v>0</v>
          </cell>
          <cell r="W391">
            <v>0</v>
          </cell>
          <cell r="X391">
            <v>0</v>
          </cell>
          <cell r="Y391">
            <v>12.814200000000001</v>
          </cell>
          <cell r="Z391">
            <v>0</v>
          </cell>
          <cell r="AA391">
            <v>0</v>
          </cell>
          <cell r="AB391">
            <v>0</v>
          </cell>
          <cell r="AC391">
            <v>12.814200000000001</v>
          </cell>
          <cell r="AD391">
            <v>0</v>
          </cell>
          <cell r="AE391">
            <v>0</v>
          </cell>
          <cell r="AF391" t="str">
            <v>Tjiu Crystal + Analisa</v>
          </cell>
        </row>
        <row r="392">
          <cell r="B392" t="str">
            <v>3A0205</v>
          </cell>
          <cell r="G392" t="str">
            <v>E</v>
          </cell>
          <cell r="H392" t="str">
            <v>Pipe painting  (incl. inspection and test)</v>
          </cell>
          <cell r="M392">
            <v>632.9258671773523</v>
          </cell>
          <cell r="N392" t="str">
            <v>m2</v>
          </cell>
          <cell r="P392">
            <v>112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36</v>
          </cell>
          <cell r="W392">
            <v>0</v>
          </cell>
          <cell r="X392">
            <v>112</v>
          </cell>
          <cell r="Y392">
            <v>0</v>
          </cell>
          <cell r="Z392">
            <v>36</v>
          </cell>
          <cell r="AA392">
            <v>0</v>
          </cell>
          <cell r="AB392">
            <v>112</v>
          </cell>
          <cell r="AC392">
            <v>0</v>
          </cell>
          <cell r="AD392">
            <v>36</v>
          </cell>
          <cell r="AE392">
            <v>0</v>
          </cell>
          <cell r="AF392" t="str">
            <v>Reff Tanki Balongan</v>
          </cell>
        </row>
        <row r="393">
          <cell r="G393" t="str">
            <v>F</v>
          </cell>
          <cell r="H393" t="str">
            <v>Pipe fitting dia. 16", Ansi #150</v>
          </cell>
        </row>
        <row r="394">
          <cell r="B394" t="str">
            <v>3A0206</v>
          </cell>
          <cell r="H394">
            <v>1</v>
          </cell>
          <cell r="I394" t="str">
            <v>Tee equal 16"</v>
          </cell>
          <cell r="M394">
            <v>5</v>
          </cell>
          <cell r="N394" t="str">
            <v>unit</v>
          </cell>
          <cell r="P394">
            <v>0</v>
          </cell>
          <cell r="Q394">
            <v>574.88600000000008</v>
          </cell>
          <cell r="R394">
            <v>0</v>
          </cell>
          <cell r="S394">
            <v>28.744300000000006</v>
          </cell>
          <cell r="T394">
            <v>0</v>
          </cell>
          <cell r="U394">
            <v>45.990880000000004</v>
          </cell>
          <cell r="V394">
            <v>4320</v>
          </cell>
          <cell r="W394">
            <v>0</v>
          </cell>
          <cell r="X394">
            <v>0</v>
          </cell>
          <cell r="Y394">
            <v>649.62118000000009</v>
          </cell>
          <cell r="Z394">
            <v>4320</v>
          </cell>
          <cell r="AA394">
            <v>0</v>
          </cell>
          <cell r="AB394">
            <v>0</v>
          </cell>
          <cell r="AC394">
            <v>649.62118000000009</v>
          </cell>
          <cell r="AD394">
            <v>4320</v>
          </cell>
          <cell r="AE394">
            <v>0</v>
          </cell>
          <cell r="AF394" t="str">
            <v>PT PP</v>
          </cell>
        </row>
        <row r="395">
          <cell r="B395" t="str">
            <v>3A0207</v>
          </cell>
          <cell r="H395">
            <v>2</v>
          </cell>
          <cell r="I395" t="str">
            <v>Tee reducer 16"x10"</v>
          </cell>
          <cell r="M395">
            <v>8</v>
          </cell>
          <cell r="N395" t="str">
            <v>unit</v>
          </cell>
          <cell r="P395">
            <v>0</v>
          </cell>
          <cell r="Q395">
            <v>440.64799999999997</v>
          </cell>
          <cell r="R395">
            <v>0</v>
          </cell>
          <cell r="S395">
            <v>22.032399999999999</v>
          </cell>
          <cell r="T395">
            <v>0</v>
          </cell>
          <cell r="U395">
            <v>35.251840000000001</v>
          </cell>
          <cell r="V395">
            <v>4320</v>
          </cell>
          <cell r="W395">
            <v>0</v>
          </cell>
          <cell r="X395">
            <v>0</v>
          </cell>
          <cell r="Y395">
            <v>497.93223999999998</v>
          </cell>
          <cell r="Z395">
            <v>4320</v>
          </cell>
          <cell r="AA395">
            <v>0</v>
          </cell>
          <cell r="AB395">
            <v>0</v>
          </cell>
          <cell r="AC395">
            <v>497.93223999999998</v>
          </cell>
          <cell r="AD395">
            <v>4320</v>
          </cell>
          <cell r="AE395">
            <v>0</v>
          </cell>
          <cell r="AF395" t="str">
            <v>PT PP</v>
          </cell>
        </row>
        <row r="396">
          <cell r="B396" t="str">
            <v>3A0208</v>
          </cell>
          <cell r="H396">
            <v>3</v>
          </cell>
          <cell r="I396" t="str">
            <v>Elbow  90o, 16"</v>
          </cell>
          <cell r="M396">
            <v>13</v>
          </cell>
          <cell r="N396" t="str">
            <v>unit</v>
          </cell>
          <cell r="P396">
            <v>0</v>
          </cell>
          <cell r="Q396">
            <v>872.59900000000005</v>
          </cell>
          <cell r="R396">
            <v>0</v>
          </cell>
          <cell r="S396">
            <v>43.629950000000008</v>
          </cell>
          <cell r="T396">
            <v>0</v>
          </cell>
          <cell r="U396">
            <v>69.80792000000001</v>
          </cell>
          <cell r="V396">
            <v>2160</v>
          </cell>
          <cell r="W396">
            <v>0</v>
          </cell>
          <cell r="X396">
            <v>0</v>
          </cell>
          <cell r="Y396">
            <v>986.03687000000002</v>
          </cell>
          <cell r="Z396">
            <v>2160</v>
          </cell>
          <cell r="AA396">
            <v>0</v>
          </cell>
          <cell r="AB396">
            <v>0</v>
          </cell>
          <cell r="AC396">
            <v>986.03687000000002</v>
          </cell>
          <cell r="AD396">
            <v>2160</v>
          </cell>
          <cell r="AE396">
            <v>0</v>
          </cell>
          <cell r="AF396" t="str">
            <v>PT PP</v>
          </cell>
        </row>
        <row r="397">
          <cell r="B397" t="str">
            <v>3A0209</v>
          </cell>
          <cell r="H397">
            <v>4</v>
          </cell>
          <cell r="I397" t="str">
            <v>Elbow  45o, 16"</v>
          </cell>
          <cell r="M397">
            <v>4</v>
          </cell>
          <cell r="N397" t="str">
            <v>unit</v>
          </cell>
          <cell r="P397">
            <v>0</v>
          </cell>
          <cell r="Q397">
            <v>375.63499999999999</v>
          </cell>
          <cell r="R397">
            <v>0</v>
          </cell>
          <cell r="S397">
            <v>18.781749999999999</v>
          </cell>
          <cell r="T397">
            <v>0</v>
          </cell>
          <cell r="U397">
            <v>30.050799999999999</v>
          </cell>
          <cell r="V397">
            <v>2160</v>
          </cell>
          <cell r="W397">
            <v>0</v>
          </cell>
          <cell r="X397">
            <v>0</v>
          </cell>
          <cell r="Y397">
            <v>424.46754999999996</v>
          </cell>
          <cell r="Z397">
            <v>2160</v>
          </cell>
          <cell r="AA397">
            <v>0</v>
          </cell>
          <cell r="AB397">
            <v>0</v>
          </cell>
          <cell r="AC397">
            <v>424.46754999999996</v>
          </cell>
          <cell r="AD397">
            <v>2160</v>
          </cell>
          <cell r="AE397">
            <v>0</v>
          </cell>
          <cell r="AF397" t="str">
            <v>PT PP</v>
          </cell>
        </row>
        <row r="398">
          <cell r="B398" t="str">
            <v>3A0210</v>
          </cell>
          <cell r="H398">
            <v>5</v>
          </cell>
          <cell r="I398" t="str">
            <v>Blind Flanges 16"</v>
          </cell>
          <cell r="M398">
            <v>4</v>
          </cell>
          <cell r="N398" t="str">
            <v>unit</v>
          </cell>
          <cell r="P398">
            <v>0</v>
          </cell>
          <cell r="Q398">
            <v>764.505</v>
          </cell>
          <cell r="R398">
            <v>0</v>
          </cell>
          <cell r="S398">
            <v>38.225250000000003</v>
          </cell>
          <cell r="T398">
            <v>0</v>
          </cell>
          <cell r="U398">
            <v>61.160400000000003</v>
          </cell>
          <cell r="V398">
            <v>1204</v>
          </cell>
          <cell r="W398">
            <v>0</v>
          </cell>
          <cell r="X398">
            <v>0</v>
          </cell>
          <cell r="Y398">
            <v>863.89064999999994</v>
          </cell>
          <cell r="Z398">
            <v>1204</v>
          </cell>
          <cell r="AA398">
            <v>0</v>
          </cell>
          <cell r="AB398">
            <v>0</v>
          </cell>
          <cell r="AC398">
            <v>863.89064999999994</v>
          </cell>
          <cell r="AD398">
            <v>1204</v>
          </cell>
          <cell r="AE398">
            <v>0</v>
          </cell>
          <cell r="AF398" t="str">
            <v>PT PP</v>
          </cell>
        </row>
        <row r="399">
          <cell r="B399" t="str">
            <v>3A0211</v>
          </cell>
          <cell r="H399">
            <v>6</v>
          </cell>
          <cell r="I399" t="str">
            <v>Flanges 16"</v>
          </cell>
          <cell r="M399">
            <v>24</v>
          </cell>
          <cell r="N399" t="str">
            <v>unit</v>
          </cell>
          <cell r="P399">
            <v>0</v>
          </cell>
          <cell r="Q399">
            <v>495.3</v>
          </cell>
          <cell r="R399">
            <v>0</v>
          </cell>
          <cell r="S399">
            <v>24.765000000000001</v>
          </cell>
          <cell r="T399">
            <v>0</v>
          </cell>
          <cell r="U399">
            <v>39.624000000000002</v>
          </cell>
          <cell r="V399">
            <v>2160</v>
          </cell>
          <cell r="W399">
            <v>0</v>
          </cell>
          <cell r="X399">
            <v>0</v>
          </cell>
          <cell r="Y399">
            <v>559.68900000000008</v>
          </cell>
          <cell r="Z399">
            <v>2160</v>
          </cell>
          <cell r="AA399">
            <v>0</v>
          </cell>
          <cell r="AB399">
            <v>0</v>
          </cell>
          <cell r="AC399">
            <v>559.68900000000008</v>
          </cell>
          <cell r="AD399">
            <v>2160</v>
          </cell>
          <cell r="AE399">
            <v>0</v>
          </cell>
          <cell r="AF399" t="str">
            <v>PT PP</v>
          </cell>
        </row>
        <row r="400">
          <cell r="B400" t="str">
            <v>3A0212</v>
          </cell>
          <cell r="H400">
            <v>7</v>
          </cell>
          <cell r="I400" t="str">
            <v>Gaskets 16"</v>
          </cell>
          <cell r="M400">
            <v>29</v>
          </cell>
          <cell r="N400" t="str">
            <v>unit</v>
          </cell>
          <cell r="P400">
            <v>0</v>
          </cell>
          <cell r="Q400">
            <v>57.785000000000004</v>
          </cell>
          <cell r="R400">
            <v>0</v>
          </cell>
          <cell r="S400">
            <v>2.8892500000000005</v>
          </cell>
          <cell r="T400">
            <v>0</v>
          </cell>
          <cell r="U400">
            <v>4.6228000000000007</v>
          </cell>
          <cell r="V400">
            <v>1.76</v>
          </cell>
          <cell r="W400">
            <v>0</v>
          </cell>
          <cell r="X400">
            <v>0</v>
          </cell>
          <cell r="Y400">
            <v>65.297049999999999</v>
          </cell>
          <cell r="Z400">
            <v>1.76</v>
          </cell>
          <cell r="AA400">
            <v>0</v>
          </cell>
          <cell r="AB400">
            <v>0</v>
          </cell>
          <cell r="AC400">
            <v>65.297049999999999</v>
          </cell>
          <cell r="AD400">
            <v>1.76</v>
          </cell>
          <cell r="AE400">
            <v>0</v>
          </cell>
          <cell r="AF400" t="str">
            <v>PT PP</v>
          </cell>
        </row>
        <row r="401">
          <cell r="B401" t="str">
            <v>3A0213</v>
          </cell>
          <cell r="H401">
            <v>8</v>
          </cell>
          <cell r="I401" t="str">
            <v>Bolts &amp; nuts</v>
          </cell>
          <cell r="M401">
            <v>1</v>
          </cell>
          <cell r="N401" t="str">
            <v>LS</v>
          </cell>
          <cell r="AB401">
            <v>0</v>
          </cell>
          <cell r="AC401">
            <v>3493.2240000000002</v>
          </cell>
          <cell r="AD401">
            <v>7470.4000000000005</v>
          </cell>
          <cell r="AE401">
            <v>0</v>
          </cell>
        </row>
        <row r="402">
          <cell r="I402" t="str">
            <v>1" x 140 mm</v>
          </cell>
          <cell r="M402">
            <v>464</v>
          </cell>
          <cell r="N402" t="str">
            <v>set</v>
          </cell>
          <cell r="P402">
            <v>0</v>
          </cell>
          <cell r="Q402">
            <v>7.17</v>
          </cell>
          <cell r="R402">
            <v>0</v>
          </cell>
          <cell r="S402">
            <v>0.35850000000000004</v>
          </cell>
          <cell r="T402">
            <v>0</v>
          </cell>
          <cell r="U402">
            <v>0</v>
          </cell>
          <cell r="V402">
            <v>16.100000000000001</v>
          </cell>
          <cell r="W402">
            <v>0</v>
          </cell>
          <cell r="X402">
            <v>0</v>
          </cell>
          <cell r="Y402">
            <v>7.5285000000000002</v>
          </cell>
          <cell r="Z402">
            <v>16.100000000000001</v>
          </cell>
          <cell r="AA402">
            <v>0</v>
          </cell>
          <cell r="AB402">
            <v>0</v>
          </cell>
          <cell r="AC402">
            <v>3493.2240000000002</v>
          </cell>
          <cell r="AD402">
            <v>7470.4000000000005</v>
          </cell>
          <cell r="AE402">
            <v>0</v>
          </cell>
          <cell r="AF402" t="str">
            <v>PT PP</v>
          </cell>
        </row>
        <row r="404">
          <cell r="B404" t="str">
            <v>3A0214</v>
          </cell>
          <cell r="H404">
            <v>9</v>
          </cell>
          <cell r="I404" t="str">
            <v>Universal Joint, 16"</v>
          </cell>
          <cell r="M404">
            <v>3</v>
          </cell>
          <cell r="N404" t="str">
            <v>unit</v>
          </cell>
          <cell r="P404">
            <v>0</v>
          </cell>
          <cell r="Q404">
            <v>6757.5</v>
          </cell>
          <cell r="R404">
            <v>0</v>
          </cell>
          <cell r="S404">
            <v>337.875</v>
          </cell>
          <cell r="T404">
            <v>0</v>
          </cell>
          <cell r="U404">
            <v>540.6</v>
          </cell>
          <cell r="V404">
            <v>2160</v>
          </cell>
          <cell r="W404">
            <v>0</v>
          </cell>
          <cell r="X404">
            <v>0</v>
          </cell>
          <cell r="Y404">
            <v>7635.9750000000004</v>
          </cell>
          <cell r="Z404">
            <v>2160</v>
          </cell>
          <cell r="AA404">
            <v>0</v>
          </cell>
          <cell r="AB404">
            <v>0</v>
          </cell>
          <cell r="AC404">
            <v>7635.9750000000004</v>
          </cell>
          <cell r="AD404">
            <v>2160</v>
          </cell>
          <cell r="AE404">
            <v>0</v>
          </cell>
          <cell r="AF404" t="str">
            <v>Analisa</v>
          </cell>
        </row>
        <row r="405">
          <cell r="B405" t="str">
            <v>3A0215</v>
          </cell>
          <cell r="G405" t="str">
            <v>G</v>
          </cell>
          <cell r="H405" t="str">
            <v xml:space="preserve">MOV - dia. 16", Ansi 150 lbs  including Gate valve </v>
          </cell>
          <cell r="M405">
            <v>4</v>
          </cell>
          <cell r="N405" t="str">
            <v>unit</v>
          </cell>
          <cell r="P405">
            <v>0</v>
          </cell>
          <cell r="Q405">
            <v>16093.000000000002</v>
          </cell>
          <cell r="R405">
            <v>0</v>
          </cell>
          <cell r="S405">
            <v>804.65000000000009</v>
          </cell>
          <cell r="T405">
            <v>0</v>
          </cell>
          <cell r="U405">
            <v>1287.4400000000003</v>
          </cell>
          <cell r="V405">
            <v>3120</v>
          </cell>
          <cell r="W405">
            <v>0</v>
          </cell>
          <cell r="X405">
            <v>0</v>
          </cell>
          <cell r="Y405">
            <v>18185.09</v>
          </cell>
          <cell r="Z405">
            <v>3120</v>
          </cell>
          <cell r="AA405">
            <v>0</v>
          </cell>
          <cell r="AB405">
            <v>0</v>
          </cell>
          <cell r="AC405">
            <v>18185.09</v>
          </cell>
          <cell r="AD405">
            <v>3120</v>
          </cell>
          <cell r="AE405">
            <v>0</v>
          </cell>
          <cell r="AF405" t="str">
            <v>GWC</v>
          </cell>
        </row>
        <row r="406">
          <cell r="B406" t="str">
            <v>3A0216</v>
          </cell>
          <cell r="G406" t="str">
            <v>H</v>
          </cell>
          <cell r="H406" t="str">
            <v xml:space="preserve">Gate Valve 16", Ansi 150 lbs </v>
          </cell>
          <cell r="M406">
            <v>5</v>
          </cell>
          <cell r="N406" t="str">
            <v>unit</v>
          </cell>
          <cell r="P406">
            <v>0</v>
          </cell>
          <cell r="Q406">
            <v>3545.3</v>
          </cell>
          <cell r="R406">
            <v>0</v>
          </cell>
          <cell r="S406">
            <v>177.26500000000001</v>
          </cell>
          <cell r="T406">
            <v>0</v>
          </cell>
          <cell r="U406">
            <v>283.62400000000002</v>
          </cell>
          <cell r="V406">
            <v>2400</v>
          </cell>
          <cell r="W406">
            <v>0</v>
          </cell>
          <cell r="X406">
            <v>0</v>
          </cell>
          <cell r="Y406">
            <v>4006.1890000000003</v>
          </cell>
          <cell r="Z406">
            <v>2400</v>
          </cell>
          <cell r="AA406">
            <v>0</v>
          </cell>
          <cell r="AB406">
            <v>0</v>
          </cell>
          <cell r="AC406">
            <v>4006.1890000000003</v>
          </cell>
          <cell r="AD406">
            <v>2400</v>
          </cell>
          <cell r="AE406">
            <v>0</v>
          </cell>
          <cell r="AF406" t="str">
            <v>GWC</v>
          </cell>
        </row>
        <row r="407">
          <cell r="B407" t="str">
            <v>3A0217</v>
          </cell>
          <cell r="G407" t="str">
            <v>I</v>
          </cell>
          <cell r="H407" t="str">
            <v>Swing Check Valve 16", Ansi 150 lbs</v>
          </cell>
          <cell r="M407">
            <v>4</v>
          </cell>
          <cell r="N407" t="str">
            <v>unit</v>
          </cell>
          <cell r="P407">
            <v>0</v>
          </cell>
          <cell r="Q407">
            <v>2591</v>
          </cell>
          <cell r="R407">
            <v>0</v>
          </cell>
          <cell r="S407">
            <v>129.55000000000001</v>
          </cell>
          <cell r="T407">
            <v>0</v>
          </cell>
          <cell r="U407">
            <v>207.28</v>
          </cell>
          <cell r="V407">
            <v>2400</v>
          </cell>
          <cell r="W407">
            <v>0</v>
          </cell>
          <cell r="X407">
            <v>0</v>
          </cell>
          <cell r="Y407">
            <v>2927.8300000000004</v>
          </cell>
          <cell r="Z407">
            <v>2400</v>
          </cell>
          <cell r="AA407">
            <v>0</v>
          </cell>
          <cell r="AB407">
            <v>0</v>
          </cell>
          <cell r="AC407">
            <v>2927.8300000000004</v>
          </cell>
          <cell r="AD407">
            <v>2400</v>
          </cell>
          <cell r="AE407">
            <v>0</v>
          </cell>
          <cell r="AF407" t="str">
            <v>GWC</v>
          </cell>
        </row>
        <row r="408">
          <cell r="B408" t="str">
            <v>3A0218</v>
          </cell>
          <cell r="G408" t="str">
            <v>J</v>
          </cell>
          <cell r="H408" t="str">
            <v>Gate Valve 3/4", Ansi #800</v>
          </cell>
          <cell r="M408">
            <v>7</v>
          </cell>
          <cell r="N408" t="str">
            <v>unit</v>
          </cell>
          <cell r="P408">
            <v>0</v>
          </cell>
          <cell r="Q408">
            <v>31.18</v>
          </cell>
          <cell r="R408">
            <v>0</v>
          </cell>
          <cell r="S408">
            <v>1.5590000000000002</v>
          </cell>
          <cell r="T408">
            <v>0</v>
          </cell>
          <cell r="U408">
            <v>2.4944000000000002</v>
          </cell>
          <cell r="V408">
            <v>18.75</v>
          </cell>
          <cell r="W408">
            <v>0</v>
          </cell>
          <cell r="X408">
            <v>0</v>
          </cell>
          <cell r="Y408">
            <v>35.233399999999996</v>
          </cell>
          <cell r="Z408">
            <v>18.75</v>
          </cell>
          <cell r="AA408">
            <v>0</v>
          </cell>
          <cell r="AB408">
            <v>0</v>
          </cell>
          <cell r="AC408">
            <v>35.233399999999996</v>
          </cell>
          <cell r="AD408">
            <v>18.75</v>
          </cell>
          <cell r="AE408">
            <v>0</v>
          </cell>
          <cell r="AF408" t="str">
            <v>GWC</v>
          </cell>
        </row>
        <row r="409">
          <cell r="B409" t="str">
            <v>3A0219</v>
          </cell>
          <cell r="G409" t="str">
            <v>K</v>
          </cell>
          <cell r="H409" t="str">
            <v>Safety Valve 3/4"</v>
          </cell>
          <cell r="M409">
            <v>4</v>
          </cell>
          <cell r="N409" t="str">
            <v>unit</v>
          </cell>
          <cell r="P409">
            <v>0</v>
          </cell>
          <cell r="Q409">
            <v>1924.11</v>
          </cell>
          <cell r="R409">
            <v>0</v>
          </cell>
          <cell r="S409">
            <v>230.89319999999998</v>
          </cell>
          <cell r="T409">
            <v>0</v>
          </cell>
          <cell r="U409">
            <v>153.9288</v>
          </cell>
          <cell r="V409">
            <v>75</v>
          </cell>
          <cell r="W409">
            <v>0</v>
          </cell>
          <cell r="X409">
            <v>0</v>
          </cell>
          <cell r="Y409">
            <v>2308.9320000000002</v>
          </cell>
          <cell r="Z409">
            <v>75</v>
          </cell>
          <cell r="AA409">
            <v>0</v>
          </cell>
          <cell r="AB409">
            <v>0</v>
          </cell>
          <cell r="AC409">
            <v>2308.9320000000002</v>
          </cell>
          <cell r="AD409">
            <v>75</v>
          </cell>
          <cell r="AE409">
            <v>0</v>
          </cell>
          <cell r="AF409" t="str">
            <v>PT KOTAMINYAK</v>
          </cell>
        </row>
        <row r="410">
          <cell r="B410" t="str">
            <v>3A0220</v>
          </cell>
          <cell r="G410" t="str">
            <v>L</v>
          </cell>
          <cell r="H410" t="str">
            <v>Gate Valve 10", Ansi #150</v>
          </cell>
          <cell r="M410">
            <v>12</v>
          </cell>
          <cell r="N410" t="str">
            <v>unit</v>
          </cell>
          <cell r="P410">
            <v>0</v>
          </cell>
          <cell r="Q410">
            <v>1102.8380000000002</v>
          </cell>
          <cell r="R410">
            <v>0</v>
          </cell>
          <cell r="S410">
            <v>55.141900000000014</v>
          </cell>
          <cell r="T410">
            <v>0</v>
          </cell>
          <cell r="U410">
            <v>88.227040000000017</v>
          </cell>
          <cell r="V410">
            <v>500</v>
          </cell>
          <cell r="W410">
            <v>0</v>
          </cell>
          <cell r="X410">
            <v>0</v>
          </cell>
          <cell r="Y410">
            <v>1246.2069400000003</v>
          </cell>
          <cell r="Z410">
            <v>500</v>
          </cell>
          <cell r="AA410">
            <v>0</v>
          </cell>
          <cell r="AB410">
            <v>0</v>
          </cell>
          <cell r="AC410">
            <v>1246.2069400000003</v>
          </cell>
          <cell r="AD410">
            <v>500</v>
          </cell>
          <cell r="AE410">
            <v>0</v>
          </cell>
          <cell r="AF410" t="str">
            <v>GWC</v>
          </cell>
        </row>
        <row r="411">
          <cell r="B411" t="str">
            <v>3A0221</v>
          </cell>
          <cell r="G411" t="str">
            <v>M</v>
          </cell>
          <cell r="H411" t="str">
            <v>Bucket Strainer 10"</v>
          </cell>
          <cell r="M411">
            <v>4</v>
          </cell>
          <cell r="N411" t="str">
            <v>unit</v>
          </cell>
          <cell r="P411">
            <v>0</v>
          </cell>
          <cell r="Q411">
            <v>11123.2</v>
          </cell>
          <cell r="R411">
            <v>0</v>
          </cell>
          <cell r="S411">
            <v>556.16000000000008</v>
          </cell>
          <cell r="T411">
            <v>0</v>
          </cell>
          <cell r="U411">
            <v>889.85600000000011</v>
          </cell>
          <cell r="V411">
            <v>500</v>
          </cell>
          <cell r="W411">
            <v>0</v>
          </cell>
          <cell r="X411">
            <v>0</v>
          </cell>
          <cell r="Y411">
            <v>12569.216</v>
          </cell>
          <cell r="Z411">
            <v>500</v>
          </cell>
          <cell r="AA411">
            <v>0</v>
          </cell>
          <cell r="AB411">
            <v>0</v>
          </cell>
          <cell r="AC411">
            <v>12569.216</v>
          </cell>
          <cell r="AD411">
            <v>500</v>
          </cell>
          <cell r="AE411">
            <v>0</v>
          </cell>
          <cell r="AF411" t="str">
            <v>GWC</v>
          </cell>
        </row>
        <row r="412">
          <cell r="B412" t="str">
            <v>3A0222</v>
          </cell>
          <cell r="G412" t="str">
            <v>N</v>
          </cell>
          <cell r="H412" t="str">
            <v>Gate Valve 1", Ansi #800</v>
          </cell>
          <cell r="M412">
            <v>4</v>
          </cell>
          <cell r="N412" t="str">
            <v>unit</v>
          </cell>
          <cell r="P412">
            <v>0</v>
          </cell>
          <cell r="Q412">
            <v>108</v>
          </cell>
          <cell r="R412">
            <v>0</v>
          </cell>
          <cell r="S412">
            <v>5.4</v>
          </cell>
          <cell r="T412">
            <v>0</v>
          </cell>
          <cell r="U412">
            <v>8.64</v>
          </cell>
          <cell r="V412">
            <v>25</v>
          </cell>
          <cell r="W412">
            <v>0</v>
          </cell>
          <cell r="X412">
            <v>0</v>
          </cell>
          <cell r="Y412">
            <v>122.04</v>
          </cell>
          <cell r="Z412">
            <v>25</v>
          </cell>
          <cell r="AA412">
            <v>0</v>
          </cell>
          <cell r="AB412">
            <v>0</v>
          </cell>
          <cell r="AC412">
            <v>122.04</v>
          </cell>
          <cell r="AD412">
            <v>25</v>
          </cell>
          <cell r="AE412">
            <v>0</v>
          </cell>
          <cell r="AF412" t="str">
            <v>GWC</v>
          </cell>
        </row>
        <row r="413">
          <cell r="G413" t="str">
            <v>O</v>
          </cell>
          <cell r="H413" t="str">
            <v>Pipe fitting dia. 10", Ansi #150, sch.40</v>
          </cell>
        </row>
        <row r="414">
          <cell r="B414" t="str">
            <v>3A0223</v>
          </cell>
          <cell r="H414">
            <v>1</v>
          </cell>
          <cell r="I414" t="str">
            <v>Equal tee 10"</v>
          </cell>
          <cell r="M414">
            <v>4</v>
          </cell>
          <cell r="N414" t="str">
            <v>unit</v>
          </cell>
          <cell r="P414">
            <v>0</v>
          </cell>
          <cell r="Q414">
            <v>410</v>
          </cell>
          <cell r="R414">
            <v>0</v>
          </cell>
          <cell r="S414">
            <v>20.5</v>
          </cell>
          <cell r="T414">
            <v>0</v>
          </cell>
          <cell r="U414">
            <v>32.799999999999997</v>
          </cell>
          <cell r="V414">
            <v>2700</v>
          </cell>
          <cell r="W414">
            <v>0</v>
          </cell>
          <cell r="X414">
            <v>0</v>
          </cell>
          <cell r="Y414">
            <v>463.3</v>
          </cell>
          <cell r="Z414">
            <v>2700</v>
          </cell>
          <cell r="AA414">
            <v>0</v>
          </cell>
          <cell r="AB414">
            <v>0</v>
          </cell>
          <cell r="AC414">
            <v>463.3</v>
          </cell>
          <cell r="AD414">
            <v>2700</v>
          </cell>
          <cell r="AE414">
            <v>0</v>
          </cell>
          <cell r="AF414" t="str">
            <v>PT PP</v>
          </cell>
        </row>
        <row r="415">
          <cell r="B415" t="str">
            <v>3A0224</v>
          </cell>
          <cell r="H415">
            <v>2</v>
          </cell>
          <cell r="I415" t="str">
            <v>Elbow  90o, 10"</v>
          </cell>
          <cell r="M415">
            <v>4</v>
          </cell>
          <cell r="N415" t="str">
            <v>unit</v>
          </cell>
          <cell r="P415">
            <v>0</v>
          </cell>
          <cell r="Q415">
            <v>172.99099999999999</v>
          </cell>
          <cell r="R415">
            <v>0</v>
          </cell>
          <cell r="S415">
            <v>8.6495499999999996</v>
          </cell>
          <cell r="T415">
            <v>0</v>
          </cell>
          <cell r="U415">
            <v>13.839279999999999</v>
          </cell>
          <cell r="V415">
            <v>1350</v>
          </cell>
          <cell r="W415">
            <v>0</v>
          </cell>
          <cell r="X415">
            <v>0</v>
          </cell>
          <cell r="Y415">
            <v>195.47982999999999</v>
          </cell>
          <cell r="Z415">
            <v>1350</v>
          </cell>
          <cell r="AA415">
            <v>0</v>
          </cell>
          <cell r="AB415">
            <v>0</v>
          </cell>
          <cell r="AC415">
            <v>195.47982999999999</v>
          </cell>
          <cell r="AD415">
            <v>1350</v>
          </cell>
          <cell r="AE415">
            <v>0</v>
          </cell>
          <cell r="AF415" t="str">
            <v>PT PP</v>
          </cell>
        </row>
        <row r="416">
          <cell r="B416" t="str">
            <v>3A0225</v>
          </cell>
          <cell r="H416">
            <v>3</v>
          </cell>
          <cell r="I416" t="str">
            <v>Elbow  45o, 10"</v>
          </cell>
          <cell r="M416">
            <v>8</v>
          </cell>
          <cell r="N416" t="str">
            <v>unit</v>
          </cell>
          <cell r="P416">
            <v>0</v>
          </cell>
          <cell r="Q416">
            <v>109.96700000000001</v>
          </cell>
          <cell r="R416">
            <v>0</v>
          </cell>
          <cell r="S416">
            <v>5.4983500000000012</v>
          </cell>
          <cell r="T416">
            <v>0</v>
          </cell>
          <cell r="U416">
            <v>8.7973600000000012</v>
          </cell>
          <cell r="V416">
            <v>1350</v>
          </cell>
          <cell r="W416">
            <v>0</v>
          </cell>
          <cell r="X416">
            <v>0</v>
          </cell>
          <cell r="Y416">
            <v>124.26271000000001</v>
          </cell>
          <cell r="Z416">
            <v>1350</v>
          </cell>
          <cell r="AA416">
            <v>0</v>
          </cell>
          <cell r="AB416">
            <v>0</v>
          </cell>
          <cell r="AC416">
            <v>124.26271000000001</v>
          </cell>
          <cell r="AD416">
            <v>1350</v>
          </cell>
          <cell r="AE416">
            <v>0</v>
          </cell>
          <cell r="AF416" t="str">
            <v>PT PP</v>
          </cell>
        </row>
        <row r="417">
          <cell r="B417" t="str">
            <v>3A0226</v>
          </cell>
          <cell r="H417">
            <v>4</v>
          </cell>
          <cell r="I417" t="str">
            <v>Flanges 10"</v>
          </cell>
          <cell r="M417">
            <v>16</v>
          </cell>
          <cell r="N417" t="str">
            <v>unit</v>
          </cell>
          <cell r="P417">
            <v>0</v>
          </cell>
          <cell r="Q417">
            <v>106.14500000000001</v>
          </cell>
          <cell r="R417">
            <v>0</v>
          </cell>
          <cell r="S417">
            <v>5.3072500000000007</v>
          </cell>
          <cell r="T417">
            <v>0</v>
          </cell>
          <cell r="U417">
            <v>8.4916000000000018</v>
          </cell>
          <cell r="V417">
            <v>1350</v>
          </cell>
          <cell r="W417">
            <v>0</v>
          </cell>
          <cell r="X417">
            <v>0</v>
          </cell>
          <cell r="Y417">
            <v>119.94385000000001</v>
          </cell>
          <cell r="Z417">
            <v>1350</v>
          </cell>
          <cell r="AA417">
            <v>0</v>
          </cell>
          <cell r="AB417">
            <v>0</v>
          </cell>
          <cell r="AC417">
            <v>119.94385000000001</v>
          </cell>
          <cell r="AD417">
            <v>1350</v>
          </cell>
          <cell r="AE417">
            <v>0</v>
          </cell>
          <cell r="AF417" t="str">
            <v>PT PP</v>
          </cell>
        </row>
        <row r="418">
          <cell r="B418" t="str">
            <v>3A0227</v>
          </cell>
          <cell r="H418">
            <v>5</v>
          </cell>
          <cell r="I418" t="str">
            <v>Gaskets 10"</v>
          </cell>
          <cell r="M418">
            <v>16</v>
          </cell>
          <cell r="N418" t="str">
            <v>unit</v>
          </cell>
          <cell r="P418">
            <v>0</v>
          </cell>
          <cell r="Q418">
            <v>28.236000000000001</v>
          </cell>
          <cell r="R418">
            <v>0</v>
          </cell>
          <cell r="S418">
            <v>1.4118000000000002</v>
          </cell>
          <cell r="T418">
            <v>0</v>
          </cell>
          <cell r="U418">
            <v>2.25888</v>
          </cell>
          <cell r="V418">
            <v>0.75</v>
          </cell>
          <cell r="W418">
            <v>0</v>
          </cell>
          <cell r="X418">
            <v>0</v>
          </cell>
          <cell r="Y418">
            <v>31.906680000000001</v>
          </cell>
          <cell r="Z418">
            <v>0.75</v>
          </cell>
          <cell r="AA418">
            <v>0</v>
          </cell>
          <cell r="AB418">
            <v>0</v>
          </cell>
          <cell r="AC418">
            <v>31.906680000000001</v>
          </cell>
          <cell r="AD418">
            <v>0.75</v>
          </cell>
          <cell r="AE418">
            <v>0</v>
          </cell>
          <cell r="AF418" t="str">
            <v>PT PP</v>
          </cell>
        </row>
        <row r="419">
          <cell r="B419" t="str">
            <v>3A0228</v>
          </cell>
          <cell r="H419">
            <v>6</v>
          </cell>
          <cell r="I419" t="str">
            <v>Bolts &amp; nuts</v>
          </cell>
          <cell r="M419">
            <v>1</v>
          </cell>
          <cell r="N419" t="str">
            <v>LS</v>
          </cell>
          <cell r="AB419">
            <v>0</v>
          </cell>
          <cell r="AC419">
            <v>997.92</v>
          </cell>
          <cell r="AD419">
            <v>172.8</v>
          </cell>
          <cell r="AE419">
            <v>0</v>
          </cell>
        </row>
        <row r="420">
          <cell r="I420" t="str">
            <v>7/8" x 120 mm</v>
          </cell>
          <cell r="K420" t="str">
            <v>10"</v>
          </cell>
          <cell r="M420">
            <v>192</v>
          </cell>
          <cell r="N420" t="str">
            <v>set</v>
          </cell>
          <cell r="P420">
            <v>0</v>
          </cell>
          <cell r="Q420">
            <v>4.95</v>
          </cell>
          <cell r="R420">
            <v>0</v>
          </cell>
          <cell r="S420">
            <v>0.24750000000000003</v>
          </cell>
          <cell r="T420">
            <v>0</v>
          </cell>
          <cell r="U420">
            <v>0</v>
          </cell>
          <cell r="V420">
            <v>0.9</v>
          </cell>
          <cell r="W420">
            <v>0</v>
          </cell>
          <cell r="X420">
            <v>0</v>
          </cell>
          <cell r="Y420">
            <v>5.1974999999999998</v>
          </cell>
          <cell r="Z420">
            <v>0.9</v>
          </cell>
          <cell r="AA420">
            <v>0</v>
          </cell>
          <cell r="AB420">
            <v>0</v>
          </cell>
          <cell r="AC420">
            <v>997.92</v>
          </cell>
          <cell r="AD420">
            <v>172.8</v>
          </cell>
          <cell r="AE420">
            <v>0</v>
          </cell>
          <cell r="AF420" t="str">
            <v>PT PP</v>
          </cell>
        </row>
        <row r="422">
          <cell r="G422" t="str">
            <v>P</v>
          </cell>
          <cell r="H422" t="str">
            <v>Pipe fitting dia. 1", Ansi #800, sch.80</v>
          </cell>
        </row>
        <row r="423">
          <cell r="B423" t="str">
            <v>3A0229</v>
          </cell>
          <cell r="H423">
            <v>1</v>
          </cell>
          <cell r="I423" t="str">
            <v>Sockolet 16" x 1", Cl 3000</v>
          </cell>
          <cell r="M423">
            <v>4</v>
          </cell>
          <cell r="N423" t="str">
            <v>unit</v>
          </cell>
          <cell r="P423">
            <v>0</v>
          </cell>
          <cell r="Q423">
            <v>12.35</v>
          </cell>
          <cell r="R423">
            <v>0</v>
          </cell>
          <cell r="S423">
            <v>0.61750000000000005</v>
          </cell>
          <cell r="T423">
            <v>0</v>
          </cell>
          <cell r="U423">
            <v>0.98799999999999999</v>
          </cell>
          <cell r="V423">
            <v>100</v>
          </cell>
          <cell r="W423">
            <v>0</v>
          </cell>
          <cell r="X423">
            <v>0</v>
          </cell>
          <cell r="Y423">
            <v>13.955499999999999</v>
          </cell>
          <cell r="Z423">
            <v>100</v>
          </cell>
          <cell r="AA423">
            <v>0</v>
          </cell>
          <cell r="AB423">
            <v>0</v>
          </cell>
          <cell r="AC423">
            <v>13.955499999999999</v>
          </cell>
          <cell r="AD423">
            <v>100</v>
          </cell>
          <cell r="AE423">
            <v>0</v>
          </cell>
          <cell r="AF423" t="str">
            <v>PT PP</v>
          </cell>
        </row>
        <row r="424">
          <cell r="B424" t="str">
            <v>3A0230</v>
          </cell>
          <cell r="H424">
            <v>2</v>
          </cell>
          <cell r="I424" t="str">
            <v>Elbow  90o, 1"</v>
          </cell>
          <cell r="M424">
            <v>8</v>
          </cell>
          <cell r="N424" t="str">
            <v>unit</v>
          </cell>
          <cell r="P424">
            <v>0</v>
          </cell>
          <cell r="Q424">
            <v>5.0049999999999999</v>
          </cell>
          <cell r="R424">
            <v>0</v>
          </cell>
          <cell r="S424">
            <v>0.25025000000000003</v>
          </cell>
          <cell r="T424">
            <v>0</v>
          </cell>
          <cell r="U424">
            <v>0.40039999999999998</v>
          </cell>
          <cell r="V424">
            <v>100</v>
          </cell>
          <cell r="W424">
            <v>0</v>
          </cell>
          <cell r="X424">
            <v>0</v>
          </cell>
          <cell r="Y424">
            <v>5.6556500000000005</v>
          </cell>
          <cell r="Z424">
            <v>100</v>
          </cell>
          <cell r="AA424">
            <v>0</v>
          </cell>
          <cell r="AB424">
            <v>0</v>
          </cell>
          <cell r="AC424">
            <v>5.6556500000000005</v>
          </cell>
          <cell r="AD424">
            <v>100</v>
          </cell>
          <cell r="AE424">
            <v>0</v>
          </cell>
          <cell r="AF424" t="str">
            <v>PT PP</v>
          </cell>
        </row>
        <row r="425">
          <cell r="B425" t="str">
            <v>3A0231</v>
          </cell>
          <cell r="H425">
            <v>3</v>
          </cell>
          <cell r="I425" t="str">
            <v>Flanges 1"</v>
          </cell>
          <cell r="M425">
            <v>12</v>
          </cell>
          <cell r="N425" t="str">
            <v>unit</v>
          </cell>
          <cell r="P425">
            <v>0</v>
          </cell>
          <cell r="Q425">
            <v>33</v>
          </cell>
          <cell r="R425">
            <v>0</v>
          </cell>
          <cell r="S425">
            <v>1.6500000000000001</v>
          </cell>
          <cell r="T425">
            <v>0</v>
          </cell>
          <cell r="U425">
            <v>2.64</v>
          </cell>
          <cell r="V425">
            <v>100</v>
          </cell>
          <cell r="W425">
            <v>0</v>
          </cell>
          <cell r="X425">
            <v>0</v>
          </cell>
          <cell r="Y425">
            <v>37.29</v>
          </cell>
          <cell r="Z425">
            <v>100</v>
          </cell>
          <cell r="AA425">
            <v>0</v>
          </cell>
          <cell r="AB425">
            <v>0</v>
          </cell>
          <cell r="AC425">
            <v>37.29</v>
          </cell>
          <cell r="AD425">
            <v>100</v>
          </cell>
          <cell r="AE425">
            <v>0</v>
          </cell>
          <cell r="AF425" t="str">
            <v>PT PP</v>
          </cell>
        </row>
        <row r="426">
          <cell r="B426" t="str">
            <v>3A0232</v>
          </cell>
          <cell r="H426">
            <v>4</v>
          </cell>
          <cell r="I426" t="str">
            <v>Gaskets 1"</v>
          </cell>
          <cell r="M426">
            <v>12</v>
          </cell>
          <cell r="N426" t="str">
            <v>unit</v>
          </cell>
          <cell r="P426">
            <v>0</v>
          </cell>
          <cell r="Q426">
            <v>7.9</v>
          </cell>
          <cell r="R426">
            <v>0</v>
          </cell>
          <cell r="S426">
            <v>0.39500000000000002</v>
          </cell>
          <cell r="T426">
            <v>0</v>
          </cell>
          <cell r="U426">
            <v>0.63200000000000001</v>
          </cell>
          <cell r="V426">
            <v>0.05</v>
          </cell>
          <cell r="W426">
            <v>0</v>
          </cell>
          <cell r="X426">
            <v>0</v>
          </cell>
          <cell r="Y426">
            <v>8.9269999999999996</v>
          </cell>
          <cell r="Z426">
            <v>0.05</v>
          </cell>
          <cell r="AA426">
            <v>0</v>
          </cell>
          <cell r="AB426">
            <v>0</v>
          </cell>
          <cell r="AC426">
            <v>8.9269999999999996</v>
          </cell>
          <cell r="AD426">
            <v>0.05</v>
          </cell>
          <cell r="AE426">
            <v>0</v>
          </cell>
          <cell r="AF426" t="str">
            <v>PT PP</v>
          </cell>
        </row>
        <row r="427">
          <cell r="B427" t="str">
            <v>3A0233</v>
          </cell>
          <cell r="H427">
            <v>5</v>
          </cell>
          <cell r="I427" t="str">
            <v>Bolts &amp; nuts</v>
          </cell>
          <cell r="M427">
            <v>1</v>
          </cell>
          <cell r="N427" t="str">
            <v>LS</v>
          </cell>
          <cell r="AB427">
            <v>0</v>
          </cell>
          <cell r="AC427">
            <v>161.28000000000003</v>
          </cell>
          <cell r="AD427">
            <v>3.12</v>
          </cell>
          <cell r="AE427">
            <v>0</v>
          </cell>
        </row>
        <row r="428">
          <cell r="I428" t="str">
            <v>1/2" x 70 mm</v>
          </cell>
          <cell r="M428">
            <v>48</v>
          </cell>
          <cell r="N428" t="str">
            <v>set</v>
          </cell>
          <cell r="P428">
            <v>0</v>
          </cell>
          <cell r="Q428">
            <v>3.2</v>
          </cell>
          <cell r="R428">
            <v>0</v>
          </cell>
          <cell r="S428">
            <v>0.16000000000000003</v>
          </cell>
          <cell r="T428">
            <v>0</v>
          </cell>
          <cell r="U428">
            <v>0</v>
          </cell>
          <cell r="V428">
            <v>6.5000000000000002E-2</v>
          </cell>
          <cell r="W428">
            <v>0</v>
          </cell>
          <cell r="X428">
            <v>0</v>
          </cell>
          <cell r="Y428">
            <v>3.3600000000000003</v>
          </cell>
          <cell r="Z428">
            <v>6.5000000000000002E-2</v>
          </cell>
          <cell r="AA428">
            <v>0</v>
          </cell>
          <cell r="AB428">
            <v>0</v>
          </cell>
          <cell r="AC428">
            <v>161.28000000000003</v>
          </cell>
          <cell r="AD428">
            <v>3.12</v>
          </cell>
          <cell r="AE428">
            <v>0</v>
          </cell>
          <cell r="AF428" t="str">
            <v>PT PP</v>
          </cell>
        </row>
        <row r="430">
          <cell r="G430" t="str">
            <v>Q</v>
          </cell>
          <cell r="H430" t="str">
            <v>Pipe fitting dia. 3/4", Ansi #800, sch.80</v>
          </cell>
          <cell r="M430">
            <v>1</v>
          </cell>
          <cell r="N430" t="str">
            <v>lot</v>
          </cell>
        </row>
        <row r="431">
          <cell r="B431" t="str">
            <v>3A0234</v>
          </cell>
          <cell r="H431">
            <v>1</v>
          </cell>
          <cell r="I431" t="str">
            <v>Sockolet 16" x 3/4", Cl 3000</v>
          </cell>
          <cell r="M431">
            <v>4</v>
          </cell>
          <cell r="N431" t="str">
            <v>unit</v>
          </cell>
          <cell r="P431">
            <v>0</v>
          </cell>
          <cell r="Q431">
            <v>9.23</v>
          </cell>
          <cell r="R431">
            <v>0</v>
          </cell>
          <cell r="S431">
            <v>0.46150000000000002</v>
          </cell>
          <cell r="T431">
            <v>0</v>
          </cell>
          <cell r="U431">
            <v>0.73840000000000006</v>
          </cell>
          <cell r="V431">
            <v>75</v>
          </cell>
          <cell r="W431">
            <v>0</v>
          </cell>
          <cell r="X431">
            <v>0</v>
          </cell>
          <cell r="Y431">
            <v>10.429900000000002</v>
          </cell>
          <cell r="Z431">
            <v>75</v>
          </cell>
          <cell r="AA431">
            <v>0</v>
          </cell>
          <cell r="AB431">
            <v>0</v>
          </cell>
          <cell r="AC431">
            <v>10.429900000000002</v>
          </cell>
          <cell r="AD431">
            <v>75</v>
          </cell>
          <cell r="AE431">
            <v>0</v>
          </cell>
          <cell r="AF431" t="str">
            <v>PT PP</v>
          </cell>
        </row>
        <row r="432">
          <cell r="B432" t="str">
            <v>3A0235</v>
          </cell>
          <cell r="H432">
            <v>2</v>
          </cell>
          <cell r="I432" t="str">
            <v>Elbow  90o, 3/4"</v>
          </cell>
          <cell r="M432">
            <v>8</v>
          </cell>
          <cell r="N432" t="str">
            <v>unit</v>
          </cell>
          <cell r="P432">
            <v>0</v>
          </cell>
          <cell r="Q432">
            <v>4.2640000000000002</v>
          </cell>
          <cell r="R432">
            <v>0</v>
          </cell>
          <cell r="S432">
            <v>0.21320000000000003</v>
          </cell>
          <cell r="T432">
            <v>0</v>
          </cell>
          <cell r="U432">
            <v>0.34112000000000003</v>
          </cell>
          <cell r="V432">
            <v>75</v>
          </cell>
          <cell r="W432">
            <v>0</v>
          </cell>
          <cell r="X432">
            <v>0</v>
          </cell>
          <cell r="Y432">
            <v>4.8183199999999999</v>
          </cell>
          <cell r="Z432">
            <v>75</v>
          </cell>
          <cell r="AA432">
            <v>0</v>
          </cell>
          <cell r="AB432">
            <v>0</v>
          </cell>
          <cell r="AC432">
            <v>4.8183199999999999</v>
          </cell>
          <cell r="AD432">
            <v>75</v>
          </cell>
          <cell r="AE432">
            <v>0</v>
          </cell>
          <cell r="AF432" t="str">
            <v>PT PP</v>
          </cell>
        </row>
        <row r="433">
          <cell r="B433" t="str">
            <v>3A0236</v>
          </cell>
          <cell r="H433">
            <v>3</v>
          </cell>
          <cell r="I433" t="str">
            <v>Flanges 3/4"</v>
          </cell>
          <cell r="M433">
            <v>12</v>
          </cell>
          <cell r="N433" t="str">
            <v>unit</v>
          </cell>
          <cell r="P433">
            <v>0</v>
          </cell>
          <cell r="Q433">
            <v>16</v>
          </cell>
          <cell r="R433">
            <v>0</v>
          </cell>
          <cell r="S433">
            <v>0.8</v>
          </cell>
          <cell r="T433">
            <v>0</v>
          </cell>
          <cell r="U433">
            <v>1.28</v>
          </cell>
          <cell r="V433">
            <v>75</v>
          </cell>
          <cell r="W433">
            <v>0</v>
          </cell>
          <cell r="X433">
            <v>0</v>
          </cell>
          <cell r="Y433">
            <v>18.080000000000002</v>
          </cell>
          <cell r="Z433">
            <v>75</v>
          </cell>
          <cell r="AA433">
            <v>0</v>
          </cell>
          <cell r="AB433">
            <v>0</v>
          </cell>
          <cell r="AC433">
            <v>18.080000000000002</v>
          </cell>
          <cell r="AD433">
            <v>75</v>
          </cell>
          <cell r="AE433">
            <v>0</v>
          </cell>
          <cell r="AF433" t="str">
            <v>PT PP</v>
          </cell>
        </row>
        <row r="434">
          <cell r="B434" t="str">
            <v>3A0237</v>
          </cell>
          <cell r="H434">
            <v>4</v>
          </cell>
          <cell r="I434" t="str">
            <v>Gaskets 3/4"</v>
          </cell>
          <cell r="M434">
            <v>12</v>
          </cell>
          <cell r="N434" t="str">
            <v>unit</v>
          </cell>
          <cell r="P434">
            <v>0</v>
          </cell>
          <cell r="Q434">
            <v>5.4</v>
          </cell>
          <cell r="R434">
            <v>0</v>
          </cell>
          <cell r="S434">
            <v>0.27</v>
          </cell>
          <cell r="T434">
            <v>0</v>
          </cell>
          <cell r="U434">
            <v>0.43200000000000005</v>
          </cell>
          <cell r="V434">
            <v>3.7499999999999999E-2</v>
          </cell>
          <cell r="W434">
            <v>0</v>
          </cell>
          <cell r="X434">
            <v>0</v>
          </cell>
          <cell r="Y434">
            <v>6.1020000000000003</v>
          </cell>
          <cell r="Z434">
            <v>3.7499999999999999E-2</v>
          </cell>
          <cell r="AA434">
            <v>0</v>
          </cell>
          <cell r="AB434">
            <v>0</v>
          </cell>
          <cell r="AC434">
            <v>6.1020000000000003</v>
          </cell>
          <cell r="AD434">
            <v>3.7499999999999999E-2</v>
          </cell>
          <cell r="AE434">
            <v>0</v>
          </cell>
          <cell r="AF434" t="str">
            <v>PT PP</v>
          </cell>
        </row>
        <row r="435">
          <cell r="B435" t="str">
            <v>3A0238</v>
          </cell>
          <cell r="H435">
            <v>5</v>
          </cell>
          <cell r="I435" t="str">
            <v>Bolts &amp; nuts</v>
          </cell>
          <cell r="M435">
            <v>1</v>
          </cell>
          <cell r="N435" t="str">
            <v>LS</v>
          </cell>
          <cell r="AB435">
            <v>0</v>
          </cell>
          <cell r="AC435">
            <v>161.28000000000003</v>
          </cell>
          <cell r="AD435">
            <v>2.34</v>
          </cell>
          <cell r="AE435">
            <v>0</v>
          </cell>
        </row>
        <row r="436">
          <cell r="I436" t="str">
            <v>1/2" x 65 mm</v>
          </cell>
          <cell r="M436">
            <v>48</v>
          </cell>
          <cell r="N436" t="str">
            <v>set</v>
          </cell>
          <cell r="P436">
            <v>0</v>
          </cell>
          <cell r="Q436">
            <v>3.2</v>
          </cell>
          <cell r="R436">
            <v>0</v>
          </cell>
          <cell r="S436">
            <v>0.16000000000000003</v>
          </cell>
          <cell r="T436">
            <v>0</v>
          </cell>
          <cell r="U436">
            <v>0</v>
          </cell>
          <cell r="V436">
            <v>4.8750000000000002E-2</v>
          </cell>
          <cell r="W436">
            <v>0</v>
          </cell>
          <cell r="X436">
            <v>0</v>
          </cell>
          <cell r="Y436">
            <v>3.3600000000000003</v>
          </cell>
          <cell r="Z436">
            <v>4.8750000000000002E-2</v>
          </cell>
          <cell r="AA436">
            <v>0</v>
          </cell>
          <cell r="AB436">
            <v>0</v>
          </cell>
          <cell r="AC436">
            <v>161.28000000000003</v>
          </cell>
          <cell r="AD436">
            <v>2.34</v>
          </cell>
          <cell r="AE436">
            <v>0</v>
          </cell>
          <cell r="AF436" t="str">
            <v>PT PP</v>
          </cell>
        </row>
        <row r="438">
          <cell r="F438">
            <v>3</v>
          </cell>
          <cell r="G438" t="str">
            <v>Fuel pipe from shift pump to delivery tanks</v>
          </cell>
        </row>
        <row r="439">
          <cell r="B439" t="str">
            <v>3A0301</v>
          </cell>
          <cell r="G439" t="str">
            <v>A</v>
          </cell>
          <cell r="H439" t="str">
            <v>Pipe 16" ASTM A53 Grade A Seamless Sch40, # 2 line, c/w internal coating</v>
          </cell>
          <cell r="M439">
            <v>360</v>
          </cell>
          <cell r="N439" t="str">
            <v>m'</v>
          </cell>
          <cell r="O439" t="str">
            <v>A/G (340m), U/G (20m)</v>
          </cell>
          <cell r="P439">
            <v>0</v>
          </cell>
          <cell r="Q439">
            <v>256.7349975903615</v>
          </cell>
          <cell r="R439">
            <v>0</v>
          </cell>
          <cell r="S439">
            <v>12.836749879518075</v>
          </cell>
          <cell r="T439">
            <v>0</v>
          </cell>
          <cell r="U439">
            <v>20.538799807228919</v>
          </cell>
          <cell r="V439">
            <v>0</v>
          </cell>
          <cell r="W439">
            <v>0</v>
          </cell>
          <cell r="X439">
            <v>0</v>
          </cell>
          <cell r="Y439">
            <v>290.11054727710854</v>
          </cell>
          <cell r="Z439">
            <v>0</v>
          </cell>
          <cell r="AA439">
            <v>0</v>
          </cell>
          <cell r="AB439">
            <v>0</v>
          </cell>
          <cell r="AC439">
            <v>290.11054727710854</v>
          </cell>
          <cell r="AD439">
            <v>0</v>
          </cell>
          <cell r="AE439">
            <v>0</v>
          </cell>
          <cell r="AF439" t="str">
            <v>Tjiu Crystal + Analisa</v>
          </cell>
        </row>
        <row r="440">
          <cell r="B440" t="str">
            <v>3A0302</v>
          </cell>
          <cell r="G440" t="str">
            <v>B</v>
          </cell>
          <cell r="H440" t="str">
            <v>Pipe 8" ASTM A53 Grade A Seamless Sch40, # 2 line, c/w internal coating</v>
          </cell>
          <cell r="M440">
            <v>40</v>
          </cell>
          <cell r="N440" t="str">
            <v>m'</v>
          </cell>
          <cell r="O440" t="str">
            <v>A/G</v>
          </cell>
          <cell r="P440">
            <v>0</v>
          </cell>
          <cell r="Q440">
            <v>88.586024096385543</v>
          </cell>
          <cell r="R440">
            <v>0</v>
          </cell>
          <cell r="S440">
            <v>4.4293012048192777</v>
          </cell>
          <cell r="T440">
            <v>0</v>
          </cell>
          <cell r="U440">
            <v>7.0868819277108432</v>
          </cell>
          <cell r="V440">
            <v>0</v>
          </cell>
          <cell r="W440">
            <v>0</v>
          </cell>
          <cell r="X440">
            <v>0</v>
          </cell>
          <cell r="Y440">
            <v>100.10220722891567</v>
          </cell>
          <cell r="Z440">
            <v>0</v>
          </cell>
          <cell r="AA440">
            <v>0</v>
          </cell>
          <cell r="AB440">
            <v>0</v>
          </cell>
          <cell r="AC440">
            <v>100.10220722891567</v>
          </cell>
          <cell r="AD440">
            <v>0</v>
          </cell>
          <cell r="AE440">
            <v>0</v>
          </cell>
          <cell r="AF440" t="str">
            <v>Tjiu Crystal + Analisa</v>
          </cell>
        </row>
        <row r="441">
          <cell r="B441" t="str">
            <v>3A0303</v>
          </cell>
          <cell r="G441" t="str">
            <v>C</v>
          </cell>
          <cell r="H441" t="str">
            <v>Pipe 1" API 5L Gr. B, seamless, sch.80</v>
          </cell>
          <cell r="M441">
            <v>6.1440000000000001</v>
          </cell>
          <cell r="N441" t="str">
            <v>m'</v>
          </cell>
          <cell r="P441">
            <v>0</v>
          </cell>
          <cell r="Q441">
            <v>11.340000000000002</v>
          </cell>
          <cell r="R441">
            <v>0</v>
          </cell>
          <cell r="S441">
            <v>0.56700000000000006</v>
          </cell>
          <cell r="T441">
            <v>0</v>
          </cell>
          <cell r="U441">
            <v>0.90720000000000012</v>
          </cell>
          <cell r="V441">
            <v>0</v>
          </cell>
          <cell r="W441">
            <v>0</v>
          </cell>
          <cell r="X441">
            <v>0</v>
          </cell>
          <cell r="Y441">
            <v>12.814200000000001</v>
          </cell>
          <cell r="Z441">
            <v>0</v>
          </cell>
          <cell r="AA441">
            <v>0</v>
          </cell>
          <cell r="AB441">
            <v>0</v>
          </cell>
          <cell r="AC441">
            <v>12.814200000000001</v>
          </cell>
          <cell r="AD441">
            <v>0</v>
          </cell>
          <cell r="AE441">
            <v>0</v>
          </cell>
          <cell r="AF441" t="str">
            <v>Tjiu Crystal + Analisa</v>
          </cell>
        </row>
        <row r="442">
          <cell r="B442" t="str">
            <v>3A0304</v>
          </cell>
          <cell r="G442" t="str">
            <v>D</v>
          </cell>
          <cell r="H442" t="str">
            <v>Pipe 3/4" API 5L Gr. B seamless, sch.80</v>
          </cell>
          <cell r="M442">
            <v>3.5</v>
          </cell>
          <cell r="N442" t="str">
            <v>m'</v>
          </cell>
          <cell r="P442">
            <v>0</v>
          </cell>
          <cell r="Q442">
            <v>11.340000000000002</v>
          </cell>
          <cell r="R442">
            <v>0</v>
          </cell>
          <cell r="S442">
            <v>0.56700000000000006</v>
          </cell>
          <cell r="T442">
            <v>0</v>
          </cell>
          <cell r="U442">
            <v>0.90720000000000012</v>
          </cell>
          <cell r="V442">
            <v>0</v>
          </cell>
          <cell r="W442">
            <v>0</v>
          </cell>
          <cell r="X442">
            <v>0</v>
          </cell>
          <cell r="Y442">
            <v>12.814200000000001</v>
          </cell>
          <cell r="Z442">
            <v>0</v>
          </cell>
          <cell r="AA442">
            <v>0</v>
          </cell>
          <cell r="AB442">
            <v>0</v>
          </cell>
          <cell r="AC442">
            <v>12.814200000000001</v>
          </cell>
          <cell r="AD442">
            <v>0</v>
          </cell>
          <cell r="AE442">
            <v>0</v>
          </cell>
          <cell r="AF442" t="str">
            <v>Tjiu Crystal + Analisa</v>
          </cell>
        </row>
        <row r="443">
          <cell r="B443" t="str">
            <v>3A0305</v>
          </cell>
          <cell r="G443" t="str">
            <v>E</v>
          </cell>
          <cell r="H443" t="str">
            <v>Pipe painting  (incl. inspection and test)</v>
          </cell>
          <cell r="M443">
            <v>460.56552783080178</v>
          </cell>
          <cell r="N443" t="str">
            <v>m2</v>
          </cell>
          <cell r="P443">
            <v>112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36</v>
          </cell>
          <cell r="W443">
            <v>0</v>
          </cell>
          <cell r="X443">
            <v>112</v>
          </cell>
          <cell r="Y443">
            <v>0</v>
          </cell>
          <cell r="Z443">
            <v>36</v>
          </cell>
          <cell r="AA443">
            <v>0</v>
          </cell>
          <cell r="AB443">
            <v>112</v>
          </cell>
          <cell r="AC443">
            <v>0</v>
          </cell>
          <cell r="AD443">
            <v>36</v>
          </cell>
          <cell r="AE443">
            <v>0</v>
          </cell>
        </row>
        <row r="445">
          <cell r="G445" t="str">
            <v>F</v>
          </cell>
          <cell r="H445" t="str">
            <v>Pipe fitting dia. 16", Ansi 150</v>
          </cell>
        </row>
        <row r="446">
          <cell r="B446" t="str">
            <v>3A0306</v>
          </cell>
          <cell r="H446">
            <v>1</v>
          </cell>
          <cell r="I446" t="str">
            <v>Tee equal 16"</v>
          </cell>
          <cell r="M446">
            <v>1</v>
          </cell>
          <cell r="N446" t="str">
            <v>unit</v>
          </cell>
          <cell r="P446">
            <v>0</v>
          </cell>
          <cell r="Q446">
            <v>574.88600000000008</v>
          </cell>
          <cell r="R446">
            <v>0</v>
          </cell>
          <cell r="S446">
            <v>28.744300000000006</v>
          </cell>
          <cell r="T446">
            <v>0</v>
          </cell>
          <cell r="U446">
            <v>45.990880000000004</v>
          </cell>
          <cell r="V446">
            <v>4320</v>
          </cell>
          <cell r="W446">
            <v>0</v>
          </cell>
          <cell r="X446">
            <v>0</v>
          </cell>
          <cell r="Y446">
            <v>649.62118000000009</v>
          </cell>
          <cell r="Z446">
            <v>4320</v>
          </cell>
          <cell r="AA446">
            <v>0</v>
          </cell>
          <cell r="AB446">
            <v>0</v>
          </cell>
          <cell r="AC446">
            <v>649.62118000000009</v>
          </cell>
          <cell r="AD446">
            <v>4320</v>
          </cell>
          <cell r="AE446">
            <v>0</v>
          </cell>
          <cell r="AF446" t="str">
            <v>PT PP</v>
          </cell>
        </row>
        <row r="447">
          <cell r="B447" t="str">
            <v>3A0307</v>
          </cell>
          <cell r="H447">
            <v>2</v>
          </cell>
          <cell r="I447" t="str">
            <v>Tee reducer 8"x16"</v>
          </cell>
          <cell r="M447">
            <v>8</v>
          </cell>
          <cell r="N447" t="str">
            <v>unit</v>
          </cell>
          <cell r="P447">
            <v>0</v>
          </cell>
          <cell r="Q447">
            <v>440.64799999999997</v>
          </cell>
          <cell r="R447">
            <v>0</v>
          </cell>
          <cell r="S447">
            <v>22.032399999999999</v>
          </cell>
          <cell r="T447">
            <v>0</v>
          </cell>
          <cell r="U447">
            <v>35.251840000000001</v>
          </cell>
          <cell r="V447">
            <v>4320</v>
          </cell>
          <cell r="W447">
            <v>0</v>
          </cell>
          <cell r="X447">
            <v>0</v>
          </cell>
          <cell r="Y447">
            <v>497.93223999999998</v>
          </cell>
          <cell r="Z447">
            <v>4320</v>
          </cell>
          <cell r="AA447">
            <v>0</v>
          </cell>
          <cell r="AB447">
            <v>0</v>
          </cell>
          <cell r="AC447">
            <v>497.93223999999998</v>
          </cell>
          <cell r="AD447">
            <v>4320</v>
          </cell>
          <cell r="AE447">
            <v>0</v>
          </cell>
          <cell r="AF447" t="str">
            <v>PT PP</v>
          </cell>
        </row>
        <row r="448">
          <cell r="B448" t="str">
            <v>3A0308</v>
          </cell>
          <cell r="H448">
            <v>3</v>
          </cell>
          <cell r="I448" t="str">
            <v>Elbow  90o, 16"</v>
          </cell>
          <cell r="M448">
            <v>3</v>
          </cell>
          <cell r="N448" t="str">
            <v>unit</v>
          </cell>
          <cell r="P448">
            <v>0</v>
          </cell>
          <cell r="Q448">
            <v>872.59900000000005</v>
          </cell>
          <cell r="R448">
            <v>0</v>
          </cell>
          <cell r="S448">
            <v>43.629950000000008</v>
          </cell>
          <cell r="T448">
            <v>0</v>
          </cell>
          <cell r="U448">
            <v>69.80792000000001</v>
          </cell>
          <cell r="V448">
            <v>2160</v>
          </cell>
          <cell r="W448">
            <v>0</v>
          </cell>
          <cell r="X448">
            <v>0</v>
          </cell>
          <cell r="Y448">
            <v>986.03687000000002</v>
          </cell>
          <cell r="Z448">
            <v>2160</v>
          </cell>
          <cell r="AA448">
            <v>0</v>
          </cell>
          <cell r="AB448">
            <v>0</v>
          </cell>
          <cell r="AC448">
            <v>986.03687000000002</v>
          </cell>
          <cell r="AD448">
            <v>2160</v>
          </cell>
          <cell r="AE448">
            <v>0</v>
          </cell>
          <cell r="AF448" t="str">
            <v>PT PP</v>
          </cell>
        </row>
        <row r="449">
          <cell r="B449" t="str">
            <v>3A0309</v>
          </cell>
          <cell r="H449">
            <v>4</v>
          </cell>
          <cell r="I449" t="str">
            <v>Elbow  45o, 16"</v>
          </cell>
          <cell r="M449">
            <v>2</v>
          </cell>
          <cell r="N449" t="str">
            <v>unit</v>
          </cell>
          <cell r="P449">
            <v>0</v>
          </cell>
          <cell r="Q449">
            <v>375.63499999999999</v>
          </cell>
          <cell r="R449">
            <v>0</v>
          </cell>
          <cell r="S449">
            <v>18.781749999999999</v>
          </cell>
          <cell r="T449">
            <v>0</v>
          </cell>
          <cell r="U449">
            <v>30.050799999999999</v>
          </cell>
          <cell r="V449">
            <v>2160</v>
          </cell>
          <cell r="W449">
            <v>0</v>
          </cell>
          <cell r="X449">
            <v>0</v>
          </cell>
          <cell r="Y449">
            <v>424.46754999999996</v>
          </cell>
          <cell r="Z449">
            <v>2160</v>
          </cell>
          <cell r="AA449">
            <v>0</v>
          </cell>
          <cell r="AB449">
            <v>0</v>
          </cell>
          <cell r="AC449">
            <v>424.46754999999996</v>
          </cell>
          <cell r="AD449">
            <v>2160</v>
          </cell>
          <cell r="AE449">
            <v>0</v>
          </cell>
          <cell r="AF449" t="str">
            <v>PT PP</v>
          </cell>
        </row>
        <row r="450">
          <cell r="B450" t="str">
            <v>3A0310</v>
          </cell>
          <cell r="H450">
            <v>5</v>
          </cell>
          <cell r="I450" t="str">
            <v>Blind Flanges 16"</v>
          </cell>
          <cell r="M450">
            <v>2</v>
          </cell>
          <cell r="N450" t="str">
            <v>unit</v>
          </cell>
          <cell r="P450">
            <v>0</v>
          </cell>
          <cell r="Q450">
            <v>764.505</v>
          </cell>
          <cell r="R450">
            <v>0</v>
          </cell>
          <cell r="S450">
            <v>38.225250000000003</v>
          </cell>
          <cell r="T450">
            <v>0</v>
          </cell>
          <cell r="U450">
            <v>61.160400000000003</v>
          </cell>
          <cell r="V450">
            <v>1204</v>
          </cell>
          <cell r="W450">
            <v>0</v>
          </cell>
          <cell r="X450">
            <v>0</v>
          </cell>
          <cell r="Y450">
            <v>863.89064999999994</v>
          </cell>
          <cell r="Z450">
            <v>1204</v>
          </cell>
          <cell r="AA450">
            <v>0</v>
          </cell>
          <cell r="AB450">
            <v>0</v>
          </cell>
          <cell r="AC450">
            <v>863.89064999999994</v>
          </cell>
          <cell r="AD450">
            <v>1204</v>
          </cell>
          <cell r="AE450">
            <v>0</v>
          </cell>
          <cell r="AF450" t="str">
            <v>PT PP</v>
          </cell>
        </row>
        <row r="451">
          <cell r="B451" t="str">
            <v>3A0311</v>
          </cell>
          <cell r="H451">
            <v>6</v>
          </cell>
          <cell r="I451" t="str">
            <v>Flanges 16"</v>
          </cell>
          <cell r="M451">
            <v>8</v>
          </cell>
          <cell r="N451" t="str">
            <v>unit</v>
          </cell>
          <cell r="P451">
            <v>0</v>
          </cell>
          <cell r="Q451">
            <v>495.3</v>
          </cell>
          <cell r="R451">
            <v>0</v>
          </cell>
          <cell r="S451">
            <v>24.765000000000001</v>
          </cell>
          <cell r="T451">
            <v>0</v>
          </cell>
          <cell r="U451">
            <v>39.624000000000002</v>
          </cell>
          <cell r="V451">
            <v>2160</v>
          </cell>
          <cell r="W451">
            <v>0</v>
          </cell>
          <cell r="X451">
            <v>0</v>
          </cell>
          <cell r="Y451">
            <v>559.68900000000008</v>
          </cell>
          <cell r="Z451">
            <v>2160</v>
          </cell>
          <cell r="AA451">
            <v>0</v>
          </cell>
          <cell r="AB451">
            <v>0</v>
          </cell>
          <cell r="AC451">
            <v>559.68900000000008</v>
          </cell>
          <cell r="AD451">
            <v>2160</v>
          </cell>
          <cell r="AE451">
            <v>0</v>
          </cell>
          <cell r="AF451" t="str">
            <v>PT PP</v>
          </cell>
        </row>
        <row r="452">
          <cell r="B452" t="str">
            <v>3A0312</v>
          </cell>
          <cell r="H452">
            <v>7</v>
          </cell>
          <cell r="I452" t="str">
            <v>Gaskets 16"</v>
          </cell>
          <cell r="M452">
            <v>14</v>
          </cell>
          <cell r="N452" t="str">
            <v>unit</v>
          </cell>
          <cell r="P452">
            <v>0</v>
          </cell>
          <cell r="Q452">
            <v>57.785000000000004</v>
          </cell>
          <cell r="R452">
            <v>0</v>
          </cell>
          <cell r="S452">
            <v>2.8892500000000005</v>
          </cell>
          <cell r="T452">
            <v>0</v>
          </cell>
          <cell r="U452">
            <v>4.6228000000000007</v>
          </cell>
          <cell r="V452">
            <v>1.76</v>
          </cell>
          <cell r="W452">
            <v>0</v>
          </cell>
          <cell r="X452">
            <v>0</v>
          </cell>
          <cell r="Y452">
            <v>65.297049999999999</v>
          </cell>
          <cell r="Z452">
            <v>1.76</v>
          </cell>
          <cell r="AA452">
            <v>0</v>
          </cell>
          <cell r="AB452">
            <v>0</v>
          </cell>
          <cell r="AC452">
            <v>65.297049999999999</v>
          </cell>
          <cell r="AD452">
            <v>1.76</v>
          </cell>
          <cell r="AE452">
            <v>0</v>
          </cell>
          <cell r="AF452" t="str">
            <v>PT PP</v>
          </cell>
        </row>
        <row r="453">
          <cell r="B453" t="str">
            <v>3A0313</v>
          </cell>
          <cell r="H453">
            <v>8</v>
          </cell>
          <cell r="I453" t="str">
            <v>Bolts &amp; nuts</v>
          </cell>
          <cell r="M453">
            <v>1</v>
          </cell>
          <cell r="N453" t="str">
            <v>LS</v>
          </cell>
          <cell r="AB453">
            <v>0</v>
          </cell>
          <cell r="AC453">
            <v>1686.384</v>
          </cell>
          <cell r="AD453">
            <v>3606.4000000000005</v>
          </cell>
          <cell r="AE453">
            <v>0</v>
          </cell>
        </row>
        <row r="454">
          <cell r="I454" t="str">
            <v>1" x 140 mm</v>
          </cell>
          <cell r="M454">
            <v>224</v>
          </cell>
          <cell r="N454" t="str">
            <v>set</v>
          </cell>
          <cell r="P454">
            <v>0</v>
          </cell>
          <cell r="Q454">
            <v>7.17</v>
          </cell>
          <cell r="R454">
            <v>0</v>
          </cell>
          <cell r="S454">
            <v>0.35850000000000004</v>
          </cell>
          <cell r="T454">
            <v>0</v>
          </cell>
          <cell r="U454">
            <v>0</v>
          </cell>
          <cell r="V454">
            <v>16.100000000000001</v>
          </cell>
          <cell r="W454">
            <v>0</v>
          </cell>
          <cell r="X454">
            <v>0</v>
          </cell>
          <cell r="Y454">
            <v>7.5285000000000002</v>
          </cell>
          <cell r="Z454">
            <v>16.100000000000001</v>
          </cell>
          <cell r="AA454">
            <v>0</v>
          </cell>
          <cell r="AB454">
            <v>0</v>
          </cell>
          <cell r="AC454">
            <v>1686.384</v>
          </cell>
          <cell r="AD454">
            <v>3606.4000000000005</v>
          </cell>
          <cell r="AE454">
            <v>0</v>
          </cell>
          <cell r="AF454" t="str">
            <v>PT PP</v>
          </cell>
        </row>
        <row r="456">
          <cell r="B456" t="str">
            <v>3A0314</v>
          </cell>
          <cell r="H456">
            <v>9</v>
          </cell>
          <cell r="I456" t="str">
            <v>Spectacle blind 16"</v>
          </cell>
          <cell r="M456">
            <v>2</v>
          </cell>
          <cell r="N456" t="str">
            <v>unit</v>
          </cell>
          <cell r="P456">
            <v>0</v>
          </cell>
          <cell r="Q456">
            <v>1259.8050000000001</v>
          </cell>
          <cell r="R456">
            <v>0</v>
          </cell>
          <cell r="S456">
            <v>62.990250000000003</v>
          </cell>
          <cell r="T456">
            <v>0</v>
          </cell>
          <cell r="U456">
            <v>100.78440000000001</v>
          </cell>
          <cell r="V456">
            <v>1200</v>
          </cell>
          <cell r="W456">
            <v>0</v>
          </cell>
          <cell r="X456">
            <v>0</v>
          </cell>
          <cell r="Y456">
            <v>1423.5796500000001</v>
          </cell>
          <cell r="Z456">
            <v>1200</v>
          </cell>
          <cell r="AA456">
            <v>0</v>
          </cell>
          <cell r="AB456">
            <v>0</v>
          </cell>
          <cell r="AC456">
            <v>1423.5796500000001</v>
          </cell>
          <cell r="AD456">
            <v>1200</v>
          </cell>
          <cell r="AE456">
            <v>0</v>
          </cell>
          <cell r="AF456" t="str">
            <v>Analisa</v>
          </cell>
        </row>
        <row r="457">
          <cell r="B457" t="str">
            <v>3A0315</v>
          </cell>
          <cell r="G457" t="str">
            <v>G</v>
          </cell>
          <cell r="H457" t="str">
            <v xml:space="preserve">MOV - dia. 16", Ansi 150 lbs  including Gate valve </v>
          </cell>
          <cell r="M457">
            <v>2</v>
          </cell>
          <cell r="N457" t="str">
            <v>unit</v>
          </cell>
          <cell r="P457">
            <v>0</v>
          </cell>
          <cell r="Q457">
            <v>16093.000000000002</v>
          </cell>
          <cell r="R457">
            <v>0</v>
          </cell>
          <cell r="S457">
            <v>804.65000000000009</v>
          </cell>
          <cell r="T457">
            <v>0</v>
          </cell>
          <cell r="U457">
            <v>1287.4400000000003</v>
          </cell>
          <cell r="V457">
            <v>3120</v>
          </cell>
          <cell r="W457">
            <v>0</v>
          </cell>
          <cell r="X457">
            <v>0</v>
          </cell>
          <cell r="Y457">
            <v>18185.09</v>
          </cell>
          <cell r="Z457">
            <v>3120</v>
          </cell>
          <cell r="AA457">
            <v>0</v>
          </cell>
          <cell r="AB457">
            <v>0</v>
          </cell>
          <cell r="AC457">
            <v>18185.09</v>
          </cell>
          <cell r="AD457">
            <v>3120</v>
          </cell>
          <cell r="AE457">
            <v>0</v>
          </cell>
          <cell r="AF457" t="str">
            <v>GWC</v>
          </cell>
        </row>
        <row r="458">
          <cell r="B458" t="str">
            <v>3A0316</v>
          </cell>
          <cell r="G458" t="str">
            <v>H</v>
          </cell>
          <cell r="H458" t="str">
            <v xml:space="preserve">Gate Valve 16", Ansi 150 lbs </v>
          </cell>
          <cell r="M458">
            <v>5</v>
          </cell>
          <cell r="N458" t="str">
            <v>unit</v>
          </cell>
          <cell r="P458">
            <v>0</v>
          </cell>
          <cell r="Q458">
            <v>3545.3</v>
          </cell>
          <cell r="R458">
            <v>0</v>
          </cell>
          <cell r="S458">
            <v>177.26500000000001</v>
          </cell>
          <cell r="T458">
            <v>0</v>
          </cell>
          <cell r="U458">
            <v>283.62400000000002</v>
          </cell>
          <cell r="V458">
            <v>2400</v>
          </cell>
          <cell r="W458">
            <v>0</v>
          </cell>
          <cell r="X458">
            <v>0</v>
          </cell>
          <cell r="Y458">
            <v>4006.1890000000003</v>
          </cell>
          <cell r="Z458">
            <v>2400</v>
          </cell>
          <cell r="AA458">
            <v>0</v>
          </cell>
          <cell r="AB458">
            <v>0</v>
          </cell>
          <cell r="AC458">
            <v>4006.1890000000003</v>
          </cell>
          <cell r="AD458">
            <v>2400</v>
          </cell>
          <cell r="AE458">
            <v>0</v>
          </cell>
          <cell r="AF458" t="str">
            <v>GWC</v>
          </cell>
        </row>
        <row r="459">
          <cell r="B459" t="str">
            <v>3A0317</v>
          </cell>
          <cell r="G459" t="str">
            <v>I</v>
          </cell>
          <cell r="H459" t="str">
            <v>Swing Check Valve 16", Ansi 150 lbs</v>
          </cell>
          <cell r="M459">
            <v>2</v>
          </cell>
          <cell r="N459" t="str">
            <v>unit</v>
          </cell>
          <cell r="P459">
            <v>0</v>
          </cell>
          <cell r="Q459">
            <v>2591</v>
          </cell>
          <cell r="R459">
            <v>0</v>
          </cell>
          <cell r="S459">
            <v>129.55000000000001</v>
          </cell>
          <cell r="T459">
            <v>0</v>
          </cell>
          <cell r="U459">
            <v>207.28</v>
          </cell>
          <cell r="V459">
            <v>2400</v>
          </cell>
          <cell r="W459">
            <v>0</v>
          </cell>
          <cell r="X459">
            <v>0</v>
          </cell>
          <cell r="Y459">
            <v>2927.8300000000004</v>
          </cell>
          <cell r="Z459">
            <v>2400</v>
          </cell>
          <cell r="AA459">
            <v>0</v>
          </cell>
          <cell r="AB459">
            <v>0</v>
          </cell>
          <cell r="AC459">
            <v>2927.8300000000004</v>
          </cell>
          <cell r="AD459">
            <v>2400</v>
          </cell>
          <cell r="AE459">
            <v>0</v>
          </cell>
          <cell r="AF459" t="str">
            <v>GWC</v>
          </cell>
        </row>
        <row r="460">
          <cell r="B460" t="str">
            <v>3A0318</v>
          </cell>
          <cell r="G460" t="str">
            <v>J</v>
          </cell>
          <cell r="H460" t="str">
            <v>Gate Valve 3/4", Ansi #800</v>
          </cell>
          <cell r="M460">
            <v>4</v>
          </cell>
          <cell r="N460" t="str">
            <v>unit</v>
          </cell>
          <cell r="P460">
            <v>0</v>
          </cell>
          <cell r="Q460">
            <v>31.18</v>
          </cell>
          <cell r="R460">
            <v>0</v>
          </cell>
          <cell r="S460">
            <v>1.5590000000000002</v>
          </cell>
          <cell r="T460">
            <v>0</v>
          </cell>
          <cell r="U460">
            <v>2.4944000000000002</v>
          </cell>
          <cell r="V460">
            <v>18.75</v>
          </cell>
          <cell r="W460">
            <v>0</v>
          </cell>
          <cell r="X460">
            <v>0</v>
          </cell>
          <cell r="Y460">
            <v>35.233399999999996</v>
          </cell>
          <cell r="Z460">
            <v>18.75</v>
          </cell>
          <cell r="AA460">
            <v>0</v>
          </cell>
          <cell r="AB460">
            <v>0</v>
          </cell>
          <cell r="AC460">
            <v>35.233399999999996</v>
          </cell>
          <cell r="AD460">
            <v>18.75</v>
          </cell>
          <cell r="AE460">
            <v>0</v>
          </cell>
          <cell r="AF460" t="str">
            <v>GWC</v>
          </cell>
        </row>
        <row r="461">
          <cell r="B461" t="str">
            <v>3A0319</v>
          </cell>
          <cell r="G461" t="str">
            <v>K</v>
          </cell>
          <cell r="H461" t="str">
            <v>Safety Valve 3/4"</v>
          </cell>
          <cell r="M461">
            <v>4</v>
          </cell>
          <cell r="N461" t="str">
            <v>unit</v>
          </cell>
          <cell r="P461">
            <v>0</v>
          </cell>
          <cell r="Q461">
            <v>1924.11</v>
          </cell>
          <cell r="R461">
            <v>0</v>
          </cell>
          <cell r="S461">
            <v>230.89319999999998</v>
          </cell>
          <cell r="T461">
            <v>0</v>
          </cell>
          <cell r="U461">
            <v>153.9288</v>
          </cell>
          <cell r="V461">
            <v>75</v>
          </cell>
          <cell r="W461">
            <v>0</v>
          </cell>
          <cell r="X461">
            <v>0</v>
          </cell>
          <cell r="Y461">
            <v>2308.9320000000002</v>
          </cell>
          <cell r="Z461">
            <v>75</v>
          </cell>
          <cell r="AA461">
            <v>0</v>
          </cell>
          <cell r="AB461">
            <v>0</v>
          </cell>
          <cell r="AC461">
            <v>2308.9320000000002</v>
          </cell>
          <cell r="AD461">
            <v>75</v>
          </cell>
          <cell r="AE461">
            <v>0</v>
          </cell>
          <cell r="AF461" t="str">
            <v>PT KOTAMINYAK</v>
          </cell>
        </row>
        <row r="462">
          <cell r="B462" t="str">
            <v>3A0320</v>
          </cell>
          <cell r="G462" t="str">
            <v>L</v>
          </cell>
          <cell r="H462" t="str">
            <v>Gate Valve 8", Ansi #150</v>
          </cell>
          <cell r="M462">
            <v>16</v>
          </cell>
          <cell r="N462" t="str">
            <v>unit</v>
          </cell>
          <cell r="P462">
            <v>0</v>
          </cell>
          <cell r="Q462">
            <v>801.58100000000013</v>
          </cell>
          <cell r="R462">
            <v>0</v>
          </cell>
          <cell r="S462">
            <v>40.079050000000009</v>
          </cell>
          <cell r="T462">
            <v>0</v>
          </cell>
          <cell r="U462">
            <v>64.126480000000015</v>
          </cell>
          <cell r="V462">
            <v>400</v>
          </cell>
          <cell r="W462">
            <v>0</v>
          </cell>
          <cell r="X462">
            <v>0</v>
          </cell>
          <cell r="Y462">
            <v>905.7865300000002</v>
          </cell>
          <cell r="Z462">
            <v>400</v>
          </cell>
          <cell r="AA462">
            <v>0</v>
          </cell>
          <cell r="AB462">
            <v>0</v>
          </cell>
          <cell r="AC462">
            <v>905.7865300000002</v>
          </cell>
          <cell r="AD462">
            <v>400</v>
          </cell>
          <cell r="AE462">
            <v>0</v>
          </cell>
          <cell r="AF462" t="str">
            <v>GWC</v>
          </cell>
        </row>
        <row r="463">
          <cell r="B463" t="str">
            <v>3A0321</v>
          </cell>
          <cell r="G463" t="str">
            <v>M</v>
          </cell>
          <cell r="H463" t="str">
            <v>Check Valve 8"</v>
          </cell>
          <cell r="M463">
            <v>4</v>
          </cell>
          <cell r="N463" t="str">
            <v>unit</v>
          </cell>
          <cell r="P463">
            <v>0</v>
          </cell>
          <cell r="Q463">
            <v>647.41999999999996</v>
          </cell>
          <cell r="R463">
            <v>0</v>
          </cell>
          <cell r="S463">
            <v>32.371000000000002</v>
          </cell>
          <cell r="T463">
            <v>0</v>
          </cell>
          <cell r="U463">
            <v>51.793599999999998</v>
          </cell>
          <cell r="V463">
            <v>400</v>
          </cell>
          <cell r="W463">
            <v>0</v>
          </cell>
          <cell r="X463">
            <v>0</v>
          </cell>
          <cell r="Y463">
            <v>731.58459999999991</v>
          </cell>
          <cell r="Z463">
            <v>400</v>
          </cell>
          <cell r="AA463">
            <v>0</v>
          </cell>
          <cell r="AB463">
            <v>0</v>
          </cell>
          <cell r="AC463">
            <v>731.58459999999991</v>
          </cell>
          <cell r="AD463">
            <v>400</v>
          </cell>
          <cell r="AE463">
            <v>0</v>
          </cell>
          <cell r="AF463" t="str">
            <v>GWC</v>
          </cell>
        </row>
        <row r="464">
          <cell r="B464" t="str">
            <v>3A0322</v>
          </cell>
          <cell r="G464" t="str">
            <v>N</v>
          </cell>
          <cell r="H464" t="str">
            <v>Reducer 16"x20"</v>
          </cell>
          <cell r="M464">
            <v>1</v>
          </cell>
          <cell r="N464" t="str">
            <v>unit</v>
          </cell>
          <cell r="P464">
            <v>0</v>
          </cell>
          <cell r="Q464">
            <v>950</v>
          </cell>
          <cell r="R464">
            <v>0</v>
          </cell>
          <cell r="S464">
            <v>47.5</v>
          </cell>
          <cell r="T464">
            <v>0</v>
          </cell>
          <cell r="U464">
            <v>76</v>
          </cell>
          <cell r="V464">
            <v>2700</v>
          </cell>
          <cell r="W464">
            <v>0</v>
          </cell>
          <cell r="X464">
            <v>0</v>
          </cell>
          <cell r="Y464">
            <v>1073.5</v>
          </cell>
          <cell r="Z464">
            <v>2700</v>
          </cell>
          <cell r="AA464">
            <v>0</v>
          </cell>
          <cell r="AB464">
            <v>0</v>
          </cell>
          <cell r="AC464">
            <v>1073.5</v>
          </cell>
          <cell r="AD464">
            <v>2700</v>
          </cell>
          <cell r="AE464">
            <v>0</v>
          </cell>
          <cell r="AF464" t="str">
            <v>PT PP</v>
          </cell>
        </row>
        <row r="465">
          <cell r="B465" t="str">
            <v>3A0323</v>
          </cell>
          <cell r="G465" t="str">
            <v>O</v>
          </cell>
          <cell r="H465" t="str">
            <v>Gate Valve 1", Ansi #800</v>
          </cell>
          <cell r="M465">
            <v>4</v>
          </cell>
          <cell r="N465" t="str">
            <v>unit</v>
          </cell>
          <cell r="P465">
            <v>0</v>
          </cell>
          <cell r="Q465">
            <v>108</v>
          </cell>
          <cell r="R465">
            <v>0</v>
          </cell>
          <cell r="S465">
            <v>5.4</v>
          </cell>
          <cell r="T465">
            <v>0</v>
          </cell>
          <cell r="U465">
            <v>8.64</v>
          </cell>
          <cell r="V465">
            <v>25</v>
          </cell>
          <cell r="W465">
            <v>0</v>
          </cell>
          <cell r="X465">
            <v>0</v>
          </cell>
          <cell r="Y465">
            <v>122.04</v>
          </cell>
          <cell r="Z465">
            <v>25</v>
          </cell>
          <cell r="AA465">
            <v>0</v>
          </cell>
          <cell r="AB465">
            <v>0</v>
          </cell>
          <cell r="AC465">
            <v>122.04</v>
          </cell>
          <cell r="AD465">
            <v>25</v>
          </cell>
          <cell r="AE465">
            <v>0</v>
          </cell>
          <cell r="AF465" t="str">
            <v>GWC</v>
          </cell>
        </row>
        <row r="466">
          <cell r="G466" t="str">
            <v>P</v>
          </cell>
          <cell r="H466" t="str">
            <v>Pipe fitting dia. 8", Ansi #150, sch.40</v>
          </cell>
        </row>
        <row r="467">
          <cell r="B467" t="str">
            <v>3A0324</v>
          </cell>
          <cell r="H467">
            <v>1</v>
          </cell>
          <cell r="I467" t="str">
            <v>Equal tee 8"</v>
          </cell>
          <cell r="M467">
            <v>4</v>
          </cell>
          <cell r="N467" t="str">
            <v>unit</v>
          </cell>
          <cell r="P467">
            <v>0</v>
          </cell>
          <cell r="Q467">
            <v>245</v>
          </cell>
          <cell r="R467">
            <v>0</v>
          </cell>
          <cell r="S467">
            <v>12.25</v>
          </cell>
          <cell r="T467">
            <v>0</v>
          </cell>
          <cell r="U467">
            <v>19.600000000000001</v>
          </cell>
          <cell r="V467">
            <v>2160</v>
          </cell>
          <cell r="W467">
            <v>0</v>
          </cell>
          <cell r="X467">
            <v>0</v>
          </cell>
          <cell r="Y467">
            <v>276.85000000000002</v>
          </cell>
          <cell r="Z467">
            <v>2160</v>
          </cell>
          <cell r="AA467">
            <v>0</v>
          </cell>
          <cell r="AB467">
            <v>0</v>
          </cell>
          <cell r="AC467">
            <v>276.85000000000002</v>
          </cell>
          <cell r="AD467">
            <v>2160</v>
          </cell>
          <cell r="AE467">
            <v>0</v>
          </cell>
          <cell r="AF467" t="str">
            <v>PT PP</v>
          </cell>
        </row>
        <row r="468">
          <cell r="B468" t="str">
            <v>3A0325</v>
          </cell>
          <cell r="H468">
            <v>2</v>
          </cell>
          <cell r="I468" t="str">
            <v>Elbow  90o, 1"</v>
          </cell>
          <cell r="M468">
            <v>28</v>
          </cell>
          <cell r="N468" t="str">
            <v>unit</v>
          </cell>
          <cell r="P468">
            <v>0</v>
          </cell>
          <cell r="Q468">
            <v>5.0049999999999999</v>
          </cell>
          <cell r="R468">
            <v>0</v>
          </cell>
          <cell r="S468">
            <v>0.25025000000000003</v>
          </cell>
          <cell r="T468">
            <v>0</v>
          </cell>
          <cell r="U468">
            <v>0.40039999999999998</v>
          </cell>
          <cell r="V468">
            <v>100</v>
          </cell>
          <cell r="W468">
            <v>0</v>
          </cell>
          <cell r="X468">
            <v>0</v>
          </cell>
          <cell r="Y468">
            <v>5.6556500000000005</v>
          </cell>
          <cell r="Z468">
            <v>100</v>
          </cell>
          <cell r="AA468">
            <v>0</v>
          </cell>
          <cell r="AB468">
            <v>0</v>
          </cell>
          <cell r="AC468">
            <v>5.6556500000000005</v>
          </cell>
          <cell r="AD468">
            <v>100</v>
          </cell>
          <cell r="AE468">
            <v>0</v>
          </cell>
          <cell r="AF468" t="str">
            <v>PT PP</v>
          </cell>
        </row>
        <row r="469">
          <cell r="B469" t="str">
            <v>3A0326</v>
          </cell>
          <cell r="H469">
            <v>3</v>
          </cell>
          <cell r="I469" t="str">
            <v>Elbow  45o, 1"</v>
          </cell>
          <cell r="M469">
            <v>8</v>
          </cell>
          <cell r="N469" t="str">
            <v>unit</v>
          </cell>
          <cell r="P469">
            <v>0</v>
          </cell>
          <cell r="Q469">
            <v>5.0049999999999999</v>
          </cell>
          <cell r="R469">
            <v>0</v>
          </cell>
          <cell r="S469">
            <v>0.25025000000000003</v>
          </cell>
          <cell r="T469">
            <v>0</v>
          </cell>
          <cell r="U469">
            <v>0.40039999999999998</v>
          </cell>
          <cell r="V469">
            <v>100</v>
          </cell>
          <cell r="W469">
            <v>0</v>
          </cell>
          <cell r="X469">
            <v>0</v>
          </cell>
          <cell r="Y469">
            <v>5.6556500000000005</v>
          </cell>
          <cell r="Z469">
            <v>100</v>
          </cell>
          <cell r="AA469">
            <v>0</v>
          </cell>
          <cell r="AB469">
            <v>0</v>
          </cell>
          <cell r="AC469">
            <v>5.6556500000000005</v>
          </cell>
          <cell r="AD469">
            <v>100</v>
          </cell>
          <cell r="AE469">
            <v>0</v>
          </cell>
          <cell r="AF469" t="str">
            <v>PT PP</v>
          </cell>
        </row>
        <row r="470">
          <cell r="B470" t="str">
            <v>3A0327</v>
          </cell>
          <cell r="H470">
            <v>4</v>
          </cell>
          <cell r="I470" t="str">
            <v>Flanges 1"</v>
          </cell>
          <cell r="M470">
            <v>32</v>
          </cell>
          <cell r="N470" t="str">
            <v>unit</v>
          </cell>
          <cell r="P470">
            <v>0</v>
          </cell>
          <cell r="Q470">
            <v>33</v>
          </cell>
          <cell r="R470">
            <v>0</v>
          </cell>
          <cell r="S470">
            <v>1.6500000000000001</v>
          </cell>
          <cell r="T470">
            <v>0</v>
          </cell>
          <cell r="U470">
            <v>2.64</v>
          </cell>
          <cell r="V470">
            <v>100</v>
          </cell>
          <cell r="W470">
            <v>0</v>
          </cell>
          <cell r="X470">
            <v>0</v>
          </cell>
          <cell r="Y470">
            <v>37.29</v>
          </cell>
          <cell r="Z470">
            <v>100</v>
          </cell>
          <cell r="AA470">
            <v>0</v>
          </cell>
          <cell r="AB470">
            <v>0</v>
          </cell>
          <cell r="AC470">
            <v>37.29</v>
          </cell>
          <cell r="AD470">
            <v>100</v>
          </cell>
          <cell r="AE470">
            <v>0</v>
          </cell>
          <cell r="AF470" t="str">
            <v>PT PP</v>
          </cell>
        </row>
        <row r="471">
          <cell r="B471" t="str">
            <v>3A0328</v>
          </cell>
          <cell r="H471">
            <v>5</v>
          </cell>
          <cell r="I471" t="str">
            <v>Gaskets 1"</v>
          </cell>
          <cell r="M471">
            <v>40</v>
          </cell>
          <cell r="N471" t="str">
            <v>unit</v>
          </cell>
          <cell r="P471">
            <v>0</v>
          </cell>
          <cell r="Q471">
            <v>7.9</v>
          </cell>
          <cell r="R471">
            <v>0</v>
          </cell>
          <cell r="S471">
            <v>0.39500000000000002</v>
          </cell>
          <cell r="T471">
            <v>0</v>
          </cell>
          <cell r="U471">
            <v>0.63200000000000001</v>
          </cell>
          <cell r="V471">
            <v>0.05</v>
          </cell>
          <cell r="W471">
            <v>0</v>
          </cell>
          <cell r="X471">
            <v>0</v>
          </cell>
          <cell r="Y471">
            <v>8.9269999999999996</v>
          </cell>
          <cell r="Z471">
            <v>0.05</v>
          </cell>
          <cell r="AA471">
            <v>0</v>
          </cell>
          <cell r="AB471">
            <v>0</v>
          </cell>
          <cell r="AC471">
            <v>8.9269999999999996</v>
          </cell>
          <cell r="AD471">
            <v>0.05</v>
          </cell>
          <cell r="AE471">
            <v>0</v>
          </cell>
          <cell r="AF471" t="str">
            <v>PT PP</v>
          </cell>
        </row>
        <row r="472">
          <cell r="B472" t="str">
            <v>3A0329</v>
          </cell>
          <cell r="H472">
            <v>6</v>
          </cell>
          <cell r="I472" t="str">
            <v>Bolts &amp; nuts</v>
          </cell>
          <cell r="M472">
            <v>1</v>
          </cell>
          <cell r="N472" t="str">
            <v>LS</v>
          </cell>
          <cell r="AB472">
            <v>0</v>
          </cell>
          <cell r="AC472">
            <v>1256.6400000000001</v>
          </cell>
          <cell r="AD472">
            <v>230.39999999999998</v>
          </cell>
          <cell r="AE472">
            <v>0</v>
          </cell>
        </row>
        <row r="473">
          <cell r="I473" t="str">
            <v>3/4" x 115 mm</v>
          </cell>
          <cell r="M473">
            <v>320</v>
          </cell>
          <cell r="N473" t="str">
            <v>set</v>
          </cell>
          <cell r="P473">
            <v>0</v>
          </cell>
          <cell r="Q473">
            <v>3.74</v>
          </cell>
          <cell r="R473">
            <v>0</v>
          </cell>
          <cell r="S473">
            <v>0.18700000000000003</v>
          </cell>
          <cell r="T473">
            <v>0</v>
          </cell>
          <cell r="U473">
            <v>0</v>
          </cell>
          <cell r="V473">
            <v>0.72</v>
          </cell>
          <cell r="W473">
            <v>0</v>
          </cell>
          <cell r="X473">
            <v>0</v>
          </cell>
          <cell r="Y473">
            <v>3.927</v>
          </cell>
          <cell r="Z473">
            <v>0.72</v>
          </cell>
          <cell r="AA473">
            <v>0</v>
          </cell>
          <cell r="AB473">
            <v>0</v>
          </cell>
          <cell r="AC473">
            <v>1256.6400000000001</v>
          </cell>
          <cell r="AD473">
            <v>230.39999999999998</v>
          </cell>
          <cell r="AE473">
            <v>0</v>
          </cell>
          <cell r="AF473" t="str">
            <v>PT PP</v>
          </cell>
        </row>
        <row r="475">
          <cell r="G475" t="str">
            <v>Q</v>
          </cell>
          <cell r="H475" t="str">
            <v>Pipe fitting dia. 1", Ansi #800, sch.80</v>
          </cell>
        </row>
        <row r="476">
          <cell r="B476" t="str">
            <v>3A0330</v>
          </cell>
          <cell r="H476">
            <v>1</v>
          </cell>
          <cell r="I476" t="str">
            <v>Sockolet 16" x 1", Cl 3000</v>
          </cell>
          <cell r="M476">
            <v>4</v>
          </cell>
          <cell r="N476" t="str">
            <v>unit</v>
          </cell>
          <cell r="P476">
            <v>0</v>
          </cell>
          <cell r="Q476">
            <v>12.35</v>
          </cell>
          <cell r="R476">
            <v>0</v>
          </cell>
          <cell r="S476">
            <v>0.61750000000000005</v>
          </cell>
          <cell r="T476">
            <v>0</v>
          </cell>
          <cell r="U476">
            <v>0.98799999999999999</v>
          </cell>
          <cell r="V476">
            <v>100</v>
          </cell>
          <cell r="W476">
            <v>0</v>
          </cell>
          <cell r="X476">
            <v>0</v>
          </cell>
          <cell r="Y476">
            <v>13.955499999999999</v>
          </cell>
          <cell r="Z476">
            <v>100</v>
          </cell>
          <cell r="AA476">
            <v>0</v>
          </cell>
          <cell r="AB476">
            <v>0</v>
          </cell>
          <cell r="AC476">
            <v>13.955499999999999</v>
          </cell>
          <cell r="AD476">
            <v>100</v>
          </cell>
          <cell r="AE476">
            <v>0</v>
          </cell>
          <cell r="AF476" t="str">
            <v>PT PP</v>
          </cell>
        </row>
        <row r="477">
          <cell r="B477" t="str">
            <v>3A0331</v>
          </cell>
          <cell r="H477">
            <v>2</v>
          </cell>
          <cell r="I477" t="str">
            <v>Elbow  90o, 1"</v>
          </cell>
          <cell r="M477">
            <v>8</v>
          </cell>
          <cell r="N477" t="str">
            <v>unit</v>
          </cell>
          <cell r="P477">
            <v>0</v>
          </cell>
          <cell r="Q477">
            <v>5.0049999999999999</v>
          </cell>
          <cell r="R477">
            <v>0</v>
          </cell>
          <cell r="S477">
            <v>0.25025000000000003</v>
          </cell>
          <cell r="T477">
            <v>0</v>
          </cell>
          <cell r="U477">
            <v>0.40039999999999998</v>
          </cell>
          <cell r="V477">
            <v>100</v>
          </cell>
          <cell r="W477">
            <v>0</v>
          </cell>
          <cell r="X477">
            <v>0</v>
          </cell>
          <cell r="Y477">
            <v>5.6556500000000005</v>
          </cell>
          <cell r="Z477">
            <v>100</v>
          </cell>
          <cell r="AA477">
            <v>0</v>
          </cell>
          <cell r="AB477">
            <v>0</v>
          </cell>
          <cell r="AC477">
            <v>5.6556500000000005</v>
          </cell>
          <cell r="AD477">
            <v>100</v>
          </cell>
          <cell r="AE477">
            <v>0</v>
          </cell>
          <cell r="AF477" t="str">
            <v>PT PP</v>
          </cell>
        </row>
        <row r="478">
          <cell r="B478" t="str">
            <v>3A0332</v>
          </cell>
          <cell r="H478">
            <v>3</v>
          </cell>
          <cell r="I478" t="str">
            <v>Flanges 1"</v>
          </cell>
          <cell r="M478">
            <v>4</v>
          </cell>
          <cell r="N478" t="str">
            <v>unit</v>
          </cell>
          <cell r="P478">
            <v>0</v>
          </cell>
          <cell r="Q478">
            <v>33</v>
          </cell>
          <cell r="R478">
            <v>0</v>
          </cell>
          <cell r="S478">
            <v>1.6500000000000001</v>
          </cell>
          <cell r="T478">
            <v>0</v>
          </cell>
          <cell r="U478">
            <v>2.64</v>
          </cell>
          <cell r="V478">
            <v>100</v>
          </cell>
          <cell r="W478">
            <v>0</v>
          </cell>
          <cell r="X478">
            <v>0</v>
          </cell>
          <cell r="Y478">
            <v>37.29</v>
          </cell>
          <cell r="Z478">
            <v>100</v>
          </cell>
          <cell r="AA478">
            <v>0</v>
          </cell>
          <cell r="AB478">
            <v>0</v>
          </cell>
          <cell r="AC478">
            <v>37.29</v>
          </cell>
          <cell r="AD478">
            <v>100</v>
          </cell>
          <cell r="AE478">
            <v>0</v>
          </cell>
          <cell r="AF478" t="str">
            <v>PT PP</v>
          </cell>
        </row>
        <row r="479">
          <cell r="B479" t="str">
            <v>3A0333</v>
          </cell>
          <cell r="H479">
            <v>4</v>
          </cell>
          <cell r="I479" t="str">
            <v>Gaskets 1"</v>
          </cell>
          <cell r="M479">
            <v>4</v>
          </cell>
          <cell r="N479" t="str">
            <v>unit</v>
          </cell>
          <cell r="P479">
            <v>0</v>
          </cell>
          <cell r="Q479">
            <v>7.9</v>
          </cell>
          <cell r="R479">
            <v>0</v>
          </cell>
          <cell r="S479">
            <v>0.39500000000000002</v>
          </cell>
          <cell r="T479">
            <v>0</v>
          </cell>
          <cell r="U479">
            <v>0.63200000000000001</v>
          </cell>
          <cell r="V479">
            <v>0.05</v>
          </cell>
          <cell r="W479">
            <v>0</v>
          </cell>
          <cell r="X479">
            <v>0</v>
          </cell>
          <cell r="Y479">
            <v>8.9269999999999996</v>
          </cell>
          <cell r="Z479">
            <v>0.05</v>
          </cell>
          <cell r="AA479">
            <v>0</v>
          </cell>
          <cell r="AB479">
            <v>0</v>
          </cell>
          <cell r="AC479">
            <v>8.9269999999999996</v>
          </cell>
          <cell r="AD479">
            <v>0.05</v>
          </cell>
          <cell r="AE479">
            <v>0</v>
          </cell>
          <cell r="AF479" t="str">
            <v>PT PP</v>
          </cell>
        </row>
        <row r="480">
          <cell r="B480" t="str">
            <v>3A0334</v>
          </cell>
          <cell r="H480">
            <v>5</v>
          </cell>
          <cell r="I480" t="str">
            <v>Bolts &amp; nuts</v>
          </cell>
          <cell r="M480">
            <v>1</v>
          </cell>
          <cell r="N480" t="str">
            <v>LS</v>
          </cell>
          <cell r="AB480">
            <v>0</v>
          </cell>
          <cell r="AC480">
            <v>161.28000000000003</v>
          </cell>
          <cell r="AD480">
            <v>3.12</v>
          </cell>
          <cell r="AE480">
            <v>0</v>
          </cell>
        </row>
        <row r="481">
          <cell r="I481" t="str">
            <v>1/2" x 70 mm</v>
          </cell>
          <cell r="M481">
            <v>48</v>
          </cell>
          <cell r="N481" t="str">
            <v>set</v>
          </cell>
          <cell r="P481">
            <v>0</v>
          </cell>
          <cell r="Q481">
            <v>3.2</v>
          </cell>
          <cell r="R481">
            <v>0</v>
          </cell>
          <cell r="S481">
            <v>0.16000000000000003</v>
          </cell>
          <cell r="T481">
            <v>0</v>
          </cell>
          <cell r="U481">
            <v>0</v>
          </cell>
          <cell r="V481">
            <v>6.5000000000000002E-2</v>
          </cell>
          <cell r="W481">
            <v>0</v>
          </cell>
          <cell r="X481">
            <v>0</v>
          </cell>
          <cell r="Y481">
            <v>3.3600000000000003</v>
          </cell>
          <cell r="Z481">
            <v>6.5000000000000002E-2</v>
          </cell>
          <cell r="AA481">
            <v>0</v>
          </cell>
          <cell r="AB481">
            <v>0</v>
          </cell>
          <cell r="AC481">
            <v>161.28000000000003</v>
          </cell>
          <cell r="AD481">
            <v>3.12</v>
          </cell>
          <cell r="AE481">
            <v>0</v>
          </cell>
          <cell r="AF481" t="str">
            <v>PT PP</v>
          </cell>
        </row>
        <row r="483">
          <cell r="G483" t="str">
            <v>R</v>
          </cell>
          <cell r="H483" t="str">
            <v>Pipe fitting dia. 3/4", Ansi #800, sch.80</v>
          </cell>
        </row>
        <row r="484">
          <cell r="B484" t="str">
            <v>3A0335</v>
          </cell>
          <cell r="H484">
            <v>1</v>
          </cell>
          <cell r="I484" t="str">
            <v>Sockolet 16" x 3/4", Cl 3000</v>
          </cell>
          <cell r="M484">
            <v>4</v>
          </cell>
          <cell r="N484" t="str">
            <v>unit</v>
          </cell>
          <cell r="P484">
            <v>0</v>
          </cell>
          <cell r="Q484">
            <v>9.23</v>
          </cell>
          <cell r="R484">
            <v>0</v>
          </cell>
          <cell r="S484">
            <v>0.46150000000000002</v>
          </cell>
          <cell r="T484">
            <v>0</v>
          </cell>
          <cell r="U484">
            <v>0.73840000000000006</v>
          </cell>
          <cell r="V484">
            <v>75</v>
          </cell>
          <cell r="W484">
            <v>0</v>
          </cell>
          <cell r="X484">
            <v>0</v>
          </cell>
          <cell r="Y484">
            <v>10.429900000000002</v>
          </cell>
          <cell r="Z484">
            <v>75</v>
          </cell>
          <cell r="AA484">
            <v>0</v>
          </cell>
          <cell r="AB484">
            <v>0</v>
          </cell>
          <cell r="AC484">
            <v>10.429900000000002</v>
          </cell>
          <cell r="AD484">
            <v>75</v>
          </cell>
          <cell r="AE484">
            <v>0</v>
          </cell>
          <cell r="AF484" t="str">
            <v>PT PP</v>
          </cell>
        </row>
        <row r="485">
          <cell r="B485" t="str">
            <v>3A0336</v>
          </cell>
          <cell r="H485">
            <v>2</v>
          </cell>
          <cell r="I485" t="str">
            <v>Elbow  90o , 3/4"</v>
          </cell>
          <cell r="M485">
            <v>8</v>
          </cell>
          <cell r="N485" t="str">
            <v>unit</v>
          </cell>
          <cell r="P485">
            <v>0</v>
          </cell>
          <cell r="Q485">
            <v>4.2640000000000002</v>
          </cell>
          <cell r="R485">
            <v>0</v>
          </cell>
          <cell r="S485">
            <v>0.21320000000000003</v>
          </cell>
          <cell r="T485">
            <v>0</v>
          </cell>
          <cell r="U485">
            <v>0.34112000000000003</v>
          </cell>
          <cell r="V485">
            <v>75</v>
          </cell>
          <cell r="W485">
            <v>0</v>
          </cell>
          <cell r="X485">
            <v>0</v>
          </cell>
          <cell r="Y485">
            <v>4.8183199999999999</v>
          </cell>
          <cell r="Z485">
            <v>75</v>
          </cell>
          <cell r="AA485">
            <v>0</v>
          </cell>
          <cell r="AB485">
            <v>0</v>
          </cell>
          <cell r="AC485">
            <v>4.8183199999999999</v>
          </cell>
          <cell r="AD485">
            <v>75</v>
          </cell>
          <cell r="AE485">
            <v>0</v>
          </cell>
          <cell r="AF485" t="str">
            <v>PT PP</v>
          </cell>
        </row>
        <row r="486">
          <cell r="B486" t="str">
            <v>3A0337</v>
          </cell>
          <cell r="H486">
            <v>3</v>
          </cell>
          <cell r="I486" t="str">
            <v>Flanges 3/4"</v>
          </cell>
          <cell r="M486">
            <v>4</v>
          </cell>
          <cell r="N486" t="str">
            <v>unit</v>
          </cell>
          <cell r="P486">
            <v>0</v>
          </cell>
          <cell r="Q486">
            <v>16</v>
          </cell>
          <cell r="R486">
            <v>0</v>
          </cell>
          <cell r="S486">
            <v>0.8</v>
          </cell>
          <cell r="T486">
            <v>0</v>
          </cell>
          <cell r="U486">
            <v>1.28</v>
          </cell>
          <cell r="V486">
            <v>75</v>
          </cell>
          <cell r="W486">
            <v>0</v>
          </cell>
          <cell r="X486">
            <v>0</v>
          </cell>
          <cell r="Y486">
            <v>18.080000000000002</v>
          </cell>
          <cell r="Z486">
            <v>75</v>
          </cell>
          <cell r="AA486">
            <v>0</v>
          </cell>
          <cell r="AB486">
            <v>0</v>
          </cell>
          <cell r="AC486">
            <v>18.080000000000002</v>
          </cell>
          <cell r="AD486">
            <v>75</v>
          </cell>
          <cell r="AE486">
            <v>0</v>
          </cell>
          <cell r="AF486" t="str">
            <v>PT PP</v>
          </cell>
        </row>
        <row r="487">
          <cell r="B487" t="str">
            <v>3A0338</v>
          </cell>
          <cell r="H487">
            <v>4</v>
          </cell>
          <cell r="I487" t="str">
            <v>Gaskets 3/4"</v>
          </cell>
          <cell r="M487">
            <v>8</v>
          </cell>
          <cell r="N487" t="str">
            <v>unit</v>
          </cell>
          <cell r="P487">
            <v>0</v>
          </cell>
          <cell r="Q487">
            <v>5.4</v>
          </cell>
          <cell r="R487">
            <v>0</v>
          </cell>
          <cell r="S487">
            <v>0.27</v>
          </cell>
          <cell r="T487">
            <v>0</v>
          </cell>
          <cell r="U487">
            <v>0.43200000000000005</v>
          </cell>
          <cell r="V487">
            <v>3.7499999999999999E-2</v>
          </cell>
          <cell r="W487">
            <v>0</v>
          </cell>
          <cell r="X487">
            <v>0</v>
          </cell>
          <cell r="Y487">
            <v>6.1020000000000003</v>
          </cell>
          <cell r="Z487">
            <v>3.7499999999999999E-2</v>
          </cell>
          <cell r="AA487">
            <v>0</v>
          </cell>
          <cell r="AB487">
            <v>0</v>
          </cell>
          <cell r="AC487">
            <v>6.1020000000000003</v>
          </cell>
          <cell r="AD487">
            <v>3.7499999999999999E-2</v>
          </cell>
          <cell r="AE487">
            <v>0</v>
          </cell>
          <cell r="AF487" t="str">
            <v>PT PP</v>
          </cell>
        </row>
        <row r="488">
          <cell r="B488" t="str">
            <v>3A0339</v>
          </cell>
          <cell r="H488">
            <v>5</v>
          </cell>
          <cell r="I488" t="str">
            <v>Bolts &amp; nuts</v>
          </cell>
          <cell r="M488">
            <v>1</v>
          </cell>
          <cell r="N488" t="str">
            <v>LS</v>
          </cell>
          <cell r="AB488">
            <v>0</v>
          </cell>
          <cell r="AC488">
            <v>107.52000000000001</v>
          </cell>
          <cell r="AD488">
            <v>1.56</v>
          </cell>
          <cell r="AE488">
            <v>0</v>
          </cell>
        </row>
        <row r="489">
          <cell r="I489" t="str">
            <v>1/2" x 65 mm</v>
          </cell>
          <cell r="M489">
            <v>32</v>
          </cell>
          <cell r="N489" t="str">
            <v>set</v>
          </cell>
          <cell r="P489">
            <v>0</v>
          </cell>
          <cell r="Q489">
            <v>3.2</v>
          </cell>
          <cell r="R489">
            <v>0</v>
          </cell>
          <cell r="S489">
            <v>0.16000000000000003</v>
          </cell>
          <cell r="T489">
            <v>0</v>
          </cell>
          <cell r="U489">
            <v>0</v>
          </cell>
          <cell r="V489">
            <v>4.8750000000000002E-2</v>
          </cell>
          <cell r="W489">
            <v>0</v>
          </cell>
          <cell r="X489">
            <v>0</v>
          </cell>
          <cell r="Y489">
            <v>3.3600000000000003</v>
          </cell>
          <cell r="Z489">
            <v>4.8750000000000002E-2</v>
          </cell>
          <cell r="AA489">
            <v>0</v>
          </cell>
          <cell r="AB489">
            <v>0</v>
          </cell>
          <cell r="AC489">
            <v>107.52000000000001</v>
          </cell>
          <cell r="AD489">
            <v>1.56</v>
          </cell>
          <cell r="AE489">
            <v>0</v>
          </cell>
          <cell r="AF489" t="str">
            <v>PT PP</v>
          </cell>
        </row>
        <row r="491">
          <cell r="G491" t="str">
            <v>S</v>
          </cell>
          <cell r="H491" t="str">
            <v>Rehabilitation MOV gate valve 16" (existing)</v>
          </cell>
          <cell r="M491">
            <v>3</v>
          </cell>
          <cell r="N491" t="str">
            <v>unit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</row>
        <row r="493">
          <cell r="D493" t="str">
            <v>B.</v>
          </cell>
          <cell r="G493" t="str">
            <v>FUEL DELIVERY FACILITIES</v>
          </cell>
        </row>
        <row r="494">
          <cell r="E494" t="str">
            <v>c.</v>
          </cell>
          <cell r="G494" t="str">
            <v>FUEL PIPING</v>
          </cell>
        </row>
        <row r="495">
          <cell r="F495">
            <v>1</v>
          </cell>
          <cell r="G495" t="str">
            <v>Fuel pipe from delivery tanks to hydrant pump</v>
          </cell>
        </row>
        <row r="496">
          <cell r="B496" t="str">
            <v>3B0101</v>
          </cell>
          <cell r="G496" t="str">
            <v>A</v>
          </cell>
          <cell r="H496" t="str">
            <v>Pipe 20" ASTM A53 Grade A Seamless Sch40, # 2 line, c/w internal coating</v>
          </cell>
          <cell r="M496">
            <v>460</v>
          </cell>
          <cell r="N496" t="str">
            <v>m'</v>
          </cell>
          <cell r="O496" t="str">
            <v>A/G</v>
          </cell>
          <cell r="P496">
            <v>0</v>
          </cell>
          <cell r="Q496">
            <v>173.07</v>
          </cell>
          <cell r="R496">
            <v>0</v>
          </cell>
          <cell r="S496">
            <v>8.6534999999999993</v>
          </cell>
          <cell r="T496">
            <v>0</v>
          </cell>
          <cell r="U496">
            <v>13.845599999999999</v>
          </cell>
          <cell r="V496">
            <v>0</v>
          </cell>
          <cell r="W496">
            <v>0</v>
          </cell>
          <cell r="X496">
            <v>0</v>
          </cell>
          <cell r="Y496">
            <v>195.56909999999999</v>
          </cell>
          <cell r="Z496">
            <v>0</v>
          </cell>
          <cell r="AA496">
            <v>0</v>
          </cell>
          <cell r="AB496">
            <v>0</v>
          </cell>
          <cell r="AC496">
            <v>195.56909999999999</v>
          </cell>
          <cell r="AD496">
            <v>0</v>
          </cell>
          <cell r="AE496">
            <v>0</v>
          </cell>
          <cell r="AF496" t="str">
            <v>Tjiu Crystal + Analisa</v>
          </cell>
        </row>
        <row r="497">
          <cell r="B497" t="str">
            <v>3B0102</v>
          </cell>
          <cell r="G497" t="str">
            <v>B</v>
          </cell>
          <cell r="H497" t="str">
            <v>Pipe 10" API 5L Gr. B, seamless, sch.40, c/w internal coating</v>
          </cell>
          <cell r="M497">
            <v>7.41</v>
          </cell>
          <cell r="N497" t="str">
            <v>m'</v>
          </cell>
          <cell r="P497">
            <v>0</v>
          </cell>
          <cell r="Q497">
            <v>95.445000000000007</v>
          </cell>
          <cell r="R497">
            <v>0</v>
          </cell>
          <cell r="S497">
            <v>4.7722500000000005</v>
          </cell>
          <cell r="T497">
            <v>0</v>
          </cell>
          <cell r="U497">
            <v>7.6356000000000011</v>
          </cell>
          <cell r="V497">
            <v>0</v>
          </cell>
          <cell r="W497">
            <v>0</v>
          </cell>
          <cell r="X497">
            <v>0</v>
          </cell>
          <cell r="Y497">
            <v>107.85285</v>
          </cell>
          <cell r="Z497">
            <v>0</v>
          </cell>
          <cell r="AA497">
            <v>0</v>
          </cell>
          <cell r="AB497">
            <v>0</v>
          </cell>
          <cell r="AC497">
            <v>107.85285</v>
          </cell>
          <cell r="AD497">
            <v>0</v>
          </cell>
          <cell r="AE497">
            <v>0</v>
          </cell>
          <cell r="AF497" t="str">
            <v>Tjiu Crystal + Analisa</v>
          </cell>
        </row>
        <row r="498">
          <cell r="B498" t="str">
            <v>3B0103</v>
          </cell>
          <cell r="G498" t="str">
            <v>C</v>
          </cell>
          <cell r="H498" t="str">
            <v>Pipe 8" API 5L Gr. B, seamless, sch.40, c/w internal coating</v>
          </cell>
          <cell r="M498">
            <v>33.558</v>
          </cell>
          <cell r="N498" t="str">
            <v>m'</v>
          </cell>
          <cell r="P498">
            <v>0</v>
          </cell>
          <cell r="Q498">
            <v>64.665000000000006</v>
          </cell>
          <cell r="R498">
            <v>0</v>
          </cell>
          <cell r="S498">
            <v>3.2332500000000004</v>
          </cell>
          <cell r="T498">
            <v>0</v>
          </cell>
          <cell r="U498">
            <v>5.1732000000000005</v>
          </cell>
          <cell r="V498">
            <v>0</v>
          </cell>
          <cell r="W498">
            <v>0</v>
          </cell>
          <cell r="X498">
            <v>0</v>
          </cell>
          <cell r="Y498">
            <v>73.071449999999999</v>
          </cell>
          <cell r="Z498">
            <v>0</v>
          </cell>
          <cell r="AA498">
            <v>0</v>
          </cell>
          <cell r="AB498">
            <v>0</v>
          </cell>
          <cell r="AC498">
            <v>73.071449999999999</v>
          </cell>
          <cell r="AD498">
            <v>0</v>
          </cell>
          <cell r="AE498">
            <v>0</v>
          </cell>
          <cell r="AF498" t="str">
            <v>Tjiu Crystal + Analisa</v>
          </cell>
        </row>
        <row r="499">
          <cell r="B499" t="str">
            <v>3B0104</v>
          </cell>
          <cell r="G499" t="str">
            <v>D</v>
          </cell>
          <cell r="H499" t="str">
            <v>Pipe 6" API 5L Gr. B, seamless, sch.40, c/w internal coating</v>
          </cell>
          <cell r="M499">
            <v>15.299999999999999</v>
          </cell>
          <cell r="N499" t="str">
            <v>m'</v>
          </cell>
          <cell r="P499">
            <v>0</v>
          </cell>
          <cell r="Q499">
            <v>49.005000000000003</v>
          </cell>
          <cell r="R499">
            <v>0</v>
          </cell>
          <cell r="S499">
            <v>2.4502500000000005</v>
          </cell>
          <cell r="T499">
            <v>0</v>
          </cell>
          <cell r="U499">
            <v>3.9204000000000003</v>
          </cell>
          <cell r="V499">
            <v>0</v>
          </cell>
          <cell r="W499">
            <v>0</v>
          </cell>
          <cell r="X499">
            <v>0</v>
          </cell>
          <cell r="Y499">
            <v>55.375650000000007</v>
          </cell>
          <cell r="Z499">
            <v>0</v>
          </cell>
          <cell r="AA499">
            <v>0</v>
          </cell>
          <cell r="AB499">
            <v>0</v>
          </cell>
          <cell r="AC499">
            <v>55.375650000000007</v>
          </cell>
          <cell r="AD499">
            <v>0</v>
          </cell>
          <cell r="AE499">
            <v>0</v>
          </cell>
          <cell r="AF499" t="str">
            <v>Tjiu Crystal + Analisa</v>
          </cell>
        </row>
        <row r="500">
          <cell r="B500" t="str">
            <v>3B0105</v>
          </cell>
          <cell r="G500" t="str">
            <v>E</v>
          </cell>
          <cell r="H500" t="str">
            <v>Pipe 4" API 5L Gr. B, seamless, sch.40, c/w internal coating</v>
          </cell>
          <cell r="M500">
            <v>2.19</v>
          </cell>
          <cell r="N500" t="str">
            <v>m'</v>
          </cell>
          <cell r="P500">
            <v>0</v>
          </cell>
          <cell r="Q500">
            <v>28.080000000000002</v>
          </cell>
          <cell r="R500">
            <v>0</v>
          </cell>
          <cell r="S500">
            <v>1.4040000000000001</v>
          </cell>
          <cell r="T500">
            <v>0</v>
          </cell>
          <cell r="U500">
            <v>2.2464000000000004</v>
          </cell>
          <cell r="V500">
            <v>0</v>
          </cell>
          <cell r="W500">
            <v>0</v>
          </cell>
          <cell r="X500">
            <v>0</v>
          </cell>
          <cell r="Y500">
            <v>31.730400000000003</v>
          </cell>
          <cell r="Z500">
            <v>0</v>
          </cell>
          <cell r="AA500">
            <v>0</v>
          </cell>
          <cell r="AB500">
            <v>0</v>
          </cell>
          <cell r="AC500">
            <v>31.730400000000003</v>
          </cell>
          <cell r="AD500">
            <v>0</v>
          </cell>
          <cell r="AE500">
            <v>0</v>
          </cell>
          <cell r="AF500" t="str">
            <v>Tjiu Crystal + Analisa</v>
          </cell>
        </row>
        <row r="501">
          <cell r="B501" t="str">
            <v>3B0106</v>
          </cell>
          <cell r="G501" t="str">
            <v>F</v>
          </cell>
          <cell r="H501" t="str">
            <v>Pipe 3" API 5L Gr. B, seamless, sch.40, c/w internal coating</v>
          </cell>
          <cell r="M501">
            <v>1</v>
          </cell>
          <cell r="N501" t="str">
            <v>m'</v>
          </cell>
          <cell r="P501">
            <v>0</v>
          </cell>
          <cell r="Q501">
            <v>19.980000000000004</v>
          </cell>
          <cell r="R501">
            <v>0</v>
          </cell>
          <cell r="S501">
            <v>0.99900000000000022</v>
          </cell>
          <cell r="T501">
            <v>0</v>
          </cell>
          <cell r="U501">
            <v>1.5984000000000003</v>
          </cell>
          <cell r="V501">
            <v>0</v>
          </cell>
          <cell r="W501">
            <v>0</v>
          </cell>
          <cell r="X501">
            <v>0</v>
          </cell>
          <cell r="Y501">
            <v>22.577400000000004</v>
          </cell>
          <cell r="Z501">
            <v>0</v>
          </cell>
          <cell r="AA501">
            <v>0</v>
          </cell>
          <cell r="AB501">
            <v>0</v>
          </cell>
          <cell r="AC501">
            <v>22.577400000000004</v>
          </cell>
          <cell r="AD501">
            <v>0</v>
          </cell>
          <cell r="AE501">
            <v>0</v>
          </cell>
          <cell r="AF501" t="str">
            <v>Tjiu Crystal + Analisa</v>
          </cell>
        </row>
        <row r="502">
          <cell r="B502" t="str">
            <v>3B0107</v>
          </cell>
          <cell r="G502" t="str">
            <v>G</v>
          </cell>
          <cell r="H502" t="str">
            <v>Pipe 1" API 5L Gr. B, seamless, sch.80</v>
          </cell>
          <cell r="M502">
            <v>24.974999999999994</v>
          </cell>
          <cell r="N502" t="str">
            <v>m'</v>
          </cell>
          <cell r="P502">
            <v>0</v>
          </cell>
          <cell r="Q502">
            <v>11.340000000000002</v>
          </cell>
          <cell r="R502">
            <v>0</v>
          </cell>
          <cell r="S502">
            <v>0.56700000000000006</v>
          </cell>
          <cell r="T502">
            <v>0</v>
          </cell>
          <cell r="U502">
            <v>0.90720000000000012</v>
          </cell>
          <cell r="V502">
            <v>0</v>
          </cell>
          <cell r="W502">
            <v>0</v>
          </cell>
          <cell r="X502">
            <v>0</v>
          </cell>
          <cell r="Y502">
            <v>12.814200000000001</v>
          </cell>
          <cell r="Z502">
            <v>0</v>
          </cell>
          <cell r="AA502">
            <v>0</v>
          </cell>
          <cell r="AB502">
            <v>0</v>
          </cell>
          <cell r="AC502">
            <v>12.814200000000001</v>
          </cell>
          <cell r="AD502">
            <v>0</v>
          </cell>
          <cell r="AE502">
            <v>0</v>
          </cell>
          <cell r="AF502" t="str">
            <v>Tjiu Crystal + Analisa</v>
          </cell>
        </row>
        <row r="503">
          <cell r="B503" t="str">
            <v>3B0108</v>
          </cell>
          <cell r="G503" t="str">
            <v>H</v>
          </cell>
          <cell r="H503" t="str">
            <v>Pipe 3/4" API 5L Gr. B seamless, sch.80</v>
          </cell>
          <cell r="M503">
            <v>14.407499999999999</v>
          </cell>
          <cell r="N503" t="str">
            <v>m'</v>
          </cell>
          <cell r="P503">
            <v>0</v>
          </cell>
          <cell r="Q503">
            <v>11.340000000000002</v>
          </cell>
          <cell r="R503">
            <v>0</v>
          </cell>
          <cell r="S503">
            <v>0.56700000000000006</v>
          </cell>
          <cell r="T503">
            <v>0</v>
          </cell>
          <cell r="U503">
            <v>0.90720000000000012</v>
          </cell>
          <cell r="V503">
            <v>0</v>
          </cell>
          <cell r="W503">
            <v>0</v>
          </cell>
          <cell r="X503">
            <v>0</v>
          </cell>
          <cell r="Y503">
            <v>12.814200000000001</v>
          </cell>
          <cell r="Z503">
            <v>0</v>
          </cell>
          <cell r="AA503">
            <v>0</v>
          </cell>
          <cell r="AB503">
            <v>0</v>
          </cell>
          <cell r="AC503">
            <v>12.814200000000001</v>
          </cell>
          <cell r="AD503">
            <v>0</v>
          </cell>
          <cell r="AE503">
            <v>0</v>
          </cell>
          <cell r="AF503" t="str">
            <v>Tjiu Crystal + Analisa</v>
          </cell>
        </row>
        <row r="504">
          <cell r="B504" t="str">
            <v>3B0109</v>
          </cell>
          <cell r="G504" t="str">
            <v>I</v>
          </cell>
          <cell r="H504" t="str">
            <v>Pipe painting  (incl. inspection and test)</v>
          </cell>
          <cell r="M504">
            <v>776.34001432590105</v>
          </cell>
          <cell r="N504" t="str">
            <v>m2</v>
          </cell>
          <cell r="P504">
            <v>112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36</v>
          </cell>
          <cell r="W504">
            <v>0</v>
          </cell>
          <cell r="X504">
            <v>112</v>
          </cell>
          <cell r="Y504">
            <v>0</v>
          </cell>
          <cell r="Z504">
            <v>36</v>
          </cell>
          <cell r="AA504">
            <v>0</v>
          </cell>
          <cell r="AB504">
            <v>112</v>
          </cell>
          <cell r="AC504">
            <v>0</v>
          </cell>
          <cell r="AD504">
            <v>36</v>
          </cell>
          <cell r="AE504">
            <v>0</v>
          </cell>
          <cell r="AF504" t="str">
            <v>Reff Tanki Balongan</v>
          </cell>
        </row>
        <row r="506">
          <cell r="G506" t="str">
            <v>J</v>
          </cell>
          <cell r="H506" t="str">
            <v>Pipe fitting dia. 20", Ansi 150</v>
          </cell>
        </row>
        <row r="507">
          <cell r="B507" t="str">
            <v>3B0110</v>
          </cell>
          <cell r="H507">
            <v>1</v>
          </cell>
          <cell r="I507" t="str">
            <v>Tee equal 20"</v>
          </cell>
          <cell r="M507">
            <v>5</v>
          </cell>
          <cell r="N507" t="str">
            <v>unit</v>
          </cell>
          <cell r="P507">
            <v>0</v>
          </cell>
          <cell r="Q507">
            <v>1343.875</v>
          </cell>
          <cell r="R507">
            <v>0</v>
          </cell>
          <cell r="S507">
            <v>67.193750000000009</v>
          </cell>
          <cell r="T507">
            <v>0</v>
          </cell>
          <cell r="U507">
            <v>107.51</v>
          </cell>
          <cell r="V507">
            <v>5400</v>
          </cell>
          <cell r="W507">
            <v>0</v>
          </cell>
          <cell r="X507">
            <v>0</v>
          </cell>
          <cell r="Y507">
            <v>1518.5787499999999</v>
          </cell>
          <cell r="Z507">
            <v>5400</v>
          </cell>
          <cell r="AA507">
            <v>0</v>
          </cell>
          <cell r="AB507">
            <v>0</v>
          </cell>
          <cell r="AC507">
            <v>1518.5787499999999</v>
          </cell>
          <cell r="AD507">
            <v>5400</v>
          </cell>
          <cell r="AE507">
            <v>0</v>
          </cell>
          <cell r="AF507" t="str">
            <v>PT PP</v>
          </cell>
        </row>
        <row r="508">
          <cell r="B508" t="str">
            <v>3B0111</v>
          </cell>
          <cell r="H508">
            <v>2</v>
          </cell>
          <cell r="I508" t="str">
            <v>Tee reducer 20"x10"</v>
          </cell>
          <cell r="M508">
            <v>3</v>
          </cell>
          <cell r="N508" t="str">
            <v>unit</v>
          </cell>
          <cell r="P508">
            <v>0</v>
          </cell>
          <cell r="Q508">
            <v>1692.912</v>
          </cell>
          <cell r="R508">
            <v>0</v>
          </cell>
          <cell r="S508">
            <v>84.645600000000002</v>
          </cell>
          <cell r="T508">
            <v>0</v>
          </cell>
          <cell r="U508">
            <v>135.43296000000001</v>
          </cell>
          <cell r="V508">
            <v>5400</v>
          </cell>
          <cell r="W508">
            <v>0</v>
          </cell>
          <cell r="X508">
            <v>0</v>
          </cell>
          <cell r="Y508">
            <v>1912.9905600000002</v>
          </cell>
          <cell r="Z508">
            <v>5400</v>
          </cell>
          <cell r="AA508">
            <v>0</v>
          </cell>
          <cell r="AB508">
            <v>0</v>
          </cell>
          <cell r="AC508">
            <v>1912.9905600000002</v>
          </cell>
          <cell r="AD508">
            <v>5400</v>
          </cell>
          <cell r="AE508">
            <v>0</v>
          </cell>
          <cell r="AF508" t="str">
            <v>PT PP</v>
          </cell>
        </row>
        <row r="509">
          <cell r="B509" t="str">
            <v>3B0112</v>
          </cell>
          <cell r="H509">
            <v>3</v>
          </cell>
          <cell r="I509" t="str">
            <v>Tee reducer 20"x6"</v>
          </cell>
          <cell r="M509">
            <v>9</v>
          </cell>
          <cell r="N509" t="str">
            <v>unit</v>
          </cell>
          <cell r="P509">
            <v>0</v>
          </cell>
          <cell r="Q509">
            <v>1343.875</v>
          </cell>
          <cell r="R509">
            <v>0</v>
          </cell>
          <cell r="S509">
            <v>67.193750000000009</v>
          </cell>
          <cell r="T509">
            <v>0</v>
          </cell>
          <cell r="U509">
            <v>107.51</v>
          </cell>
          <cell r="V509">
            <v>5400</v>
          </cell>
          <cell r="W509">
            <v>0</v>
          </cell>
          <cell r="X509">
            <v>0</v>
          </cell>
          <cell r="Y509">
            <v>1518.5787499999999</v>
          </cell>
          <cell r="Z509">
            <v>5400</v>
          </cell>
          <cell r="AA509">
            <v>0</v>
          </cell>
          <cell r="AB509">
            <v>0</v>
          </cell>
          <cell r="AC509">
            <v>1518.5787499999999</v>
          </cell>
          <cell r="AD509">
            <v>5400</v>
          </cell>
          <cell r="AE509">
            <v>0</v>
          </cell>
          <cell r="AF509" t="str">
            <v>PT PP</v>
          </cell>
        </row>
        <row r="510">
          <cell r="B510" t="str">
            <v>3B0113</v>
          </cell>
          <cell r="H510">
            <v>4</v>
          </cell>
          <cell r="I510" t="str">
            <v>Elbow  90o, 20"</v>
          </cell>
          <cell r="M510">
            <v>4</v>
          </cell>
          <cell r="N510" t="str">
            <v>unit</v>
          </cell>
          <cell r="P510">
            <v>0</v>
          </cell>
          <cell r="Q510">
            <v>1448.954</v>
          </cell>
          <cell r="R510">
            <v>0</v>
          </cell>
          <cell r="S510">
            <v>72.447699999999998</v>
          </cell>
          <cell r="T510">
            <v>0</v>
          </cell>
          <cell r="U510">
            <v>115.91632</v>
          </cell>
          <cell r="V510">
            <v>2700</v>
          </cell>
          <cell r="W510">
            <v>0</v>
          </cell>
          <cell r="X510">
            <v>0</v>
          </cell>
          <cell r="Y510">
            <v>1637.3180199999999</v>
          </cell>
          <cell r="Z510">
            <v>2700</v>
          </cell>
          <cell r="AA510">
            <v>0</v>
          </cell>
          <cell r="AB510">
            <v>0</v>
          </cell>
          <cell r="AC510">
            <v>1637.3180199999999</v>
          </cell>
          <cell r="AD510">
            <v>2700</v>
          </cell>
          <cell r="AE510">
            <v>0</v>
          </cell>
          <cell r="AF510" t="str">
            <v>PT PP</v>
          </cell>
        </row>
        <row r="511">
          <cell r="B511" t="str">
            <v>3B0114</v>
          </cell>
          <cell r="H511">
            <v>5</v>
          </cell>
          <cell r="I511" t="str">
            <v>Elbow  45o, 20"</v>
          </cell>
          <cell r="M511">
            <v>5</v>
          </cell>
          <cell r="N511" t="str">
            <v>unit</v>
          </cell>
          <cell r="P511">
            <v>0</v>
          </cell>
          <cell r="Q511">
            <v>928.55100000000004</v>
          </cell>
          <cell r="R511">
            <v>0</v>
          </cell>
          <cell r="S511">
            <v>46.427550000000004</v>
          </cell>
          <cell r="T511">
            <v>0</v>
          </cell>
          <cell r="U511">
            <v>74.284080000000003</v>
          </cell>
          <cell r="V511">
            <v>2700</v>
          </cell>
          <cell r="W511">
            <v>0</v>
          </cell>
          <cell r="X511">
            <v>0</v>
          </cell>
          <cell r="Y511">
            <v>1049.2626299999999</v>
          </cell>
          <cell r="Z511">
            <v>2700</v>
          </cell>
          <cell r="AA511">
            <v>0</v>
          </cell>
          <cell r="AB511">
            <v>0</v>
          </cell>
          <cell r="AC511">
            <v>1049.2626299999999</v>
          </cell>
          <cell r="AD511">
            <v>2700</v>
          </cell>
          <cell r="AE511">
            <v>0</v>
          </cell>
          <cell r="AF511" t="str">
            <v>PT PP</v>
          </cell>
        </row>
        <row r="512">
          <cell r="B512" t="str">
            <v>3B0115</v>
          </cell>
          <cell r="H512">
            <v>6</v>
          </cell>
          <cell r="I512" t="str">
            <v>Blind Flanges 20"</v>
          </cell>
          <cell r="M512">
            <v>2</v>
          </cell>
          <cell r="N512" t="str">
            <v>unit</v>
          </cell>
          <cell r="P512">
            <v>0</v>
          </cell>
          <cell r="Q512">
            <v>750</v>
          </cell>
          <cell r="R512">
            <v>0</v>
          </cell>
          <cell r="S512">
            <v>37.5</v>
          </cell>
          <cell r="T512">
            <v>0</v>
          </cell>
          <cell r="U512">
            <v>60</v>
          </cell>
          <cell r="V512">
            <v>1500</v>
          </cell>
          <cell r="W512">
            <v>0</v>
          </cell>
          <cell r="X512">
            <v>0</v>
          </cell>
          <cell r="Y512">
            <v>847.5</v>
          </cell>
          <cell r="Z512">
            <v>1500</v>
          </cell>
          <cell r="AA512">
            <v>0</v>
          </cell>
          <cell r="AB512">
            <v>0</v>
          </cell>
          <cell r="AC512">
            <v>847.5</v>
          </cell>
          <cell r="AD512">
            <v>1500</v>
          </cell>
          <cell r="AE512">
            <v>0</v>
          </cell>
          <cell r="AF512" t="str">
            <v>PT PP</v>
          </cell>
        </row>
        <row r="513">
          <cell r="B513" t="str">
            <v>3B0116</v>
          </cell>
          <cell r="H513">
            <v>7</v>
          </cell>
          <cell r="I513" t="str">
            <v>Reducer 20"x8"</v>
          </cell>
          <cell r="M513">
            <v>1</v>
          </cell>
          <cell r="N513" t="str">
            <v>unit</v>
          </cell>
          <cell r="P513">
            <v>0</v>
          </cell>
          <cell r="Q513">
            <v>510</v>
          </cell>
          <cell r="R513">
            <v>0</v>
          </cell>
          <cell r="S513">
            <v>25.5</v>
          </cell>
          <cell r="T513">
            <v>0</v>
          </cell>
          <cell r="U513">
            <v>40.800000000000004</v>
          </cell>
          <cell r="V513">
            <v>2700</v>
          </cell>
          <cell r="W513">
            <v>0</v>
          </cell>
          <cell r="X513">
            <v>0</v>
          </cell>
          <cell r="Y513">
            <v>576.29999999999995</v>
          </cell>
          <cell r="Z513">
            <v>2700</v>
          </cell>
          <cell r="AA513">
            <v>0</v>
          </cell>
          <cell r="AB513">
            <v>0</v>
          </cell>
          <cell r="AC513">
            <v>576.29999999999995</v>
          </cell>
          <cell r="AD513">
            <v>2700</v>
          </cell>
          <cell r="AE513">
            <v>0</v>
          </cell>
          <cell r="AF513" t="str">
            <v>PT PP</v>
          </cell>
        </row>
        <row r="514">
          <cell r="B514" t="str">
            <v>3B0117</v>
          </cell>
          <cell r="H514">
            <v>8</v>
          </cell>
          <cell r="I514" t="str">
            <v>Flanges 20"</v>
          </cell>
          <cell r="M514">
            <v>31</v>
          </cell>
          <cell r="N514" t="str">
            <v>unit</v>
          </cell>
          <cell r="P514">
            <v>0</v>
          </cell>
          <cell r="Q514">
            <v>2815</v>
          </cell>
          <cell r="R514">
            <v>0</v>
          </cell>
          <cell r="S514">
            <v>140.75</v>
          </cell>
          <cell r="T514">
            <v>0</v>
          </cell>
          <cell r="U514">
            <v>225.20000000000002</v>
          </cell>
          <cell r="V514">
            <v>2700</v>
          </cell>
          <cell r="W514">
            <v>0</v>
          </cell>
          <cell r="X514">
            <v>0</v>
          </cell>
          <cell r="Y514">
            <v>3180.95</v>
          </cell>
          <cell r="Z514">
            <v>2700</v>
          </cell>
          <cell r="AA514">
            <v>0</v>
          </cell>
          <cell r="AB514">
            <v>0</v>
          </cell>
          <cell r="AC514">
            <v>3180.95</v>
          </cell>
          <cell r="AD514">
            <v>2700</v>
          </cell>
          <cell r="AE514">
            <v>0</v>
          </cell>
          <cell r="AF514" t="str">
            <v>PT PP</v>
          </cell>
        </row>
        <row r="515">
          <cell r="B515" t="str">
            <v>3B0118</v>
          </cell>
          <cell r="H515">
            <v>9</v>
          </cell>
          <cell r="I515" t="str">
            <v>Gaskets 20"</v>
          </cell>
          <cell r="M515">
            <v>41</v>
          </cell>
          <cell r="N515" t="str">
            <v>unit</v>
          </cell>
          <cell r="P515">
            <v>0</v>
          </cell>
          <cell r="Q515">
            <v>57.785000000000004</v>
          </cell>
          <cell r="R515">
            <v>0</v>
          </cell>
          <cell r="S515">
            <v>4.3731999999999998</v>
          </cell>
          <cell r="T515">
            <v>0</v>
          </cell>
          <cell r="U515">
            <v>4.6228000000000007</v>
          </cell>
          <cell r="V515">
            <v>2.2000000000000002</v>
          </cell>
          <cell r="W515">
            <v>0</v>
          </cell>
          <cell r="X515">
            <v>0</v>
          </cell>
          <cell r="Y515">
            <v>66.781000000000006</v>
          </cell>
          <cell r="Z515">
            <v>2.2000000000000002</v>
          </cell>
          <cell r="AA515">
            <v>0</v>
          </cell>
          <cell r="AB515">
            <v>0</v>
          </cell>
          <cell r="AC515">
            <v>66.781000000000006</v>
          </cell>
          <cell r="AD515">
            <v>2.2000000000000002</v>
          </cell>
          <cell r="AE515">
            <v>0</v>
          </cell>
          <cell r="AF515" t="str">
            <v>PT PP</v>
          </cell>
        </row>
        <row r="516">
          <cell r="B516" t="str">
            <v>3B0119</v>
          </cell>
          <cell r="H516">
            <v>10</v>
          </cell>
          <cell r="I516" t="str">
            <v>Bolts &amp; nuts</v>
          </cell>
          <cell r="M516">
            <v>1</v>
          </cell>
          <cell r="N516" t="str">
            <v>LS</v>
          </cell>
          <cell r="AB516">
            <v>0</v>
          </cell>
          <cell r="AC516">
            <v>11081.07</v>
          </cell>
          <cell r="AD516">
            <v>2296</v>
          </cell>
          <cell r="AE516">
            <v>0</v>
          </cell>
        </row>
        <row r="517">
          <cell r="I517" t="str">
            <v>1 1/8" x 165 mm</v>
          </cell>
          <cell r="K517" t="str">
            <v>20"</v>
          </cell>
          <cell r="M517">
            <v>820</v>
          </cell>
          <cell r="N517" t="str">
            <v>set</v>
          </cell>
          <cell r="P517">
            <v>0</v>
          </cell>
          <cell r="Q517">
            <v>12.87</v>
          </cell>
          <cell r="R517">
            <v>0</v>
          </cell>
          <cell r="S517">
            <v>0.64349999999999996</v>
          </cell>
          <cell r="T517">
            <v>0</v>
          </cell>
          <cell r="U517">
            <v>0</v>
          </cell>
          <cell r="V517">
            <v>2.8</v>
          </cell>
          <cell r="W517">
            <v>0</v>
          </cell>
          <cell r="X517">
            <v>0</v>
          </cell>
          <cell r="Y517">
            <v>13.513499999999999</v>
          </cell>
          <cell r="Z517">
            <v>2.8</v>
          </cell>
          <cell r="AA517">
            <v>0</v>
          </cell>
          <cell r="AB517">
            <v>0</v>
          </cell>
          <cell r="AC517">
            <v>11081.07</v>
          </cell>
          <cell r="AD517">
            <v>2296</v>
          </cell>
          <cell r="AE517">
            <v>0</v>
          </cell>
          <cell r="AF517" t="str">
            <v>PT PP</v>
          </cell>
        </row>
        <row r="519">
          <cell r="B519" t="str">
            <v>3B0120</v>
          </cell>
          <cell r="H519">
            <v>11</v>
          </cell>
          <cell r="I519" t="str">
            <v>Spectacle blind 20"</v>
          </cell>
          <cell r="M519">
            <v>5</v>
          </cell>
          <cell r="N519" t="str">
            <v>unit</v>
          </cell>
          <cell r="P519">
            <v>0</v>
          </cell>
          <cell r="Q519">
            <v>1259.8050000000001</v>
          </cell>
          <cell r="R519">
            <v>0</v>
          </cell>
          <cell r="S519">
            <v>62.990250000000003</v>
          </cell>
          <cell r="T519">
            <v>0</v>
          </cell>
          <cell r="U519">
            <v>100.78440000000001</v>
          </cell>
          <cell r="V519">
            <v>1500</v>
          </cell>
          <cell r="W519">
            <v>0</v>
          </cell>
          <cell r="X519">
            <v>0</v>
          </cell>
          <cell r="Y519">
            <v>1423.5796500000001</v>
          </cell>
          <cell r="Z519">
            <v>1500</v>
          </cell>
          <cell r="AA519">
            <v>0</v>
          </cell>
          <cell r="AB519">
            <v>0</v>
          </cell>
          <cell r="AC519">
            <v>1423.5796500000001</v>
          </cell>
          <cell r="AD519">
            <v>1500</v>
          </cell>
          <cell r="AE519">
            <v>0</v>
          </cell>
          <cell r="AF519" t="str">
            <v>PT PP</v>
          </cell>
        </row>
        <row r="520">
          <cell r="B520" t="str">
            <v>3B0121</v>
          </cell>
          <cell r="G520" t="str">
            <v>K</v>
          </cell>
          <cell r="H520" t="str">
            <v xml:space="preserve">MOV - dia. 20", Ansi 150 lbs  including Gate valve </v>
          </cell>
          <cell r="M520">
            <v>7</v>
          </cell>
          <cell r="N520" t="str">
            <v>unit</v>
          </cell>
          <cell r="P520">
            <v>0</v>
          </cell>
          <cell r="Q520">
            <v>16436.134000000002</v>
          </cell>
          <cell r="R520">
            <v>0</v>
          </cell>
          <cell r="S520">
            <v>821.80670000000009</v>
          </cell>
          <cell r="T520">
            <v>0</v>
          </cell>
          <cell r="U520">
            <v>1314.8907200000001</v>
          </cell>
          <cell r="V520">
            <v>3900</v>
          </cell>
          <cell r="W520">
            <v>0</v>
          </cell>
          <cell r="X520">
            <v>0</v>
          </cell>
          <cell r="Y520">
            <v>18572.831420000002</v>
          </cell>
          <cell r="Z520">
            <v>3900</v>
          </cell>
          <cell r="AA520">
            <v>0</v>
          </cell>
          <cell r="AB520">
            <v>0</v>
          </cell>
          <cell r="AC520">
            <v>18572.831420000002</v>
          </cell>
          <cell r="AD520">
            <v>3900</v>
          </cell>
          <cell r="AE520">
            <v>0</v>
          </cell>
          <cell r="AF520" t="str">
            <v>GWC</v>
          </cell>
        </row>
        <row r="521">
          <cell r="G521" t="str">
            <v>L</v>
          </cell>
          <cell r="H521" t="str">
            <v xml:space="preserve">Gate Valve, Ansi 150 lbs </v>
          </cell>
        </row>
        <row r="522">
          <cell r="B522" t="str">
            <v>3B0122</v>
          </cell>
          <cell r="H522">
            <v>1</v>
          </cell>
          <cell r="I522" t="str">
            <v>Gate Valve 20"</v>
          </cell>
          <cell r="M522">
            <v>11</v>
          </cell>
          <cell r="N522" t="str">
            <v>unit</v>
          </cell>
          <cell r="P522">
            <v>0</v>
          </cell>
          <cell r="Q522">
            <v>6696</v>
          </cell>
          <cell r="R522">
            <v>0</v>
          </cell>
          <cell r="S522">
            <v>334.8</v>
          </cell>
          <cell r="T522">
            <v>0</v>
          </cell>
          <cell r="U522">
            <v>535.68000000000006</v>
          </cell>
          <cell r="V522">
            <v>3000</v>
          </cell>
          <cell r="W522">
            <v>0</v>
          </cell>
          <cell r="X522">
            <v>0</v>
          </cell>
          <cell r="Y522">
            <v>7566.4800000000005</v>
          </cell>
          <cell r="Z522">
            <v>3000</v>
          </cell>
          <cell r="AA522">
            <v>0</v>
          </cell>
          <cell r="AB522">
            <v>0</v>
          </cell>
          <cell r="AC522">
            <v>7566.4800000000005</v>
          </cell>
          <cell r="AD522">
            <v>3000</v>
          </cell>
          <cell r="AE522">
            <v>0</v>
          </cell>
          <cell r="AF522" t="str">
            <v>GWC</v>
          </cell>
        </row>
        <row r="523">
          <cell r="B523" t="str">
            <v>3B0123</v>
          </cell>
          <cell r="H523">
            <v>2</v>
          </cell>
          <cell r="I523" t="str">
            <v>Gate Valve 10"</v>
          </cell>
          <cell r="M523">
            <v>3</v>
          </cell>
          <cell r="N523" t="str">
            <v>unit</v>
          </cell>
          <cell r="P523">
            <v>0</v>
          </cell>
          <cell r="Q523">
            <v>1284</v>
          </cell>
          <cell r="R523">
            <v>0</v>
          </cell>
          <cell r="S523">
            <v>6420</v>
          </cell>
          <cell r="T523">
            <v>0</v>
          </cell>
          <cell r="U523">
            <v>102.72</v>
          </cell>
          <cell r="V523">
            <v>500</v>
          </cell>
          <cell r="W523">
            <v>0</v>
          </cell>
          <cell r="X523">
            <v>0</v>
          </cell>
          <cell r="Y523">
            <v>7806.72</v>
          </cell>
          <cell r="Z523">
            <v>500</v>
          </cell>
          <cell r="AA523">
            <v>0</v>
          </cell>
          <cell r="AB523">
            <v>0</v>
          </cell>
          <cell r="AC523">
            <v>7806.72</v>
          </cell>
          <cell r="AD523">
            <v>500</v>
          </cell>
          <cell r="AE523">
            <v>0</v>
          </cell>
          <cell r="AF523" t="str">
            <v>GWC</v>
          </cell>
        </row>
        <row r="524">
          <cell r="B524" t="str">
            <v>3B0124</v>
          </cell>
          <cell r="H524">
            <v>3</v>
          </cell>
          <cell r="I524" t="str">
            <v>Gate Valve 8"</v>
          </cell>
          <cell r="M524">
            <v>1</v>
          </cell>
          <cell r="N524" t="str">
            <v>unit</v>
          </cell>
          <cell r="P524">
            <v>0</v>
          </cell>
          <cell r="Q524">
            <v>930</v>
          </cell>
          <cell r="R524">
            <v>0</v>
          </cell>
          <cell r="S524">
            <v>46.5</v>
          </cell>
          <cell r="T524">
            <v>0</v>
          </cell>
          <cell r="U524">
            <v>74.400000000000006</v>
          </cell>
          <cell r="V524">
            <v>400</v>
          </cell>
          <cell r="W524">
            <v>0</v>
          </cell>
          <cell r="X524">
            <v>0</v>
          </cell>
          <cell r="Y524">
            <v>1050.9000000000001</v>
          </cell>
          <cell r="Z524">
            <v>400</v>
          </cell>
          <cell r="AA524">
            <v>0</v>
          </cell>
          <cell r="AB524">
            <v>0</v>
          </cell>
          <cell r="AC524">
            <v>1050.9000000000001</v>
          </cell>
          <cell r="AD524">
            <v>400</v>
          </cell>
          <cell r="AE524">
            <v>0</v>
          </cell>
          <cell r="AF524" t="str">
            <v>GWC</v>
          </cell>
        </row>
        <row r="525">
          <cell r="B525" t="str">
            <v>3B0125</v>
          </cell>
          <cell r="H525">
            <v>4</v>
          </cell>
          <cell r="I525" t="str">
            <v>Gate Valve 4"</v>
          </cell>
          <cell r="M525">
            <v>1</v>
          </cell>
          <cell r="N525" t="str">
            <v>unit</v>
          </cell>
          <cell r="P525">
            <v>0</v>
          </cell>
          <cell r="Q525">
            <v>410.4</v>
          </cell>
          <cell r="R525">
            <v>0</v>
          </cell>
          <cell r="S525">
            <v>20.52</v>
          </cell>
          <cell r="T525">
            <v>0</v>
          </cell>
          <cell r="U525">
            <v>32.832000000000001</v>
          </cell>
          <cell r="V525">
            <v>100</v>
          </cell>
          <cell r="W525">
            <v>0</v>
          </cell>
          <cell r="X525">
            <v>0</v>
          </cell>
          <cell r="Y525">
            <v>463.75199999999995</v>
          </cell>
          <cell r="Z525">
            <v>100</v>
          </cell>
          <cell r="AA525">
            <v>0</v>
          </cell>
          <cell r="AB525">
            <v>0</v>
          </cell>
          <cell r="AC525">
            <v>463.75199999999995</v>
          </cell>
          <cell r="AD525">
            <v>100</v>
          </cell>
          <cell r="AE525">
            <v>0</v>
          </cell>
          <cell r="AF525" t="str">
            <v>GWC</v>
          </cell>
        </row>
        <row r="526">
          <cell r="B526" t="str">
            <v>3B0126</v>
          </cell>
          <cell r="H526">
            <v>5</v>
          </cell>
          <cell r="I526" t="str">
            <v xml:space="preserve">Gate Valve 3/4", Ansi 150 lbs </v>
          </cell>
          <cell r="M526">
            <v>20</v>
          </cell>
          <cell r="N526" t="str">
            <v>unit</v>
          </cell>
          <cell r="P526">
            <v>0</v>
          </cell>
          <cell r="Q526">
            <v>158.4</v>
          </cell>
          <cell r="R526">
            <v>0</v>
          </cell>
          <cell r="S526">
            <v>7.9200000000000008</v>
          </cell>
          <cell r="T526">
            <v>0</v>
          </cell>
          <cell r="U526">
            <v>12.672000000000001</v>
          </cell>
          <cell r="V526">
            <v>18.75</v>
          </cell>
          <cell r="W526">
            <v>0</v>
          </cell>
          <cell r="X526">
            <v>0</v>
          </cell>
          <cell r="Y526">
            <v>178.99199999999999</v>
          </cell>
          <cell r="Z526">
            <v>18.75</v>
          </cell>
          <cell r="AA526">
            <v>0</v>
          </cell>
          <cell r="AB526">
            <v>0</v>
          </cell>
          <cell r="AC526">
            <v>178.99199999999999</v>
          </cell>
          <cell r="AD526">
            <v>18.75</v>
          </cell>
          <cell r="AE526">
            <v>0</v>
          </cell>
          <cell r="AF526" t="str">
            <v>GWC</v>
          </cell>
        </row>
        <row r="527">
          <cell r="B527" t="str">
            <v>3B0127</v>
          </cell>
          <cell r="G527" t="str">
            <v>M</v>
          </cell>
          <cell r="H527" t="str">
            <v>Swing Check Valve 20", Ansi 150 lbs</v>
          </cell>
          <cell r="M527">
            <v>5</v>
          </cell>
          <cell r="N527" t="str">
            <v>unit</v>
          </cell>
          <cell r="P527">
            <v>0</v>
          </cell>
          <cell r="Q527">
            <v>4838.71</v>
          </cell>
          <cell r="R527">
            <v>0</v>
          </cell>
          <cell r="S527">
            <v>241.93550000000002</v>
          </cell>
          <cell r="T527">
            <v>0</v>
          </cell>
          <cell r="U527">
            <v>387.09680000000003</v>
          </cell>
          <cell r="V527">
            <v>3000</v>
          </cell>
          <cell r="W527">
            <v>0</v>
          </cell>
          <cell r="X527">
            <v>0</v>
          </cell>
          <cell r="Y527">
            <v>5467.7422999999999</v>
          </cell>
          <cell r="Z527">
            <v>3000</v>
          </cell>
          <cell r="AA527">
            <v>0</v>
          </cell>
          <cell r="AB527">
            <v>0</v>
          </cell>
          <cell r="AC527">
            <v>5467.7422999999999</v>
          </cell>
          <cell r="AD527">
            <v>3000</v>
          </cell>
          <cell r="AE527">
            <v>0</v>
          </cell>
          <cell r="AF527" t="str">
            <v>GWC</v>
          </cell>
        </row>
        <row r="528">
          <cell r="B528" t="str">
            <v>3B0128</v>
          </cell>
          <cell r="G528" t="str">
            <v>N</v>
          </cell>
          <cell r="H528" t="str">
            <v>Safety Valve 3/4"</v>
          </cell>
          <cell r="M528">
            <v>10</v>
          </cell>
          <cell r="N528" t="str">
            <v>unit</v>
          </cell>
          <cell r="P528">
            <v>0</v>
          </cell>
          <cell r="Q528">
            <v>1924.11</v>
          </cell>
          <cell r="R528">
            <v>0</v>
          </cell>
          <cell r="S528">
            <v>230.89319999999998</v>
          </cell>
          <cell r="T528">
            <v>0</v>
          </cell>
          <cell r="U528">
            <v>153.9288</v>
          </cell>
          <cell r="V528">
            <v>75</v>
          </cell>
          <cell r="W528">
            <v>0</v>
          </cell>
          <cell r="X528">
            <v>0</v>
          </cell>
          <cell r="Y528">
            <v>2308.9320000000002</v>
          </cell>
          <cell r="Z528">
            <v>75</v>
          </cell>
          <cell r="AA528">
            <v>0</v>
          </cell>
          <cell r="AB528">
            <v>0</v>
          </cell>
          <cell r="AC528">
            <v>2308.9320000000002</v>
          </cell>
          <cell r="AD528">
            <v>75</v>
          </cell>
          <cell r="AE528">
            <v>0</v>
          </cell>
          <cell r="AF528" t="str">
            <v>PT KOTAMINYAK</v>
          </cell>
        </row>
        <row r="529">
          <cell r="B529" t="str">
            <v>3B0129</v>
          </cell>
          <cell r="G529" t="str">
            <v>O</v>
          </cell>
          <cell r="H529" t="str">
            <v>Bucket Strainer 10"</v>
          </cell>
          <cell r="M529">
            <v>3</v>
          </cell>
          <cell r="N529" t="str">
            <v>unit</v>
          </cell>
          <cell r="P529">
            <v>0</v>
          </cell>
          <cell r="Q529">
            <v>11123.2</v>
          </cell>
          <cell r="R529">
            <v>0</v>
          </cell>
          <cell r="S529">
            <v>556.16000000000008</v>
          </cell>
          <cell r="T529">
            <v>0</v>
          </cell>
          <cell r="U529">
            <v>889.85600000000011</v>
          </cell>
          <cell r="V529">
            <v>500</v>
          </cell>
          <cell r="W529">
            <v>0</v>
          </cell>
          <cell r="X529">
            <v>0</v>
          </cell>
          <cell r="Y529">
            <v>12569.216</v>
          </cell>
          <cell r="Z529">
            <v>500</v>
          </cell>
          <cell r="AA529">
            <v>0</v>
          </cell>
          <cell r="AB529">
            <v>0</v>
          </cell>
          <cell r="AC529">
            <v>12569.216</v>
          </cell>
          <cell r="AD529">
            <v>500</v>
          </cell>
          <cell r="AE529">
            <v>0</v>
          </cell>
          <cell r="AF529" t="str">
            <v>GWC</v>
          </cell>
        </row>
        <row r="530">
          <cell r="B530" t="str">
            <v>3B0130</v>
          </cell>
          <cell r="G530" t="str">
            <v>P</v>
          </cell>
          <cell r="H530" t="str">
            <v>Accumulator</v>
          </cell>
          <cell r="M530">
            <v>1</v>
          </cell>
          <cell r="N530" t="str">
            <v>unit</v>
          </cell>
          <cell r="P530">
            <v>0</v>
          </cell>
          <cell r="Q530">
            <v>23520</v>
          </cell>
          <cell r="R530">
            <v>3300</v>
          </cell>
          <cell r="S530">
            <v>0</v>
          </cell>
          <cell r="T530">
            <v>0</v>
          </cell>
          <cell r="U530">
            <v>1881.6000000000001</v>
          </cell>
          <cell r="V530">
            <v>10000</v>
          </cell>
          <cell r="W530">
            <v>0</v>
          </cell>
          <cell r="X530">
            <v>3300</v>
          </cell>
          <cell r="Y530">
            <v>25401.599999999999</v>
          </cell>
          <cell r="Z530">
            <v>10000</v>
          </cell>
          <cell r="AA530">
            <v>0</v>
          </cell>
          <cell r="AB530">
            <v>3300</v>
          </cell>
          <cell r="AC530">
            <v>25401.599999999999</v>
          </cell>
          <cell r="AD530">
            <v>10000</v>
          </cell>
          <cell r="AE530">
            <v>0</v>
          </cell>
          <cell r="AF530" t="str">
            <v>PT BHM</v>
          </cell>
        </row>
        <row r="531">
          <cell r="B531" t="str">
            <v>3B0131</v>
          </cell>
          <cell r="G531" t="str">
            <v>Q</v>
          </cell>
          <cell r="H531" t="str">
            <v>Diapraghm Operated Valve 3"</v>
          </cell>
          <cell r="M531">
            <v>1</v>
          </cell>
          <cell r="N531" t="str">
            <v>unit</v>
          </cell>
          <cell r="P531">
            <v>0</v>
          </cell>
          <cell r="Q531">
            <v>6285</v>
          </cell>
          <cell r="R531">
            <v>0</v>
          </cell>
          <cell r="S531">
            <v>314.25</v>
          </cell>
          <cell r="T531">
            <v>0</v>
          </cell>
          <cell r="U531">
            <v>502.8</v>
          </cell>
          <cell r="V531">
            <v>9782.0812499999993</v>
          </cell>
          <cell r="W531">
            <v>0</v>
          </cell>
          <cell r="X531">
            <v>0</v>
          </cell>
          <cell r="Y531">
            <v>7102.05</v>
          </cell>
          <cell r="Z531">
            <v>9782.0812499999993</v>
          </cell>
          <cell r="AA531">
            <v>0</v>
          </cell>
          <cell r="AB531">
            <v>0</v>
          </cell>
          <cell r="AC531">
            <v>7102.05</v>
          </cell>
          <cell r="AD531">
            <v>9782.0812499999993</v>
          </cell>
          <cell r="AE531">
            <v>0</v>
          </cell>
          <cell r="AF531" t="str">
            <v>YAMATAKE</v>
          </cell>
        </row>
        <row r="532">
          <cell r="B532" t="str">
            <v>3B0132</v>
          </cell>
          <cell r="G532" t="str">
            <v>R</v>
          </cell>
          <cell r="H532" t="str">
            <v>Gate Valve 1", Ansi #800</v>
          </cell>
          <cell r="M532">
            <v>10</v>
          </cell>
          <cell r="N532" t="str">
            <v>unit</v>
          </cell>
          <cell r="P532">
            <v>0</v>
          </cell>
          <cell r="Q532">
            <v>108</v>
          </cell>
          <cell r="R532">
            <v>0</v>
          </cell>
          <cell r="S532">
            <v>5.4</v>
          </cell>
          <cell r="T532">
            <v>0</v>
          </cell>
          <cell r="U532">
            <v>8.64</v>
          </cell>
          <cell r="V532">
            <v>25</v>
          </cell>
          <cell r="W532">
            <v>0</v>
          </cell>
          <cell r="X532">
            <v>0</v>
          </cell>
          <cell r="Y532">
            <v>122.04</v>
          </cell>
          <cell r="Z532">
            <v>25</v>
          </cell>
          <cell r="AA532">
            <v>0</v>
          </cell>
          <cell r="AB532">
            <v>0</v>
          </cell>
          <cell r="AC532">
            <v>122.04</v>
          </cell>
          <cell r="AD532">
            <v>25</v>
          </cell>
          <cell r="AE532">
            <v>0</v>
          </cell>
          <cell r="AF532" t="str">
            <v>GWC</v>
          </cell>
        </row>
        <row r="533">
          <cell r="G533" t="str">
            <v>S</v>
          </cell>
          <cell r="H533" t="str">
            <v>Pipe fitting dia. 10", Ansi #150, sch.40</v>
          </cell>
        </row>
        <row r="534">
          <cell r="B534" t="str">
            <v>3B0133</v>
          </cell>
          <cell r="H534">
            <v>1</v>
          </cell>
          <cell r="I534" t="str">
            <v>Elbow  45o, 10"</v>
          </cell>
          <cell r="M534">
            <v>3</v>
          </cell>
          <cell r="N534" t="str">
            <v>unit</v>
          </cell>
          <cell r="P534">
            <v>0</v>
          </cell>
          <cell r="Q534">
            <v>109.96700000000001</v>
          </cell>
          <cell r="R534">
            <v>0</v>
          </cell>
          <cell r="S534">
            <v>5.4983500000000012</v>
          </cell>
          <cell r="T534">
            <v>0</v>
          </cell>
          <cell r="U534">
            <v>8.7973600000000012</v>
          </cell>
          <cell r="V534">
            <v>1350</v>
          </cell>
          <cell r="W534">
            <v>0</v>
          </cell>
          <cell r="X534">
            <v>0</v>
          </cell>
          <cell r="Y534">
            <v>124.26271000000001</v>
          </cell>
          <cell r="Z534">
            <v>1350</v>
          </cell>
          <cell r="AA534">
            <v>0</v>
          </cell>
          <cell r="AB534">
            <v>0</v>
          </cell>
          <cell r="AC534">
            <v>124.26271000000001</v>
          </cell>
          <cell r="AD534">
            <v>1350</v>
          </cell>
          <cell r="AE534">
            <v>0</v>
          </cell>
          <cell r="AF534" t="str">
            <v>PT PP</v>
          </cell>
        </row>
        <row r="535">
          <cell r="B535" t="str">
            <v>3B0134</v>
          </cell>
          <cell r="H535">
            <v>2</v>
          </cell>
          <cell r="I535" t="str">
            <v>Flanges 10"</v>
          </cell>
          <cell r="M535">
            <v>4</v>
          </cell>
          <cell r="N535" t="str">
            <v>unit</v>
          </cell>
          <cell r="P535">
            <v>0</v>
          </cell>
          <cell r="Q535">
            <v>106.14500000000001</v>
          </cell>
          <cell r="R535">
            <v>0</v>
          </cell>
          <cell r="S535">
            <v>5.3072500000000007</v>
          </cell>
          <cell r="T535">
            <v>0</v>
          </cell>
          <cell r="U535">
            <v>8.4916000000000018</v>
          </cell>
          <cell r="V535">
            <v>1350</v>
          </cell>
          <cell r="W535">
            <v>0</v>
          </cell>
          <cell r="X535">
            <v>0</v>
          </cell>
          <cell r="Y535">
            <v>119.94385000000001</v>
          </cell>
          <cell r="Z535">
            <v>1350</v>
          </cell>
          <cell r="AA535">
            <v>0</v>
          </cell>
          <cell r="AB535">
            <v>0</v>
          </cell>
          <cell r="AC535">
            <v>119.94385000000001</v>
          </cell>
          <cell r="AD535">
            <v>1350</v>
          </cell>
          <cell r="AE535">
            <v>0</v>
          </cell>
          <cell r="AF535" t="str">
            <v>PT PP</v>
          </cell>
        </row>
        <row r="536">
          <cell r="B536" t="str">
            <v>3B0135</v>
          </cell>
          <cell r="H536">
            <v>3</v>
          </cell>
          <cell r="I536" t="str">
            <v>Gaskets 10"</v>
          </cell>
          <cell r="M536">
            <v>4</v>
          </cell>
          <cell r="N536" t="str">
            <v>unit</v>
          </cell>
          <cell r="P536">
            <v>0</v>
          </cell>
          <cell r="Q536">
            <v>28.236000000000001</v>
          </cell>
          <cell r="R536">
            <v>0</v>
          </cell>
          <cell r="S536">
            <v>1.4118000000000002</v>
          </cell>
          <cell r="T536">
            <v>0</v>
          </cell>
          <cell r="U536">
            <v>2.25888</v>
          </cell>
          <cell r="V536">
            <v>0.75</v>
          </cell>
          <cell r="W536">
            <v>0</v>
          </cell>
          <cell r="X536">
            <v>0</v>
          </cell>
          <cell r="Y536">
            <v>31.906680000000001</v>
          </cell>
          <cell r="Z536">
            <v>0.75</v>
          </cell>
          <cell r="AA536">
            <v>0</v>
          </cell>
          <cell r="AB536">
            <v>0</v>
          </cell>
          <cell r="AC536">
            <v>31.906680000000001</v>
          </cell>
          <cell r="AD536">
            <v>0.75</v>
          </cell>
          <cell r="AE536">
            <v>0</v>
          </cell>
          <cell r="AF536" t="str">
            <v>PT PP</v>
          </cell>
        </row>
        <row r="537">
          <cell r="B537" t="str">
            <v>3B0136</v>
          </cell>
          <cell r="H537">
            <v>4</v>
          </cell>
          <cell r="I537" t="str">
            <v>Bolts &amp; nuts</v>
          </cell>
          <cell r="M537">
            <v>1</v>
          </cell>
          <cell r="N537" t="str">
            <v>LS</v>
          </cell>
          <cell r="AB537">
            <v>0</v>
          </cell>
          <cell r="AC537">
            <v>249.48</v>
          </cell>
          <cell r="AD537">
            <v>43.2</v>
          </cell>
          <cell r="AE537">
            <v>0</v>
          </cell>
        </row>
        <row r="538">
          <cell r="I538" t="str">
            <v>7/8" x 120 mm</v>
          </cell>
          <cell r="M538">
            <v>48</v>
          </cell>
          <cell r="N538" t="str">
            <v>set</v>
          </cell>
          <cell r="P538">
            <v>0</v>
          </cell>
          <cell r="Q538">
            <v>4.95</v>
          </cell>
          <cell r="R538">
            <v>0</v>
          </cell>
          <cell r="S538">
            <v>0.24750000000000003</v>
          </cell>
          <cell r="T538">
            <v>0</v>
          </cell>
          <cell r="U538">
            <v>0</v>
          </cell>
          <cell r="V538">
            <v>0.9</v>
          </cell>
          <cell r="W538">
            <v>0</v>
          </cell>
          <cell r="X538">
            <v>0</v>
          </cell>
          <cell r="Y538">
            <v>5.1974999999999998</v>
          </cell>
          <cell r="Z538">
            <v>0.9</v>
          </cell>
          <cell r="AA538">
            <v>0</v>
          </cell>
          <cell r="AB538">
            <v>0</v>
          </cell>
          <cell r="AC538">
            <v>249.48</v>
          </cell>
          <cell r="AD538">
            <v>43.2</v>
          </cell>
          <cell r="AE538">
            <v>0</v>
          </cell>
          <cell r="AF538" t="str">
            <v>PT PP</v>
          </cell>
        </row>
        <row r="540">
          <cell r="G540" t="str">
            <v>T</v>
          </cell>
          <cell r="H540" t="str">
            <v>Pipe fitting dia. 8", Ansi #150, sch.40</v>
          </cell>
        </row>
        <row r="541">
          <cell r="B541" t="str">
            <v>3B0137</v>
          </cell>
          <cell r="H541">
            <v>1</v>
          </cell>
          <cell r="I541" t="str">
            <v>Elbow  90o, 8"</v>
          </cell>
          <cell r="M541">
            <v>15</v>
          </cell>
          <cell r="N541" t="str">
            <v>unit</v>
          </cell>
          <cell r="P541">
            <v>0</v>
          </cell>
          <cell r="Q541">
            <v>93.457000000000008</v>
          </cell>
          <cell r="R541">
            <v>0</v>
          </cell>
          <cell r="S541">
            <v>4.6728500000000004</v>
          </cell>
          <cell r="T541">
            <v>0</v>
          </cell>
          <cell r="U541">
            <v>7.476560000000001</v>
          </cell>
          <cell r="V541">
            <v>1080</v>
          </cell>
          <cell r="W541">
            <v>0</v>
          </cell>
          <cell r="X541">
            <v>0</v>
          </cell>
          <cell r="Y541">
            <v>105.60641000000001</v>
          </cell>
          <cell r="Z541">
            <v>1080</v>
          </cell>
          <cell r="AA541">
            <v>0</v>
          </cell>
          <cell r="AB541">
            <v>0</v>
          </cell>
          <cell r="AC541">
            <v>105.60641000000001</v>
          </cell>
          <cell r="AD541">
            <v>1080</v>
          </cell>
          <cell r="AE541">
            <v>0</v>
          </cell>
          <cell r="AF541" t="str">
            <v>PT PP</v>
          </cell>
        </row>
        <row r="542">
          <cell r="B542" t="str">
            <v>3B0138</v>
          </cell>
          <cell r="H542">
            <v>2</v>
          </cell>
          <cell r="I542" t="str">
            <v>Flanges 8"</v>
          </cell>
          <cell r="M542">
            <v>31</v>
          </cell>
          <cell r="N542" t="str">
            <v>unit</v>
          </cell>
          <cell r="P542">
            <v>0</v>
          </cell>
          <cell r="Q542">
            <v>1926</v>
          </cell>
          <cell r="R542">
            <v>0</v>
          </cell>
          <cell r="S542">
            <v>96.300000000000011</v>
          </cell>
          <cell r="T542">
            <v>0</v>
          </cell>
          <cell r="U542">
            <v>154.08000000000001</v>
          </cell>
          <cell r="V542">
            <v>1080</v>
          </cell>
          <cell r="W542">
            <v>0</v>
          </cell>
          <cell r="X542">
            <v>0</v>
          </cell>
          <cell r="Y542">
            <v>2176.38</v>
          </cell>
          <cell r="Z542">
            <v>1080</v>
          </cell>
          <cell r="AA542">
            <v>0</v>
          </cell>
          <cell r="AB542">
            <v>0</v>
          </cell>
          <cell r="AC542">
            <v>2176.38</v>
          </cell>
          <cell r="AD542">
            <v>1080</v>
          </cell>
          <cell r="AE542">
            <v>0</v>
          </cell>
          <cell r="AF542" t="str">
            <v>PT PP</v>
          </cell>
        </row>
        <row r="543">
          <cell r="B543" t="str">
            <v>3B0139</v>
          </cell>
          <cell r="H543">
            <v>3</v>
          </cell>
          <cell r="I543" t="str">
            <v>Gaskets 8"</v>
          </cell>
          <cell r="M543">
            <v>35</v>
          </cell>
          <cell r="N543" t="str">
            <v>unit</v>
          </cell>
          <cell r="P543">
            <v>0</v>
          </cell>
          <cell r="Q543">
            <v>21.72</v>
          </cell>
          <cell r="R543">
            <v>0</v>
          </cell>
          <cell r="S543">
            <v>1.0860000000000001</v>
          </cell>
          <cell r="T543">
            <v>0</v>
          </cell>
          <cell r="U543">
            <v>1.7376</v>
          </cell>
          <cell r="V543">
            <v>0.6</v>
          </cell>
          <cell r="W543">
            <v>0</v>
          </cell>
          <cell r="X543">
            <v>0</v>
          </cell>
          <cell r="Y543">
            <v>24.543599999999998</v>
          </cell>
          <cell r="Z543">
            <v>0.6</v>
          </cell>
          <cell r="AA543">
            <v>0</v>
          </cell>
          <cell r="AB543">
            <v>0</v>
          </cell>
          <cell r="AC543">
            <v>24.543599999999998</v>
          </cell>
          <cell r="AD543">
            <v>0.6</v>
          </cell>
          <cell r="AE543">
            <v>0</v>
          </cell>
          <cell r="AF543" t="str">
            <v>PT PP</v>
          </cell>
        </row>
        <row r="544">
          <cell r="B544" t="str">
            <v>3B0140</v>
          </cell>
          <cell r="H544">
            <v>4</v>
          </cell>
          <cell r="I544" t="str">
            <v>Bolts &amp; nuts</v>
          </cell>
          <cell r="M544">
            <v>1</v>
          </cell>
          <cell r="N544" t="str">
            <v>LS</v>
          </cell>
          <cell r="AB544">
            <v>0</v>
          </cell>
          <cell r="AC544">
            <v>1099.56</v>
          </cell>
          <cell r="AD544">
            <v>201.6</v>
          </cell>
          <cell r="AE544">
            <v>0</v>
          </cell>
        </row>
        <row r="545">
          <cell r="I545" t="str">
            <v>3/4" x 115 mm</v>
          </cell>
          <cell r="M545">
            <v>280</v>
          </cell>
          <cell r="N545" t="str">
            <v>set</v>
          </cell>
          <cell r="P545">
            <v>0</v>
          </cell>
          <cell r="Q545">
            <v>3.74</v>
          </cell>
          <cell r="R545">
            <v>0</v>
          </cell>
          <cell r="S545">
            <v>0.18700000000000003</v>
          </cell>
          <cell r="T545">
            <v>0</v>
          </cell>
          <cell r="U545">
            <v>0</v>
          </cell>
          <cell r="V545">
            <v>0.72</v>
          </cell>
          <cell r="W545">
            <v>0</v>
          </cell>
          <cell r="X545">
            <v>0</v>
          </cell>
          <cell r="Y545">
            <v>3.927</v>
          </cell>
          <cell r="Z545">
            <v>0.72</v>
          </cell>
          <cell r="AA545">
            <v>0</v>
          </cell>
          <cell r="AB545">
            <v>0</v>
          </cell>
          <cell r="AC545">
            <v>1099.56</v>
          </cell>
          <cell r="AD545">
            <v>201.6</v>
          </cell>
          <cell r="AE545">
            <v>0</v>
          </cell>
          <cell r="AF545" t="str">
            <v>PT PP</v>
          </cell>
        </row>
        <row r="547">
          <cell r="G547" t="str">
            <v>U</v>
          </cell>
          <cell r="H547" t="str">
            <v>Pipe fitting dia. 6", Ansi #150, sch.40</v>
          </cell>
        </row>
        <row r="548">
          <cell r="B548" t="str">
            <v>3B0141</v>
          </cell>
          <cell r="H548">
            <v>1</v>
          </cell>
          <cell r="I548" t="str">
            <v>Elbow  45o, 6"</v>
          </cell>
          <cell r="M548">
            <v>9</v>
          </cell>
          <cell r="N548" t="str">
            <v>unit</v>
          </cell>
          <cell r="P548">
            <v>0</v>
          </cell>
          <cell r="Q548">
            <v>34.801000000000002</v>
          </cell>
          <cell r="R548">
            <v>0</v>
          </cell>
          <cell r="S548">
            <v>1.7400500000000001</v>
          </cell>
          <cell r="T548">
            <v>0</v>
          </cell>
          <cell r="U548">
            <v>2.7840800000000003</v>
          </cell>
          <cell r="V548">
            <v>810</v>
          </cell>
          <cell r="W548">
            <v>0</v>
          </cell>
          <cell r="X548">
            <v>0</v>
          </cell>
          <cell r="Y548">
            <v>39.325130000000001</v>
          </cell>
          <cell r="Z548">
            <v>810</v>
          </cell>
          <cell r="AA548">
            <v>0</v>
          </cell>
          <cell r="AB548">
            <v>0</v>
          </cell>
          <cell r="AC548">
            <v>39.325130000000001</v>
          </cell>
          <cell r="AD548">
            <v>810</v>
          </cell>
          <cell r="AE548">
            <v>0</v>
          </cell>
          <cell r="AF548" t="str">
            <v>PT PP</v>
          </cell>
        </row>
        <row r="549">
          <cell r="B549" t="str">
            <v>3B0142</v>
          </cell>
          <cell r="H549">
            <v>2</v>
          </cell>
          <cell r="I549" t="str">
            <v>Flanges 6"</v>
          </cell>
          <cell r="M549">
            <v>36</v>
          </cell>
          <cell r="N549" t="str">
            <v>unit</v>
          </cell>
          <cell r="P549">
            <v>0</v>
          </cell>
          <cell r="Q549">
            <v>43.42</v>
          </cell>
          <cell r="R549">
            <v>0</v>
          </cell>
          <cell r="S549">
            <v>2.1710000000000003</v>
          </cell>
          <cell r="T549">
            <v>0</v>
          </cell>
          <cell r="U549">
            <v>3.4736000000000002</v>
          </cell>
          <cell r="V549">
            <v>810</v>
          </cell>
          <cell r="W549">
            <v>0</v>
          </cell>
          <cell r="X549">
            <v>0</v>
          </cell>
          <cell r="Y549">
            <v>49.064599999999999</v>
          </cell>
          <cell r="Z549">
            <v>810</v>
          </cell>
          <cell r="AA549">
            <v>0</v>
          </cell>
          <cell r="AB549">
            <v>0</v>
          </cell>
          <cell r="AC549">
            <v>49.064599999999999</v>
          </cell>
          <cell r="AD549">
            <v>810</v>
          </cell>
          <cell r="AE549">
            <v>0</v>
          </cell>
          <cell r="AF549" t="str">
            <v>PT PP</v>
          </cell>
        </row>
        <row r="550">
          <cell r="B550" t="str">
            <v>3B0143</v>
          </cell>
          <cell r="H550">
            <v>3</v>
          </cell>
          <cell r="I550" t="str">
            <v>Gaskets 6"</v>
          </cell>
          <cell r="M550">
            <v>36</v>
          </cell>
          <cell r="N550" t="str">
            <v>unit</v>
          </cell>
          <cell r="P550">
            <v>0</v>
          </cell>
          <cell r="Q550">
            <v>15.275</v>
          </cell>
          <cell r="R550">
            <v>0</v>
          </cell>
          <cell r="S550">
            <v>0.76375000000000004</v>
          </cell>
          <cell r="T550">
            <v>0</v>
          </cell>
          <cell r="U550">
            <v>1.222</v>
          </cell>
          <cell r="V550">
            <v>0.45</v>
          </cell>
          <cell r="W550">
            <v>0</v>
          </cell>
          <cell r="X550">
            <v>0</v>
          </cell>
          <cell r="Y550">
            <v>17.260750000000002</v>
          </cell>
          <cell r="Z550">
            <v>0.45</v>
          </cell>
          <cell r="AA550">
            <v>0</v>
          </cell>
          <cell r="AB550">
            <v>0</v>
          </cell>
          <cell r="AC550">
            <v>17.260750000000002</v>
          </cell>
          <cell r="AD550">
            <v>0.45</v>
          </cell>
          <cell r="AE550">
            <v>0</v>
          </cell>
          <cell r="AF550" t="str">
            <v>PT PP</v>
          </cell>
        </row>
        <row r="551">
          <cell r="B551" t="str">
            <v>3B0144</v>
          </cell>
          <cell r="H551">
            <v>4</v>
          </cell>
          <cell r="I551" t="str">
            <v>Bolts &amp; nuts</v>
          </cell>
          <cell r="M551">
            <v>1</v>
          </cell>
          <cell r="N551" t="str">
            <v>LS</v>
          </cell>
          <cell r="AB551">
            <v>0</v>
          </cell>
          <cell r="AC551">
            <v>1076.5440000000001</v>
          </cell>
          <cell r="AD551">
            <v>155.52000000000001</v>
          </cell>
          <cell r="AE551">
            <v>0</v>
          </cell>
        </row>
        <row r="552">
          <cell r="I552" t="str">
            <v>3/4" x 105 mm</v>
          </cell>
          <cell r="M552">
            <v>288</v>
          </cell>
          <cell r="N552" t="str">
            <v>set</v>
          </cell>
          <cell r="P552">
            <v>0</v>
          </cell>
          <cell r="Q552">
            <v>3.56</v>
          </cell>
          <cell r="R552">
            <v>0</v>
          </cell>
          <cell r="S552">
            <v>0.17800000000000002</v>
          </cell>
          <cell r="T552">
            <v>0</v>
          </cell>
          <cell r="U552">
            <v>0</v>
          </cell>
          <cell r="V552">
            <v>0.54</v>
          </cell>
          <cell r="W552">
            <v>0</v>
          </cell>
          <cell r="X552">
            <v>0</v>
          </cell>
          <cell r="Y552">
            <v>3.738</v>
          </cell>
          <cell r="Z552">
            <v>0.54</v>
          </cell>
          <cell r="AA552">
            <v>0</v>
          </cell>
          <cell r="AB552">
            <v>0</v>
          </cell>
          <cell r="AC552">
            <v>1076.5440000000001</v>
          </cell>
          <cell r="AD552">
            <v>155.52000000000001</v>
          </cell>
          <cell r="AE552">
            <v>0</v>
          </cell>
          <cell r="AF552" t="str">
            <v>PT PP</v>
          </cell>
        </row>
        <row r="554">
          <cell r="B554" t="str">
            <v>3B0145</v>
          </cell>
          <cell r="H554">
            <v>5</v>
          </cell>
          <cell r="I554" t="str">
            <v>Weldolet 20" x 6"</v>
          </cell>
          <cell r="M554">
            <v>9</v>
          </cell>
          <cell r="N554" t="str">
            <v>unit</v>
          </cell>
          <cell r="P554">
            <v>0</v>
          </cell>
          <cell r="Q554">
            <v>128</v>
          </cell>
          <cell r="R554">
            <v>0</v>
          </cell>
          <cell r="S554">
            <v>6.4</v>
          </cell>
          <cell r="T554">
            <v>0</v>
          </cell>
          <cell r="U554">
            <v>10.24</v>
          </cell>
          <cell r="V554">
            <v>810</v>
          </cell>
          <cell r="W554">
            <v>0</v>
          </cell>
          <cell r="X554">
            <v>0</v>
          </cell>
          <cell r="Y554">
            <v>144.64000000000001</v>
          </cell>
          <cell r="Z554">
            <v>810</v>
          </cell>
          <cell r="AA554">
            <v>0</v>
          </cell>
          <cell r="AB554">
            <v>0</v>
          </cell>
          <cell r="AC554">
            <v>144.64000000000001</v>
          </cell>
          <cell r="AD554">
            <v>810</v>
          </cell>
          <cell r="AE554">
            <v>0</v>
          </cell>
          <cell r="AF554" t="str">
            <v>PT PP</v>
          </cell>
        </row>
        <row r="555">
          <cell r="G555" t="str">
            <v>V</v>
          </cell>
          <cell r="H555" t="str">
            <v>Pipe fitting dia. 4", Ansi #150, sch.40</v>
          </cell>
        </row>
        <row r="556">
          <cell r="B556" t="str">
            <v>3B0146</v>
          </cell>
          <cell r="H556">
            <v>1</v>
          </cell>
          <cell r="I556" t="str">
            <v>Elbow  90o, 4"</v>
          </cell>
          <cell r="M556">
            <v>4</v>
          </cell>
          <cell r="N556" t="str">
            <v>unit</v>
          </cell>
          <cell r="P556">
            <v>0</v>
          </cell>
          <cell r="Q556">
            <v>18.343</v>
          </cell>
          <cell r="R556">
            <v>0</v>
          </cell>
          <cell r="S556">
            <v>0.91715000000000002</v>
          </cell>
          <cell r="T556">
            <v>0</v>
          </cell>
          <cell r="U556">
            <v>1.4674400000000001</v>
          </cell>
          <cell r="V556">
            <v>400</v>
          </cell>
          <cell r="W556">
            <v>0</v>
          </cell>
          <cell r="X556">
            <v>0</v>
          </cell>
          <cell r="Y556">
            <v>20.727589999999999</v>
          </cell>
          <cell r="Z556">
            <v>400</v>
          </cell>
          <cell r="AA556">
            <v>0</v>
          </cell>
          <cell r="AB556">
            <v>0</v>
          </cell>
          <cell r="AC556">
            <v>20.727589999999999</v>
          </cell>
          <cell r="AD556">
            <v>400</v>
          </cell>
          <cell r="AE556">
            <v>0</v>
          </cell>
          <cell r="AF556" t="str">
            <v>PT PP</v>
          </cell>
        </row>
        <row r="557">
          <cell r="B557" t="str">
            <v>3B0147</v>
          </cell>
          <cell r="H557">
            <v>2</v>
          </cell>
          <cell r="I557" t="str">
            <v>Flanges 4"</v>
          </cell>
          <cell r="M557">
            <v>5</v>
          </cell>
          <cell r="N557" t="str">
            <v>unit</v>
          </cell>
          <cell r="P557">
            <v>0</v>
          </cell>
          <cell r="Q557">
            <v>28.106000000000002</v>
          </cell>
          <cell r="R557">
            <v>0</v>
          </cell>
          <cell r="S557">
            <v>1.4053000000000002</v>
          </cell>
          <cell r="T557">
            <v>0</v>
          </cell>
          <cell r="U557">
            <v>2.2484800000000003</v>
          </cell>
          <cell r="V557">
            <v>400</v>
          </cell>
          <cell r="W557">
            <v>0</v>
          </cell>
          <cell r="X557">
            <v>0</v>
          </cell>
          <cell r="Y557">
            <v>31.759780000000003</v>
          </cell>
          <cell r="Z557">
            <v>400</v>
          </cell>
          <cell r="AA557">
            <v>0</v>
          </cell>
          <cell r="AB557">
            <v>0</v>
          </cell>
          <cell r="AC557">
            <v>31.759780000000003</v>
          </cell>
          <cell r="AD557">
            <v>400</v>
          </cell>
          <cell r="AE557">
            <v>0</v>
          </cell>
          <cell r="AF557" t="str">
            <v>PT PP</v>
          </cell>
        </row>
        <row r="558">
          <cell r="B558" t="str">
            <v>3B0148</v>
          </cell>
          <cell r="H558">
            <v>3</v>
          </cell>
          <cell r="I558" t="str">
            <v>Gaskets 4"</v>
          </cell>
          <cell r="M558">
            <v>4</v>
          </cell>
          <cell r="N558" t="str">
            <v>unit</v>
          </cell>
          <cell r="P558">
            <v>0</v>
          </cell>
          <cell r="Q558">
            <v>9.4380000000000006</v>
          </cell>
          <cell r="R558">
            <v>0</v>
          </cell>
          <cell r="S558">
            <v>0.47190000000000004</v>
          </cell>
          <cell r="T558">
            <v>0</v>
          </cell>
          <cell r="U558">
            <v>0.75504000000000004</v>
          </cell>
          <cell r="V558">
            <v>0.2</v>
          </cell>
          <cell r="W558">
            <v>0</v>
          </cell>
          <cell r="X558">
            <v>0</v>
          </cell>
          <cell r="Y558">
            <v>10.66494</v>
          </cell>
          <cell r="Z558">
            <v>0.2</v>
          </cell>
          <cell r="AA558">
            <v>0</v>
          </cell>
          <cell r="AB558">
            <v>0</v>
          </cell>
          <cell r="AC558">
            <v>10.66494</v>
          </cell>
          <cell r="AD558">
            <v>0.2</v>
          </cell>
          <cell r="AE558">
            <v>0</v>
          </cell>
          <cell r="AF558" t="str">
            <v>PT PP</v>
          </cell>
        </row>
        <row r="559">
          <cell r="B559" t="str">
            <v>3B0149</v>
          </cell>
          <cell r="H559">
            <v>4</v>
          </cell>
          <cell r="I559" t="str">
            <v>Bolts &amp; nuts</v>
          </cell>
          <cell r="M559">
            <v>1</v>
          </cell>
          <cell r="N559" t="str">
            <v>LS</v>
          </cell>
          <cell r="AB559">
            <v>0</v>
          </cell>
          <cell r="AC559">
            <v>134.4</v>
          </cell>
          <cell r="AD559">
            <v>10.4</v>
          </cell>
          <cell r="AE559">
            <v>0</v>
          </cell>
        </row>
        <row r="560">
          <cell r="I560" t="str">
            <v>5/8" x 95 mm</v>
          </cell>
          <cell r="M560">
            <v>40</v>
          </cell>
          <cell r="N560" t="str">
            <v>set</v>
          </cell>
          <cell r="P560">
            <v>0</v>
          </cell>
          <cell r="Q560">
            <v>3.2</v>
          </cell>
          <cell r="R560">
            <v>0</v>
          </cell>
          <cell r="S560">
            <v>0.16000000000000003</v>
          </cell>
          <cell r="T560">
            <v>0</v>
          </cell>
          <cell r="U560">
            <v>0</v>
          </cell>
          <cell r="V560">
            <v>0.26</v>
          </cell>
          <cell r="W560">
            <v>0</v>
          </cell>
          <cell r="X560">
            <v>0</v>
          </cell>
          <cell r="Y560">
            <v>3.3600000000000003</v>
          </cell>
          <cell r="Z560">
            <v>0.26</v>
          </cell>
          <cell r="AA560">
            <v>0</v>
          </cell>
          <cell r="AB560">
            <v>0</v>
          </cell>
          <cell r="AC560">
            <v>134.4</v>
          </cell>
          <cell r="AD560">
            <v>10.4</v>
          </cell>
          <cell r="AE560">
            <v>0</v>
          </cell>
          <cell r="AF560" t="str">
            <v>PT PP</v>
          </cell>
        </row>
        <row r="562">
          <cell r="B562" t="str">
            <v>3B0150</v>
          </cell>
          <cell r="H562">
            <v>5</v>
          </cell>
          <cell r="I562" t="str">
            <v>Reducer Tee 4" x 3"</v>
          </cell>
          <cell r="M562">
            <v>2</v>
          </cell>
          <cell r="N562" t="str">
            <v>unit</v>
          </cell>
          <cell r="P562">
            <v>0</v>
          </cell>
          <cell r="Q562">
            <v>78.399999999999991</v>
          </cell>
          <cell r="R562">
            <v>0</v>
          </cell>
          <cell r="S562">
            <v>3.92</v>
          </cell>
          <cell r="T562">
            <v>0</v>
          </cell>
          <cell r="U562">
            <v>6.2719999999999994</v>
          </cell>
          <cell r="V562">
            <v>800</v>
          </cell>
          <cell r="W562">
            <v>0</v>
          </cell>
          <cell r="X562">
            <v>0</v>
          </cell>
          <cell r="Y562">
            <v>88.591999999999999</v>
          </cell>
          <cell r="Z562">
            <v>800</v>
          </cell>
          <cell r="AA562">
            <v>0</v>
          </cell>
          <cell r="AB562">
            <v>0</v>
          </cell>
          <cell r="AC562">
            <v>88.591999999999999</v>
          </cell>
          <cell r="AD562">
            <v>800</v>
          </cell>
          <cell r="AE562">
            <v>0</v>
          </cell>
          <cell r="AF562" t="str">
            <v>PT PP</v>
          </cell>
        </row>
        <row r="563">
          <cell r="G563" t="str">
            <v>W</v>
          </cell>
          <cell r="H563" t="str">
            <v>Pipe fitting dia. 3", Ansi #150, sch.40</v>
          </cell>
        </row>
        <row r="564">
          <cell r="B564" t="str">
            <v>3B0151</v>
          </cell>
          <cell r="H564">
            <v>1</v>
          </cell>
          <cell r="I564" t="str">
            <v>Flanges 3"</v>
          </cell>
          <cell r="M564">
            <v>2</v>
          </cell>
          <cell r="N564" t="str">
            <v>unit</v>
          </cell>
          <cell r="P564">
            <v>0</v>
          </cell>
          <cell r="Q564">
            <v>24.297000000000004</v>
          </cell>
          <cell r="R564">
            <v>0</v>
          </cell>
          <cell r="S564">
            <v>1.2148500000000002</v>
          </cell>
          <cell r="T564">
            <v>0</v>
          </cell>
          <cell r="U564">
            <v>1.9437600000000004</v>
          </cell>
          <cell r="V564">
            <v>300</v>
          </cell>
          <cell r="W564">
            <v>0</v>
          </cell>
          <cell r="X564">
            <v>0</v>
          </cell>
          <cell r="Y564">
            <v>27.455610000000004</v>
          </cell>
          <cell r="Z564">
            <v>300</v>
          </cell>
          <cell r="AA564">
            <v>0</v>
          </cell>
          <cell r="AB564">
            <v>0</v>
          </cell>
          <cell r="AC564">
            <v>27.455610000000004</v>
          </cell>
          <cell r="AD564">
            <v>300</v>
          </cell>
          <cell r="AE564">
            <v>0</v>
          </cell>
          <cell r="AF564" t="str">
            <v>PT PP</v>
          </cell>
        </row>
        <row r="565">
          <cell r="B565" t="str">
            <v>3B0152</v>
          </cell>
          <cell r="H565">
            <v>2</v>
          </cell>
          <cell r="I565" t="str">
            <v>Gaskets 3"</v>
          </cell>
          <cell r="M565">
            <v>2</v>
          </cell>
          <cell r="N565" t="str">
            <v>unit</v>
          </cell>
          <cell r="P565">
            <v>0</v>
          </cell>
          <cell r="Q565">
            <v>7.6700000000000008</v>
          </cell>
          <cell r="R565">
            <v>0</v>
          </cell>
          <cell r="S565">
            <v>0.38350000000000006</v>
          </cell>
          <cell r="T565">
            <v>0</v>
          </cell>
          <cell r="U565">
            <v>0.61360000000000003</v>
          </cell>
          <cell r="V565">
            <v>0.15</v>
          </cell>
          <cell r="W565">
            <v>0</v>
          </cell>
          <cell r="X565">
            <v>0</v>
          </cell>
          <cell r="Y565">
            <v>8.6671000000000014</v>
          </cell>
          <cell r="Z565">
            <v>0.15</v>
          </cell>
          <cell r="AA565">
            <v>0</v>
          </cell>
          <cell r="AB565">
            <v>0</v>
          </cell>
          <cell r="AC565">
            <v>8.6671000000000014</v>
          </cell>
          <cell r="AD565">
            <v>0.15</v>
          </cell>
          <cell r="AE565">
            <v>0</v>
          </cell>
          <cell r="AF565" t="str">
            <v>PT PP</v>
          </cell>
        </row>
        <row r="566">
          <cell r="B566" t="str">
            <v>3B0153</v>
          </cell>
          <cell r="H566">
            <v>3</v>
          </cell>
          <cell r="I566" t="str">
            <v>Bolts &amp; nuts</v>
          </cell>
          <cell r="M566">
            <v>1</v>
          </cell>
          <cell r="N566" t="str">
            <v>LS</v>
          </cell>
          <cell r="AB566">
            <v>0</v>
          </cell>
          <cell r="AC566">
            <v>26.880000000000003</v>
          </cell>
          <cell r="AD566">
            <v>2.08</v>
          </cell>
          <cell r="AE566">
            <v>0</v>
          </cell>
        </row>
        <row r="567">
          <cell r="I567" t="str">
            <v>5/8" x 95 mm</v>
          </cell>
          <cell r="M567">
            <v>8</v>
          </cell>
          <cell r="N567" t="str">
            <v>set</v>
          </cell>
          <cell r="P567">
            <v>0</v>
          </cell>
          <cell r="Q567">
            <v>3.2</v>
          </cell>
          <cell r="R567">
            <v>0</v>
          </cell>
          <cell r="S567">
            <v>0.16000000000000003</v>
          </cell>
          <cell r="T567">
            <v>0</v>
          </cell>
          <cell r="U567">
            <v>0</v>
          </cell>
          <cell r="V567">
            <v>0.26</v>
          </cell>
          <cell r="W567">
            <v>0</v>
          </cell>
          <cell r="X567">
            <v>0</v>
          </cell>
          <cell r="Y567">
            <v>3.3600000000000003</v>
          </cell>
          <cell r="Z567">
            <v>0.26</v>
          </cell>
          <cell r="AA567">
            <v>0</v>
          </cell>
          <cell r="AB567">
            <v>0</v>
          </cell>
          <cell r="AC567">
            <v>26.880000000000003</v>
          </cell>
          <cell r="AD567">
            <v>2.08</v>
          </cell>
          <cell r="AE567">
            <v>0</v>
          </cell>
          <cell r="AF567" t="str">
            <v>PT PP</v>
          </cell>
        </row>
        <row r="569">
          <cell r="G569" t="str">
            <v>X</v>
          </cell>
          <cell r="H569" t="str">
            <v>Pipe fitting dia. 1", Ansi #800, sch.80</v>
          </cell>
        </row>
        <row r="570">
          <cell r="B570" t="str">
            <v>3B0154</v>
          </cell>
          <cell r="H570">
            <v>1</v>
          </cell>
          <cell r="I570" t="str">
            <v>Sockolet 20" x 1", Cl 3000</v>
          </cell>
          <cell r="M570">
            <v>20</v>
          </cell>
          <cell r="N570" t="str">
            <v>unit</v>
          </cell>
          <cell r="P570">
            <v>0</v>
          </cell>
          <cell r="Q570">
            <v>12.35</v>
          </cell>
          <cell r="R570">
            <v>0</v>
          </cell>
          <cell r="S570">
            <v>0.61750000000000005</v>
          </cell>
          <cell r="T570">
            <v>0</v>
          </cell>
          <cell r="U570">
            <v>0.98799999999999999</v>
          </cell>
          <cell r="V570">
            <v>100</v>
          </cell>
          <cell r="W570">
            <v>0</v>
          </cell>
          <cell r="X570">
            <v>0</v>
          </cell>
          <cell r="Y570">
            <v>13.955499999999999</v>
          </cell>
          <cell r="Z570">
            <v>100</v>
          </cell>
          <cell r="AA570">
            <v>0</v>
          </cell>
          <cell r="AB570">
            <v>0</v>
          </cell>
          <cell r="AC570">
            <v>13.955499999999999</v>
          </cell>
          <cell r="AD570">
            <v>100</v>
          </cell>
          <cell r="AE570">
            <v>0</v>
          </cell>
          <cell r="AF570" t="str">
            <v>PT PP</v>
          </cell>
        </row>
        <row r="571">
          <cell r="B571" t="str">
            <v>3B0155</v>
          </cell>
          <cell r="H571">
            <v>2</v>
          </cell>
          <cell r="I571" t="str">
            <v>Elbow  90o, 1"</v>
          </cell>
          <cell r="M571">
            <v>20</v>
          </cell>
          <cell r="N571" t="str">
            <v>unit</v>
          </cell>
          <cell r="P571">
            <v>0</v>
          </cell>
          <cell r="Q571">
            <v>5.0049999999999999</v>
          </cell>
          <cell r="R571">
            <v>0</v>
          </cell>
          <cell r="S571">
            <v>0.25025000000000003</v>
          </cell>
          <cell r="T571">
            <v>0</v>
          </cell>
          <cell r="U571">
            <v>0.40039999999999998</v>
          </cell>
          <cell r="V571">
            <v>100</v>
          </cell>
          <cell r="W571">
            <v>0</v>
          </cell>
          <cell r="X571">
            <v>0</v>
          </cell>
          <cell r="Y571">
            <v>5.6556500000000005</v>
          </cell>
          <cell r="Z571">
            <v>100</v>
          </cell>
          <cell r="AA571">
            <v>0</v>
          </cell>
          <cell r="AB571">
            <v>0</v>
          </cell>
          <cell r="AC571">
            <v>5.6556500000000005</v>
          </cell>
          <cell r="AD571">
            <v>100</v>
          </cell>
          <cell r="AE571">
            <v>0</v>
          </cell>
          <cell r="AF571" t="str">
            <v>PT PP</v>
          </cell>
        </row>
        <row r="572">
          <cell r="B572" t="str">
            <v>3B0156</v>
          </cell>
          <cell r="H572">
            <v>3</v>
          </cell>
          <cell r="I572" t="str">
            <v>Flanges 1"</v>
          </cell>
          <cell r="M572">
            <v>30</v>
          </cell>
          <cell r="N572" t="str">
            <v>unit</v>
          </cell>
          <cell r="P572">
            <v>0</v>
          </cell>
          <cell r="Q572">
            <v>33</v>
          </cell>
          <cell r="R572">
            <v>0</v>
          </cell>
          <cell r="S572">
            <v>1.6500000000000001</v>
          </cell>
          <cell r="T572">
            <v>0</v>
          </cell>
          <cell r="U572">
            <v>2.64</v>
          </cell>
          <cell r="V572">
            <v>100</v>
          </cell>
          <cell r="W572">
            <v>0</v>
          </cell>
          <cell r="X572">
            <v>0</v>
          </cell>
          <cell r="Y572">
            <v>37.29</v>
          </cell>
          <cell r="Z572">
            <v>100</v>
          </cell>
          <cell r="AA572">
            <v>0</v>
          </cell>
          <cell r="AB572">
            <v>0</v>
          </cell>
          <cell r="AC572">
            <v>37.29</v>
          </cell>
          <cell r="AD572">
            <v>100</v>
          </cell>
          <cell r="AE572">
            <v>0</v>
          </cell>
          <cell r="AF572" t="str">
            <v>PT PP</v>
          </cell>
        </row>
        <row r="573">
          <cell r="B573" t="str">
            <v>3B0157</v>
          </cell>
          <cell r="H573">
            <v>4</v>
          </cell>
          <cell r="I573" t="str">
            <v>Gaskets 1"</v>
          </cell>
          <cell r="M573">
            <v>30</v>
          </cell>
          <cell r="N573" t="str">
            <v>unit</v>
          </cell>
          <cell r="P573">
            <v>0</v>
          </cell>
          <cell r="Q573">
            <v>7.9</v>
          </cell>
          <cell r="R573">
            <v>0</v>
          </cell>
          <cell r="S573">
            <v>0.39500000000000002</v>
          </cell>
          <cell r="T573">
            <v>0</v>
          </cell>
          <cell r="U573">
            <v>0.63200000000000001</v>
          </cell>
          <cell r="V573">
            <v>0.05</v>
          </cell>
          <cell r="W573">
            <v>0</v>
          </cell>
          <cell r="X573">
            <v>0</v>
          </cell>
          <cell r="Y573">
            <v>8.9269999999999996</v>
          </cell>
          <cell r="Z573">
            <v>0.05</v>
          </cell>
          <cell r="AA573">
            <v>0</v>
          </cell>
          <cell r="AB573">
            <v>0</v>
          </cell>
          <cell r="AC573">
            <v>8.9269999999999996</v>
          </cell>
          <cell r="AD573">
            <v>0.05</v>
          </cell>
          <cell r="AE573">
            <v>0</v>
          </cell>
          <cell r="AF573" t="str">
            <v>PT PP</v>
          </cell>
        </row>
        <row r="574">
          <cell r="B574" t="str">
            <v>3B0158</v>
          </cell>
          <cell r="H574">
            <v>5</v>
          </cell>
          <cell r="I574" t="str">
            <v>Bolts &amp; nuts</v>
          </cell>
          <cell r="M574">
            <v>1</v>
          </cell>
          <cell r="N574" t="str">
            <v>LS</v>
          </cell>
          <cell r="AB574">
            <v>0</v>
          </cell>
          <cell r="AC574">
            <v>403.20000000000005</v>
          </cell>
          <cell r="AD574">
            <v>7.8000000000000007</v>
          </cell>
          <cell r="AE574">
            <v>0</v>
          </cell>
        </row>
        <row r="575">
          <cell r="I575" t="str">
            <v>1/2" x 70 mm</v>
          </cell>
          <cell r="M575">
            <v>120</v>
          </cell>
          <cell r="N575" t="str">
            <v>set</v>
          </cell>
          <cell r="P575">
            <v>0</v>
          </cell>
          <cell r="Q575">
            <v>3.2</v>
          </cell>
          <cell r="R575">
            <v>0</v>
          </cell>
          <cell r="S575">
            <v>0.16000000000000003</v>
          </cell>
          <cell r="T575">
            <v>0</v>
          </cell>
          <cell r="U575">
            <v>0</v>
          </cell>
          <cell r="V575">
            <v>6.5000000000000002E-2</v>
          </cell>
          <cell r="W575">
            <v>0</v>
          </cell>
          <cell r="X575">
            <v>0</v>
          </cell>
          <cell r="Y575">
            <v>3.3600000000000003</v>
          </cell>
          <cell r="Z575">
            <v>6.5000000000000002E-2</v>
          </cell>
          <cell r="AA575">
            <v>0</v>
          </cell>
          <cell r="AB575">
            <v>0</v>
          </cell>
          <cell r="AC575">
            <v>403.20000000000005</v>
          </cell>
          <cell r="AD575">
            <v>7.8000000000000007</v>
          </cell>
          <cell r="AE575">
            <v>0</v>
          </cell>
          <cell r="AF575" t="str">
            <v>PT PP</v>
          </cell>
        </row>
        <row r="577">
          <cell r="G577" t="str">
            <v>Y</v>
          </cell>
          <cell r="H577" t="str">
            <v>Pipe fitting dia. 3/4", Ansi #800, sch.80</v>
          </cell>
        </row>
        <row r="578">
          <cell r="B578" t="str">
            <v>3B0159</v>
          </cell>
          <cell r="H578">
            <v>1</v>
          </cell>
          <cell r="I578" t="str">
            <v>Sockolet 20" x 3/4", Cl 3000</v>
          </cell>
          <cell r="M578">
            <v>20</v>
          </cell>
          <cell r="N578" t="str">
            <v>unit</v>
          </cell>
          <cell r="P578">
            <v>0</v>
          </cell>
          <cell r="Q578">
            <v>11.36</v>
          </cell>
          <cell r="R578">
            <v>0</v>
          </cell>
          <cell r="S578">
            <v>0.56799999999999995</v>
          </cell>
          <cell r="T578">
            <v>0</v>
          </cell>
          <cell r="U578">
            <v>0.90879999999999994</v>
          </cell>
          <cell r="V578">
            <v>75</v>
          </cell>
          <cell r="W578">
            <v>0</v>
          </cell>
          <cell r="X578">
            <v>0</v>
          </cell>
          <cell r="Y578">
            <v>12.836799999999998</v>
          </cell>
          <cell r="Z578">
            <v>75</v>
          </cell>
          <cell r="AA578">
            <v>0</v>
          </cell>
          <cell r="AB578">
            <v>0</v>
          </cell>
          <cell r="AC578">
            <v>12.836799999999998</v>
          </cell>
          <cell r="AD578">
            <v>75</v>
          </cell>
          <cell r="AE578">
            <v>0</v>
          </cell>
          <cell r="AF578" t="str">
            <v>PT PP</v>
          </cell>
        </row>
        <row r="579">
          <cell r="B579" t="str">
            <v>3B0160</v>
          </cell>
          <cell r="H579">
            <v>2</v>
          </cell>
          <cell r="I579" t="str">
            <v>Elbow  90o, 3/4"</v>
          </cell>
          <cell r="M579">
            <v>20</v>
          </cell>
          <cell r="N579" t="str">
            <v>unit</v>
          </cell>
          <cell r="P579">
            <v>0</v>
          </cell>
          <cell r="Q579">
            <v>4.2640000000000002</v>
          </cell>
          <cell r="R579">
            <v>0</v>
          </cell>
          <cell r="S579">
            <v>0.21320000000000003</v>
          </cell>
          <cell r="T579">
            <v>0</v>
          </cell>
          <cell r="U579">
            <v>0.34112000000000003</v>
          </cell>
          <cell r="V579">
            <v>75</v>
          </cell>
          <cell r="W579">
            <v>0</v>
          </cell>
          <cell r="X579">
            <v>0</v>
          </cell>
          <cell r="Y579">
            <v>4.8183199999999999</v>
          </cell>
          <cell r="Z579">
            <v>75</v>
          </cell>
          <cell r="AA579">
            <v>0</v>
          </cell>
          <cell r="AB579">
            <v>0</v>
          </cell>
          <cell r="AC579">
            <v>4.8183199999999999</v>
          </cell>
          <cell r="AD579">
            <v>75</v>
          </cell>
          <cell r="AE579">
            <v>0</v>
          </cell>
          <cell r="AF579" t="str">
            <v>PT PP</v>
          </cell>
        </row>
        <row r="580">
          <cell r="B580" t="str">
            <v>3B0161</v>
          </cell>
          <cell r="H580">
            <v>3</v>
          </cell>
          <cell r="I580" t="str">
            <v>Flanges 3/4"</v>
          </cell>
          <cell r="M580">
            <v>30</v>
          </cell>
          <cell r="N580" t="str">
            <v>unit</v>
          </cell>
          <cell r="P580">
            <v>0</v>
          </cell>
          <cell r="Q580">
            <v>16</v>
          </cell>
          <cell r="R580">
            <v>0</v>
          </cell>
          <cell r="S580">
            <v>0.8</v>
          </cell>
          <cell r="T580">
            <v>0</v>
          </cell>
          <cell r="U580">
            <v>1.28</v>
          </cell>
          <cell r="V580">
            <v>75</v>
          </cell>
          <cell r="W580">
            <v>0</v>
          </cell>
          <cell r="X580">
            <v>0</v>
          </cell>
          <cell r="Y580">
            <v>18.080000000000002</v>
          </cell>
          <cell r="Z580">
            <v>75</v>
          </cell>
          <cell r="AA580">
            <v>0</v>
          </cell>
          <cell r="AB580">
            <v>0</v>
          </cell>
          <cell r="AC580">
            <v>18.080000000000002</v>
          </cell>
          <cell r="AD580">
            <v>75</v>
          </cell>
          <cell r="AE580">
            <v>0</v>
          </cell>
          <cell r="AF580" t="str">
            <v>PT PP</v>
          </cell>
        </row>
        <row r="581">
          <cell r="B581" t="str">
            <v>3B0162</v>
          </cell>
          <cell r="H581">
            <v>4</v>
          </cell>
          <cell r="I581" t="str">
            <v>Gaskets 3/4"</v>
          </cell>
          <cell r="M581">
            <v>30</v>
          </cell>
          <cell r="N581" t="str">
            <v>unit</v>
          </cell>
          <cell r="P581">
            <v>0</v>
          </cell>
          <cell r="Q581">
            <v>5.4</v>
          </cell>
          <cell r="R581">
            <v>0</v>
          </cell>
          <cell r="S581">
            <v>0.27</v>
          </cell>
          <cell r="T581">
            <v>0</v>
          </cell>
          <cell r="U581">
            <v>0.43200000000000005</v>
          </cell>
          <cell r="V581">
            <v>3.7499999999999999E-2</v>
          </cell>
          <cell r="W581">
            <v>0</v>
          </cell>
          <cell r="X581">
            <v>0</v>
          </cell>
          <cell r="Y581">
            <v>6.1020000000000003</v>
          </cell>
          <cell r="Z581">
            <v>3.7499999999999999E-2</v>
          </cell>
          <cell r="AA581">
            <v>0</v>
          </cell>
          <cell r="AB581">
            <v>0</v>
          </cell>
          <cell r="AC581">
            <v>6.1020000000000003</v>
          </cell>
          <cell r="AD581">
            <v>3.7499999999999999E-2</v>
          </cell>
          <cell r="AE581">
            <v>0</v>
          </cell>
          <cell r="AF581" t="str">
            <v>PT PP</v>
          </cell>
        </row>
        <row r="582">
          <cell r="B582" t="str">
            <v>3B0163</v>
          </cell>
          <cell r="H582">
            <v>5</v>
          </cell>
          <cell r="I582" t="str">
            <v>Bolts &amp; nuts</v>
          </cell>
          <cell r="M582">
            <v>1</v>
          </cell>
          <cell r="N582" t="str">
            <v>LS</v>
          </cell>
          <cell r="AB582">
            <v>0</v>
          </cell>
          <cell r="AC582">
            <v>403.20000000000005</v>
          </cell>
          <cell r="AD582">
            <v>5.8500000000000005</v>
          </cell>
          <cell r="AE582">
            <v>0</v>
          </cell>
        </row>
        <row r="583">
          <cell r="I583" t="str">
            <v>1/2" x 65 mm</v>
          </cell>
          <cell r="M583">
            <v>120</v>
          </cell>
          <cell r="N583" t="str">
            <v>set</v>
          </cell>
          <cell r="P583">
            <v>0</v>
          </cell>
          <cell r="Q583">
            <v>3.2</v>
          </cell>
          <cell r="R583">
            <v>0</v>
          </cell>
          <cell r="S583">
            <v>0.16000000000000003</v>
          </cell>
          <cell r="T583">
            <v>0</v>
          </cell>
          <cell r="U583">
            <v>0</v>
          </cell>
          <cell r="V583">
            <v>4.8750000000000002E-2</v>
          </cell>
          <cell r="W583">
            <v>0</v>
          </cell>
          <cell r="X583">
            <v>0</v>
          </cell>
          <cell r="Y583">
            <v>3.3600000000000003</v>
          </cell>
          <cell r="Z583">
            <v>4.8750000000000002E-2</v>
          </cell>
          <cell r="AA583">
            <v>0</v>
          </cell>
          <cell r="AB583">
            <v>0</v>
          </cell>
          <cell r="AC583">
            <v>403.20000000000005</v>
          </cell>
          <cell r="AD583">
            <v>5.8500000000000005</v>
          </cell>
          <cell r="AE583">
            <v>0</v>
          </cell>
          <cell r="AF583" t="str">
            <v>PT PP</v>
          </cell>
        </row>
        <row r="585">
          <cell r="F585">
            <v>2</v>
          </cell>
          <cell r="G585" t="str">
            <v>Fuel pipe from hydrant pump to apron</v>
          </cell>
        </row>
        <row r="586">
          <cell r="B586" t="str">
            <v>3B0201</v>
          </cell>
          <cell r="G586" t="str">
            <v>A</v>
          </cell>
          <cell r="H586" t="str">
            <v>Pipe 16" ASTM A53 Grade A Seamless Sch40, # 2 line, c/w internal coating</v>
          </cell>
          <cell r="M586">
            <v>90</v>
          </cell>
          <cell r="N586" t="str">
            <v>m'</v>
          </cell>
          <cell r="O586" t="str">
            <v>A/G</v>
          </cell>
          <cell r="P586">
            <v>0</v>
          </cell>
          <cell r="Q586">
            <v>256.7349975903615</v>
          </cell>
          <cell r="R586">
            <v>0</v>
          </cell>
          <cell r="S586">
            <v>12.836749879518075</v>
          </cell>
          <cell r="T586">
            <v>0</v>
          </cell>
          <cell r="U586">
            <v>20.538799807228919</v>
          </cell>
          <cell r="V586">
            <v>0</v>
          </cell>
          <cell r="W586">
            <v>0</v>
          </cell>
          <cell r="X586">
            <v>0</v>
          </cell>
          <cell r="Y586">
            <v>290.11054727710854</v>
          </cell>
          <cell r="Z586">
            <v>0</v>
          </cell>
          <cell r="AA586">
            <v>0</v>
          </cell>
          <cell r="AB586">
            <v>0</v>
          </cell>
          <cell r="AC586">
            <v>290.11054727710854</v>
          </cell>
          <cell r="AD586">
            <v>0</v>
          </cell>
          <cell r="AE586">
            <v>0</v>
          </cell>
          <cell r="AF586" t="str">
            <v>Tjiu Crystal + Analisa</v>
          </cell>
        </row>
        <row r="587">
          <cell r="B587" t="str">
            <v>3B0202</v>
          </cell>
          <cell r="G587" t="str">
            <v>B</v>
          </cell>
          <cell r="H587" t="str">
            <v>Pipe 10" API 5L Gr. B, seamless, sch.40, c/w internal coating</v>
          </cell>
          <cell r="M587">
            <v>8.73</v>
          </cell>
          <cell r="N587" t="str">
            <v>m'</v>
          </cell>
          <cell r="P587">
            <v>0</v>
          </cell>
          <cell r="Q587">
            <v>95.445000000000007</v>
          </cell>
          <cell r="R587">
            <v>0</v>
          </cell>
          <cell r="S587">
            <v>4.7722500000000005</v>
          </cell>
          <cell r="T587">
            <v>0</v>
          </cell>
          <cell r="U587">
            <v>7.6356000000000011</v>
          </cell>
          <cell r="V587">
            <v>0</v>
          </cell>
          <cell r="W587">
            <v>0</v>
          </cell>
          <cell r="X587">
            <v>0</v>
          </cell>
          <cell r="Y587">
            <v>107.85285</v>
          </cell>
          <cell r="Z587">
            <v>0</v>
          </cell>
          <cell r="AA587">
            <v>0</v>
          </cell>
          <cell r="AB587">
            <v>0</v>
          </cell>
          <cell r="AC587">
            <v>107.85285</v>
          </cell>
          <cell r="AD587">
            <v>0</v>
          </cell>
          <cell r="AE587">
            <v>0</v>
          </cell>
          <cell r="AF587" t="str">
            <v>Tjiu Crystal + Analisa</v>
          </cell>
        </row>
        <row r="588">
          <cell r="B588" t="str">
            <v>3B0203</v>
          </cell>
          <cell r="G588" t="str">
            <v>C</v>
          </cell>
          <cell r="H588" t="str">
            <v>Pipe 8" API 5L Gr. B, seamless, sch.40, c/w internal coating</v>
          </cell>
          <cell r="M588">
            <v>1</v>
          </cell>
          <cell r="N588" t="str">
            <v>m'</v>
          </cell>
          <cell r="P588">
            <v>0</v>
          </cell>
          <cell r="Q588">
            <v>64.665000000000006</v>
          </cell>
          <cell r="R588">
            <v>0</v>
          </cell>
          <cell r="S588">
            <v>3.2332500000000004</v>
          </cell>
          <cell r="T588">
            <v>0</v>
          </cell>
          <cell r="U588">
            <v>5.1732000000000005</v>
          </cell>
          <cell r="V588">
            <v>0</v>
          </cell>
          <cell r="W588">
            <v>0</v>
          </cell>
          <cell r="X588">
            <v>0</v>
          </cell>
          <cell r="Y588">
            <v>73.071449999999999</v>
          </cell>
          <cell r="Z588">
            <v>0</v>
          </cell>
          <cell r="AA588">
            <v>0</v>
          </cell>
          <cell r="AB588">
            <v>0</v>
          </cell>
          <cell r="AC588">
            <v>73.071449999999999</v>
          </cell>
          <cell r="AD588">
            <v>0</v>
          </cell>
          <cell r="AE588">
            <v>0</v>
          </cell>
          <cell r="AF588" t="str">
            <v>Tjiu Crystal + Analisa</v>
          </cell>
        </row>
        <row r="589">
          <cell r="B589" t="str">
            <v>3B0204</v>
          </cell>
          <cell r="G589" t="str">
            <v>D</v>
          </cell>
          <cell r="H589" t="str">
            <v>Pipe 6" API 5L Gr. B, seamless, sch.40, c/w internal coating</v>
          </cell>
          <cell r="M589">
            <v>1</v>
          </cell>
          <cell r="N589" t="str">
            <v>m'</v>
          </cell>
          <cell r="P589">
            <v>0</v>
          </cell>
          <cell r="Q589">
            <v>49.005000000000003</v>
          </cell>
          <cell r="R589">
            <v>0</v>
          </cell>
          <cell r="S589">
            <v>2.4502500000000005</v>
          </cell>
          <cell r="T589">
            <v>0</v>
          </cell>
          <cell r="U589">
            <v>3.9204000000000003</v>
          </cell>
          <cell r="V589">
            <v>0</v>
          </cell>
          <cell r="W589">
            <v>0</v>
          </cell>
          <cell r="X589">
            <v>0</v>
          </cell>
          <cell r="Y589">
            <v>55.375650000000007</v>
          </cell>
          <cell r="Z589">
            <v>0</v>
          </cell>
          <cell r="AA589">
            <v>0</v>
          </cell>
          <cell r="AB589">
            <v>0</v>
          </cell>
          <cell r="AC589">
            <v>55.375650000000007</v>
          </cell>
          <cell r="AD589">
            <v>0</v>
          </cell>
          <cell r="AE589">
            <v>0</v>
          </cell>
          <cell r="AF589" t="str">
            <v>Tjiu Crystal + Analisa</v>
          </cell>
        </row>
        <row r="590">
          <cell r="B590" t="str">
            <v>3B0205</v>
          </cell>
          <cell r="G590" t="str">
            <v>E</v>
          </cell>
          <cell r="H590" t="str">
            <v>Pipe 4" API 5L Gr. B, seamless, sch.40, c/w internal coating</v>
          </cell>
          <cell r="M590">
            <v>6.1</v>
          </cell>
          <cell r="N590" t="str">
            <v>m'</v>
          </cell>
          <cell r="P590">
            <v>0</v>
          </cell>
          <cell r="Q590">
            <v>28.080000000000002</v>
          </cell>
          <cell r="R590">
            <v>0</v>
          </cell>
          <cell r="S590">
            <v>1.4040000000000001</v>
          </cell>
          <cell r="T590">
            <v>0</v>
          </cell>
          <cell r="U590">
            <v>2.2464000000000004</v>
          </cell>
          <cell r="V590">
            <v>0</v>
          </cell>
          <cell r="W590">
            <v>0</v>
          </cell>
          <cell r="X590">
            <v>0</v>
          </cell>
          <cell r="Y590">
            <v>31.730400000000003</v>
          </cell>
          <cell r="Z590">
            <v>0</v>
          </cell>
          <cell r="AA590">
            <v>0</v>
          </cell>
          <cell r="AB590">
            <v>0</v>
          </cell>
          <cell r="AC590">
            <v>31.730400000000003</v>
          </cell>
          <cell r="AD590">
            <v>0</v>
          </cell>
          <cell r="AE590">
            <v>0</v>
          </cell>
          <cell r="AF590" t="str">
            <v>Tjiu Crystal + Analisa</v>
          </cell>
        </row>
        <row r="591">
          <cell r="B591" t="str">
            <v>3B0206</v>
          </cell>
          <cell r="G591" t="str">
            <v>F</v>
          </cell>
          <cell r="H591" t="str">
            <v>Pipe 3" API 5L Gr. B, seamless, sch.40, c/w internal coating</v>
          </cell>
          <cell r="M591">
            <v>1</v>
          </cell>
          <cell r="N591" t="str">
            <v>m'</v>
          </cell>
          <cell r="P591">
            <v>0</v>
          </cell>
          <cell r="Q591">
            <v>19.980000000000004</v>
          </cell>
          <cell r="R591">
            <v>0</v>
          </cell>
          <cell r="S591">
            <v>0.99900000000000022</v>
          </cell>
          <cell r="T591">
            <v>0</v>
          </cell>
          <cell r="U591">
            <v>1.5984000000000003</v>
          </cell>
          <cell r="V591">
            <v>0</v>
          </cell>
          <cell r="W591">
            <v>0</v>
          </cell>
          <cell r="X591">
            <v>0</v>
          </cell>
          <cell r="Y591">
            <v>22.577400000000004</v>
          </cell>
          <cell r="Z591">
            <v>0</v>
          </cell>
          <cell r="AA591">
            <v>0</v>
          </cell>
          <cell r="AB591">
            <v>0</v>
          </cell>
          <cell r="AC591">
            <v>22.577400000000004</v>
          </cell>
          <cell r="AD591">
            <v>0</v>
          </cell>
          <cell r="AE591">
            <v>0</v>
          </cell>
          <cell r="AF591" t="str">
            <v>Tjiu Crystal + Analisa</v>
          </cell>
        </row>
        <row r="592">
          <cell r="B592" t="str">
            <v>3B0207</v>
          </cell>
          <cell r="G592" t="str">
            <v>G</v>
          </cell>
          <cell r="H592" t="str">
            <v>Pipe 1" API 5L Gr. B, seamless, sch.80</v>
          </cell>
          <cell r="M592">
            <v>19.990000000000002</v>
          </cell>
          <cell r="N592" t="str">
            <v>m'</v>
          </cell>
          <cell r="P592">
            <v>0</v>
          </cell>
          <cell r="Q592">
            <v>11.340000000000002</v>
          </cell>
          <cell r="R592">
            <v>0</v>
          </cell>
          <cell r="S592">
            <v>0.56700000000000006</v>
          </cell>
          <cell r="T592">
            <v>0</v>
          </cell>
          <cell r="U592">
            <v>0.90720000000000012</v>
          </cell>
          <cell r="V592">
            <v>0</v>
          </cell>
          <cell r="W592">
            <v>0</v>
          </cell>
          <cell r="X592">
            <v>0</v>
          </cell>
          <cell r="Y592">
            <v>12.814200000000001</v>
          </cell>
          <cell r="Z592">
            <v>0</v>
          </cell>
          <cell r="AA592">
            <v>0</v>
          </cell>
          <cell r="AB592">
            <v>0</v>
          </cell>
          <cell r="AC592">
            <v>12.814200000000001</v>
          </cell>
          <cell r="AD592">
            <v>0</v>
          </cell>
          <cell r="AE592">
            <v>0</v>
          </cell>
          <cell r="AF592" t="str">
            <v>Tjiu Crystal + Analisa</v>
          </cell>
        </row>
        <row r="593">
          <cell r="B593" t="str">
            <v>3B0208</v>
          </cell>
          <cell r="G593" t="str">
            <v>H</v>
          </cell>
          <cell r="H593" t="str">
            <v>Pipe 3/4" API 5L Gr. B seamless, sch.80</v>
          </cell>
          <cell r="M593">
            <v>1</v>
          </cell>
          <cell r="N593" t="str">
            <v>m'</v>
          </cell>
          <cell r="P593">
            <v>0</v>
          </cell>
          <cell r="Q593">
            <v>11.340000000000002</v>
          </cell>
          <cell r="R593">
            <v>0</v>
          </cell>
          <cell r="S593">
            <v>0.56700000000000006</v>
          </cell>
          <cell r="T593">
            <v>0</v>
          </cell>
          <cell r="U593">
            <v>0.90720000000000012</v>
          </cell>
          <cell r="V593">
            <v>0</v>
          </cell>
          <cell r="W593">
            <v>0</v>
          </cell>
          <cell r="X593">
            <v>0</v>
          </cell>
          <cell r="Y593">
            <v>12.814200000000001</v>
          </cell>
          <cell r="Z593">
            <v>0</v>
          </cell>
          <cell r="AA593">
            <v>0</v>
          </cell>
          <cell r="AB593">
            <v>0</v>
          </cell>
          <cell r="AC593">
            <v>12.814200000000001</v>
          </cell>
          <cell r="AD593">
            <v>0</v>
          </cell>
          <cell r="AE593">
            <v>0</v>
          </cell>
          <cell r="AF593" t="str">
            <v>Tjiu Crystal + Analisa</v>
          </cell>
        </row>
        <row r="594">
          <cell r="B594" t="str">
            <v>3B0209</v>
          </cell>
          <cell r="G594" t="str">
            <v>I</v>
          </cell>
          <cell r="H594" t="str">
            <v>Pipe painting  (incl. inspection and test)</v>
          </cell>
          <cell r="M594">
            <v>128.00233674324011</v>
          </cell>
          <cell r="N594" t="str">
            <v>m2</v>
          </cell>
          <cell r="P594">
            <v>112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36</v>
          </cell>
          <cell r="W594">
            <v>0</v>
          </cell>
          <cell r="X594">
            <v>112</v>
          </cell>
          <cell r="Y594">
            <v>0</v>
          </cell>
          <cell r="Z594">
            <v>36</v>
          </cell>
          <cell r="AA594">
            <v>0</v>
          </cell>
          <cell r="AB594">
            <v>112</v>
          </cell>
          <cell r="AC594">
            <v>0</v>
          </cell>
          <cell r="AD594">
            <v>36</v>
          </cell>
          <cell r="AE594">
            <v>0</v>
          </cell>
          <cell r="AF594" t="str">
            <v>Reff Tanki Balongan</v>
          </cell>
        </row>
        <row r="596">
          <cell r="G596" t="str">
            <v>J</v>
          </cell>
          <cell r="H596" t="str">
            <v xml:space="preserve">Pipe fitting dia. 16", Ansi 150 </v>
          </cell>
        </row>
        <row r="597">
          <cell r="B597" t="str">
            <v>3B0210</v>
          </cell>
          <cell r="H597">
            <v>1</v>
          </cell>
          <cell r="I597" t="str">
            <v>Tee equal 16"</v>
          </cell>
          <cell r="M597">
            <v>4</v>
          </cell>
          <cell r="N597" t="str">
            <v>unit</v>
          </cell>
          <cell r="P597">
            <v>0</v>
          </cell>
          <cell r="Q597">
            <v>574.88600000000008</v>
          </cell>
          <cell r="R597">
            <v>0</v>
          </cell>
          <cell r="S597">
            <v>28.744300000000006</v>
          </cell>
          <cell r="T597">
            <v>0</v>
          </cell>
          <cell r="U597">
            <v>45.990880000000004</v>
          </cell>
          <cell r="V597">
            <v>4320</v>
          </cell>
          <cell r="W597">
            <v>0</v>
          </cell>
          <cell r="X597">
            <v>0</v>
          </cell>
          <cell r="Y597">
            <v>649.62118000000009</v>
          </cell>
          <cell r="Z597">
            <v>4320</v>
          </cell>
          <cell r="AA597">
            <v>0</v>
          </cell>
          <cell r="AB597">
            <v>0</v>
          </cell>
          <cell r="AC597">
            <v>649.62118000000009</v>
          </cell>
          <cell r="AD597">
            <v>4320</v>
          </cell>
          <cell r="AE597">
            <v>0</v>
          </cell>
          <cell r="AF597" t="str">
            <v>PT PP</v>
          </cell>
        </row>
        <row r="598">
          <cell r="B598" t="str">
            <v>3B0211</v>
          </cell>
          <cell r="H598">
            <v>2</v>
          </cell>
          <cell r="I598" t="str">
            <v>Tee reducer 16"x8"</v>
          </cell>
          <cell r="M598">
            <v>3</v>
          </cell>
          <cell r="N598" t="str">
            <v>unit</v>
          </cell>
          <cell r="P598">
            <v>0</v>
          </cell>
          <cell r="Q598">
            <v>440.64799999999997</v>
          </cell>
          <cell r="R598">
            <v>0</v>
          </cell>
          <cell r="S598">
            <v>22.032399999999999</v>
          </cell>
          <cell r="T598">
            <v>0</v>
          </cell>
          <cell r="U598">
            <v>35.251840000000001</v>
          </cell>
          <cell r="V598">
            <v>4320</v>
          </cell>
          <cell r="W598">
            <v>0</v>
          </cell>
          <cell r="X598">
            <v>0</v>
          </cell>
          <cell r="Y598">
            <v>497.93223999999998</v>
          </cell>
          <cell r="Z598">
            <v>4320</v>
          </cell>
          <cell r="AA598">
            <v>0</v>
          </cell>
          <cell r="AB598">
            <v>0</v>
          </cell>
          <cell r="AC598">
            <v>497.93223999999998</v>
          </cell>
          <cell r="AD598">
            <v>4320</v>
          </cell>
          <cell r="AE598">
            <v>0</v>
          </cell>
          <cell r="AF598" t="str">
            <v>PT PP</v>
          </cell>
        </row>
        <row r="599">
          <cell r="B599" t="str">
            <v>3B0212</v>
          </cell>
          <cell r="H599">
            <v>3</v>
          </cell>
          <cell r="I599" t="str">
            <v>Cross equal 16"</v>
          </cell>
          <cell r="M599">
            <v>2</v>
          </cell>
          <cell r="N599" t="str">
            <v>unit</v>
          </cell>
          <cell r="P599">
            <v>0</v>
          </cell>
          <cell r="Q599">
            <v>2894.9700000000003</v>
          </cell>
          <cell r="R599">
            <v>0</v>
          </cell>
          <cell r="S599">
            <v>144.74850000000001</v>
          </cell>
          <cell r="T599">
            <v>0</v>
          </cell>
          <cell r="U599">
            <v>231.59760000000003</v>
          </cell>
          <cell r="V599">
            <v>12960</v>
          </cell>
          <cell r="W599">
            <v>0</v>
          </cell>
          <cell r="X599">
            <v>0</v>
          </cell>
          <cell r="Y599">
            <v>3271.3161000000005</v>
          </cell>
          <cell r="Z599">
            <v>12960</v>
          </cell>
          <cell r="AA599">
            <v>0</v>
          </cell>
          <cell r="AB599">
            <v>0</v>
          </cell>
          <cell r="AC599">
            <v>3271.3161000000005</v>
          </cell>
          <cell r="AD599">
            <v>12960</v>
          </cell>
          <cell r="AE599">
            <v>0</v>
          </cell>
          <cell r="AF599" t="str">
            <v>PT PP</v>
          </cell>
        </row>
        <row r="600">
          <cell r="B600" t="str">
            <v>3B0213</v>
          </cell>
          <cell r="H600">
            <v>4</v>
          </cell>
          <cell r="I600" t="str">
            <v>Tee reducer 16"x10"</v>
          </cell>
          <cell r="M600">
            <v>2</v>
          </cell>
          <cell r="N600" t="str">
            <v>unit</v>
          </cell>
          <cell r="P600">
            <v>0</v>
          </cell>
          <cell r="Q600">
            <v>440.64799999999997</v>
          </cell>
          <cell r="R600">
            <v>0</v>
          </cell>
          <cell r="S600">
            <v>22.032399999999999</v>
          </cell>
          <cell r="T600">
            <v>0</v>
          </cell>
          <cell r="U600">
            <v>35.251840000000001</v>
          </cell>
          <cell r="V600">
            <v>4320</v>
          </cell>
          <cell r="W600">
            <v>0</v>
          </cell>
          <cell r="X600">
            <v>0</v>
          </cell>
          <cell r="Y600">
            <v>497.93223999999998</v>
          </cell>
          <cell r="Z600">
            <v>4320</v>
          </cell>
          <cell r="AA600">
            <v>0</v>
          </cell>
          <cell r="AB600">
            <v>0</v>
          </cell>
          <cell r="AC600">
            <v>497.93223999999998</v>
          </cell>
          <cell r="AD600">
            <v>4320</v>
          </cell>
          <cell r="AE600">
            <v>0</v>
          </cell>
          <cell r="AF600" t="str">
            <v>PT PP</v>
          </cell>
        </row>
        <row r="601">
          <cell r="B601" t="str">
            <v>3B0214</v>
          </cell>
          <cell r="H601">
            <v>5</v>
          </cell>
          <cell r="I601" t="str">
            <v>Elbow  90o, 16"</v>
          </cell>
          <cell r="M601">
            <v>2</v>
          </cell>
          <cell r="N601" t="str">
            <v>unit</v>
          </cell>
          <cell r="P601">
            <v>0</v>
          </cell>
          <cell r="Q601">
            <v>872.59900000000005</v>
          </cell>
          <cell r="R601">
            <v>0</v>
          </cell>
          <cell r="S601">
            <v>43.629950000000008</v>
          </cell>
          <cell r="T601">
            <v>0</v>
          </cell>
          <cell r="U601">
            <v>69.80792000000001</v>
          </cell>
          <cell r="V601">
            <v>2160</v>
          </cell>
          <cell r="W601">
            <v>0</v>
          </cell>
          <cell r="X601">
            <v>0</v>
          </cell>
          <cell r="Y601">
            <v>986.03687000000002</v>
          </cell>
          <cell r="Z601">
            <v>2160</v>
          </cell>
          <cell r="AA601">
            <v>0</v>
          </cell>
          <cell r="AB601">
            <v>0</v>
          </cell>
          <cell r="AC601">
            <v>986.03687000000002</v>
          </cell>
          <cell r="AD601">
            <v>2160</v>
          </cell>
          <cell r="AE601">
            <v>0</v>
          </cell>
          <cell r="AF601" t="str">
            <v>PT PP</v>
          </cell>
        </row>
        <row r="602">
          <cell r="B602" t="str">
            <v>3B0215</v>
          </cell>
          <cell r="H602">
            <v>6</v>
          </cell>
          <cell r="I602" t="str">
            <v>Blind Flanges 16"</v>
          </cell>
          <cell r="M602">
            <v>1</v>
          </cell>
          <cell r="N602" t="str">
            <v>unit</v>
          </cell>
          <cell r="Q602">
            <v>764.505</v>
          </cell>
          <cell r="S602">
            <v>38.225250000000003</v>
          </cell>
          <cell r="U602">
            <v>61.160400000000003</v>
          </cell>
          <cell r="V602">
            <v>1204</v>
          </cell>
          <cell r="W602">
            <v>0</v>
          </cell>
          <cell r="X602">
            <v>0</v>
          </cell>
          <cell r="Y602">
            <v>863.89064999999994</v>
          </cell>
          <cell r="Z602">
            <v>1204</v>
          </cell>
          <cell r="AA602">
            <v>0</v>
          </cell>
          <cell r="AB602">
            <v>0</v>
          </cell>
          <cell r="AC602">
            <v>863.89064999999994</v>
          </cell>
          <cell r="AD602">
            <v>1204</v>
          </cell>
          <cell r="AE602">
            <v>0</v>
          </cell>
          <cell r="AF602" t="str">
            <v>PT PP</v>
          </cell>
        </row>
        <row r="603">
          <cell r="B603" t="str">
            <v>3B0216</v>
          </cell>
          <cell r="H603">
            <v>7</v>
          </cell>
          <cell r="I603" t="str">
            <v>Flanges 16"</v>
          </cell>
          <cell r="M603">
            <v>14</v>
          </cell>
          <cell r="N603" t="str">
            <v>unit</v>
          </cell>
          <cell r="P603">
            <v>0</v>
          </cell>
          <cell r="Q603">
            <v>495.3</v>
          </cell>
          <cell r="R603">
            <v>0</v>
          </cell>
          <cell r="S603">
            <v>24.765000000000001</v>
          </cell>
          <cell r="T603">
            <v>0</v>
          </cell>
          <cell r="U603">
            <v>39.624000000000002</v>
          </cell>
          <cell r="V603">
            <v>2160</v>
          </cell>
          <cell r="W603">
            <v>0</v>
          </cell>
          <cell r="X603">
            <v>0</v>
          </cell>
          <cell r="Y603">
            <v>559.68900000000008</v>
          </cell>
          <cell r="Z603">
            <v>2160</v>
          </cell>
          <cell r="AA603">
            <v>0</v>
          </cell>
          <cell r="AB603">
            <v>0</v>
          </cell>
          <cell r="AC603">
            <v>559.68900000000008</v>
          </cell>
          <cell r="AD603">
            <v>2160</v>
          </cell>
          <cell r="AE603">
            <v>0</v>
          </cell>
          <cell r="AF603" t="str">
            <v>PT PP</v>
          </cell>
        </row>
        <row r="604">
          <cell r="B604" t="str">
            <v>3B0217</v>
          </cell>
          <cell r="H604">
            <v>8</v>
          </cell>
          <cell r="I604" t="str">
            <v>Gaskets 16"</v>
          </cell>
          <cell r="M604">
            <v>17</v>
          </cell>
          <cell r="N604" t="str">
            <v>unit</v>
          </cell>
          <cell r="P604">
            <v>0</v>
          </cell>
          <cell r="Q604">
            <v>57.785000000000004</v>
          </cell>
          <cell r="R604">
            <v>0</v>
          </cell>
          <cell r="S604">
            <v>2.8892500000000005</v>
          </cell>
          <cell r="T604">
            <v>0</v>
          </cell>
          <cell r="U604">
            <v>4.6228000000000007</v>
          </cell>
          <cell r="V604">
            <v>1.76</v>
          </cell>
          <cell r="W604">
            <v>0</v>
          </cell>
          <cell r="X604">
            <v>0</v>
          </cell>
          <cell r="Y604">
            <v>65.297049999999999</v>
          </cell>
          <cell r="Z604">
            <v>1.76</v>
          </cell>
          <cell r="AA604">
            <v>0</v>
          </cell>
          <cell r="AB604">
            <v>0</v>
          </cell>
          <cell r="AC604">
            <v>65.297049999999999</v>
          </cell>
          <cell r="AD604">
            <v>1.76</v>
          </cell>
          <cell r="AE604">
            <v>0</v>
          </cell>
          <cell r="AF604" t="str">
            <v>PT PP</v>
          </cell>
        </row>
        <row r="605">
          <cell r="B605" t="str">
            <v>3B0218</v>
          </cell>
          <cell r="H605">
            <v>9</v>
          </cell>
          <cell r="I605" t="str">
            <v>Bolts &amp; nuts</v>
          </cell>
          <cell r="M605">
            <v>1</v>
          </cell>
          <cell r="N605" t="str">
            <v>LS</v>
          </cell>
          <cell r="V605">
            <v>0</v>
          </cell>
          <cell r="AB605">
            <v>0</v>
          </cell>
          <cell r="AC605">
            <v>2047.752</v>
          </cell>
          <cell r="AD605">
            <v>0</v>
          </cell>
          <cell r="AE605">
            <v>0</v>
          </cell>
        </row>
        <row r="606">
          <cell r="I606" t="str">
            <v>1" x 140 mm</v>
          </cell>
          <cell r="M606">
            <v>272</v>
          </cell>
          <cell r="N606" t="str">
            <v>set</v>
          </cell>
          <cell r="P606">
            <v>0</v>
          </cell>
          <cell r="Q606">
            <v>7.17</v>
          </cell>
          <cell r="R606">
            <v>0</v>
          </cell>
          <cell r="S606">
            <v>0.35850000000000004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7.5285000000000002</v>
          </cell>
          <cell r="Z606">
            <v>0</v>
          </cell>
          <cell r="AA606">
            <v>0</v>
          </cell>
          <cell r="AB606">
            <v>0</v>
          </cell>
          <cell r="AC606">
            <v>2047.752</v>
          </cell>
          <cell r="AD606">
            <v>0</v>
          </cell>
          <cell r="AE606">
            <v>0</v>
          </cell>
          <cell r="AF606" t="str">
            <v>PT PP</v>
          </cell>
        </row>
        <row r="607">
          <cell r="V607">
            <v>0</v>
          </cell>
        </row>
        <row r="608">
          <cell r="B608" t="str">
            <v>3B0219</v>
          </cell>
          <cell r="G608" t="str">
            <v>K</v>
          </cell>
          <cell r="H608" t="str">
            <v xml:space="preserve">MOV - dia. 16", Ansi 150 lbs  including Double Seal valve </v>
          </cell>
          <cell r="L608">
            <v>32750</v>
          </cell>
          <cell r="M608">
            <v>2</v>
          </cell>
          <cell r="N608" t="str">
            <v>unit</v>
          </cell>
          <cell r="P608">
            <v>0</v>
          </cell>
          <cell r="Q608">
            <v>35864</v>
          </cell>
          <cell r="R608">
            <v>0</v>
          </cell>
          <cell r="S608">
            <v>1793.2</v>
          </cell>
          <cell r="T608">
            <v>0</v>
          </cell>
          <cell r="U608">
            <v>2869.12</v>
          </cell>
          <cell r="V608">
            <v>2400</v>
          </cell>
          <cell r="W608">
            <v>0</v>
          </cell>
          <cell r="X608">
            <v>0</v>
          </cell>
          <cell r="Y608">
            <v>40526.32</v>
          </cell>
          <cell r="Z608">
            <v>2400</v>
          </cell>
          <cell r="AA608">
            <v>0</v>
          </cell>
          <cell r="AB608">
            <v>0</v>
          </cell>
          <cell r="AC608">
            <v>40526.32</v>
          </cell>
          <cell r="AD608">
            <v>2400</v>
          </cell>
          <cell r="AE608">
            <v>0</v>
          </cell>
          <cell r="AF608" t="str">
            <v xml:space="preserve">harga DBB Plug Valve PT Mentari Gemilang </v>
          </cell>
        </row>
        <row r="609">
          <cell r="B609" t="str">
            <v>3B0220</v>
          </cell>
          <cell r="G609" t="str">
            <v>L</v>
          </cell>
          <cell r="H609" t="str">
            <v xml:space="preserve">MOV - dia. 10", Ansi 150 lbs  including Gate valve </v>
          </cell>
          <cell r="M609">
            <v>1</v>
          </cell>
          <cell r="N609" t="str">
            <v>unit</v>
          </cell>
          <cell r="P609">
            <v>0</v>
          </cell>
          <cell r="Q609">
            <v>10184.228999999999</v>
          </cell>
          <cell r="R609">
            <v>0</v>
          </cell>
          <cell r="S609">
            <v>509.21145000000001</v>
          </cell>
          <cell r="T609">
            <v>0</v>
          </cell>
          <cell r="U609">
            <v>814.73831999999993</v>
          </cell>
          <cell r="V609">
            <v>650</v>
          </cell>
          <cell r="W609">
            <v>0</v>
          </cell>
          <cell r="X609">
            <v>0</v>
          </cell>
          <cell r="Y609">
            <v>11508.17877</v>
          </cell>
          <cell r="Z609">
            <v>650</v>
          </cell>
          <cell r="AA609">
            <v>0</v>
          </cell>
          <cell r="AB609">
            <v>0</v>
          </cell>
          <cell r="AC609">
            <v>11508.17877</v>
          </cell>
          <cell r="AD609">
            <v>650</v>
          </cell>
          <cell r="AE609">
            <v>0</v>
          </cell>
          <cell r="AF609" t="str">
            <v>GWC</v>
          </cell>
        </row>
        <row r="610">
          <cell r="B610" t="str">
            <v>3B0221</v>
          </cell>
          <cell r="G610" t="str">
            <v>M</v>
          </cell>
          <cell r="H610" t="str">
            <v xml:space="preserve">Gate Valve 16", Ansi 150 lbs </v>
          </cell>
          <cell r="M610">
            <v>6</v>
          </cell>
          <cell r="N610" t="str">
            <v>unit</v>
          </cell>
          <cell r="P610">
            <v>0</v>
          </cell>
          <cell r="Q610">
            <v>3545.3</v>
          </cell>
          <cell r="R610">
            <v>0</v>
          </cell>
          <cell r="S610">
            <v>177.26500000000001</v>
          </cell>
          <cell r="T610">
            <v>0</v>
          </cell>
          <cell r="U610">
            <v>283.62400000000002</v>
          </cell>
          <cell r="V610">
            <v>2400</v>
          </cell>
          <cell r="W610">
            <v>0</v>
          </cell>
          <cell r="X610">
            <v>0</v>
          </cell>
          <cell r="Y610">
            <v>4006.1890000000003</v>
          </cell>
          <cell r="Z610">
            <v>2400</v>
          </cell>
          <cell r="AA610">
            <v>0</v>
          </cell>
          <cell r="AB610">
            <v>0</v>
          </cell>
          <cell r="AC610">
            <v>4006.1890000000003</v>
          </cell>
          <cell r="AD610">
            <v>2400</v>
          </cell>
          <cell r="AE610">
            <v>0</v>
          </cell>
          <cell r="AF610" t="str">
            <v>GWC</v>
          </cell>
        </row>
        <row r="611">
          <cell r="B611" t="str">
            <v>3B0222</v>
          </cell>
          <cell r="G611" t="str">
            <v>N</v>
          </cell>
          <cell r="H611" t="str">
            <v>Gate Valve 8", Ansi #150</v>
          </cell>
          <cell r="M611">
            <v>9</v>
          </cell>
          <cell r="N611" t="str">
            <v>unit</v>
          </cell>
          <cell r="P611">
            <v>0</v>
          </cell>
          <cell r="Q611">
            <v>801.58100000000013</v>
          </cell>
          <cell r="R611">
            <v>0</v>
          </cell>
          <cell r="S611">
            <v>40.079050000000009</v>
          </cell>
          <cell r="T611">
            <v>0</v>
          </cell>
          <cell r="U611">
            <v>64.126480000000015</v>
          </cell>
          <cell r="V611">
            <v>400</v>
          </cell>
          <cell r="W611">
            <v>0</v>
          </cell>
          <cell r="X611">
            <v>0</v>
          </cell>
          <cell r="Y611">
            <v>905.7865300000002</v>
          </cell>
          <cell r="Z611">
            <v>400</v>
          </cell>
          <cell r="AA611">
            <v>0</v>
          </cell>
          <cell r="AB611">
            <v>0</v>
          </cell>
          <cell r="AC611">
            <v>905.7865300000002</v>
          </cell>
          <cell r="AD611">
            <v>400</v>
          </cell>
          <cell r="AE611">
            <v>0</v>
          </cell>
          <cell r="AF611" t="str">
            <v>GWC</v>
          </cell>
        </row>
        <row r="612">
          <cell r="B612" t="str">
            <v>3B0223</v>
          </cell>
          <cell r="G612" t="str">
            <v>O</v>
          </cell>
          <cell r="H612" t="str">
            <v>Check Valve 8"</v>
          </cell>
          <cell r="M612">
            <v>3</v>
          </cell>
          <cell r="N612" t="str">
            <v>unit</v>
          </cell>
          <cell r="P612">
            <v>0</v>
          </cell>
          <cell r="Q612">
            <v>647.41999999999996</v>
          </cell>
          <cell r="R612">
            <v>0</v>
          </cell>
          <cell r="S612">
            <v>32.371000000000002</v>
          </cell>
          <cell r="T612">
            <v>0</v>
          </cell>
          <cell r="U612">
            <v>51.793599999999998</v>
          </cell>
          <cell r="V612">
            <v>400</v>
          </cell>
          <cell r="W612">
            <v>0</v>
          </cell>
          <cell r="X612">
            <v>0</v>
          </cell>
          <cell r="Y612">
            <v>731.58459999999991</v>
          </cell>
          <cell r="Z612">
            <v>400</v>
          </cell>
          <cell r="AA612">
            <v>0</v>
          </cell>
          <cell r="AB612">
            <v>0</v>
          </cell>
          <cell r="AC612">
            <v>731.58459999999991</v>
          </cell>
          <cell r="AD612">
            <v>400</v>
          </cell>
          <cell r="AE612">
            <v>0</v>
          </cell>
          <cell r="AF612" t="str">
            <v>GWC</v>
          </cell>
        </row>
        <row r="613">
          <cell r="B613" t="str">
            <v>3B0224</v>
          </cell>
          <cell r="G613" t="str">
            <v>P</v>
          </cell>
          <cell r="H613" t="str">
            <v>Safety Valve 3/4"</v>
          </cell>
          <cell r="M613">
            <v>2</v>
          </cell>
          <cell r="N613" t="str">
            <v>unit</v>
          </cell>
          <cell r="P613">
            <v>0</v>
          </cell>
          <cell r="Q613">
            <v>1924.11</v>
          </cell>
          <cell r="R613">
            <v>0</v>
          </cell>
          <cell r="S613">
            <v>230.89319999999998</v>
          </cell>
          <cell r="T613">
            <v>0</v>
          </cell>
          <cell r="U613">
            <v>153.9288</v>
          </cell>
          <cell r="V613">
            <v>75</v>
          </cell>
          <cell r="W613">
            <v>0</v>
          </cell>
          <cell r="X613">
            <v>0</v>
          </cell>
          <cell r="Y613">
            <v>2308.9320000000002</v>
          </cell>
          <cell r="Z613">
            <v>75</v>
          </cell>
          <cell r="AA613">
            <v>0</v>
          </cell>
          <cell r="AB613">
            <v>0</v>
          </cell>
          <cell r="AC613">
            <v>2308.9320000000002</v>
          </cell>
          <cell r="AD613">
            <v>75</v>
          </cell>
          <cell r="AE613">
            <v>0</v>
          </cell>
          <cell r="AF613" t="str">
            <v>PT KOTAMINYAK</v>
          </cell>
        </row>
        <row r="614">
          <cell r="B614" t="str">
            <v>3B0225</v>
          </cell>
          <cell r="G614" t="str">
            <v>Q</v>
          </cell>
          <cell r="H614" t="str">
            <v>Gate Valve 4"</v>
          </cell>
          <cell r="M614">
            <v>2</v>
          </cell>
          <cell r="N614" t="str">
            <v>unit</v>
          </cell>
          <cell r="P614">
            <v>0</v>
          </cell>
          <cell r="Q614">
            <v>354.48600000000005</v>
          </cell>
          <cell r="R614">
            <v>0</v>
          </cell>
          <cell r="S614">
            <v>17.724300000000003</v>
          </cell>
          <cell r="T614">
            <v>0</v>
          </cell>
          <cell r="U614">
            <v>28.358880000000003</v>
          </cell>
          <cell r="V614">
            <v>100</v>
          </cell>
          <cell r="W614">
            <v>0</v>
          </cell>
          <cell r="X614">
            <v>0</v>
          </cell>
          <cell r="Y614">
            <v>400.56918000000007</v>
          </cell>
          <cell r="Z614">
            <v>100</v>
          </cell>
          <cell r="AA614">
            <v>0</v>
          </cell>
          <cell r="AB614">
            <v>0</v>
          </cell>
          <cell r="AC614">
            <v>400.56918000000007</v>
          </cell>
          <cell r="AD614">
            <v>100</v>
          </cell>
          <cell r="AE614">
            <v>0</v>
          </cell>
          <cell r="AF614" t="str">
            <v>GWC</v>
          </cell>
        </row>
        <row r="615">
          <cell r="B615" t="str">
            <v>3B0226</v>
          </cell>
          <cell r="G615" t="str">
            <v>R</v>
          </cell>
          <cell r="H615" t="str">
            <v>Reducer 4"x3"</v>
          </cell>
          <cell r="M615">
            <v>2</v>
          </cell>
          <cell r="N615" t="str">
            <v>unit</v>
          </cell>
          <cell r="P615">
            <v>0</v>
          </cell>
          <cell r="Q615">
            <v>12</v>
          </cell>
          <cell r="R615">
            <v>0</v>
          </cell>
          <cell r="S615">
            <v>0.60000000000000009</v>
          </cell>
          <cell r="T615">
            <v>0</v>
          </cell>
          <cell r="U615">
            <v>0.96</v>
          </cell>
          <cell r="V615">
            <v>400</v>
          </cell>
          <cell r="W615">
            <v>0</v>
          </cell>
          <cell r="X615">
            <v>0</v>
          </cell>
          <cell r="Y615">
            <v>13.559999999999999</v>
          </cell>
          <cell r="Z615">
            <v>400</v>
          </cell>
          <cell r="AA615">
            <v>0</v>
          </cell>
          <cell r="AB615">
            <v>0</v>
          </cell>
          <cell r="AC615">
            <v>13.559999999999999</v>
          </cell>
          <cell r="AD615">
            <v>400</v>
          </cell>
          <cell r="AE615">
            <v>0</v>
          </cell>
          <cell r="AF615" t="str">
            <v>PT PP</v>
          </cell>
        </row>
        <row r="616">
          <cell r="B616" t="str">
            <v>3B0227</v>
          </cell>
          <cell r="G616" t="str">
            <v>S</v>
          </cell>
          <cell r="H616" t="str">
            <v>Diapraghm Operated Valve 3"</v>
          </cell>
          <cell r="M616">
            <v>1</v>
          </cell>
          <cell r="N616" t="str">
            <v>unit</v>
          </cell>
          <cell r="P616">
            <v>0</v>
          </cell>
          <cell r="Q616">
            <v>6285</v>
          </cell>
          <cell r="R616">
            <v>0</v>
          </cell>
          <cell r="S616">
            <v>314.25</v>
          </cell>
          <cell r="T616">
            <v>0</v>
          </cell>
          <cell r="U616">
            <v>502.8</v>
          </cell>
          <cell r="V616">
            <v>9782.0812499999993</v>
          </cell>
          <cell r="W616">
            <v>0</v>
          </cell>
          <cell r="X616">
            <v>0</v>
          </cell>
          <cell r="Y616">
            <v>7102.05</v>
          </cell>
          <cell r="Z616">
            <v>9782.0812499999993</v>
          </cell>
          <cell r="AA616">
            <v>0</v>
          </cell>
          <cell r="AB616">
            <v>0</v>
          </cell>
          <cell r="AC616">
            <v>7102.05</v>
          </cell>
          <cell r="AD616">
            <v>9782.0812499999993</v>
          </cell>
          <cell r="AE616">
            <v>0</v>
          </cell>
          <cell r="AF616" t="str">
            <v>YAMATAKE</v>
          </cell>
        </row>
        <row r="617">
          <cell r="B617" t="str">
            <v>3B0228</v>
          </cell>
          <cell r="G617" t="str">
            <v>T</v>
          </cell>
          <cell r="H617" t="str">
            <v>Gate Valve 10", Ansi #150</v>
          </cell>
          <cell r="M617">
            <v>2</v>
          </cell>
          <cell r="N617" t="str">
            <v>unit</v>
          </cell>
          <cell r="P617">
            <v>0</v>
          </cell>
          <cell r="Q617">
            <v>1102.8380000000002</v>
          </cell>
          <cell r="R617">
            <v>0</v>
          </cell>
          <cell r="S617">
            <v>55.141900000000014</v>
          </cell>
          <cell r="T617">
            <v>0</v>
          </cell>
          <cell r="U617">
            <v>88.227040000000017</v>
          </cell>
          <cell r="V617">
            <v>500</v>
          </cell>
          <cell r="W617">
            <v>0</v>
          </cell>
          <cell r="X617">
            <v>0</v>
          </cell>
          <cell r="Y617">
            <v>1246.2069400000003</v>
          </cell>
          <cell r="Z617">
            <v>500</v>
          </cell>
          <cell r="AA617">
            <v>0</v>
          </cell>
          <cell r="AB617">
            <v>0</v>
          </cell>
          <cell r="AC617">
            <v>1246.2069400000003</v>
          </cell>
          <cell r="AD617">
            <v>500</v>
          </cell>
          <cell r="AE617">
            <v>0</v>
          </cell>
          <cell r="AF617" t="str">
            <v>GWC</v>
          </cell>
        </row>
        <row r="618">
          <cell r="B618" t="str">
            <v>3B0229</v>
          </cell>
          <cell r="G618" t="str">
            <v>U</v>
          </cell>
          <cell r="H618" t="str">
            <v>Reducer 16"x10"</v>
          </cell>
          <cell r="M618">
            <v>1</v>
          </cell>
          <cell r="N618" t="str">
            <v>unit</v>
          </cell>
          <cell r="P618">
            <v>0</v>
          </cell>
          <cell r="Q618">
            <v>880</v>
          </cell>
          <cell r="R618">
            <v>0</v>
          </cell>
          <cell r="S618">
            <v>44</v>
          </cell>
          <cell r="T618">
            <v>0</v>
          </cell>
          <cell r="U618">
            <v>70.400000000000006</v>
          </cell>
          <cell r="V618">
            <v>2160</v>
          </cell>
          <cell r="W618">
            <v>0</v>
          </cell>
          <cell r="X618">
            <v>0</v>
          </cell>
          <cell r="Y618">
            <v>994.4</v>
          </cell>
          <cell r="Z618">
            <v>2160</v>
          </cell>
          <cell r="AA618">
            <v>0</v>
          </cell>
          <cell r="AB618">
            <v>0</v>
          </cell>
          <cell r="AC618">
            <v>994.4</v>
          </cell>
          <cell r="AD618">
            <v>2160</v>
          </cell>
          <cell r="AE618">
            <v>0</v>
          </cell>
          <cell r="AF618" t="str">
            <v>PT PP</v>
          </cell>
        </row>
        <row r="619">
          <cell r="B619" t="str">
            <v>3B0230</v>
          </cell>
          <cell r="G619" t="str">
            <v>V</v>
          </cell>
          <cell r="H619" t="str">
            <v>Reducer 16"x20"</v>
          </cell>
          <cell r="M619">
            <v>2</v>
          </cell>
          <cell r="N619" t="str">
            <v>unit</v>
          </cell>
          <cell r="P619">
            <v>0</v>
          </cell>
          <cell r="Q619">
            <v>950</v>
          </cell>
          <cell r="R619">
            <v>0</v>
          </cell>
          <cell r="S619">
            <v>47.5</v>
          </cell>
          <cell r="T619">
            <v>0</v>
          </cell>
          <cell r="U619">
            <v>76</v>
          </cell>
          <cell r="V619">
            <v>2700</v>
          </cell>
          <cell r="W619">
            <v>0</v>
          </cell>
          <cell r="X619">
            <v>0</v>
          </cell>
          <cell r="Y619">
            <v>1073.5</v>
          </cell>
          <cell r="Z619">
            <v>2700</v>
          </cell>
          <cell r="AA619">
            <v>0</v>
          </cell>
          <cell r="AB619">
            <v>0</v>
          </cell>
          <cell r="AC619">
            <v>1073.5</v>
          </cell>
          <cell r="AD619">
            <v>2700</v>
          </cell>
          <cell r="AE619">
            <v>0</v>
          </cell>
          <cell r="AF619" t="str">
            <v>PT PP</v>
          </cell>
        </row>
        <row r="620">
          <cell r="B620" t="str">
            <v>3B0231</v>
          </cell>
          <cell r="G620" t="str">
            <v>W</v>
          </cell>
          <cell r="H620" t="str">
            <v>Gate Valve 1", Ansi #800</v>
          </cell>
          <cell r="M620">
            <v>3</v>
          </cell>
          <cell r="N620" t="str">
            <v>unit</v>
          </cell>
          <cell r="P620">
            <v>0</v>
          </cell>
          <cell r="Q620">
            <v>108</v>
          </cell>
          <cell r="R620">
            <v>0</v>
          </cell>
          <cell r="S620">
            <v>5.4</v>
          </cell>
          <cell r="T620">
            <v>0</v>
          </cell>
          <cell r="U620">
            <v>8.64</v>
          </cell>
          <cell r="V620">
            <v>25</v>
          </cell>
          <cell r="W620">
            <v>0</v>
          </cell>
          <cell r="X620">
            <v>0</v>
          </cell>
          <cell r="Y620">
            <v>122.04</v>
          </cell>
          <cell r="Z620">
            <v>25</v>
          </cell>
          <cell r="AA620">
            <v>0</v>
          </cell>
          <cell r="AB620">
            <v>0</v>
          </cell>
          <cell r="AC620">
            <v>122.04</v>
          </cell>
          <cell r="AD620">
            <v>25</v>
          </cell>
          <cell r="AE620">
            <v>0</v>
          </cell>
          <cell r="AF620" t="str">
            <v>GWC</v>
          </cell>
        </row>
        <row r="621">
          <cell r="G621" t="str">
            <v>X</v>
          </cell>
          <cell r="H621" t="str">
            <v>Pipe fitting dia. 10", Ansi #150, sch.40</v>
          </cell>
        </row>
        <row r="622">
          <cell r="B622" t="str">
            <v>3B0232</v>
          </cell>
          <cell r="H622">
            <v>1</v>
          </cell>
          <cell r="I622" t="str">
            <v>Elbow  90o, 10"</v>
          </cell>
          <cell r="M622">
            <v>4</v>
          </cell>
          <cell r="N622" t="str">
            <v>unit</v>
          </cell>
          <cell r="P622">
            <v>0</v>
          </cell>
          <cell r="Q622">
            <v>172.99099999999999</v>
          </cell>
          <cell r="R622">
            <v>0</v>
          </cell>
          <cell r="S622">
            <v>8.6495499999999996</v>
          </cell>
          <cell r="T622">
            <v>0</v>
          </cell>
          <cell r="U622">
            <v>13.839279999999999</v>
          </cell>
          <cell r="V622">
            <v>1350</v>
          </cell>
          <cell r="W622">
            <v>0</v>
          </cell>
          <cell r="X622">
            <v>0</v>
          </cell>
          <cell r="Y622">
            <v>195.47982999999999</v>
          </cell>
          <cell r="Z622">
            <v>1350</v>
          </cell>
          <cell r="AA622">
            <v>0</v>
          </cell>
          <cell r="AB622">
            <v>0</v>
          </cell>
          <cell r="AC622">
            <v>195.47982999999999</v>
          </cell>
          <cell r="AD622">
            <v>1350</v>
          </cell>
          <cell r="AE622">
            <v>0</v>
          </cell>
          <cell r="AF622" t="str">
            <v>PT PP</v>
          </cell>
        </row>
        <row r="623">
          <cell r="B623" t="str">
            <v>3B0233</v>
          </cell>
          <cell r="H623">
            <v>2</v>
          </cell>
          <cell r="I623" t="str">
            <v>Elbow  45o, 10"</v>
          </cell>
          <cell r="M623">
            <v>2</v>
          </cell>
          <cell r="N623" t="str">
            <v>unit</v>
          </cell>
          <cell r="P623">
            <v>0</v>
          </cell>
          <cell r="Q623">
            <v>109.96700000000001</v>
          </cell>
          <cell r="R623">
            <v>0</v>
          </cell>
          <cell r="S623">
            <v>5.4983500000000012</v>
          </cell>
          <cell r="T623">
            <v>0</v>
          </cell>
          <cell r="U623">
            <v>8.7973600000000012</v>
          </cell>
          <cell r="V623">
            <v>1350</v>
          </cell>
          <cell r="W623">
            <v>0</v>
          </cell>
          <cell r="X623">
            <v>0</v>
          </cell>
          <cell r="Y623">
            <v>124.26271000000001</v>
          </cell>
          <cell r="Z623">
            <v>1350</v>
          </cell>
          <cell r="AA623">
            <v>0</v>
          </cell>
          <cell r="AB623">
            <v>0</v>
          </cell>
          <cell r="AC623">
            <v>124.26271000000001</v>
          </cell>
          <cell r="AD623">
            <v>1350</v>
          </cell>
          <cell r="AE623">
            <v>0</v>
          </cell>
          <cell r="AF623" t="str">
            <v>PT PP</v>
          </cell>
        </row>
        <row r="624">
          <cell r="B624" t="str">
            <v>3B0234</v>
          </cell>
          <cell r="H624">
            <v>3</v>
          </cell>
          <cell r="I624" t="str">
            <v>Flanges 10"</v>
          </cell>
          <cell r="M624">
            <v>7</v>
          </cell>
          <cell r="N624" t="str">
            <v>unit</v>
          </cell>
          <cell r="P624">
            <v>0</v>
          </cell>
          <cell r="Q624">
            <v>106.14500000000001</v>
          </cell>
          <cell r="R624">
            <v>0</v>
          </cell>
          <cell r="S624">
            <v>5.3072500000000007</v>
          </cell>
          <cell r="T624">
            <v>0</v>
          </cell>
          <cell r="U624">
            <v>8.4916000000000018</v>
          </cell>
          <cell r="V624">
            <v>1350</v>
          </cell>
          <cell r="W624">
            <v>0</v>
          </cell>
          <cell r="X624">
            <v>0</v>
          </cell>
          <cell r="Y624">
            <v>119.94385000000001</v>
          </cell>
          <cell r="Z624">
            <v>1350</v>
          </cell>
          <cell r="AA624">
            <v>0</v>
          </cell>
          <cell r="AB624">
            <v>0</v>
          </cell>
          <cell r="AC624">
            <v>119.94385000000001</v>
          </cell>
          <cell r="AD624">
            <v>1350</v>
          </cell>
          <cell r="AE624">
            <v>0</v>
          </cell>
          <cell r="AF624" t="str">
            <v>PT PP</v>
          </cell>
        </row>
        <row r="625">
          <cell r="B625" t="str">
            <v>3B0235</v>
          </cell>
          <cell r="H625">
            <v>4</v>
          </cell>
          <cell r="I625" t="str">
            <v>Gaskets 10"</v>
          </cell>
          <cell r="M625">
            <v>8</v>
          </cell>
          <cell r="N625" t="str">
            <v>unit</v>
          </cell>
          <cell r="P625">
            <v>0</v>
          </cell>
          <cell r="Q625">
            <v>28.236000000000001</v>
          </cell>
          <cell r="R625">
            <v>0</v>
          </cell>
          <cell r="S625">
            <v>1.4118000000000002</v>
          </cell>
          <cell r="T625">
            <v>0</v>
          </cell>
          <cell r="U625">
            <v>2.25888</v>
          </cell>
          <cell r="V625">
            <v>0.75</v>
          </cell>
          <cell r="W625">
            <v>0</v>
          </cell>
          <cell r="X625">
            <v>0</v>
          </cell>
          <cell r="Y625">
            <v>31.906680000000001</v>
          </cell>
          <cell r="Z625">
            <v>0.75</v>
          </cell>
          <cell r="AA625">
            <v>0</v>
          </cell>
          <cell r="AB625">
            <v>0</v>
          </cell>
          <cell r="AC625">
            <v>31.906680000000001</v>
          </cell>
          <cell r="AD625">
            <v>0.75</v>
          </cell>
          <cell r="AE625">
            <v>0</v>
          </cell>
          <cell r="AF625" t="str">
            <v>PT PP</v>
          </cell>
        </row>
        <row r="626">
          <cell r="B626" t="str">
            <v>3B0236</v>
          </cell>
          <cell r="H626">
            <v>5</v>
          </cell>
          <cell r="I626" t="str">
            <v>Bolts &amp; nuts</v>
          </cell>
          <cell r="M626">
            <v>1</v>
          </cell>
          <cell r="N626" t="str">
            <v>LS</v>
          </cell>
          <cell r="AB626">
            <v>0</v>
          </cell>
          <cell r="AC626">
            <v>498.96</v>
          </cell>
          <cell r="AD626">
            <v>86.4</v>
          </cell>
          <cell r="AE626">
            <v>0</v>
          </cell>
        </row>
        <row r="627">
          <cell r="I627" t="str">
            <v>7/8" x 120 mm</v>
          </cell>
          <cell r="M627">
            <v>96</v>
          </cell>
          <cell r="N627" t="str">
            <v>set</v>
          </cell>
          <cell r="P627">
            <v>0</v>
          </cell>
          <cell r="Q627">
            <v>4.95</v>
          </cell>
          <cell r="R627">
            <v>0</v>
          </cell>
          <cell r="S627">
            <v>0.24750000000000003</v>
          </cell>
          <cell r="T627">
            <v>0</v>
          </cell>
          <cell r="U627">
            <v>0</v>
          </cell>
          <cell r="V627">
            <v>0.9</v>
          </cell>
          <cell r="W627">
            <v>0</v>
          </cell>
          <cell r="X627">
            <v>0</v>
          </cell>
          <cell r="Y627">
            <v>5.1974999999999998</v>
          </cell>
          <cell r="Z627">
            <v>0.9</v>
          </cell>
          <cell r="AA627">
            <v>0</v>
          </cell>
          <cell r="AB627">
            <v>0</v>
          </cell>
          <cell r="AC627">
            <v>498.96</v>
          </cell>
          <cell r="AD627">
            <v>86.4</v>
          </cell>
          <cell r="AE627">
            <v>0</v>
          </cell>
          <cell r="AF627" t="str">
            <v>PT PP</v>
          </cell>
        </row>
        <row r="629">
          <cell r="G629" t="str">
            <v>Y</v>
          </cell>
          <cell r="H629" t="str">
            <v>Pipe fitting dia. 8", Ansi #150, sch.40</v>
          </cell>
        </row>
        <row r="630">
          <cell r="B630" t="str">
            <v>3B0237</v>
          </cell>
          <cell r="H630">
            <v>1</v>
          </cell>
          <cell r="I630" t="str">
            <v>Elbow  90o, 8"</v>
          </cell>
          <cell r="M630">
            <v>15</v>
          </cell>
          <cell r="N630" t="str">
            <v>unit</v>
          </cell>
          <cell r="P630">
            <v>0</v>
          </cell>
          <cell r="Q630">
            <v>93.457000000000008</v>
          </cell>
          <cell r="R630">
            <v>0</v>
          </cell>
          <cell r="S630">
            <v>4.6728500000000004</v>
          </cell>
          <cell r="T630">
            <v>0</v>
          </cell>
          <cell r="U630">
            <v>7.476560000000001</v>
          </cell>
          <cell r="V630">
            <v>1080</v>
          </cell>
          <cell r="W630">
            <v>0</v>
          </cell>
          <cell r="X630">
            <v>0</v>
          </cell>
          <cell r="Y630">
            <v>105.60641000000001</v>
          </cell>
          <cell r="Z630">
            <v>1080</v>
          </cell>
          <cell r="AA630">
            <v>0</v>
          </cell>
          <cell r="AB630">
            <v>0</v>
          </cell>
          <cell r="AC630">
            <v>105.60641000000001</v>
          </cell>
          <cell r="AD630">
            <v>1080</v>
          </cell>
          <cell r="AE630">
            <v>0</v>
          </cell>
          <cell r="AF630" t="str">
            <v>PT PP</v>
          </cell>
        </row>
        <row r="631">
          <cell r="B631" t="str">
            <v>3B0238</v>
          </cell>
          <cell r="H631">
            <v>2</v>
          </cell>
          <cell r="I631" t="str">
            <v>Flanges 8"</v>
          </cell>
          <cell r="M631">
            <v>31</v>
          </cell>
          <cell r="N631" t="str">
            <v>unit</v>
          </cell>
          <cell r="P631">
            <v>0</v>
          </cell>
          <cell r="Q631">
            <v>1926</v>
          </cell>
          <cell r="R631">
            <v>0</v>
          </cell>
          <cell r="S631">
            <v>96.300000000000011</v>
          </cell>
          <cell r="T631">
            <v>0</v>
          </cell>
          <cell r="U631">
            <v>154.08000000000001</v>
          </cell>
          <cell r="V631">
            <v>1080</v>
          </cell>
          <cell r="W631">
            <v>0</v>
          </cell>
          <cell r="X631">
            <v>0</v>
          </cell>
          <cell r="Y631">
            <v>2176.38</v>
          </cell>
          <cell r="Z631">
            <v>1080</v>
          </cell>
          <cell r="AA631">
            <v>0</v>
          </cell>
          <cell r="AB631">
            <v>0</v>
          </cell>
          <cell r="AC631">
            <v>2176.38</v>
          </cell>
          <cell r="AD631">
            <v>1080</v>
          </cell>
          <cell r="AE631">
            <v>0</v>
          </cell>
          <cell r="AF631" t="str">
            <v>PT PP</v>
          </cell>
        </row>
        <row r="632">
          <cell r="B632" t="str">
            <v>3B0239</v>
          </cell>
          <cell r="H632">
            <v>3</v>
          </cell>
          <cell r="I632" t="str">
            <v>Gaskets 8"</v>
          </cell>
          <cell r="M632">
            <v>35</v>
          </cell>
          <cell r="N632" t="str">
            <v>unit</v>
          </cell>
          <cell r="P632">
            <v>0</v>
          </cell>
          <cell r="Q632">
            <v>21.72</v>
          </cell>
          <cell r="R632">
            <v>0</v>
          </cell>
          <cell r="S632">
            <v>1.0860000000000001</v>
          </cell>
          <cell r="T632">
            <v>0</v>
          </cell>
          <cell r="U632">
            <v>1.7376</v>
          </cell>
          <cell r="V632">
            <v>0.6</v>
          </cell>
          <cell r="W632">
            <v>0</v>
          </cell>
          <cell r="X632">
            <v>0</v>
          </cell>
          <cell r="Y632">
            <v>24.543599999999998</v>
          </cell>
          <cell r="Z632">
            <v>0.6</v>
          </cell>
          <cell r="AA632">
            <v>0</v>
          </cell>
          <cell r="AB632">
            <v>0</v>
          </cell>
          <cell r="AC632">
            <v>24.543599999999998</v>
          </cell>
          <cell r="AD632">
            <v>0.6</v>
          </cell>
          <cell r="AE632">
            <v>0</v>
          </cell>
          <cell r="AF632" t="str">
            <v>PT PP</v>
          </cell>
        </row>
        <row r="633">
          <cell r="B633" t="str">
            <v>3B0240</v>
          </cell>
          <cell r="H633">
            <v>4</v>
          </cell>
          <cell r="I633" t="str">
            <v>Bolts &amp; nuts</v>
          </cell>
          <cell r="M633">
            <v>1</v>
          </cell>
          <cell r="N633" t="str">
            <v>LS</v>
          </cell>
          <cell r="AB633">
            <v>0</v>
          </cell>
          <cell r="AC633">
            <v>1099.56</v>
          </cell>
          <cell r="AD633">
            <v>201.6</v>
          </cell>
          <cell r="AE633">
            <v>0</v>
          </cell>
        </row>
        <row r="634">
          <cell r="I634" t="str">
            <v>3/4" x 115 mm</v>
          </cell>
          <cell r="M634">
            <v>280</v>
          </cell>
          <cell r="N634" t="str">
            <v>set</v>
          </cell>
          <cell r="P634">
            <v>0</v>
          </cell>
          <cell r="Q634">
            <v>3.74</v>
          </cell>
          <cell r="R634">
            <v>0</v>
          </cell>
          <cell r="S634">
            <v>0.18700000000000003</v>
          </cell>
          <cell r="T634">
            <v>0</v>
          </cell>
          <cell r="U634">
            <v>0</v>
          </cell>
          <cell r="V634">
            <v>0.72</v>
          </cell>
          <cell r="W634">
            <v>0</v>
          </cell>
          <cell r="X634">
            <v>0</v>
          </cell>
          <cell r="Y634">
            <v>3.927</v>
          </cell>
          <cell r="Z634">
            <v>0.72</v>
          </cell>
          <cell r="AA634">
            <v>0</v>
          </cell>
          <cell r="AB634">
            <v>0</v>
          </cell>
          <cell r="AC634">
            <v>1099.56</v>
          </cell>
          <cell r="AD634">
            <v>201.6</v>
          </cell>
          <cell r="AE634">
            <v>0</v>
          </cell>
          <cell r="AF634" t="str">
            <v>PT PP</v>
          </cell>
        </row>
        <row r="636">
          <cell r="B636" t="str">
            <v>3B0241</v>
          </cell>
          <cell r="H636">
            <v>5</v>
          </cell>
          <cell r="I636" t="str">
            <v>Reducer 8" x 6"</v>
          </cell>
          <cell r="M636">
            <v>3</v>
          </cell>
          <cell r="N636" t="str">
            <v>unit</v>
          </cell>
          <cell r="P636">
            <v>0</v>
          </cell>
          <cell r="Q636">
            <v>45.5</v>
          </cell>
          <cell r="R636">
            <v>0</v>
          </cell>
          <cell r="S636">
            <v>2.2749999999999999</v>
          </cell>
          <cell r="T636">
            <v>0</v>
          </cell>
          <cell r="U636">
            <v>3.64</v>
          </cell>
          <cell r="V636">
            <v>1080</v>
          </cell>
          <cell r="W636">
            <v>0</v>
          </cell>
          <cell r="X636">
            <v>0</v>
          </cell>
          <cell r="Y636">
            <v>51.414999999999999</v>
          </cell>
          <cell r="Z636">
            <v>1080</v>
          </cell>
          <cell r="AA636">
            <v>0</v>
          </cell>
          <cell r="AB636">
            <v>0</v>
          </cell>
          <cell r="AC636">
            <v>51.414999999999999</v>
          </cell>
          <cell r="AD636">
            <v>1080</v>
          </cell>
          <cell r="AE636">
            <v>0</v>
          </cell>
          <cell r="AF636" t="str">
            <v>PT PP</v>
          </cell>
        </row>
        <row r="637">
          <cell r="G637" t="str">
            <v>Z</v>
          </cell>
          <cell r="H637" t="str">
            <v>Pipe fitting dia. 6", Ansi #150, sch.40</v>
          </cell>
        </row>
        <row r="638">
          <cell r="B638" t="str">
            <v>3B0242</v>
          </cell>
          <cell r="H638">
            <v>1</v>
          </cell>
          <cell r="I638" t="str">
            <v>Elbow  90o, 6"</v>
          </cell>
          <cell r="M638">
            <v>1</v>
          </cell>
          <cell r="N638" t="str">
            <v>unit</v>
          </cell>
          <cell r="P638">
            <v>0</v>
          </cell>
          <cell r="Q638">
            <v>46.332000000000001</v>
          </cell>
          <cell r="R638">
            <v>0</v>
          </cell>
          <cell r="S638">
            <v>2.3166000000000002</v>
          </cell>
          <cell r="T638">
            <v>0</v>
          </cell>
          <cell r="U638">
            <v>3.7065600000000001</v>
          </cell>
          <cell r="V638">
            <v>810</v>
          </cell>
          <cell r="W638">
            <v>0</v>
          </cell>
          <cell r="X638">
            <v>0</v>
          </cell>
          <cell r="Y638">
            <v>52.355160000000005</v>
          </cell>
          <cell r="Z638">
            <v>810</v>
          </cell>
          <cell r="AA638">
            <v>0</v>
          </cell>
          <cell r="AB638">
            <v>0</v>
          </cell>
          <cell r="AC638">
            <v>52.355160000000005</v>
          </cell>
          <cell r="AD638">
            <v>810</v>
          </cell>
          <cell r="AE638">
            <v>0</v>
          </cell>
          <cell r="AF638" t="str">
            <v>PT PP</v>
          </cell>
        </row>
        <row r="639">
          <cell r="B639" t="str">
            <v>3B0243</v>
          </cell>
          <cell r="H639">
            <v>2</v>
          </cell>
          <cell r="I639" t="str">
            <v>Flanges 6"</v>
          </cell>
          <cell r="M639">
            <v>3</v>
          </cell>
          <cell r="N639" t="str">
            <v>unit</v>
          </cell>
          <cell r="P639">
            <v>0</v>
          </cell>
          <cell r="Q639">
            <v>43.42</v>
          </cell>
          <cell r="R639">
            <v>0</v>
          </cell>
          <cell r="S639">
            <v>2.1710000000000003</v>
          </cell>
          <cell r="T639">
            <v>0</v>
          </cell>
          <cell r="U639">
            <v>3.4736000000000002</v>
          </cell>
          <cell r="V639">
            <v>810</v>
          </cell>
          <cell r="W639">
            <v>0</v>
          </cell>
          <cell r="X639">
            <v>0</v>
          </cell>
          <cell r="Y639">
            <v>49.064599999999999</v>
          </cell>
          <cell r="Z639">
            <v>810</v>
          </cell>
          <cell r="AA639">
            <v>0</v>
          </cell>
          <cell r="AB639">
            <v>0</v>
          </cell>
          <cell r="AC639">
            <v>49.064599999999999</v>
          </cell>
          <cell r="AD639">
            <v>810</v>
          </cell>
          <cell r="AE639">
            <v>0</v>
          </cell>
          <cell r="AF639" t="str">
            <v>PT PP</v>
          </cell>
        </row>
        <row r="640">
          <cell r="B640" t="str">
            <v>3B0244</v>
          </cell>
          <cell r="H640">
            <v>3</v>
          </cell>
          <cell r="I640" t="str">
            <v>Gaskets 6"</v>
          </cell>
          <cell r="M640">
            <v>3</v>
          </cell>
          <cell r="N640" t="str">
            <v>unit</v>
          </cell>
          <cell r="P640">
            <v>0</v>
          </cell>
          <cell r="Q640">
            <v>15.275</v>
          </cell>
          <cell r="R640">
            <v>0</v>
          </cell>
          <cell r="S640">
            <v>0.76375000000000004</v>
          </cell>
          <cell r="T640">
            <v>0</v>
          </cell>
          <cell r="U640">
            <v>1.222</v>
          </cell>
          <cell r="V640">
            <v>0.45</v>
          </cell>
          <cell r="W640">
            <v>0</v>
          </cell>
          <cell r="X640">
            <v>0</v>
          </cell>
          <cell r="Y640">
            <v>17.260750000000002</v>
          </cell>
          <cell r="Z640">
            <v>0.45</v>
          </cell>
          <cell r="AA640">
            <v>0</v>
          </cell>
          <cell r="AB640">
            <v>0</v>
          </cell>
          <cell r="AC640">
            <v>17.260750000000002</v>
          </cell>
          <cell r="AD640">
            <v>0.45</v>
          </cell>
          <cell r="AE640">
            <v>0</v>
          </cell>
          <cell r="AF640" t="str">
            <v>PT PP</v>
          </cell>
        </row>
        <row r="641">
          <cell r="B641" t="str">
            <v>3B0245</v>
          </cell>
          <cell r="H641">
            <v>4</v>
          </cell>
          <cell r="I641" t="str">
            <v>Bolts &amp; nuts</v>
          </cell>
          <cell r="M641">
            <v>1</v>
          </cell>
          <cell r="N641" t="str">
            <v>LS</v>
          </cell>
          <cell r="AB641">
            <v>0</v>
          </cell>
          <cell r="AC641">
            <v>89.712000000000003</v>
          </cell>
          <cell r="AD641">
            <v>12.96</v>
          </cell>
          <cell r="AE641">
            <v>0</v>
          </cell>
        </row>
        <row r="642">
          <cell r="I642" t="str">
            <v>3/4" x 105 mm</v>
          </cell>
          <cell r="M642">
            <v>24</v>
          </cell>
          <cell r="N642" t="str">
            <v>set</v>
          </cell>
          <cell r="P642">
            <v>0</v>
          </cell>
          <cell r="Q642">
            <v>3.56</v>
          </cell>
          <cell r="R642">
            <v>0</v>
          </cell>
          <cell r="S642">
            <v>0.17800000000000002</v>
          </cell>
          <cell r="T642">
            <v>0</v>
          </cell>
          <cell r="U642">
            <v>0</v>
          </cell>
          <cell r="V642">
            <v>0.54</v>
          </cell>
          <cell r="W642">
            <v>0</v>
          </cell>
          <cell r="X642">
            <v>0</v>
          </cell>
          <cell r="Y642">
            <v>3.738</v>
          </cell>
          <cell r="Z642">
            <v>0.54</v>
          </cell>
          <cell r="AA642">
            <v>0</v>
          </cell>
          <cell r="AB642">
            <v>0</v>
          </cell>
          <cell r="AC642">
            <v>89.712000000000003</v>
          </cell>
          <cell r="AD642">
            <v>12.96</v>
          </cell>
          <cell r="AE642">
            <v>0</v>
          </cell>
          <cell r="AF642" t="str">
            <v>PT PP</v>
          </cell>
        </row>
        <row r="644">
          <cell r="G644" t="str">
            <v>AA</v>
          </cell>
          <cell r="H644" t="str">
            <v>Pipe fitting dia. 4", Ansi #150, sch.40</v>
          </cell>
        </row>
        <row r="645">
          <cell r="B645" t="str">
            <v>3B0246</v>
          </cell>
          <cell r="H645">
            <v>1</v>
          </cell>
          <cell r="I645" t="str">
            <v>Elbow  45o, 4"</v>
          </cell>
          <cell r="M645">
            <v>2</v>
          </cell>
          <cell r="N645" t="str">
            <v>unit</v>
          </cell>
          <cell r="P645">
            <v>0</v>
          </cell>
          <cell r="Q645">
            <v>18.044</v>
          </cell>
          <cell r="R645">
            <v>0</v>
          </cell>
          <cell r="S645">
            <v>0.90220000000000011</v>
          </cell>
          <cell r="T645">
            <v>0</v>
          </cell>
          <cell r="U645">
            <v>1.4435200000000001</v>
          </cell>
          <cell r="V645">
            <v>400</v>
          </cell>
          <cell r="W645">
            <v>0</v>
          </cell>
          <cell r="X645">
            <v>0</v>
          </cell>
          <cell r="Y645">
            <v>20.389720000000001</v>
          </cell>
          <cell r="Z645">
            <v>400</v>
          </cell>
          <cell r="AA645">
            <v>0</v>
          </cell>
          <cell r="AB645">
            <v>0</v>
          </cell>
          <cell r="AC645">
            <v>20.389720000000001</v>
          </cell>
          <cell r="AD645">
            <v>400</v>
          </cell>
          <cell r="AE645">
            <v>0</v>
          </cell>
          <cell r="AF645" t="str">
            <v>PT PP</v>
          </cell>
        </row>
        <row r="646">
          <cell r="B646" t="str">
            <v>3B0247</v>
          </cell>
          <cell r="H646">
            <v>2</v>
          </cell>
          <cell r="I646" t="str">
            <v>Flanges 4"</v>
          </cell>
          <cell r="M646">
            <v>4</v>
          </cell>
          <cell r="N646" t="str">
            <v>unit</v>
          </cell>
          <cell r="P646">
            <v>0</v>
          </cell>
          <cell r="Q646">
            <v>28.106000000000002</v>
          </cell>
          <cell r="R646">
            <v>0</v>
          </cell>
          <cell r="S646">
            <v>1.4053000000000002</v>
          </cell>
          <cell r="T646">
            <v>0</v>
          </cell>
          <cell r="U646">
            <v>2.2484800000000003</v>
          </cell>
          <cell r="V646">
            <v>400</v>
          </cell>
          <cell r="W646">
            <v>0</v>
          </cell>
          <cell r="X646">
            <v>0</v>
          </cell>
          <cell r="Y646">
            <v>31.759780000000003</v>
          </cell>
          <cell r="Z646">
            <v>400</v>
          </cell>
          <cell r="AA646">
            <v>0</v>
          </cell>
          <cell r="AB646">
            <v>0</v>
          </cell>
          <cell r="AC646">
            <v>31.759780000000003</v>
          </cell>
          <cell r="AD646">
            <v>400</v>
          </cell>
          <cell r="AE646">
            <v>0</v>
          </cell>
          <cell r="AF646" t="str">
            <v>PT PP</v>
          </cell>
        </row>
        <row r="647">
          <cell r="B647" t="str">
            <v>3B0248</v>
          </cell>
          <cell r="H647">
            <v>3</v>
          </cell>
          <cell r="I647" t="str">
            <v>Gaskets 4"</v>
          </cell>
          <cell r="M647">
            <v>4</v>
          </cell>
          <cell r="N647" t="str">
            <v>unit</v>
          </cell>
          <cell r="P647">
            <v>0</v>
          </cell>
          <cell r="Q647">
            <v>9.4380000000000006</v>
          </cell>
          <cell r="R647">
            <v>0</v>
          </cell>
          <cell r="S647">
            <v>0.47190000000000004</v>
          </cell>
          <cell r="T647">
            <v>0</v>
          </cell>
          <cell r="U647">
            <v>0.75504000000000004</v>
          </cell>
          <cell r="V647">
            <v>0.2</v>
          </cell>
          <cell r="W647">
            <v>0</v>
          </cell>
          <cell r="X647">
            <v>0</v>
          </cell>
          <cell r="Y647">
            <v>10.66494</v>
          </cell>
          <cell r="Z647">
            <v>0.2</v>
          </cell>
          <cell r="AA647">
            <v>0</v>
          </cell>
          <cell r="AB647">
            <v>0</v>
          </cell>
          <cell r="AC647">
            <v>10.66494</v>
          </cell>
          <cell r="AD647">
            <v>0.2</v>
          </cell>
          <cell r="AE647">
            <v>0</v>
          </cell>
          <cell r="AF647" t="str">
            <v>PT PP</v>
          </cell>
        </row>
        <row r="648">
          <cell r="B648" t="str">
            <v>3B0249</v>
          </cell>
          <cell r="H648">
            <v>4</v>
          </cell>
          <cell r="I648" t="str">
            <v>Bolts &amp; nuts</v>
          </cell>
          <cell r="M648">
            <v>1</v>
          </cell>
          <cell r="N648" t="str">
            <v>LS</v>
          </cell>
          <cell r="AB648">
            <v>0</v>
          </cell>
          <cell r="AC648">
            <v>107.52000000000001</v>
          </cell>
          <cell r="AD648">
            <v>8.32</v>
          </cell>
          <cell r="AE648">
            <v>0</v>
          </cell>
        </row>
        <row r="649">
          <cell r="I649" t="str">
            <v>5/8" x 95 mm</v>
          </cell>
          <cell r="M649">
            <v>32</v>
          </cell>
          <cell r="N649" t="str">
            <v>set</v>
          </cell>
          <cell r="P649">
            <v>0</v>
          </cell>
          <cell r="Q649">
            <v>3.2</v>
          </cell>
          <cell r="R649">
            <v>0</v>
          </cell>
          <cell r="S649">
            <v>0.16000000000000003</v>
          </cell>
          <cell r="T649">
            <v>0</v>
          </cell>
          <cell r="U649">
            <v>0</v>
          </cell>
          <cell r="V649">
            <v>0.26</v>
          </cell>
          <cell r="W649">
            <v>0</v>
          </cell>
          <cell r="X649">
            <v>0</v>
          </cell>
          <cell r="Y649">
            <v>3.3600000000000003</v>
          </cell>
          <cell r="Z649">
            <v>0.26</v>
          </cell>
          <cell r="AA649">
            <v>0</v>
          </cell>
          <cell r="AB649">
            <v>0</v>
          </cell>
          <cell r="AC649">
            <v>107.52000000000001</v>
          </cell>
          <cell r="AD649">
            <v>8.32</v>
          </cell>
          <cell r="AE649">
            <v>0</v>
          </cell>
          <cell r="AF649" t="str">
            <v>PT PP</v>
          </cell>
        </row>
        <row r="651">
          <cell r="B651" t="str">
            <v>3B0250</v>
          </cell>
          <cell r="H651">
            <v>5</v>
          </cell>
          <cell r="I651" t="str">
            <v>Reducer 4" x 3"</v>
          </cell>
          <cell r="M651">
            <v>2</v>
          </cell>
          <cell r="N651" t="str">
            <v>unit</v>
          </cell>
          <cell r="P651">
            <v>0</v>
          </cell>
          <cell r="Q651">
            <v>15.600000000000001</v>
          </cell>
          <cell r="R651">
            <v>0</v>
          </cell>
          <cell r="S651">
            <v>0.78000000000000014</v>
          </cell>
          <cell r="T651">
            <v>0</v>
          </cell>
          <cell r="U651">
            <v>1.2480000000000002</v>
          </cell>
          <cell r="V651">
            <v>400</v>
          </cell>
          <cell r="W651">
            <v>0</v>
          </cell>
          <cell r="X651">
            <v>0</v>
          </cell>
          <cell r="Y651">
            <v>17.628000000000004</v>
          </cell>
          <cell r="Z651">
            <v>400</v>
          </cell>
          <cell r="AA651">
            <v>0</v>
          </cell>
          <cell r="AB651">
            <v>0</v>
          </cell>
          <cell r="AC651">
            <v>17.628000000000004</v>
          </cell>
          <cell r="AD651">
            <v>400</v>
          </cell>
          <cell r="AE651">
            <v>0</v>
          </cell>
          <cell r="AF651" t="str">
            <v>PT PP</v>
          </cell>
        </row>
        <row r="652">
          <cell r="G652" t="str">
            <v>AB</v>
          </cell>
          <cell r="H652" t="str">
            <v>Pipe fitting dia. 3", Ansi #150, sch.40</v>
          </cell>
        </row>
        <row r="653">
          <cell r="B653" t="str">
            <v>3B0251</v>
          </cell>
          <cell r="H653">
            <v>1</v>
          </cell>
          <cell r="I653" t="str">
            <v>Flanges 3"</v>
          </cell>
          <cell r="M653">
            <v>2</v>
          </cell>
          <cell r="N653" t="str">
            <v>unit</v>
          </cell>
          <cell r="P653">
            <v>0</v>
          </cell>
          <cell r="Q653">
            <v>24.297000000000004</v>
          </cell>
          <cell r="R653">
            <v>0</v>
          </cell>
          <cell r="S653">
            <v>1.2148500000000002</v>
          </cell>
          <cell r="T653">
            <v>0</v>
          </cell>
          <cell r="U653">
            <v>1.9437600000000004</v>
          </cell>
          <cell r="V653">
            <v>300</v>
          </cell>
          <cell r="W653">
            <v>0</v>
          </cell>
          <cell r="X653">
            <v>0</v>
          </cell>
          <cell r="Y653">
            <v>27.455610000000004</v>
          </cell>
          <cell r="Z653">
            <v>300</v>
          </cell>
          <cell r="AA653">
            <v>0</v>
          </cell>
          <cell r="AB653">
            <v>0</v>
          </cell>
          <cell r="AC653">
            <v>27.455610000000004</v>
          </cell>
          <cell r="AD653">
            <v>300</v>
          </cell>
          <cell r="AE653">
            <v>0</v>
          </cell>
          <cell r="AF653" t="str">
            <v>PT PP</v>
          </cell>
        </row>
        <row r="654">
          <cell r="B654" t="str">
            <v>3B0252</v>
          </cell>
          <cell r="H654">
            <v>2</v>
          </cell>
          <cell r="I654" t="str">
            <v>Gaskets 3"</v>
          </cell>
          <cell r="M654">
            <v>2</v>
          </cell>
          <cell r="N654" t="str">
            <v>unit</v>
          </cell>
          <cell r="P654">
            <v>0</v>
          </cell>
          <cell r="Q654">
            <v>7.6700000000000008</v>
          </cell>
          <cell r="R654">
            <v>0</v>
          </cell>
          <cell r="S654">
            <v>0.38350000000000006</v>
          </cell>
          <cell r="T654">
            <v>0</v>
          </cell>
          <cell r="U654">
            <v>0.61360000000000003</v>
          </cell>
          <cell r="V654">
            <v>0.15</v>
          </cell>
          <cell r="W654">
            <v>0</v>
          </cell>
          <cell r="X654">
            <v>0</v>
          </cell>
          <cell r="Y654">
            <v>8.6671000000000014</v>
          </cell>
          <cell r="Z654">
            <v>0.15</v>
          </cell>
          <cell r="AA654">
            <v>0</v>
          </cell>
          <cell r="AB654">
            <v>0</v>
          </cell>
          <cell r="AC654">
            <v>8.6671000000000014</v>
          </cell>
          <cell r="AD654">
            <v>0.15</v>
          </cell>
          <cell r="AE654">
            <v>0</v>
          </cell>
          <cell r="AF654" t="str">
            <v>PT PP</v>
          </cell>
        </row>
        <row r="655">
          <cell r="B655" t="str">
            <v>3B0253</v>
          </cell>
          <cell r="H655">
            <v>3</v>
          </cell>
          <cell r="I655" t="str">
            <v>Bolts &amp; nuts</v>
          </cell>
          <cell r="M655">
            <v>1</v>
          </cell>
          <cell r="N655" t="str">
            <v>LS</v>
          </cell>
          <cell r="AB655">
            <v>0</v>
          </cell>
          <cell r="AC655">
            <v>26.880000000000003</v>
          </cell>
          <cell r="AD655">
            <v>2.08</v>
          </cell>
          <cell r="AE655">
            <v>0</v>
          </cell>
        </row>
        <row r="656">
          <cell r="I656" t="str">
            <v>5/8" x 95 mm</v>
          </cell>
          <cell r="M656">
            <v>8</v>
          </cell>
          <cell r="N656" t="str">
            <v>set</v>
          </cell>
          <cell r="P656">
            <v>0</v>
          </cell>
          <cell r="Q656">
            <v>3.2</v>
          </cell>
          <cell r="R656">
            <v>0</v>
          </cell>
          <cell r="S656">
            <v>0.16000000000000003</v>
          </cell>
          <cell r="T656">
            <v>0</v>
          </cell>
          <cell r="U656">
            <v>0</v>
          </cell>
          <cell r="V656">
            <v>0.26</v>
          </cell>
          <cell r="W656">
            <v>0</v>
          </cell>
          <cell r="X656">
            <v>0</v>
          </cell>
          <cell r="Y656">
            <v>3.3600000000000003</v>
          </cell>
          <cell r="Z656">
            <v>0.26</v>
          </cell>
          <cell r="AA656">
            <v>0</v>
          </cell>
          <cell r="AB656">
            <v>0</v>
          </cell>
          <cell r="AC656">
            <v>26.880000000000003</v>
          </cell>
          <cell r="AD656">
            <v>2.08</v>
          </cell>
          <cell r="AE656">
            <v>0</v>
          </cell>
          <cell r="AF656" t="str">
            <v>PT PP</v>
          </cell>
        </row>
        <row r="658">
          <cell r="G658" t="str">
            <v>AC</v>
          </cell>
          <cell r="H658" t="str">
            <v>Pipe fitting dia. 1", Ansi #800, sch.80</v>
          </cell>
        </row>
        <row r="659">
          <cell r="B659" t="str">
            <v>3B0254</v>
          </cell>
          <cell r="H659">
            <v>1</v>
          </cell>
          <cell r="I659" t="str">
            <v>Sockolet 16" x 1", Cl 3000</v>
          </cell>
          <cell r="M659">
            <v>2</v>
          </cell>
          <cell r="N659" t="str">
            <v>unit</v>
          </cell>
          <cell r="P659">
            <v>0</v>
          </cell>
          <cell r="Q659">
            <v>12.35</v>
          </cell>
          <cell r="R659">
            <v>0</v>
          </cell>
          <cell r="S659">
            <v>0.61750000000000005</v>
          </cell>
          <cell r="T659">
            <v>0</v>
          </cell>
          <cell r="U659">
            <v>0.98799999999999999</v>
          </cell>
          <cell r="V659">
            <v>100</v>
          </cell>
          <cell r="W659">
            <v>0</v>
          </cell>
          <cell r="X659">
            <v>0</v>
          </cell>
          <cell r="Y659">
            <v>13.955499999999999</v>
          </cell>
          <cell r="Z659">
            <v>100</v>
          </cell>
          <cell r="AA659">
            <v>0</v>
          </cell>
          <cell r="AB659">
            <v>0</v>
          </cell>
          <cell r="AC659">
            <v>13.955499999999999</v>
          </cell>
          <cell r="AD659">
            <v>100</v>
          </cell>
          <cell r="AE659">
            <v>0</v>
          </cell>
          <cell r="AF659" t="str">
            <v>PT PP</v>
          </cell>
        </row>
        <row r="660">
          <cell r="B660" t="str">
            <v>3B0255</v>
          </cell>
          <cell r="H660">
            <v>2</v>
          </cell>
          <cell r="I660" t="str">
            <v>Flanges 1"</v>
          </cell>
          <cell r="M660">
            <v>9</v>
          </cell>
          <cell r="N660" t="str">
            <v>unit</v>
          </cell>
          <cell r="P660">
            <v>0</v>
          </cell>
          <cell r="Q660">
            <v>33</v>
          </cell>
          <cell r="R660">
            <v>0</v>
          </cell>
          <cell r="S660">
            <v>1.6500000000000001</v>
          </cell>
          <cell r="T660">
            <v>0</v>
          </cell>
          <cell r="U660">
            <v>2.64</v>
          </cell>
          <cell r="V660">
            <v>100</v>
          </cell>
          <cell r="W660">
            <v>0</v>
          </cell>
          <cell r="X660">
            <v>0</v>
          </cell>
          <cell r="Y660">
            <v>37.29</v>
          </cell>
          <cell r="Z660">
            <v>100</v>
          </cell>
          <cell r="AA660">
            <v>0</v>
          </cell>
          <cell r="AB660">
            <v>0</v>
          </cell>
          <cell r="AC660">
            <v>37.29</v>
          </cell>
          <cell r="AD660">
            <v>100</v>
          </cell>
          <cell r="AE660">
            <v>0</v>
          </cell>
          <cell r="AF660" t="str">
            <v>PT PP</v>
          </cell>
        </row>
        <row r="661">
          <cell r="B661" t="str">
            <v>3B0256</v>
          </cell>
          <cell r="H661">
            <v>3</v>
          </cell>
          <cell r="I661" t="str">
            <v>Gaskets 1"</v>
          </cell>
          <cell r="M661">
            <v>9</v>
          </cell>
          <cell r="N661" t="str">
            <v>unit</v>
          </cell>
          <cell r="P661">
            <v>0</v>
          </cell>
          <cell r="Q661">
            <v>7.9</v>
          </cell>
          <cell r="R661">
            <v>0</v>
          </cell>
          <cell r="S661">
            <v>0.39500000000000002</v>
          </cell>
          <cell r="T661">
            <v>0</v>
          </cell>
          <cell r="U661">
            <v>0.63200000000000001</v>
          </cell>
          <cell r="V661">
            <v>0.05</v>
          </cell>
          <cell r="W661">
            <v>0</v>
          </cell>
          <cell r="X661">
            <v>0</v>
          </cell>
          <cell r="Y661">
            <v>8.9269999999999996</v>
          </cell>
          <cell r="Z661">
            <v>0.05</v>
          </cell>
          <cell r="AA661">
            <v>0</v>
          </cell>
          <cell r="AB661">
            <v>0</v>
          </cell>
          <cell r="AC661">
            <v>8.9269999999999996</v>
          </cell>
          <cell r="AD661">
            <v>0.05</v>
          </cell>
          <cell r="AE661">
            <v>0</v>
          </cell>
          <cell r="AF661" t="str">
            <v>PT PP</v>
          </cell>
        </row>
        <row r="662">
          <cell r="B662" t="str">
            <v>3B0257</v>
          </cell>
          <cell r="H662">
            <v>4</v>
          </cell>
          <cell r="I662" t="str">
            <v>Bolts &amp; nuts</v>
          </cell>
          <cell r="M662">
            <v>1</v>
          </cell>
          <cell r="N662" t="str">
            <v>LS</v>
          </cell>
          <cell r="AB662">
            <v>0</v>
          </cell>
          <cell r="AC662">
            <v>120.96000000000001</v>
          </cell>
          <cell r="AD662">
            <v>2.34</v>
          </cell>
          <cell r="AE662">
            <v>0</v>
          </cell>
        </row>
        <row r="663">
          <cell r="I663" t="str">
            <v>1/2" x 70 mm</v>
          </cell>
          <cell r="M663">
            <v>36</v>
          </cell>
          <cell r="N663" t="str">
            <v>set</v>
          </cell>
          <cell r="P663">
            <v>0</v>
          </cell>
          <cell r="Q663">
            <v>3.2</v>
          </cell>
          <cell r="R663">
            <v>0</v>
          </cell>
          <cell r="S663">
            <v>0.16000000000000003</v>
          </cell>
          <cell r="T663">
            <v>0</v>
          </cell>
          <cell r="U663">
            <v>0</v>
          </cell>
          <cell r="V663">
            <v>6.5000000000000002E-2</v>
          </cell>
          <cell r="W663">
            <v>0</v>
          </cell>
          <cell r="X663">
            <v>0</v>
          </cell>
          <cell r="Y663">
            <v>3.3600000000000003</v>
          </cell>
          <cell r="Z663">
            <v>6.5000000000000002E-2</v>
          </cell>
          <cell r="AA663">
            <v>0</v>
          </cell>
          <cell r="AB663">
            <v>0</v>
          </cell>
          <cell r="AC663">
            <v>120.96000000000001</v>
          </cell>
          <cell r="AD663">
            <v>2.34</v>
          </cell>
          <cell r="AE663">
            <v>0</v>
          </cell>
          <cell r="AF663" t="str">
            <v>PT PP</v>
          </cell>
        </row>
        <row r="665">
          <cell r="B665" t="str">
            <v>3B0258</v>
          </cell>
          <cell r="H665">
            <v>5</v>
          </cell>
          <cell r="I665" t="str">
            <v>Reducer 4" x 3"</v>
          </cell>
          <cell r="M665">
            <v>2</v>
          </cell>
          <cell r="N665" t="str">
            <v>unit</v>
          </cell>
          <cell r="P665">
            <v>0</v>
          </cell>
          <cell r="Q665">
            <v>15.600000000000001</v>
          </cell>
          <cell r="R665">
            <v>0</v>
          </cell>
          <cell r="S665">
            <v>0.78000000000000014</v>
          </cell>
          <cell r="T665">
            <v>0</v>
          </cell>
          <cell r="U665">
            <v>1.2480000000000002</v>
          </cell>
          <cell r="V665">
            <v>400</v>
          </cell>
          <cell r="W665">
            <v>0</v>
          </cell>
          <cell r="X665">
            <v>0</v>
          </cell>
          <cell r="Y665">
            <v>17.628000000000004</v>
          </cell>
          <cell r="Z665">
            <v>400</v>
          </cell>
          <cell r="AA665">
            <v>0</v>
          </cell>
          <cell r="AB665">
            <v>0</v>
          </cell>
          <cell r="AC665">
            <v>17.628000000000004</v>
          </cell>
          <cell r="AD665">
            <v>400</v>
          </cell>
          <cell r="AE665">
            <v>0</v>
          </cell>
          <cell r="AF665" t="str">
            <v>PT PP</v>
          </cell>
        </row>
        <row r="666">
          <cell r="G666" t="str">
            <v>AD</v>
          </cell>
          <cell r="H666" t="str">
            <v>Pipe fitting dia. 3/4", Ansi #800, sch.80</v>
          </cell>
        </row>
        <row r="667">
          <cell r="B667" t="str">
            <v>3B0259</v>
          </cell>
          <cell r="H667">
            <v>1</v>
          </cell>
          <cell r="I667" t="str">
            <v>Sockolet 16" x 3/4", Cl 3000</v>
          </cell>
          <cell r="M667">
            <v>2</v>
          </cell>
          <cell r="N667" t="str">
            <v>unit</v>
          </cell>
          <cell r="P667">
            <v>0</v>
          </cell>
          <cell r="Q667">
            <v>9.23</v>
          </cell>
          <cell r="R667">
            <v>0</v>
          </cell>
          <cell r="S667">
            <v>0.46150000000000002</v>
          </cell>
          <cell r="T667">
            <v>0</v>
          </cell>
          <cell r="U667">
            <v>0.73840000000000006</v>
          </cell>
          <cell r="V667">
            <v>75</v>
          </cell>
          <cell r="W667">
            <v>0</v>
          </cell>
          <cell r="X667">
            <v>0</v>
          </cell>
          <cell r="Y667">
            <v>10.429900000000002</v>
          </cell>
          <cell r="Z667">
            <v>75</v>
          </cell>
          <cell r="AA667">
            <v>0</v>
          </cell>
          <cell r="AB667">
            <v>0</v>
          </cell>
          <cell r="AC667">
            <v>10.429900000000002</v>
          </cell>
          <cell r="AD667">
            <v>75</v>
          </cell>
          <cell r="AE667">
            <v>0</v>
          </cell>
          <cell r="AF667" t="str">
            <v>PT PP</v>
          </cell>
        </row>
        <row r="668">
          <cell r="B668" t="str">
            <v>3B0260</v>
          </cell>
          <cell r="H668">
            <v>2</v>
          </cell>
          <cell r="I668" t="str">
            <v>Elbow  90o, 3/4"</v>
          </cell>
          <cell r="M668">
            <v>20</v>
          </cell>
          <cell r="N668" t="str">
            <v>unit</v>
          </cell>
          <cell r="P668">
            <v>0</v>
          </cell>
          <cell r="Q668">
            <v>4.2640000000000002</v>
          </cell>
          <cell r="R668">
            <v>0</v>
          </cell>
          <cell r="S668">
            <v>0.21320000000000003</v>
          </cell>
          <cell r="T668">
            <v>0</v>
          </cell>
          <cell r="U668">
            <v>0.34112000000000003</v>
          </cell>
          <cell r="V668">
            <v>75</v>
          </cell>
          <cell r="W668">
            <v>0</v>
          </cell>
          <cell r="X668">
            <v>0</v>
          </cell>
          <cell r="Y668">
            <v>4.8183199999999999</v>
          </cell>
          <cell r="Z668">
            <v>75</v>
          </cell>
          <cell r="AA668">
            <v>0</v>
          </cell>
          <cell r="AB668">
            <v>0</v>
          </cell>
          <cell r="AC668">
            <v>4.8183199999999999</v>
          </cell>
          <cell r="AD668">
            <v>75</v>
          </cell>
          <cell r="AE668">
            <v>0</v>
          </cell>
          <cell r="AF668" t="str">
            <v>PT PP</v>
          </cell>
        </row>
        <row r="669">
          <cell r="B669" t="str">
            <v>3B0261</v>
          </cell>
          <cell r="H669">
            <v>3</v>
          </cell>
          <cell r="I669" t="str">
            <v>Flanges 3/4"</v>
          </cell>
          <cell r="M669">
            <v>30</v>
          </cell>
          <cell r="N669" t="str">
            <v>unit</v>
          </cell>
          <cell r="P669">
            <v>0</v>
          </cell>
          <cell r="Q669">
            <v>16</v>
          </cell>
          <cell r="R669">
            <v>0</v>
          </cell>
          <cell r="S669">
            <v>0.8</v>
          </cell>
          <cell r="T669">
            <v>0</v>
          </cell>
          <cell r="U669">
            <v>1.28</v>
          </cell>
          <cell r="V669">
            <v>75</v>
          </cell>
          <cell r="W669">
            <v>0</v>
          </cell>
          <cell r="X669">
            <v>0</v>
          </cell>
          <cell r="Y669">
            <v>18.080000000000002</v>
          </cell>
          <cell r="Z669">
            <v>75</v>
          </cell>
          <cell r="AA669">
            <v>0</v>
          </cell>
          <cell r="AB669">
            <v>0</v>
          </cell>
          <cell r="AC669">
            <v>18.080000000000002</v>
          </cell>
          <cell r="AD669">
            <v>75</v>
          </cell>
          <cell r="AE669">
            <v>0</v>
          </cell>
          <cell r="AF669" t="str">
            <v>PT PP</v>
          </cell>
        </row>
        <row r="670">
          <cell r="B670" t="str">
            <v>3B0262</v>
          </cell>
          <cell r="H670">
            <v>4</v>
          </cell>
          <cell r="I670" t="str">
            <v>Gaskets 3/4"</v>
          </cell>
          <cell r="M670">
            <v>30</v>
          </cell>
          <cell r="N670" t="str">
            <v>unit</v>
          </cell>
          <cell r="P670">
            <v>0</v>
          </cell>
          <cell r="Q670">
            <v>5.4</v>
          </cell>
          <cell r="R670">
            <v>0</v>
          </cell>
          <cell r="S670">
            <v>0.27</v>
          </cell>
          <cell r="T670">
            <v>0</v>
          </cell>
          <cell r="U670">
            <v>0.43200000000000005</v>
          </cell>
          <cell r="V670">
            <v>3.7499999999999999E-2</v>
          </cell>
          <cell r="W670">
            <v>0</v>
          </cell>
          <cell r="X670">
            <v>0</v>
          </cell>
          <cell r="Y670">
            <v>6.1020000000000003</v>
          </cell>
          <cell r="Z670">
            <v>3.7499999999999999E-2</v>
          </cell>
          <cell r="AA670">
            <v>0</v>
          </cell>
          <cell r="AB670">
            <v>0</v>
          </cell>
          <cell r="AC670">
            <v>6.1020000000000003</v>
          </cell>
          <cell r="AD670">
            <v>3.7499999999999999E-2</v>
          </cell>
          <cell r="AE670">
            <v>0</v>
          </cell>
          <cell r="AF670" t="str">
            <v>PT PP</v>
          </cell>
        </row>
        <row r="671">
          <cell r="B671" t="str">
            <v>3B0263</v>
          </cell>
          <cell r="H671">
            <v>5</v>
          </cell>
          <cell r="I671" t="str">
            <v>Bolts &amp; nuts</v>
          </cell>
          <cell r="M671">
            <v>1</v>
          </cell>
          <cell r="N671" t="str">
            <v>LS</v>
          </cell>
          <cell r="AB671">
            <v>0</v>
          </cell>
          <cell r="AC671">
            <v>403.20000000000005</v>
          </cell>
          <cell r="AD671">
            <v>5.8500000000000005</v>
          </cell>
          <cell r="AE671">
            <v>0</v>
          </cell>
        </row>
        <row r="672">
          <cell r="I672" t="str">
            <v>1/2" x 65 mm</v>
          </cell>
          <cell r="M672">
            <v>120</v>
          </cell>
          <cell r="N672" t="str">
            <v>set</v>
          </cell>
          <cell r="P672">
            <v>0</v>
          </cell>
          <cell r="Q672">
            <v>3.2</v>
          </cell>
          <cell r="R672">
            <v>0</v>
          </cell>
          <cell r="S672">
            <v>0.16000000000000003</v>
          </cell>
          <cell r="T672">
            <v>0</v>
          </cell>
          <cell r="U672">
            <v>0</v>
          </cell>
          <cell r="V672">
            <v>4.8750000000000002E-2</v>
          </cell>
          <cell r="W672">
            <v>0</v>
          </cell>
          <cell r="X672">
            <v>0</v>
          </cell>
          <cell r="Y672">
            <v>3.3600000000000003</v>
          </cell>
          <cell r="Z672">
            <v>4.8750000000000002E-2</v>
          </cell>
          <cell r="AA672">
            <v>0</v>
          </cell>
          <cell r="AB672">
            <v>0</v>
          </cell>
          <cell r="AC672">
            <v>403.20000000000005</v>
          </cell>
          <cell r="AD672">
            <v>5.8500000000000005</v>
          </cell>
          <cell r="AE672">
            <v>0</v>
          </cell>
          <cell r="AF672" t="str">
            <v>PT PP</v>
          </cell>
        </row>
        <row r="674">
          <cell r="B674" t="str">
            <v>3B0264</v>
          </cell>
          <cell r="G674" t="str">
            <v>AE</v>
          </cell>
          <cell r="H674" t="str">
            <v>Gate Valve 3/4", Ansi #800</v>
          </cell>
          <cell r="M674">
            <v>1</v>
          </cell>
          <cell r="N674" t="str">
            <v>unit</v>
          </cell>
          <cell r="P674">
            <v>0</v>
          </cell>
          <cell r="Q674">
            <v>31.18</v>
          </cell>
          <cell r="R674">
            <v>0</v>
          </cell>
          <cell r="S674">
            <v>1.5590000000000002</v>
          </cell>
          <cell r="T674">
            <v>0</v>
          </cell>
          <cell r="U674">
            <v>2.4944000000000002</v>
          </cell>
          <cell r="V674">
            <v>18.75</v>
          </cell>
          <cell r="W674">
            <v>0</v>
          </cell>
          <cell r="X674">
            <v>0</v>
          </cell>
          <cell r="Y674">
            <v>35.233399999999996</v>
          </cell>
          <cell r="Z674">
            <v>18.75</v>
          </cell>
          <cell r="AA674">
            <v>0</v>
          </cell>
          <cell r="AB674">
            <v>0</v>
          </cell>
          <cell r="AC674">
            <v>35.233399999999996</v>
          </cell>
          <cell r="AD674">
            <v>18.75</v>
          </cell>
          <cell r="AE674">
            <v>0</v>
          </cell>
          <cell r="AF674" t="str">
            <v>GWC</v>
          </cell>
        </row>
        <row r="676">
          <cell r="D676" t="str">
            <v>C.</v>
          </cell>
          <cell r="G676" t="str">
            <v>HYDRANT FACILITY (AIRSIDE) #300</v>
          </cell>
        </row>
        <row r="677">
          <cell r="F677">
            <v>1</v>
          </cell>
          <cell r="G677" t="str">
            <v>Loading Bay for refueler at Satellite Office 2</v>
          </cell>
        </row>
        <row r="678">
          <cell r="B678" t="str">
            <v>3C0101</v>
          </cell>
          <cell r="G678" t="str">
            <v>a.</v>
          </cell>
          <cell r="H678" t="str">
            <v xml:space="preserve">Pipe 6" API 5L Gr. B seamless STD c/w internal coating &amp; wrapping (from chamber 24A) </v>
          </cell>
          <cell r="M678">
            <v>90</v>
          </cell>
          <cell r="N678" t="str">
            <v>m</v>
          </cell>
          <cell r="P678">
            <v>0</v>
          </cell>
          <cell r="Q678">
            <v>49.005000000000003</v>
          </cell>
          <cell r="R678">
            <v>0</v>
          </cell>
          <cell r="S678">
            <v>2.4502500000000005</v>
          </cell>
          <cell r="T678">
            <v>0</v>
          </cell>
          <cell r="U678">
            <v>3.9204000000000003</v>
          </cell>
          <cell r="V678">
            <v>0</v>
          </cell>
          <cell r="W678">
            <v>0</v>
          </cell>
          <cell r="X678">
            <v>0</v>
          </cell>
          <cell r="Y678">
            <v>55.375650000000007</v>
          </cell>
          <cell r="Z678">
            <v>0</v>
          </cell>
          <cell r="AA678">
            <v>0</v>
          </cell>
          <cell r="AB678">
            <v>0</v>
          </cell>
          <cell r="AC678">
            <v>55.375650000000007</v>
          </cell>
          <cell r="AD678">
            <v>0</v>
          </cell>
          <cell r="AE678">
            <v>0</v>
          </cell>
          <cell r="AF678" t="str">
            <v>Tjiu Crystal + Analisa</v>
          </cell>
        </row>
        <row r="679">
          <cell r="B679" t="str">
            <v>3C0102</v>
          </cell>
          <cell r="G679" t="str">
            <v>b.</v>
          </cell>
          <cell r="H679" t="str">
            <v>Gate Valve 6", Ansi #300</v>
          </cell>
          <cell r="M679">
            <v>2</v>
          </cell>
          <cell r="N679" t="str">
            <v>unit</v>
          </cell>
          <cell r="P679">
            <v>0</v>
          </cell>
          <cell r="Q679">
            <v>1967.5305000000003</v>
          </cell>
          <cell r="R679">
            <v>0</v>
          </cell>
          <cell r="S679">
            <v>98.376525000000015</v>
          </cell>
          <cell r="T679">
            <v>0</v>
          </cell>
          <cell r="U679">
            <v>157.40244000000004</v>
          </cell>
          <cell r="V679">
            <v>2700</v>
          </cell>
          <cell r="W679">
            <v>0</v>
          </cell>
          <cell r="X679">
            <v>0</v>
          </cell>
          <cell r="Y679">
            <v>2223.3094650000003</v>
          </cell>
          <cell r="Z679">
            <v>2700</v>
          </cell>
          <cell r="AA679">
            <v>0</v>
          </cell>
          <cell r="AB679">
            <v>0</v>
          </cell>
          <cell r="AC679">
            <v>2223.3094650000003</v>
          </cell>
          <cell r="AD679">
            <v>2700</v>
          </cell>
          <cell r="AE679">
            <v>0</v>
          </cell>
          <cell r="AF679" t="str">
            <v>GWC</v>
          </cell>
        </row>
        <row r="680">
          <cell r="G680" t="str">
            <v>c.</v>
          </cell>
          <cell r="H680" t="str">
            <v>Pipe fitting</v>
          </cell>
        </row>
        <row r="681">
          <cell r="B681" t="str">
            <v>3C0103</v>
          </cell>
          <cell r="H681">
            <v>1</v>
          </cell>
          <cell r="I681" t="str">
            <v>Flanges 6", Ansi #300</v>
          </cell>
          <cell r="M681">
            <v>5</v>
          </cell>
          <cell r="N681" t="str">
            <v>unit</v>
          </cell>
          <cell r="P681">
            <v>0</v>
          </cell>
          <cell r="Q681">
            <v>71.123000000000005</v>
          </cell>
          <cell r="R681">
            <v>0</v>
          </cell>
          <cell r="S681">
            <v>3.5561500000000006</v>
          </cell>
          <cell r="T681">
            <v>0</v>
          </cell>
          <cell r="U681">
            <v>5.6898400000000002</v>
          </cell>
          <cell r="V681">
            <v>7290</v>
          </cell>
          <cell r="W681">
            <v>0</v>
          </cell>
          <cell r="X681">
            <v>0</v>
          </cell>
          <cell r="Y681">
            <v>80.368990000000011</v>
          </cell>
          <cell r="Z681">
            <v>7290</v>
          </cell>
          <cell r="AA681">
            <v>0</v>
          </cell>
          <cell r="AB681">
            <v>0</v>
          </cell>
          <cell r="AC681">
            <v>80.368990000000011</v>
          </cell>
          <cell r="AD681">
            <v>7290</v>
          </cell>
          <cell r="AE681">
            <v>0</v>
          </cell>
          <cell r="AF681" t="str">
            <v>PT PP</v>
          </cell>
        </row>
        <row r="682">
          <cell r="B682" t="str">
            <v>3C0104</v>
          </cell>
          <cell r="H682">
            <v>2</v>
          </cell>
          <cell r="I682" t="str">
            <v>Gaskets 6", Ansi #300</v>
          </cell>
          <cell r="M682">
            <v>5</v>
          </cell>
          <cell r="N682" t="str">
            <v>unit</v>
          </cell>
          <cell r="P682">
            <v>0</v>
          </cell>
          <cell r="Q682">
            <v>20.579000000000001</v>
          </cell>
          <cell r="R682">
            <v>0</v>
          </cell>
          <cell r="S682">
            <v>1.02895</v>
          </cell>
          <cell r="T682">
            <v>0</v>
          </cell>
          <cell r="U682">
            <v>1.64632</v>
          </cell>
          <cell r="V682">
            <v>4.8600000000000003</v>
          </cell>
          <cell r="W682">
            <v>0</v>
          </cell>
          <cell r="X682">
            <v>0</v>
          </cell>
          <cell r="Y682">
            <v>23.254270000000002</v>
          </cell>
          <cell r="Z682">
            <v>4.8600000000000003</v>
          </cell>
          <cell r="AA682">
            <v>0</v>
          </cell>
          <cell r="AB682">
            <v>0</v>
          </cell>
          <cell r="AC682">
            <v>23.254270000000002</v>
          </cell>
          <cell r="AD682">
            <v>4.8600000000000003</v>
          </cell>
          <cell r="AE682">
            <v>0</v>
          </cell>
          <cell r="AF682" t="str">
            <v>PT PP</v>
          </cell>
        </row>
        <row r="683">
          <cell r="B683" t="str">
            <v>3C0105</v>
          </cell>
          <cell r="H683">
            <v>3</v>
          </cell>
          <cell r="I683" t="str">
            <v>Bolt &amp; nuts</v>
          </cell>
          <cell r="M683">
            <v>1</v>
          </cell>
          <cell r="N683" t="str">
            <v>LS</v>
          </cell>
          <cell r="AB683">
            <v>0</v>
          </cell>
          <cell r="AC683">
            <v>241.07999999999998</v>
          </cell>
          <cell r="AD683">
            <v>291.60000000000002</v>
          </cell>
          <cell r="AE683">
            <v>0</v>
          </cell>
        </row>
        <row r="684">
          <cell r="I684" t="str">
            <v>3/4" x 105 mm</v>
          </cell>
          <cell r="M684">
            <v>60</v>
          </cell>
          <cell r="N684" t="str">
            <v>set</v>
          </cell>
          <cell r="P684">
            <v>0</v>
          </cell>
          <cell r="Q684">
            <v>3.84</v>
          </cell>
          <cell r="R684">
            <v>0</v>
          </cell>
          <cell r="S684">
            <v>0.17800000000000002</v>
          </cell>
          <cell r="T684">
            <v>0</v>
          </cell>
          <cell r="U684">
            <v>0</v>
          </cell>
          <cell r="V684">
            <v>4.8600000000000003</v>
          </cell>
          <cell r="W684">
            <v>0</v>
          </cell>
          <cell r="X684">
            <v>0</v>
          </cell>
          <cell r="Y684">
            <v>4.0179999999999998</v>
          </cell>
          <cell r="Z684">
            <v>4.8600000000000003</v>
          </cell>
          <cell r="AA684">
            <v>0</v>
          </cell>
          <cell r="AB684">
            <v>0</v>
          </cell>
          <cell r="AC684">
            <v>241.07999999999998</v>
          </cell>
          <cell r="AD684">
            <v>291.60000000000002</v>
          </cell>
          <cell r="AE684">
            <v>0</v>
          </cell>
          <cell r="AF684" t="str">
            <v>PT PP</v>
          </cell>
        </row>
        <row r="686">
          <cell r="F686">
            <v>2</v>
          </cell>
          <cell r="G686" t="str">
            <v>Valve Chamber</v>
          </cell>
        </row>
        <row r="687">
          <cell r="G687" t="str">
            <v>a.</v>
          </cell>
          <cell r="H687" t="str">
            <v>Gate Valve</v>
          </cell>
        </row>
        <row r="688">
          <cell r="B688" t="str">
            <v>3C0201</v>
          </cell>
          <cell r="H688">
            <v>1</v>
          </cell>
          <cell r="I688" t="str">
            <v>Gate Valve 4"</v>
          </cell>
          <cell r="K688" t="str">
            <v>#300</v>
          </cell>
          <cell r="M688">
            <v>10</v>
          </cell>
          <cell r="N688" t="str">
            <v>unit</v>
          </cell>
          <cell r="P688">
            <v>0</v>
          </cell>
          <cell r="Q688">
            <v>615.59999999999991</v>
          </cell>
          <cell r="R688">
            <v>0</v>
          </cell>
          <cell r="S688">
            <v>6.1559999999999988</v>
          </cell>
          <cell r="T688">
            <v>0</v>
          </cell>
          <cell r="U688">
            <v>49.24799999999999</v>
          </cell>
          <cell r="V688">
            <v>900</v>
          </cell>
          <cell r="W688">
            <v>0</v>
          </cell>
          <cell r="X688">
            <v>0</v>
          </cell>
          <cell r="Y688">
            <v>671.00399999999991</v>
          </cell>
          <cell r="Z688">
            <v>900</v>
          </cell>
          <cell r="AA688">
            <v>0</v>
          </cell>
          <cell r="AB688">
            <v>0</v>
          </cell>
          <cell r="AC688">
            <v>671.00399999999991</v>
          </cell>
          <cell r="AD688">
            <v>900</v>
          </cell>
          <cell r="AE688">
            <v>0</v>
          </cell>
          <cell r="AF688" t="str">
            <v>GWC, #150 x 1.5</v>
          </cell>
        </row>
        <row r="689">
          <cell r="B689" t="str">
            <v>3C0202</v>
          </cell>
          <cell r="H689">
            <v>2</v>
          </cell>
          <cell r="I689" t="str">
            <v>Gate Valve 6"</v>
          </cell>
          <cell r="K689" t="str">
            <v>#300</v>
          </cell>
          <cell r="M689">
            <v>1</v>
          </cell>
          <cell r="N689" t="str">
            <v>unit</v>
          </cell>
          <cell r="P689">
            <v>0</v>
          </cell>
          <cell r="Q689">
            <v>780</v>
          </cell>
          <cell r="R689">
            <v>0</v>
          </cell>
          <cell r="S689">
            <v>7.8</v>
          </cell>
          <cell r="T689">
            <v>0</v>
          </cell>
          <cell r="U689">
            <v>62.4</v>
          </cell>
          <cell r="V689">
            <v>2700</v>
          </cell>
          <cell r="W689">
            <v>0</v>
          </cell>
          <cell r="X689">
            <v>0</v>
          </cell>
          <cell r="Y689">
            <v>850.19999999999993</v>
          </cell>
          <cell r="Z689">
            <v>2700</v>
          </cell>
          <cell r="AA689">
            <v>0</v>
          </cell>
          <cell r="AB689">
            <v>0</v>
          </cell>
          <cell r="AC689">
            <v>850.19999999999993</v>
          </cell>
          <cell r="AD689">
            <v>2700</v>
          </cell>
          <cell r="AE689">
            <v>0</v>
          </cell>
          <cell r="AF689" t="str">
            <v>GWC, #150 x 1.5</v>
          </cell>
        </row>
        <row r="690">
          <cell r="B690" t="str">
            <v>3C0203</v>
          </cell>
          <cell r="H690">
            <v>3</v>
          </cell>
          <cell r="I690" t="str">
            <v>Gate Valve 20"</v>
          </cell>
          <cell r="K690" t="str">
            <v>#300</v>
          </cell>
          <cell r="M690">
            <v>25</v>
          </cell>
          <cell r="N690" t="str">
            <v>unit</v>
          </cell>
          <cell r="P690">
            <v>0</v>
          </cell>
          <cell r="Q690">
            <v>10044</v>
          </cell>
          <cell r="R690">
            <v>0</v>
          </cell>
          <cell r="S690">
            <v>100.44</v>
          </cell>
          <cell r="T690">
            <v>0</v>
          </cell>
          <cell r="U690">
            <v>803.52</v>
          </cell>
          <cell r="V690">
            <v>9000</v>
          </cell>
          <cell r="W690">
            <v>0</v>
          </cell>
          <cell r="X690">
            <v>0</v>
          </cell>
          <cell r="Y690">
            <v>10947.960000000001</v>
          </cell>
          <cell r="Z690">
            <v>9000</v>
          </cell>
          <cell r="AA690">
            <v>0</v>
          </cell>
          <cell r="AB690">
            <v>0</v>
          </cell>
          <cell r="AC690">
            <v>10947.960000000001</v>
          </cell>
          <cell r="AD690">
            <v>9000</v>
          </cell>
          <cell r="AE690">
            <v>0</v>
          </cell>
          <cell r="AF690" t="str">
            <v>GWC, #150 x 1.5</v>
          </cell>
        </row>
        <row r="691">
          <cell r="G691" t="str">
            <v>b.</v>
          </cell>
          <cell r="H691" t="str">
            <v>MOV with Double Seal Valve</v>
          </cell>
        </row>
        <row r="692">
          <cell r="B692" t="str">
            <v>3C0204</v>
          </cell>
          <cell r="H692">
            <v>1</v>
          </cell>
          <cell r="I692" t="str">
            <v>MOV Valve 4", DSV #300</v>
          </cell>
          <cell r="K692">
            <v>5850</v>
          </cell>
          <cell r="M692">
            <v>26</v>
          </cell>
          <cell r="N692" t="str">
            <v>unit</v>
          </cell>
          <cell r="P692">
            <v>0</v>
          </cell>
          <cell r="Q692">
            <v>15719.384615384615</v>
          </cell>
          <cell r="R692">
            <v>0</v>
          </cell>
          <cell r="S692">
            <v>314.3876923076923</v>
          </cell>
          <cell r="T692">
            <v>0</v>
          </cell>
          <cell r="U692">
            <v>1257.5507692307692</v>
          </cell>
          <cell r="V692">
            <v>1800</v>
          </cell>
          <cell r="W692">
            <v>0</v>
          </cell>
          <cell r="X692">
            <v>0</v>
          </cell>
          <cell r="Y692">
            <v>17291.323076923076</v>
          </cell>
          <cell r="Z692">
            <v>1800</v>
          </cell>
          <cell r="AA692">
            <v>0</v>
          </cell>
          <cell r="AB692">
            <v>0</v>
          </cell>
          <cell r="AC692">
            <v>17291.323076923076</v>
          </cell>
          <cell r="AD692">
            <v>1800</v>
          </cell>
          <cell r="AE692">
            <v>0</v>
          </cell>
          <cell r="AF692" t="str">
            <v>Harga DBB Plug Valve PT Mentari Gemilang; 19 Mei 2009</v>
          </cell>
        </row>
        <row r="693">
          <cell r="B693" t="str">
            <v>3C0205</v>
          </cell>
          <cell r="H693">
            <v>2</v>
          </cell>
          <cell r="I693" t="str">
            <v>MOV Valve 20", DSV #300</v>
          </cell>
          <cell r="K693">
            <v>54116</v>
          </cell>
          <cell r="M693">
            <v>13</v>
          </cell>
          <cell r="N693" t="str">
            <v>unit</v>
          </cell>
          <cell r="P693">
            <v>0</v>
          </cell>
          <cell r="Q693">
            <v>126273.76923076923</v>
          </cell>
          <cell r="R693">
            <v>0</v>
          </cell>
          <cell r="S693">
            <v>2525.4753846153849</v>
          </cell>
          <cell r="T693">
            <v>0</v>
          </cell>
          <cell r="U693">
            <v>10101.90153846154</v>
          </cell>
          <cell r="V693">
            <v>18000</v>
          </cell>
          <cell r="W693">
            <v>0</v>
          </cell>
          <cell r="X693">
            <v>0</v>
          </cell>
          <cell r="Y693">
            <v>138901.14615384617</v>
          </cell>
          <cell r="Z693">
            <v>18000</v>
          </cell>
          <cell r="AA693">
            <v>0</v>
          </cell>
          <cell r="AB693">
            <v>0</v>
          </cell>
          <cell r="AC693">
            <v>138901.14615384617</v>
          </cell>
          <cell r="AD693">
            <v>18000</v>
          </cell>
          <cell r="AE693">
            <v>0</v>
          </cell>
          <cell r="AF693" t="str">
            <v>Harga DBB Plug Valve PT Mentari Gemilang; 19 Mei 2009</v>
          </cell>
        </row>
        <row r="694">
          <cell r="G694" t="str">
            <v>c.</v>
          </cell>
          <cell r="H694" t="str">
            <v>Pipe fitting</v>
          </cell>
        </row>
        <row r="695">
          <cell r="B695" t="str">
            <v>3C0206</v>
          </cell>
          <cell r="H695">
            <v>1</v>
          </cell>
          <cell r="I695" t="str">
            <v>Gaskets 20", Ansi #300</v>
          </cell>
          <cell r="M695">
            <v>76</v>
          </cell>
          <cell r="N695" t="str">
            <v>unit</v>
          </cell>
          <cell r="P695">
            <v>0</v>
          </cell>
          <cell r="Q695">
            <v>396</v>
          </cell>
          <cell r="R695">
            <v>0</v>
          </cell>
          <cell r="S695">
            <v>19.8</v>
          </cell>
          <cell r="T695">
            <v>0</v>
          </cell>
          <cell r="U695">
            <v>31.68</v>
          </cell>
          <cell r="V695">
            <v>25.2</v>
          </cell>
          <cell r="W695">
            <v>0</v>
          </cell>
          <cell r="X695">
            <v>0</v>
          </cell>
          <cell r="Y695">
            <v>447.48</v>
          </cell>
          <cell r="Z695">
            <v>25.2</v>
          </cell>
          <cell r="AA695">
            <v>0</v>
          </cell>
          <cell r="AB695">
            <v>0</v>
          </cell>
          <cell r="AC695">
            <v>447.48</v>
          </cell>
          <cell r="AD695">
            <v>25.2</v>
          </cell>
          <cell r="AE695">
            <v>0</v>
          </cell>
          <cell r="AF695" t="str">
            <v>PT PP</v>
          </cell>
        </row>
        <row r="696">
          <cell r="B696" t="str">
            <v>3C0207</v>
          </cell>
          <cell r="H696">
            <v>2</v>
          </cell>
          <cell r="I696" t="str">
            <v>Gaskets 6", Ansi #300</v>
          </cell>
          <cell r="M696">
            <v>2</v>
          </cell>
          <cell r="N696" t="str">
            <v>unit</v>
          </cell>
          <cell r="P696">
            <v>0</v>
          </cell>
          <cell r="Q696">
            <v>20.579000000000001</v>
          </cell>
          <cell r="R696">
            <v>0</v>
          </cell>
          <cell r="S696">
            <v>1.02895</v>
          </cell>
          <cell r="T696">
            <v>0</v>
          </cell>
          <cell r="U696">
            <v>1.64632</v>
          </cell>
          <cell r="V696">
            <v>43.74</v>
          </cell>
          <cell r="W696">
            <v>0</v>
          </cell>
          <cell r="X696">
            <v>0</v>
          </cell>
          <cell r="Y696">
            <v>23.254270000000002</v>
          </cell>
          <cell r="Z696">
            <v>43.74</v>
          </cell>
          <cell r="AA696">
            <v>0</v>
          </cell>
          <cell r="AB696">
            <v>0</v>
          </cell>
          <cell r="AC696">
            <v>23.254270000000002</v>
          </cell>
          <cell r="AD696">
            <v>43.74</v>
          </cell>
          <cell r="AE696">
            <v>0</v>
          </cell>
          <cell r="AF696" t="str">
            <v>PT PP</v>
          </cell>
        </row>
        <row r="697">
          <cell r="B697" t="str">
            <v>3C0208</v>
          </cell>
          <cell r="H697">
            <v>3</v>
          </cell>
          <cell r="I697" t="str">
            <v>Gaskets 4", Ansi #300</v>
          </cell>
          <cell r="M697">
            <v>103</v>
          </cell>
          <cell r="N697" t="str">
            <v>unit</v>
          </cell>
          <cell r="P697">
            <v>0</v>
          </cell>
          <cell r="Q697">
            <v>14.1</v>
          </cell>
          <cell r="R697">
            <v>0</v>
          </cell>
          <cell r="S697">
            <v>0.70500000000000007</v>
          </cell>
          <cell r="T697">
            <v>0</v>
          </cell>
          <cell r="U697">
            <v>1.1279999999999999</v>
          </cell>
          <cell r="V697">
            <v>1.8</v>
          </cell>
          <cell r="W697">
            <v>0</v>
          </cell>
          <cell r="X697">
            <v>0</v>
          </cell>
          <cell r="Y697">
            <v>15.933</v>
          </cell>
          <cell r="Z697">
            <v>1.8</v>
          </cell>
          <cell r="AA697">
            <v>0</v>
          </cell>
          <cell r="AB697">
            <v>0</v>
          </cell>
          <cell r="AC697">
            <v>15.933</v>
          </cell>
          <cell r="AD697">
            <v>1.8</v>
          </cell>
          <cell r="AE697">
            <v>0</v>
          </cell>
          <cell r="AF697" t="str">
            <v>PT PP</v>
          </cell>
        </row>
        <row r="698">
          <cell r="B698" t="str">
            <v>3C0209</v>
          </cell>
          <cell r="H698">
            <v>4</v>
          </cell>
          <cell r="I698" t="str">
            <v>Tee reducer 20"x10", sch.40</v>
          </cell>
          <cell r="M698">
            <v>1</v>
          </cell>
          <cell r="N698" t="str">
            <v>unit</v>
          </cell>
          <cell r="P698">
            <v>0</v>
          </cell>
          <cell r="Q698">
            <v>2083.5840000000003</v>
          </cell>
          <cell r="R698">
            <v>0</v>
          </cell>
          <cell r="S698">
            <v>104.17920000000002</v>
          </cell>
          <cell r="T698">
            <v>0</v>
          </cell>
          <cell r="U698">
            <v>166.68672000000004</v>
          </cell>
          <cell r="V698">
            <v>8100</v>
          </cell>
          <cell r="W698">
            <v>0</v>
          </cell>
          <cell r="X698">
            <v>0</v>
          </cell>
          <cell r="Y698">
            <v>2354.4499200000005</v>
          </cell>
          <cell r="Z698">
            <v>8100</v>
          </cell>
          <cell r="AA698">
            <v>0</v>
          </cell>
          <cell r="AB698">
            <v>0</v>
          </cell>
          <cell r="AC698">
            <v>2354.4499200000005</v>
          </cell>
          <cell r="AD698">
            <v>8100</v>
          </cell>
          <cell r="AE698">
            <v>0</v>
          </cell>
          <cell r="AF698" t="str">
            <v>PT PP</v>
          </cell>
        </row>
        <row r="699">
          <cell r="B699" t="str">
            <v>3C0210</v>
          </cell>
          <cell r="H699">
            <v>5</v>
          </cell>
          <cell r="I699" t="str">
            <v>Reducer 10"x6"</v>
          </cell>
          <cell r="M699">
            <v>1</v>
          </cell>
          <cell r="N699" t="str">
            <v>unit</v>
          </cell>
          <cell r="P699">
            <v>0</v>
          </cell>
          <cell r="Q699">
            <v>140.4</v>
          </cell>
          <cell r="R699">
            <v>0</v>
          </cell>
          <cell r="S699">
            <v>7.0200000000000005</v>
          </cell>
          <cell r="T699">
            <v>0</v>
          </cell>
          <cell r="U699">
            <v>11.232000000000001</v>
          </cell>
          <cell r="V699">
            <v>4050</v>
          </cell>
          <cell r="W699">
            <v>0</v>
          </cell>
          <cell r="X699">
            <v>0</v>
          </cell>
          <cell r="Y699">
            <v>158.65200000000002</v>
          </cell>
          <cell r="Z699">
            <v>4050</v>
          </cell>
          <cell r="AA699">
            <v>0</v>
          </cell>
          <cell r="AB699">
            <v>0</v>
          </cell>
          <cell r="AC699">
            <v>158.65200000000002</v>
          </cell>
          <cell r="AD699">
            <v>4050</v>
          </cell>
          <cell r="AE699">
            <v>0</v>
          </cell>
          <cell r="AF699" t="str">
            <v>PT PP</v>
          </cell>
        </row>
        <row r="700">
          <cell r="B700" t="str">
            <v>3C0211</v>
          </cell>
          <cell r="H700">
            <v>6</v>
          </cell>
          <cell r="I700" t="str">
            <v>Reducer 8"x4", STD</v>
          </cell>
          <cell r="M700">
            <v>31</v>
          </cell>
          <cell r="N700" t="str">
            <v>unit</v>
          </cell>
          <cell r="P700">
            <v>0</v>
          </cell>
          <cell r="Q700">
            <v>105.3</v>
          </cell>
          <cell r="R700">
            <v>0</v>
          </cell>
          <cell r="S700">
            <v>5.2650000000000006</v>
          </cell>
          <cell r="T700">
            <v>0</v>
          </cell>
          <cell r="U700">
            <v>8.4239999999999995</v>
          </cell>
          <cell r="V700">
            <v>3240</v>
          </cell>
          <cell r="W700">
            <v>0</v>
          </cell>
          <cell r="X700">
            <v>0</v>
          </cell>
          <cell r="Y700">
            <v>118.989</v>
          </cell>
          <cell r="Z700">
            <v>3240</v>
          </cell>
          <cell r="AA700">
            <v>0</v>
          </cell>
          <cell r="AB700">
            <v>0</v>
          </cell>
          <cell r="AC700">
            <v>118.989</v>
          </cell>
          <cell r="AD700">
            <v>3240</v>
          </cell>
          <cell r="AE700">
            <v>0</v>
          </cell>
          <cell r="AF700" t="str">
            <v>PT PP</v>
          </cell>
        </row>
        <row r="701">
          <cell r="B701" t="str">
            <v>3C0212</v>
          </cell>
          <cell r="H701">
            <v>7</v>
          </cell>
          <cell r="I701" t="str">
            <v>Flanges 8", Ansi #300</v>
          </cell>
          <cell r="M701">
            <v>31</v>
          </cell>
          <cell r="N701" t="str">
            <v>unit</v>
          </cell>
          <cell r="P701">
            <v>0</v>
          </cell>
          <cell r="Q701">
            <v>129</v>
          </cell>
          <cell r="R701">
            <v>0</v>
          </cell>
          <cell r="S701">
            <v>6.45</v>
          </cell>
          <cell r="T701">
            <v>0</v>
          </cell>
          <cell r="U701">
            <v>10.32</v>
          </cell>
          <cell r="V701">
            <v>3240</v>
          </cell>
          <cell r="W701">
            <v>0</v>
          </cell>
          <cell r="X701">
            <v>0</v>
          </cell>
          <cell r="Y701">
            <v>145.76999999999998</v>
          </cell>
          <cell r="Z701">
            <v>3240</v>
          </cell>
          <cell r="AA701">
            <v>0</v>
          </cell>
          <cell r="AB701">
            <v>0</v>
          </cell>
          <cell r="AC701">
            <v>145.76999999999998</v>
          </cell>
          <cell r="AD701">
            <v>3240</v>
          </cell>
          <cell r="AE701">
            <v>0</v>
          </cell>
          <cell r="AF701" t="str">
            <v>PT PP</v>
          </cell>
        </row>
        <row r="702">
          <cell r="B702" t="str">
            <v>3C0213</v>
          </cell>
          <cell r="H702">
            <v>8</v>
          </cell>
          <cell r="I702" t="str">
            <v>Flanges 4", Ansi #300</v>
          </cell>
          <cell r="M702">
            <v>31</v>
          </cell>
          <cell r="N702" t="str">
            <v>unit</v>
          </cell>
          <cell r="P702">
            <v>0</v>
          </cell>
          <cell r="Q702">
            <v>57</v>
          </cell>
          <cell r="R702">
            <v>0</v>
          </cell>
          <cell r="S702">
            <v>2.85</v>
          </cell>
          <cell r="T702">
            <v>0</v>
          </cell>
          <cell r="U702">
            <v>4.5600000000000005</v>
          </cell>
          <cell r="V702">
            <v>1200</v>
          </cell>
          <cell r="W702">
            <v>0</v>
          </cell>
          <cell r="X702">
            <v>0</v>
          </cell>
          <cell r="Y702">
            <v>64.41</v>
          </cell>
          <cell r="Z702">
            <v>1200</v>
          </cell>
          <cell r="AA702">
            <v>0</v>
          </cell>
          <cell r="AB702">
            <v>0</v>
          </cell>
          <cell r="AC702">
            <v>64.41</v>
          </cell>
          <cell r="AD702">
            <v>1200</v>
          </cell>
          <cell r="AE702">
            <v>0</v>
          </cell>
          <cell r="AF702" t="str">
            <v>PT PP</v>
          </cell>
        </row>
        <row r="703">
          <cell r="B703" t="str">
            <v>3C0214</v>
          </cell>
          <cell r="H703">
            <v>9</v>
          </cell>
          <cell r="I703" t="str">
            <v>Gaskets 8", Ansi #300</v>
          </cell>
          <cell r="M703">
            <v>31</v>
          </cell>
          <cell r="N703" t="str">
            <v>unit</v>
          </cell>
          <cell r="P703">
            <v>0</v>
          </cell>
          <cell r="Q703">
            <v>110.25</v>
          </cell>
          <cell r="R703">
            <v>0</v>
          </cell>
          <cell r="S703">
            <v>5.5125000000000002</v>
          </cell>
          <cell r="T703">
            <v>0</v>
          </cell>
          <cell r="U703">
            <v>8.82</v>
          </cell>
          <cell r="V703">
            <v>5.3999999999999995</v>
          </cell>
          <cell r="W703">
            <v>0</v>
          </cell>
          <cell r="X703">
            <v>0</v>
          </cell>
          <cell r="Y703">
            <v>124.58250000000001</v>
          </cell>
          <cell r="Z703">
            <v>5.3999999999999995</v>
          </cell>
          <cell r="AA703">
            <v>0</v>
          </cell>
          <cell r="AB703">
            <v>0</v>
          </cell>
          <cell r="AC703">
            <v>124.58250000000001</v>
          </cell>
          <cell r="AD703">
            <v>5.3999999999999995</v>
          </cell>
          <cell r="AE703">
            <v>0</v>
          </cell>
          <cell r="AF703" t="str">
            <v>PT PP</v>
          </cell>
        </row>
        <row r="704">
          <cell r="B704" t="str">
            <v>3C0215</v>
          </cell>
          <cell r="H704">
            <v>11</v>
          </cell>
          <cell r="I704" t="str">
            <v>Bolt &amp; nuts</v>
          </cell>
          <cell r="M704">
            <v>1</v>
          </cell>
          <cell r="N704" t="str">
            <v>LS</v>
          </cell>
          <cell r="AB704">
            <v>0</v>
          </cell>
          <cell r="AC704">
            <v>2636.364</v>
          </cell>
          <cell r="AD704">
            <v>2990.88</v>
          </cell>
          <cell r="AE704">
            <v>0</v>
          </cell>
        </row>
        <row r="705">
          <cell r="I705" t="str">
            <v>7/8" x 140 mm</v>
          </cell>
          <cell r="K705" t="str">
            <v>8"</v>
          </cell>
          <cell r="M705">
            <v>372</v>
          </cell>
          <cell r="N705" t="str">
            <v>set</v>
          </cell>
          <cell r="P705">
            <v>0</v>
          </cell>
          <cell r="Q705">
            <v>4.3</v>
          </cell>
          <cell r="R705">
            <v>0</v>
          </cell>
          <cell r="S705">
            <v>0.18700000000000003</v>
          </cell>
          <cell r="T705">
            <v>0</v>
          </cell>
          <cell r="U705">
            <v>0</v>
          </cell>
          <cell r="V705">
            <v>6.4799999999999995</v>
          </cell>
          <cell r="W705">
            <v>0</v>
          </cell>
          <cell r="X705">
            <v>0</v>
          </cell>
          <cell r="Y705">
            <v>4.4870000000000001</v>
          </cell>
          <cell r="Z705">
            <v>6.4799999999999995</v>
          </cell>
          <cell r="AA705">
            <v>0</v>
          </cell>
          <cell r="AB705">
            <v>0</v>
          </cell>
          <cell r="AC705">
            <v>1669.164</v>
          </cell>
          <cell r="AD705">
            <v>2410.56</v>
          </cell>
          <cell r="AE705">
            <v>0</v>
          </cell>
          <cell r="AF705" t="str">
            <v>PT PP</v>
          </cell>
        </row>
        <row r="706">
          <cell r="I706" t="str">
            <v>3/4" x 115 mm</v>
          </cell>
          <cell r="K706" t="str">
            <v>4"</v>
          </cell>
          <cell r="M706">
            <v>248</v>
          </cell>
          <cell r="N706" t="str">
            <v>set</v>
          </cell>
          <cell r="P706">
            <v>0</v>
          </cell>
          <cell r="Q706">
            <v>3.74</v>
          </cell>
          <cell r="R706">
            <v>0</v>
          </cell>
          <cell r="S706">
            <v>0.16000000000000003</v>
          </cell>
          <cell r="T706">
            <v>0</v>
          </cell>
          <cell r="U706">
            <v>0</v>
          </cell>
          <cell r="V706">
            <v>2.34</v>
          </cell>
          <cell r="W706">
            <v>0</v>
          </cell>
          <cell r="X706">
            <v>0</v>
          </cell>
          <cell r="Y706">
            <v>3.9000000000000004</v>
          </cell>
          <cell r="Z706">
            <v>2.34</v>
          </cell>
          <cell r="AA706">
            <v>0</v>
          </cell>
          <cell r="AB706">
            <v>0</v>
          </cell>
          <cell r="AC706">
            <v>967.2</v>
          </cell>
          <cell r="AD706">
            <v>580.31999999999994</v>
          </cell>
          <cell r="AE706">
            <v>0</v>
          </cell>
          <cell r="AF706" t="str">
            <v>PT PP</v>
          </cell>
        </row>
        <row r="708">
          <cell r="D708" t="str">
            <v>D.</v>
          </cell>
          <cell r="G708" t="str">
            <v>DEGAS FACILITIES</v>
          </cell>
        </row>
        <row r="709">
          <cell r="B709" t="str">
            <v>3D0101</v>
          </cell>
          <cell r="G709" t="str">
            <v>A</v>
          </cell>
          <cell r="H709" t="str">
            <v>Modification Existing Avgas Tank into Degas Tank &amp; Tank Internal Coating</v>
          </cell>
          <cell r="M709">
            <v>1</v>
          </cell>
          <cell r="N709" t="str">
            <v>LS</v>
          </cell>
          <cell r="P709">
            <v>3116.16</v>
          </cell>
          <cell r="Q709">
            <v>3225.5486000000001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15345.64</v>
          </cell>
          <cell r="W709">
            <v>0</v>
          </cell>
          <cell r="X709">
            <v>3116.16</v>
          </cell>
          <cell r="Y709">
            <v>3225.5486000000001</v>
          </cell>
          <cell r="Z709">
            <v>15345.64</v>
          </cell>
          <cell r="AA709">
            <v>0</v>
          </cell>
          <cell r="AB709">
            <v>3116.16</v>
          </cell>
          <cell r="AC709">
            <v>3225.5486000000001</v>
          </cell>
          <cell r="AD709">
            <v>15345.64</v>
          </cell>
          <cell r="AE709">
            <v>0</v>
          </cell>
          <cell r="AF709" t="str">
            <v>Analisa</v>
          </cell>
          <cell r="AG709">
            <v>748.8836500000001</v>
          </cell>
          <cell r="AH709">
            <v>6084.82</v>
          </cell>
          <cell r="AI709">
            <v>0</v>
          </cell>
        </row>
        <row r="710">
          <cell r="G710" t="str">
            <v>B</v>
          </cell>
          <cell r="H710" t="str">
            <v>Pipe fitting dia. 4", Ansi 150</v>
          </cell>
        </row>
        <row r="711">
          <cell r="B711" t="str">
            <v>3D0102</v>
          </cell>
          <cell r="H711">
            <v>1</v>
          </cell>
          <cell r="I711" t="str">
            <v>Flanges, Gaskets, bolts and nuts 4"</v>
          </cell>
          <cell r="M711">
            <v>1</v>
          </cell>
          <cell r="N711" t="str">
            <v>LS</v>
          </cell>
          <cell r="AB711">
            <v>0</v>
          </cell>
          <cell r="AC711">
            <v>142.70544000000001</v>
          </cell>
          <cell r="AD711">
            <v>837.83999999999992</v>
          </cell>
          <cell r="AE711">
            <v>0</v>
          </cell>
        </row>
        <row r="712">
          <cell r="H712" t="str">
            <v>a.</v>
          </cell>
          <cell r="I712" t="str">
            <v>Flanges 4"</v>
          </cell>
          <cell r="M712">
            <v>2</v>
          </cell>
          <cell r="N712" t="str">
            <v>unit</v>
          </cell>
          <cell r="P712">
            <v>0</v>
          </cell>
          <cell r="Q712">
            <v>28.106000000000002</v>
          </cell>
          <cell r="R712">
            <v>0</v>
          </cell>
          <cell r="S712">
            <v>1.4053000000000002</v>
          </cell>
          <cell r="T712">
            <v>0</v>
          </cell>
          <cell r="U712">
            <v>2.2484800000000003</v>
          </cell>
          <cell r="V712">
            <v>400</v>
          </cell>
          <cell r="W712">
            <v>0</v>
          </cell>
          <cell r="X712">
            <v>0</v>
          </cell>
          <cell r="Y712">
            <v>31.759780000000003</v>
          </cell>
          <cell r="Z712">
            <v>400</v>
          </cell>
          <cell r="AA712">
            <v>0</v>
          </cell>
          <cell r="AB712">
            <v>0</v>
          </cell>
          <cell r="AC712">
            <v>63.519560000000006</v>
          </cell>
          <cell r="AD712">
            <v>800</v>
          </cell>
          <cell r="AE712">
            <v>0</v>
          </cell>
          <cell r="AF712" t="str">
            <v>PT PP</v>
          </cell>
        </row>
        <row r="713">
          <cell r="H713" t="str">
            <v>b.</v>
          </cell>
          <cell r="I713" t="str">
            <v>Gaskets 4"</v>
          </cell>
          <cell r="M713">
            <v>2</v>
          </cell>
          <cell r="N713" t="str">
            <v>unit</v>
          </cell>
          <cell r="P713">
            <v>0</v>
          </cell>
          <cell r="Q713">
            <v>9.4380000000000006</v>
          </cell>
          <cell r="R713">
            <v>0</v>
          </cell>
          <cell r="S713">
            <v>0.47190000000000004</v>
          </cell>
          <cell r="T713">
            <v>0</v>
          </cell>
          <cell r="U713">
            <v>0.75504000000000004</v>
          </cell>
          <cell r="V713">
            <v>0.2</v>
          </cell>
          <cell r="W713">
            <v>0</v>
          </cell>
          <cell r="X713">
            <v>0</v>
          </cell>
          <cell r="Y713">
            <v>10.66494</v>
          </cell>
          <cell r="Z713">
            <v>0.2</v>
          </cell>
          <cell r="AA713">
            <v>0</v>
          </cell>
          <cell r="AB713">
            <v>0</v>
          </cell>
          <cell r="AC713">
            <v>21.329879999999999</v>
          </cell>
          <cell r="AD713">
            <v>0.4</v>
          </cell>
          <cell r="AE713">
            <v>0</v>
          </cell>
          <cell r="AF713" t="str">
            <v>PT PP</v>
          </cell>
        </row>
        <row r="714">
          <cell r="H714" t="str">
            <v>c.</v>
          </cell>
          <cell r="I714" t="str">
            <v>5/8" x 95 mm</v>
          </cell>
          <cell r="K714" t="str">
            <v>4"</v>
          </cell>
          <cell r="M714">
            <v>16</v>
          </cell>
          <cell r="N714" t="str">
            <v>set</v>
          </cell>
          <cell r="P714">
            <v>0</v>
          </cell>
          <cell r="Q714">
            <v>3.2</v>
          </cell>
          <cell r="R714">
            <v>0</v>
          </cell>
          <cell r="S714">
            <v>0.16000000000000003</v>
          </cell>
          <cell r="T714">
            <v>0</v>
          </cell>
          <cell r="U714">
            <v>0.25600000000000001</v>
          </cell>
          <cell r="V714">
            <v>2.34</v>
          </cell>
          <cell r="W714">
            <v>0</v>
          </cell>
          <cell r="X714">
            <v>0</v>
          </cell>
          <cell r="Y714">
            <v>3.6160000000000005</v>
          </cell>
          <cell r="Z714">
            <v>2.34</v>
          </cell>
          <cell r="AA714">
            <v>0</v>
          </cell>
          <cell r="AB714">
            <v>0</v>
          </cell>
          <cell r="AC714">
            <v>57.856000000000009</v>
          </cell>
          <cell r="AD714">
            <v>37.44</v>
          </cell>
          <cell r="AE714">
            <v>0</v>
          </cell>
          <cell r="AF714" t="str">
            <v>PT PP</v>
          </cell>
        </row>
        <row r="716">
          <cell r="B716" t="str">
            <v>3D0103</v>
          </cell>
          <cell r="G716" t="str">
            <v>C</v>
          </cell>
          <cell r="H716" t="str">
            <v>Check Valve 4"</v>
          </cell>
          <cell r="M716">
            <v>4</v>
          </cell>
          <cell r="N716" t="str">
            <v>unit</v>
          </cell>
          <cell r="P716">
            <v>0</v>
          </cell>
          <cell r="Q716">
            <v>261.29000000000002</v>
          </cell>
          <cell r="R716">
            <v>0</v>
          </cell>
          <cell r="S716">
            <v>13.064500000000002</v>
          </cell>
          <cell r="T716">
            <v>0</v>
          </cell>
          <cell r="U716">
            <v>20.903200000000002</v>
          </cell>
          <cell r="V716">
            <v>100</v>
          </cell>
          <cell r="W716">
            <v>0</v>
          </cell>
          <cell r="X716">
            <v>0</v>
          </cell>
          <cell r="Y716">
            <v>295.25770000000006</v>
          </cell>
          <cell r="Z716">
            <v>100</v>
          </cell>
          <cell r="AA716">
            <v>0</v>
          </cell>
          <cell r="AB716">
            <v>0</v>
          </cell>
          <cell r="AC716">
            <v>295.25770000000006</v>
          </cell>
          <cell r="AD716">
            <v>100</v>
          </cell>
          <cell r="AE716">
            <v>0</v>
          </cell>
          <cell r="AF716" t="str">
            <v>GWC</v>
          </cell>
        </row>
        <row r="717">
          <cell r="B717" t="str">
            <v>3D0104</v>
          </cell>
          <cell r="G717" t="str">
            <v>D</v>
          </cell>
          <cell r="H717" t="str">
            <v>Gate Valve 4"</v>
          </cell>
          <cell r="M717">
            <v>2</v>
          </cell>
          <cell r="N717" t="str">
            <v>unit</v>
          </cell>
          <cell r="P717">
            <v>0</v>
          </cell>
          <cell r="Q717">
            <v>354.48600000000005</v>
          </cell>
          <cell r="R717">
            <v>0</v>
          </cell>
          <cell r="S717">
            <v>17.724300000000003</v>
          </cell>
          <cell r="T717">
            <v>0</v>
          </cell>
          <cell r="U717">
            <v>28.358880000000003</v>
          </cell>
          <cell r="V717">
            <v>100</v>
          </cell>
          <cell r="W717">
            <v>0</v>
          </cell>
          <cell r="X717">
            <v>0</v>
          </cell>
          <cell r="Y717">
            <v>400.56918000000007</v>
          </cell>
          <cell r="Z717">
            <v>100</v>
          </cell>
          <cell r="AA717">
            <v>0</v>
          </cell>
          <cell r="AB717">
            <v>0</v>
          </cell>
          <cell r="AC717">
            <v>400.56918000000007</v>
          </cell>
          <cell r="AD717">
            <v>100</v>
          </cell>
          <cell r="AE717">
            <v>0</v>
          </cell>
          <cell r="AF717" t="str">
            <v>GWC</v>
          </cell>
        </row>
        <row r="718">
          <cell r="B718" t="str">
            <v>3D0105</v>
          </cell>
          <cell r="G718" t="str">
            <v>E</v>
          </cell>
          <cell r="H718" t="str">
            <v>Diapraghm Operated Valve 4"</v>
          </cell>
          <cell r="M718">
            <v>4</v>
          </cell>
          <cell r="N718" t="str">
            <v>unit</v>
          </cell>
          <cell r="P718">
            <v>0</v>
          </cell>
          <cell r="Q718">
            <v>7756</v>
          </cell>
          <cell r="R718">
            <v>0</v>
          </cell>
          <cell r="S718">
            <v>387.8</v>
          </cell>
          <cell r="T718">
            <v>0</v>
          </cell>
          <cell r="U718">
            <v>620.48</v>
          </cell>
          <cell r="V718">
            <v>12071.324999999999</v>
          </cell>
          <cell r="W718">
            <v>0</v>
          </cell>
          <cell r="X718">
            <v>0</v>
          </cell>
          <cell r="Y718">
            <v>8764.2800000000007</v>
          </cell>
          <cell r="Z718">
            <v>12071.324999999999</v>
          </cell>
          <cell r="AA718">
            <v>0</v>
          </cell>
          <cell r="AB718">
            <v>0</v>
          </cell>
          <cell r="AC718">
            <v>8764.2800000000007</v>
          </cell>
          <cell r="AD718">
            <v>12071.324999999999</v>
          </cell>
          <cell r="AE718">
            <v>0</v>
          </cell>
          <cell r="AF718" t="str">
            <v>YAMATAKE</v>
          </cell>
        </row>
        <row r="719">
          <cell r="B719" t="str">
            <v>3D0106</v>
          </cell>
          <cell r="G719" t="str">
            <v>F</v>
          </cell>
          <cell r="H719" t="str">
            <v>Bucket Strainer 4"</v>
          </cell>
          <cell r="M719">
            <v>2</v>
          </cell>
          <cell r="N719" t="str">
            <v>unit</v>
          </cell>
          <cell r="P719">
            <v>0</v>
          </cell>
          <cell r="Q719">
            <v>2273.7000000000003</v>
          </cell>
          <cell r="R719">
            <v>0</v>
          </cell>
          <cell r="S719">
            <v>113.68500000000002</v>
          </cell>
          <cell r="T719">
            <v>0</v>
          </cell>
          <cell r="U719">
            <v>181.89600000000002</v>
          </cell>
          <cell r="V719">
            <v>100</v>
          </cell>
          <cell r="W719">
            <v>0</v>
          </cell>
          <cell r="X719">
            <v>0</v>
          </cell>
          <cell r="Y719">
            <v>2569.2810000000004</v>
          </cell>
          <cell r="Z719">
            <v>100</v>
          </cell>
          <cell r="AA719">
            <v>0</v>
          </cell>
          <cell r="AB719">
            <v>0</v>
          </cell>
          <cell r="AC719">
            <v>2569.2810000000004</v>
          </cell>
          <cell r="AD719">
            <v>100</v>
          </cell>
          <cell r="AE719">
            <v>0</v>
          </cell>
          <cell r="AF719" t="str">
            <v>GWC</v>
          </cell>
        </row>
        <row r="720">
          <cell r="B720" t="str">
            <v>3D0107</v>
          </cell>
          <cell r="G720" t="str">
            <v>G</v>
          </cell>
          <cell r="H720" t="str">
            <v>Ball Valve 4"</v>
          </cell>
          <cell r="M720">
            <v>2</v>
          </cell>
          <cell r="N720" t="str">
            <v>unit</v>
          </cell>
          <cell r="P720">
            <v>0</v>
          </cell>
          <cell r="Q720">
            <v>524.52</v>
          </cell>
          <cell r="R720">
            <v>0</v>
          </cell>
          <cell r="S720">
            <v>26.225999999999999</v>
          </cell>
          <cell r="T720">
            <v>0</v>
          </cell>
          <cell r="U720">
            <v>41.961599999999997</v>
          </cell>
          <cell r="V720">
            <v>100</v>
          </cell>
          <cell r="W720">
            <v>0</v>
          </cell>
          <cell r="X720">
            <v>0</v>
          </cell>
          <cell r="Y720">
            <v>592.70759999999996</v>
          </cell>
          <cell r="Z720">
            <v>100</v>
          </cell>
          <cell r="AA720">
            <v>0</v>
          </cell>
          <cell r="AB720">
            <v>0</v>
          </cell>
          <cell r="AC720">
            <v>592.70759999999996</v>
          </cell>
          <cell r="AD720">
            <v>100</v>
          </cell>
          <cell r="AE720">
            <v>0</v>
          </cell>
          <cell r="AF720" t="str">
            <v>GWC</v>
          </cell>
        </row>
        <row r="722">
          <cell r="D722" t="str">
            <v>E.</v>
          </cell>
          <cell r="G722" t="str">
            <v>DRAIN FACILITY</v>
          </cell>
        </row>
        <row r="723">
          <cell r="B723" t="str">
            <v>3E0101</v>
          </cell>
          <cell r="G723" t="str">
            <v>A</v>
          </cell>
          <cell r="H723" t="str">
            <v>Pipe 6" API 5 L GRADE B ERW t = 7,11 mm c/w internal coating</v>
          </cell>
          <cell r="M723">
            <v>390</v>
          </cell>
          <cell r="N723" t="str">
            <v>m'</v>
          </cell>
          <cell r="P723">
            <v>0</v>
          </cell>
          <cell r="Q723">
            <v>49.005000000000003</v>
          </cell>
          <cell r="R723">
            <v>0</v>
          </cell>
          <cell r="S723">
            <v>2.4502500000000005</v>
          </cell>
          <cell r="T723">
            <v>0</v>
          </cell>
          <cell r="U723">
            <v>3.9204000000000003</v>
          </cell>
          <cell r="V723">
            <v>0</v>
          </cell>
          <cell r="W723">
            <v>0</v>
          </cell>
          <cell r="X723">
            <v>0</v>
          </cell>
          <cell r="Y723">
            <v>55.375650000000007</v>
          </cell>
          <cell r="Z723">
            <v>0</v>
          </cell>
          <cell r="AA723">
            <v>0</v>
          </cell>
          <cell r="AB723">
            <v>0</v>
          </cell>
          <cell r="AC723">
            <v>55.375650000000007</v>
          </cell>
          <cell r="AD723">
            <v>0</v>
          </cell>
          <cell r="AE723">
            <v>0</v>
          </cell>
          <cell r="AF723" t="str">
            <v>Tjiu Crystal + Analisa</v>
          </cell>
        </row>
        <row r="724">
          <cell r="B724" t="str">
            <v>3E0102</v>
          </cell>
          <cell r="G724" t="str">
            <v>B</v>
          </cell>
          <cell r="H724" t="str">
            <v>Pipe 2" API 5L Grade B seamless sch.80</v>
          </cell>
          <cell r="M724">
            <v>793.65000000000009</v>
          </cell>
          <cell r="N724" t="str">
            <v>m</v>
          </cell>
          <cell r="P724">
            <v>0</v>
          </cell>
          <cell r="Q724">
            <v>11.340000000000002</v>
          </cell>
          <cell r="R724">
            <v>0</v>
          </cell>
          <cell r="S724">
            <v>0.56700000000000006</v>
          </cell>
          <cell r="T724">
            <v>0</v>
          </cell>
          <cell r="U724">
            <v>0.90720000000000012</v>
          </cell>
          <cell r="V724">
            <v>0</v>
          </cell>
          <cell r="W724">
            <v>0</v>
          </cell>
          <cell r="X724">
            <v>0</v>
          </cell>
          <cell r="Y724">
            <v>12.814200000000001</v>
          </cell>
          <cell r="Z724">
            <v>0</v>
          </cell>
          <cell r="AA724">
            <v>0</v>
          </cell>
          <cell r="AB724">
            <v>0</v>
          </cell>
          <cell r="AC724">
            <v>12.814200000000001</v>
          </cell>
          <cell r="AD724">
            <v>0</v>
          </cell>
          <cell r="AE724">
            <v>0</v>
          </cell>
          <cell r="AF724" t="str">
            <v>Tjiu Crystal + Analisa</v>
          </cell>
        </row>
        <row r="725">
          <cell r="B725" t="str">
            <v>3E0103</v>
          </cell>
          <cell r="G725" t="str">
            <v>C</v>
          </cell>
          <cell r="H725" t="str">
            <v>Pipe painting  (incl. inspection and test)</v>
          </cell>
          <cell r="M725">
            <v>186.72370095876295</v>
          </cell>
          <cell r="N725" t="str">
            <v>m2</v>
          </cell>
          <cell r="P725">
            <v>112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36</v>
          </cell>
          <cell r="W725">
            <v>0</v>
          </cell>
          <cell r="X725">
            <v>112</v>
          </cell>
          <cell r="Y725">
            <v>0</v>
          </cell>
          <cell r="Z725">
            <v>36</v>
          </cell>
          <cell r="AA725">
            <v>0</v>
          </cell>
          <cell r="AB725">
            <v>112</v>
          </cell>
          <cell r="AC725">
            <v>0</v>
          </cell>
          <cell r="AD725">
            <v>36</v>
          </cell>
          <cell r="AE725">
            <v>0</v>
          </cell>
          <cell r="AF725" t="str">
            <v>Analisa</v>
          </cell>
        </row>
        <row r="726">
          <cell r="B726" t="str">
            <v>3E0104</v>
          </cell>
          <cell r="G726" t="str">
            <v>D</v>
          </cell>
          <cell r="H726" t="str">
            <v>Wrapping Work</v>
          </cell>
          <cell r="M726">
            <v>1</v>
          </cell>
          <cell r="N726" t="str">
            <v>LS</v>
          </cell>
          <cell r="P726">
            <v>0</v>
          </cell>
          <cell r="Q726">
            <v>1500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5000</v>
          </cell>
          <cell r="W726">
            <v>0</v>
          </cell>
          <cell r="X726">
            <v>0</v>
          </cell>
          <cell r="Y726">
            <v>1500</v>
          </cell>
          <cell r="Z726">
            <v>5000</v>
          </cell>
          <cell r="AA726">
            <v>0</v>
          </cell>
          <cell r="AB726">
            <v>0</v>
          </cell>
          <cell r="AC726">
            <v>1500</v>
          </cell>
          <cell r="AD726">
            <v>5000</v>
          </cell>
          <cell r="AE726">
            <v>0</v>
          </cell>
          <cell r="AF726" t="str">
            <v>Analisa</v>
          </cell>
        </row>
        <row r="727">
          <cell r="G727" t="str">
            <v>E</v>
          </cell>
          <cell r="H727" t="str">
            <v>Pipe fitting dia. 6", Ansi 150</v>
          </cell>
        </row>
        <row r="728">
          <cell r="B728" t="str">
            <v>3E0105</v>
          </cell>
          <cell r="H728">
            <v>1</v>
          </cell>
          <cell r="I728" t="str">
            <v>Tee equal 6"</v>
          </cell>
          <cell r="M728">
            <v>7</v>
          </cell>
          <cell r="N728" t="str">
            <v>unit</v>
          </cell>
          <cell r="P728">
            <v>0</v>
          </cell>
          <cell r="Q728">
            <v>77.22</v>
          </cell>
          <cell r="R728">
            <v>0</v>
          </cell>
          <cell r="S728">
            <v>3.8610000000000002</v>
          </cell>
          <cell r="T728">
            <v>0</v>
          </cell>
          <cell r="U728">
            <v>6.1776</v>
          </cell>
          <cell r="V728">
            <v>1620</v>
          </cell>
          <cell r="W728">
            <v>0</v>
          </cell>
          <cell r="X728">
            <v>0</v>
          </cell>
          <cell r="Y728">
            <v>87.258600000000001</v>
          </cell>
          <cell r="Z728">
            <v>1620</v>
          </cell>
          <cell r="AA728">
            <v>0</v>
          </cell>
          <cell r="AB728">
            <v>0</v>
          </cell>
          <cell r="AC728">
            <v>87.258600000000001</v>
          </cell>
          <cell r="AD728">
            <v>1620</v>
          </cell>
          <cell r="AE728">
            <v>0</v>
          </cell>
          <cell r="AF728" t="str">
            <v>PT PP</v>
          </cell>
        </row>
        <row r="729">
          <cell r="B729" t="str">
            <v>3E0106</v>
          </cell>
          <cell r="H729">
            <v>2</v>
          </cell>
          <cell r="I729" t="str">
            <v>Tee reducer 6"x2"</v>
          </cell>
          <cell r="M729">
            <v>5</v>
          </cell>
          <cell r="N729" t="str">
            <v>unit</v>
          </cell>
          <cell r="P729">
            <v>0</v>
          </cell>
          <cell r="Q729">
            <v>135.13500000000002</v>
          </cell>
          <cell r="R729">
            <v>0</v>
          </cell>
          <cell r="S729">
            <v>6.7567500000000011</v>
          </cell>
          <cell r="T729">
            <v>0</v>
          </cell>
          <cell r="U729">
            <v>10.810800000000002</v>
          </cell>
          <cell r="V729">
            <v>1620</v>
          </cell>
          <cell r="W729">
            <v>0</v>
          </cell>
          <cell r="X729">
            <v>0</v>
          </cell>
          <cell r="Y729">
            <v>152.70255000000003</v>
          </cell>
          <cell r="Z729">
            <v>1620</v>
          </cell>
          <cell r="AA729">
            <v>0</v>
          </cell>
          <cell r="AB729">
            <v>0</v>
          </cell>
          <cell r="AC729">
            <v>152.70255000000003</v>
          </cell>
          <cell r="AD729">
            <v>1620</v>
          </cell>
          <cell r="AE729">
            <v>0</v>
          </cell>
          <cell r="AF729" t="str">
            <v>PT PP</v>
          </cell>
        </row>
        <row r="730">
          <cell r="B730" t="str">
            <v>3E0107</v>
          </cell>
          <cell r="H730">
            <v>3</v>
          </cell>
          <cell r="I730" t="str">
            <v>Tee reducer 6"x10"</v>
          </cell>
          <cell r="M730">
            <v>1</v>
          </cell>
          <cell r="N730" t="str">
            <v>unit</v>
          </cell>
          <cell r="P730">
            <v>0</v>
          </cell>
          <cell r="Q730">
            <v>270.27000000000004</v>
          </cell>
          <cell r="R730">
            <v>0</v>
          </cell>
          <cell r="S730">
            <v>13.513500000000002</v>
          </cell>
          <cell r="T730">
            <v>0</v>
          </cell>
          <cell r="U730">
            <v>21.621600000000004</v>
          </cell>
          <cell r="V730">
            <v>2700</v>
          </cell>
          <cell r="W730">
            <v>0</v>
          </cell>
          <cell r="X730">
            <v>0</v>
          </cell>
          <cell r="Y730">
            <v>305.40510000000006</v>
          </cell>
          <cell r="Z730">
            <v>2700</v>
          </cell>
          <cell r="AA730">
            <v>0</v>
          </cell>
          <cell r="AB730">
            <v>0</v>
          </cell>
          <cell r="AC730">
            <v>305.40510000000006</v>
          </cell>
          <cell r="AD730">
            <v>2700</v>
          </cell>
          <cell r="AE730">
            <v>0</v>
          </cell>
          <cell r="AF730" t="str">
            <v>PT PP</v>
          </cell>
        </row>
        <row r="731">
          <cell r="B731" t="str">
            <v>3E0108</v>
          </cell>
          <cell r="H731">
            <v>4</v>
          </cell>
          <cell r="I731" t="str">
            <v>Tee reducer 10"x16"</v>
          </cell>
          <cell r="M731">
            <v>1</v>
          </cell>
          <cell r="N731" t="str">
            <v>unit</v>
          </cell>
          <cell r="P731">
            <v>0</v>
          </cell>
          <cell r="Q731">
            <v>440.64799999999997</v>
          </cell>
          <cell r="R731">
            <v>0</v>
          </cell>
          <cell r="S731">
            <v>22.032399999999999</v>
          </cell>
          <cell r="T731">
            <v>0</v>
          </cell>
          <cell r="U731">
            <v>35.251840000000001</v>
          </cell>
          <cell r="V731">
            <v>4320</v>
          </cell>
          <cell r="W731">
            <v>0</v>
          </cell>
          <cell r="X731">
            <v>0</v>
          </cell>
          <cell r="Y731">
            <v>497.93223999999998</v>
          </cell>
          <cell r="Z731">
            <v>4320</v>
          </cell>
          <cell r="AA731">
            <v>0</v>
          </cell>
          <cell r="AB731">
            <v>0</v>
          </cell>
          <cell r="AC731">
            <v>497.93223999999998</v>
          </cell>
          <cell r="AD731">
            <v>4320</v>
          </cell>
          <cell r="AE731">
            <v>0</v>
          </cell>
          <cell r="AF731" t="str">
            <v>PT PP</v>
          </cell>
        </row>
        <row r="732">
          <cell r="B732" t="str">
            <v>3E0109</v>
          </cell>
          <cell r="H732">
            <v>5</v>
          </cell>
          <cell r="I732" t="str">
            <v>Tee reducer 10"x20"</v>
          </cell>
          <cell r="M732">
            <v>1</v>
          </cell>
          <cell r="N732" t="str">
            <v>unit</v>
          </cell>
          <cell r="P732">
            <v>0</v>
          </cell>
          <cell r="Q732">
            <v>1692.912</v>
          </cell>
          <cell r="R732">
            <v>0</v>
          </cell>
          <cell r="S732">
            <v>84.645600000000002</v>
          </cell>
          <cell r="T732">
            <v>0</v>
          </cell>
          <cell r="U732">
            <v>135.43296000000001</v>
          </cell>
          <cell r="V732">
            <v>5400</v>
          </cell>
          <cell r="W732">
            <v>0</v>
          </cell>
          <cell r="X732">
            <v>0</v>
          </cell>
          <cell r="Y732">
            <v>1912.9905600000002</v>
          </cell>
          <cell r="Z732">
            <v>5400</v>
          </cell>
          <cell r="AA732">
            <v>0</v>
          </cell>
          <cell r="AB732">
            <v>0</v>
          </cell>
          <cell r="AC732">
            <v>1912.9905600000002</v>
          </cell>
          <cell r="AD732">
            <v>5400</v>
          </cell>
          <cell r="AE732">
            <v>0</v>
          </cell>
          <cell r="AF732" t="str">
            <v>PT PP</v>
          </cell>
        </row>
        <row r="733">
          <cell r="B733" t="str">
            <v>3E0110</v>
          </cell>
          <cell r="H733">
            <v>6</v>
          </cell>
          <cell r="I733" t="str">
            <v>Tee reducer 6"x16"</v>
          </cell>
          <cell r="M733">
            <v>2</v>
          </cell>
          <cell r="N733" t="str">
            <v>unit</v>
          </cell>
          <cell r="P733">
            <v>0</v>
          </cell>
          <cell r="Q733">
            <v>440.64799999999997</v>
          </cell>
          <cell r="R733">
            <v>0</v>
          </cell>
          <cell r="S733">
            <v>22.032399999999999</v>
          </cell>
          <cell r="T733">
            <v>0</v>
          </cell>
          <cell r="U733">
            <v>35.251840000000001</v>
          </cell>
          <cell r="V733">
            <v>4320</v>
          </cell>
          <cell r="W733">
            <v>0</v>
          </cell>
          <cell r="X733">
            <v>0</v>
          </cell>
          <cell r="Y733">
            <v>497.93223999999998</v>
          </cell>
          <cell r="Z733">
            <v>4320</v>
          </cell>
          <cell r="AA733">
            <v>0</v>
          </cell>
          <cell r="AB733">
            <v>0</v>
          </cell>
          <cell r="AC733">
            <v>497.93223999999998</v>
          </cell>
          <cell r="AD733">
            <v>4320</v>
          </cell>
          <cell r="AE733">
            <v>0</v>
          </cell>
          <cell r="AF733" t="str">
            <v>PT PP</v>
          </cell>
        </row>
        <row r="734">
          <cell r="B734" t="str">
            <v>3E0111</v>
          </cell>
          <cell r="H734">
            <v>7</v>
          </cell>
          <cell r="I734" t="str">
            <v>Elbow  90o, 6"</v>
          </cell>
          <cell r="M734">
            <v>5</v>
          </cell>
          <cell r="N734" t="str">
            <v>unit</v>
          </cell>
          <cell r="P734">
            <v>0</v>
          </cell>
          <cell r="Q734">
            <v>46.332000000000001</v>
          </cell>
          <cell r="R734">
            <v>0</v>
          </cell>
          <cell r="S734">
            <v>2.3166000000000002</v>
          </cell>
          <cell r="T734">
            <v>0</v>
          </cell>
          <cell r="U734">
            <v>3.7065600000000001</v>
          </cell>
          <cell r="V734">
            <v>810</v>
          </cell>
          <cell r="W734">
            <v>0</v>
          </cell>
          <cell r="X734">
            <v>0</v>
          </cell>
          <cell r="Y734">
            <v>52.355160000000005</v>
          </cell>
          <cell r="Z734">
            <v>810</v>
          </cell>
          <cell r="AA734">
            <v>0</v>
          </cell>
          <cell r="AB734">
            <v>0</v>
          </cell>
          <cell r="AC734">
            <v>52.355160000000005</v>
          </cell>
          <cell r="AD734">
            <v>810</v>
          </cell>
          <cell r="AE734">
            <v>0</v>
          </cell>
          <cell r="AF734" t="str">
            <v>PT PP</v>
          </cell>
        </row>
        <row r="735">
          <cell r="B735" t="str">
            <v>3E0112</v>
          </cell>
          <cell r="H735">
            <v>8</v>
          </cell>
          <cell r="I735" t="str">
            <v>Elbow  45o, 6"</v>
          </cell>
          <cell r="M735">
            <v>3</v>
          </cell>
          <cell r="N735" t="str">
            <v>unit</v>
          </cell>
          <cell r="P735">
            <v>0</v>
          </cell>
          <cell r="Q735">
            <v>34.801000000000002</v>
          </cell>
          <cell r="R735">
            <v>0</v>
          </cell>
          <cell r="S735">
            <v>1.7400500000000001</v>
          </cell>
          <cell r="T735">
            <v>0</v>
          </cell>
          <cell r="U735">
            <v>2.7840800000000003</v>
          </cell>
          <cell r="V735">
            <v>810</v>
          </cell>
          <cell r="W735">
            <v>0</v>
          </cell>
          <cell r="X735">
            <v>0</v>
          </cell>
          <cell r="Y735">
            <v>39.325130000000001</v>
          </cell>
          <cell r="Z735">
            <v>810</v>
          </cell>
          <cell r="AA735">
            <v>0</v>
          </cell>
          <cell r="AB735">
            <v>0</v>
          </cell>
          <cell r="AC735">
            <v>39.325130000000001</v>
          </cell>
          <cell r="AD735">
            <v>810</v>
          </cell>
          <cell r="AE735">
            <v>0</v>
          </cell>
          <cell r="AF735" t="str">
            <v>PT PP</v>
          </cell>
        </row>
        <row r="736">
          <cell r="B736" t="str">
            <v>3E0113</v>
          </cell>
          <cell r="H736">
            <v>9</v>
          </cell>
          <cell r="I736" t="str">
            <v>Blind Flanges 6"</v>
          </cell>
          <cell r="M736">
            <v>3</v>
          </cell>
          <cell r="N736" t="str">
            <v>unit</v>
          </cell>
          <cell r="P736">
            <v>0</v>
          </cell>
          <cell r="Q736">
            <v>93</v>
          </cell>
          <cell r="R736">
            <v>0</v>
          </cell>
          <cell r="S736">
            <v>4.6500000000000004</v>
          </cell>
          <cell r="T736">
            <v>0</v>
          </cell>
          <cell r="U736">
            <v>7.44</v>
          </cell>
          <cell r="V736">
            <v>150</v>
          </cell>
          <cell r="W736">
            <v>0</v>
          </cell>
          <cell r="X736">
            <v>0</v>
          </cell>
          <cell r="Y736">
            <v>105.09</v>
          </cell>
          <cell r="Z736">
            <v>150</v>
          </cell>
          <cell r="AA736">
            <v>0</v>
          </cell>
          <cell r="AB736">
            <v>0</v>
          </cell>
          <cell r="AC736">
            <v>105.09</v>
          </cell>
          <cell r="AD736">
            <v>150</v>
          </cell>
          <cell r="AE736">
            <v>0</v>
          </cell>
          <cell r="AF736" t="str">
            <v>PT PP</v>
          </cell>
        </row>
        <row r="737">
          <cell r="B737" t="str">
            <v>3E0114</v>
          </cell>
          <cell r="H737">
            <v>10</v>
          </cell>
          <cell r="I737" t="str">
            <v>Blind Flanges 2"</v>
          </cell>
          <cell r="M737">
            <v>1</v>
          </cell>
          <cell r="N737" t="str">
            <v>unit</v>
          </cell>
          <cell r="P737">
            <v>0</v>
          </cell>
          <cell r="Q737">
            <v>12</v>
          </cell>
          <cell r="R737">
            <v>0</v>
          </cell>
          <cell r="S737">
            <v>0.60000000000000009</v>
          </cell>
          <cell r="T737">
            <v>0</v>
          </cell>
          <cell r="U737">
            <v>0.96</v>
          </cell>
          <cell r="V737">
            <v>25</v>
          </cell>
          <cell r="W737">
            <v>0</v>
          </cell>
          <cell r="X737">
            <v>0</v>
          </cell>
          <cell r="Y737">
            <v>13.559999999999999</v>
          </cell>
          <cell r="Z737">
            <v>25</v>
          </cell>
          <cell r="AA737">
            <v>0</v>
          </cell>
          <cell r="AB737">
            <v>0</v>
          </cell>
          <cell r="AC737">
            <v>13.559999999999999</v>
          </cell>
          <cell r="AD737">
            <v>25</v>
          </cell>
          <cell r="AE737">
            <v>0</v>
          </cell>
          <cell r="AF737" t="str">
            <v>PT PP</v>
          </cell>
        </row>
        <row r="738">
          <cell r="B738" t="str">
            <v>3E0115</v>
          </cell>
          <cell r="H738">
            <v>11</v>
          </cell>
          <cell r="I738" t="str">
            <v>Flanges, Gaskets, bolts and nuts 6"</v>
          </cell>
          <cell r="M738">
            <v>1</v>
          </cell>
          <cell r="N738" t="str">
            <v>LS</v>
          </cell>
          <cell r="AB738">
            <v>0</v>
          </cell>
          <cell r="AC738">
            <v>1058.5228500000001</v>
          </cell>
          <cell r="AD738">
            <v>9342.630000000001</v>
          </cell>
          <cell r="AE738">
            <v>0</v>
          </cell>
        </row>
        <row r="739">
          <cell r="H739" t="str">
            <v>a.</v>
          </cell>
          <cell r="I739" t="str">
            <v>Flanges 6"</v>
          </cell>
          <cell r="M739">
            <v>11</v>
          </cell>
          <cell r="N739" t="str">
            <v>unit</v>
          </cell>
          <cell r="P739">
            <v>0</v>
          </cell>
          <cell r="Q739">
            <v>43.42</v>
          </cell>
          <cell r="R739">
            <v>0</v>
          </cell>
          <cell r="S739">
            <v>2.1710000000000003</v>
          </cell>
          <cell r="T739">
            <v>0</v>
          </cell>
          <cell r="U739">
            <v>3.4736000000000002</v>
          </cell>
          <cell r="V739">
            <v>810</v>
          </cell>
          <cell r="W739">
            <v>0</v>
          </cell>
          <cell r="X739">
            <v>0</v>
          </cell>
          <cell r="Y739">
            <v>49.064599999999999</v>
          </cell>
          <cell r="Z739">
            <v>810</v>
          </cell>
          <cell r="AA739">
            <v>0</v>
          </cell>
          <cell r="AB739">
            <v>0</v>
          </cell>
          <cell r="AC739">
            <v>539.7106</v>
          </cell>
          <cell r="AD739">
            <v>8910</v>
          </cell>
          <cell r="AE739">
            <v>0</v>
          </cell>
          <cell r="AF739" t="str">
            <v>PT PP</v>
          </cell>
        </row>
        <row r="740">
          <cell r="H740" t="str">
            <v>b.</v>
          </cell>
          <cell r="I740" t="str">
            <v>Gaskets 6"</v>
          </cell>
          <cell r="M740">
            <v>11</v>
          </cell>
          <cell r="N740" t="str">
            <v>unit</v>
          </cell>
          <cell r="P740">
            <v>0</v>
          </cell>
          <cell r="Q740">
            <v>15.275</v>
          </cell>
          <cell r="R740">
            <v>0</v>
          </cell>
          <cell r="S740">
            <v>0.76375000000000004</v>
          </cell>
          <cell r="T740">
            <v>0</v>
          </cell>
          <cell r="U740">
            <v>1.222</v>
          </cell>
          <cell r="V740">
            <v>0.45</v>
          </cell>
          <cell r="W740">
            <v>0</v>
          </cell>
          <cell r="X740">
            <v>0</v>
          </cell>
          <cell r="Y740">
            <v>17.260750000000002</v>
          </cell>
          <cell r="Z740">
            <v>0.45</v>
          </cell>
          <cell r="AA740">
            <v>0</v>
          </cell>
          <cell r="AB740">
            <v>0</v>
          </cell>
          <cell r="AC740">
            <v>189.86825000000002</v>
          </cell>
          <cell r="AD740">
            <v>4.95</v>
          </cell>
          <cell r="AE740">
            <v>0</v>
          </cell>
          <cell r="AF740" t="str">
            <v>PT PP</v>
          </cell>
        </row>
        <row r="741">
          <cell r="H741" t="str">
            <v>c.</v>
          </cell>
          <cell r="I741" t="str">
            <v>3/4" x 105 mm</v>
          </cell>
          <cell r="K741" t="str">
            <v>6"</v>
          </cell>
          <cell r="M741">
            <v>88</v>
          </cell>
          <cell r="N741" t="str">
            <v>set</v>
          </cell>
          <cell r="P741">
            <v>0</v>
          </cell>
          <cell r="Q741">
            <v>3.56</v>
          </cell>
          <cell r="R741">
            <v>0</v>
          </cell>
          <cell r="S741">
            <v>0.17800000000000002</v>
          </cell>
          <cell r="T741">
            <v>0</v>
          </cell>
          <cell r="U741">
            <v>0</v>
          </cell>
          <cell r="V741">
            <v>4.8600000000000003</v>
          </cell>
          <cell r="W741">
            <v>0</v>
          </cell>
          <cell r="X741">
            <v>0</v>
          </cell>
          <cell r="Y741">
            <v>3.738</v>
          </cell>
          <cell r="Z741">
            <v>4.8600000000000003</v>
          </cell>
          <cell r="AA741">
            <v>0</v>
          </cell>
          <cell r="AB741">
            <v>0</v>
          </cell>
          <cell r="AC741">
            <v>328.94400000000002</v>
          </cell>
          <cell r="AD741">
            <v>427.68</v>
          </cell>
          <cell r="AE741">
            <v>0</v>
          </cell>
          <cell r="AF741" t="str">
            <v>PT PP</v>
          </cell>
        </row>
        <row r="743">
          <cell r="B743" t="str">
            <v>3E0116</v>
          </cell>
          <cell r="H743">
            <v>12</v>
          </cell>
          <cell r="I743" t="str">
            <v>Flexible joint 6"</v>
          </cell>
          <cell r="M743">
            <v>3</v>
          </cell>
          <cell r="N743" t="str">
            <v>unit</v>
          </cell>
          <cell r="P743">
            <v>0</v>
          </cell>
          <cell r="Q743">
            <v>1069.5</v>
          </cell>
          <cell r="R743">
            <v>0</v>
          </cell>
          <cell r="S743">
            <v>53.475000000000001</v>
          </cell>
          <cell r="T743">
            <v>0</v>
          </cell>
          <cell r="U743">
            <v>85.56</v>
          </cell>
          <cell r="V743">
            <v>600</v>
          </cell>
          <cell r="W743">
            <v>0</v>
          </cell>
          <cell r="X743">
            <v>0</v>
          </cell>
          <cell r="Y743">
            <v>1208.5349999999999</v>
          </cell>
          <cell r="Z743">
            <v>600</v>
          </cell>
          <cell r="AA743">
            <v>0</v>
          </cell>
          <cell r="AB743">
            <v>0</v>
          </cell>
          <cell r="AC743">
            <v>1208.5349999999999</v>
          </cell>
          <cell r="AD743">
            <v>600</v>
          </cell>
          <cell r="AE743">
            <v>0</v>
          </cell>
          <cell r="AF743" t="str">
            <v>Analisa</v>
          </cell>
        </row>
        <row r="744">
          <cell r="B744" t="str">
            <v>3E0117</v>
          </cell>
          <cell r="G744" t="str">
            <v>F</v>
          </cell>
          <cell r="H744" t="str">
            <v>Gate Valve 6", Ansi #800</v>
          </cell>
          <cell r="M744">
            <v>11</v>
          </cell>
          <cell r="N744" t="str">
            <v>unit</v>
          </cell>
          <cell r="P744">
            <v>0</v>
          </cell>
          <cell r="Q744">
            <v>2429.0500000000002</v>
          </cell>
          <cell r="R744">
            <v>0</v>
          </cell>
          <cell r="S744">
            <v>121.45250000000001</v>
          </cell>
          <cell r="T744">
            <v>0</v>
          </cell>
          <cell r="U744">
            <v>194.32400000000001</v>
          </cell>
          <cell r="V744">
            <v>300</v>
          </cell>
          <cell r="W744">
            <v>0</v>
          </cell>
          <cell r="X744">
            <v>0</v>
          </cell>
          <cell r="Y744">
            <v>2744.8265000000001</v>
          </cell>
          <cell r="Z744">
            <v>300</v>
          </cell>
          <cell r="AA744">
            <v>0</v>
          </cell>
          <cell r="AB744">
            <v>0</v>
          </cell>
          <cell r="AC744">
            <v>2744.8265000000001</v>
          </cell>
          <cell r="AD744">
            <v>300</v>
          </cell>
          <cell r="AE744">
            <v>0</v>
          </cell>
          <cell r="AF744" t="str">
            <v>GWC</v>
          </cell>
        </row>
        <row r="745">
          <cell r="B745" t="str">
            <v>3E0118</v>
          </cell>
          <cell r="G745" t="str">
            <v>G</v>
          </cell>
          <cell r="H745" t="str">
            <v>Bucket Strainer 6"</v>
          </cell>
          <cell r="M745">
            <v>1</v>
          </cell>
          <cell r="N745" t="str">
            <v>unit</v>
          </cell>
          <cell r="P745">
            <v>0</v>
          </cell>
          <cell r="Q745">
            <v>3674.0000000000005</v>
          </cell>
          <cell r="R745">
            <v>0</v>
          </cell>
          <cell r="S745">
            <v>183.70000000000005</v>
          </cell>
          <cell r="T745">
            <v>0</v>
          </cell>
          <cell r="U745">
            <v>293.92</v>
          </cell>
          <cell r="V745">
            <v>300</v>
          </cell>
          <cell r="W745">
            <v>0</v>
          </cell>
          <cell r="X745">
            <v>0</v>
          </cell>
          <cell r="Y745">
            <v>4151.6200000000008</v>
          </cell>
          <cell r="Z745">
            <v>300</v>
          </cell>
          <cell r="AA745">
            <v>0</v>
          </cell>
          <cell r="AB745">
            <v>0</v>
          </cell>
          <cell r="AC745">
            <v>4151.6200000000008</v>
          </cell>
          <cell r="AD745">
            <v>300</v>
          </cell>
          <cell r="AE745">
            <v>0</v>
          </cell>
          <cell r="AF745" t="str">
            <v>GWC</v>
          </cell>
        </row>
        <row r="746">
          <cell r="B746" t="str">
            <v>3E0119</v>
          </cell>
          <cell r="G746" t="str">
            <v>H</v>
          </cell>
          <cell r="H746" t="str">
            <v>Swing Check Valve 6", Ansi 150 lbs</v>
          </cell>
          <cell r="M746">
            <v>4</v>
          </cell>
          <cell r="N746" t="str">
            <v>unit</v>
          </cell>
          <cell r="P746">
            <v>0</v>
          </cell>
          <cell r="Q746">
            <v>397.74</v>
          </cell>
          <cell r="R746">
            <v>0</v>
          </cell>
          <cell r="S746">
            <v>19.887</v>
          </cell>
          <cell r="T746">
            <v>0</v>
          </cell>
          <cell r="U746">
            <v>31.819200000000002</v>
          </cell>
          <cell r="V746">
            <v>300</v>
          </cell>
          <cell r="W746">
            <v>0</v>
          </cell>
          <cell r="X746">
            <v>0</v>
          </cell>
          <cell r="Y746">
            <v>449.44620000000003</v>
          </cell>
          <cell r="Z746">
            <v>300</v>
          </cell>
          <cell r="AA746">
            <v>0</v>
          </cell>
          <cell r="AB746">
            <v>0</v>
          </cell>
          <cell r="AC746">
            <v>449.44620000000003</v>
          </cell>
          <cell r="AD746">
            <v>300</v>
          </cell>
          <cell r="AE746">
            <v>0</v>
          </cell>
          <cell r="AF746" t="str">
            <v>GWC</v>
          </cell>
        </row>
        <row r="747">
          <cell r="B747" t="str">
            <v>3E0120</v>
          </cell>
          <cell r="G747" t="str">
            <v>I</v>
          </cell>
          <cell r="H747" t="str">
            <v xml:space="preserve">MOV - dia. 10", Ansi 150 lbs  including Gate valve </v>
          </cell>
          <cell r="M747">
            <v>1</v>
          </cell>
          <cell r="N747" t="str">
            <v>unit</v>
          </cell>
          <cell r="P747">
            <v>0</v>
          </cell>
          <cell r="Q747">
            <v>10184.228999999999</v>
          </cell>
          <cell r="R747">
            <v>0</v>
          </cell>
          <cell r="S747">
            <v>509.21145000000001</v>
          </cell>
          <cell r="T747">
            <v>0</v>
          </cell>
          <cell r="U747">
            <v>814.73831999999993</v>
          </cell>
          <cell r="V747">
            <v>650</v>
          </cell>
          <cell r="W747">
            <v>0</v>
          </cell>
          <cell r="X747">
            <v>0</v>
          </cell>
          <cell r="Y747">
            <v>11508.17877</v>
          </cell>
          <cell r="Z747">
            <v>650</v>
          </cell>
          <cell r="AA747">
            <v>0</v>
          </cell>
          <cell r="AB747">
            <v>0</v>
          </cell>
          <cell r="AC747">
            <v>11508.17877</v>
          </cell>
          <cell r="AD747">
            <v>650</v>
          </cell>
          <cell r="AE747">
            <v>0</v>
          </cell>
          <cell r="AF747" t="str">
            <v>GWC</v>
          </cell>
        </row>
        <row r="748">
          <cell r="B748" t="str">
            <v>3E0121</v>
          </cell>
          <cell r="G748" t="str">
            <v>J</v>
          </cell>
          <cell r="H748" t="str">
            <v>Pipe 3/4" include fitting dan valve</v>
          </cell>
          <cell r="M748">
            <v>1</v>
          </cell>
          <cell r="N748" t="str">
            <v>LS</v>
          </cell>
          <cell r="P748">
            <v>5000</v>
          </cell>
          <cell r="Q748">
            <v>0</v>
          </cell>
          <cell r="R748">
            <v>250</v>
          </cell>
          <cell r="S748">
            <v>0</v>
          </cell>
          <cell r="T748">
            <v>0</v>
          </cell>
          <cell r="U748">
            <v>0</v>
          </cell>
          <cell r="V748">
            <v>1000</v>
          </cell>
          <cell r="W748">
            <v>0</v>
          </cell>
          <cell r="X748">
            <v>5250</v>
          </cell>
          <cell r="Y748">
            <v>0</v>
          </cell>
          <cell r="Z748">
            <v>1000</v>
          </cell>
          <cell r="AA748">
            <v>0</v>
          </cell>
          <cell r="AB748">
            <v>6250</v>
          </cell>
          <cell r="AC748">
            <v>0</v>
          </cell>
          <cell r="AD748">
            <v>1000</v>
          </cell>
          <cell r="AE748">
            <v>0</v>
          </cell>
        </row>
        <row r="749">
          <cell r="B749" t="str">
            <v>3E0122</v>
          </cell>
          <cell r="G749" t="str">
            <v>K</v>
          </cell>
          <cell r="H749" t="str">
            <v>Gate Valve 2", Ansi #150</v>
          </cell>
          <cell r="M749">
            <v>3</v>
          </cell>
          <cell r="N749" t="str">
            <v>unit</v>
          </cell>
          <cell r="P749">
            <v>0</v>
          </cell>
          <cell r="Q749">
            <v>145.16</v>
          </cell>
          <cell r="R749">
            <v>0</v>
          </cell>
          <cell r="S749">
            <v>7.258</v>
          </cell>
          <cell r="T749">
            <v>0</v>
          </cell>
          <cell r="U749">
            <v>11.6128</v>
          </cell>
          <cell r="V749">
            <v>50</v>
          </cell>
          <cell r="W749">
            <v>0</v>
          </cell>
          <cell r="X749">
            <v>0</v>
          </cell>
          <cell r="Y749">
            <v>164.0308</v>
          </cell>
          <cell r="Z749">
            <v>50</v>
          </cell>
          <cell r="AA749">
            <v>0</v>
          </cell>
          <cell r="AB749">
            <v>0</v>
          </cell>
          <cell r="AC749">
            <v>164.0308</v>
          </cell>
          <cell r="AD749">
            <v>50</v>
          </cell>
          <cell r="AE749">
            <v>0</v>
          </cell>
          <cell r="AF749" t="str">
            <v>GWC</v>
          </cell>
        </row>
        <row r="750">
          <cell r="B750" t="str">
            <v>3E0123</v>
          </cell>
          <cell r="G750" t="str">
            <v>L</v>
          </cell>
          <cell r="H750" t="str">
            <v>Flexible joint 2", Ansi #150</v>
          </cell>
          <cell r="M750">
            <v>3</v>
          </cell>
          <cell r="N750" t="str">
            <v>unit</v>
          </cell>
          <cell r="P750">
            <v>0</v>
          </cell>
          <cell r="Q750">
            <v>736</v>
          </cell>
          <cell r="R750">
            <v>500</v>
          </cell>
          <cell r="S750">
            <v>36.800000000000004</v>
          </cell>
          <cell r="T750">
            <v>0</v>
          </cell>
          <cell r="U750">
            <v>58.88</v>
          </cell>
          <cell r="V750">
            <v>0</v>
          </cell>
          <cell r="W750">
            <v>0</v>
          </cell>
          <cell r="X750">
            <v>500</v>
          </cell>
          <cell r="Y750">
            <v>831.68</v>
          </cell>
          <cell r="Z750">
            <v>0</v>
          </cell>
          <cell r="AA750">
            <v>0</v>
          </cell>
          <cell r="AB750">
            <v>500</v>
          </cell>
          <cell r="AC750">
            <v>831.68</v>
          </cell>
          <cell r="AD750">
            <v>0</v>
          </cell>
          <cell r="AE750">
            <v>0</v>
          </cell>
          <cell r="AF750" t="str">
            <v>Analisa</v>
          </cell>
        </row>
        <row r="751">
          <cell r="G751" t="str">
            <v>M</v>
          </cell>
          <cell r="H751" t="str">
            <v>Pipe fitting dia. 2", Ansi #150, sch. 80</v>
          </cell>
        </row>
        <row r="752">
          <cell r="B752" t="str">
            <v>3E0124</v>
          </cell>
          <cell r="H752">
            <v>1</v>
          </cell>
          <cell r="I752" t="str">
            <v>Elbow  90o, 2"</v>
          </cell>
          <cell r="M752">
            <v>43</v>
          </cell>
          <cell r="N752" t="str">
            <v>unit</v>
          </cell>
          <cell r="P752">
            <v>0</v>
          </cell>
          <cell r="Q752">
            <v>15.275</v>
          </cell>
          <cell r="R752">
            <v>0</v>
          </cell>
          <cell r="S752">
            <v>0.76375000000000004</v>
          </cell>
          <cell r="T752">
            <v>0</v>
          </cell>
          <cell r="U752">
            <v>1.222</v>
          </cell>
          <cell r="V752">
            <v>200</v>
          </cell>
          <cell r="W752">
            <v>0</v>
          </cell>
          <cell r="X752">
            <v>0</v>
          </cell>
          <cell r="Y752">
            <v>17.260750000000002</v>
          </cell>
          <cell r="Z752">
            <v>200</v>
          </cell>
          <cell r="AA752">
            <v>0</v>
          </cell>
          <cell r="AB752">
            <v>0</v>
          </cell>
          <cell r="AC752">
            <v>17.260750000000002</v>
          </cell>
          <cell r="AD752">
            <v>200</v>
          </cell>
          <cell r="AE752">
            <v>0</v>
          </cell>
          <cell r="AF752" t="str">
            <v>PT PP</v>
          </cell>
        </row>
        <row r="753">
          <cell r="B753" t="str">
            <v>3E0125</v>
          </cell>
          <cell r="H753">
            <v>2</v>
          </cell>
          <cell r="I753" t="str">
            <v>Elbow  45o, 2"</v>
          </cell>
          <cell r="M753">
            <v>15</v>
          </cell>
          <cell r="N753" t="str">
            <v>unit</v>
          </cell>
          <cell r="P753">
            <v>0</v>
          </cell>
          <cell r="Q753">
            <v>17.537000000000003</v>
          </cell>
          <cell r="R753">
            <v>0</v>
          </cell>
          <cell r="S753">
            <v>0.87685000000000013</v>
          </cell>
          <cell r="T753">
            <v>0</v>
          </cell>
          <cell r="U753">
            <v>1.4029600000000002</v>
          </cell>
          <cell r="V753">
            <v>200</v>
          </cell>
          <cell r="W753">
            <v>0</v>
          </cell>
          <cell r="X753">
            <v>0</v>
          </cell>
          <cell r="Y753">
            <v>19.816810000000004</v>
          </cell>
          <cell r="Z753">
            <v>200</v>
          </cell>
          <cell r="AA753">
            <v>0</v>
          </cell>
          <cell r="AB753">
            <v>0</v>
          </cell>
          <cell r="AC753">
            <v>19.816810000000004</v>
          </cell>
          <cell r="AD753">
            <v>200</v>
          </cell>
          <cell r="AE753">
            <v>0</v>
          </cell>
          <cell r="AF753" t="str">
            <v>PT PP</v>
          </cell>
        </row>
        <row r="754">
          <cell r="B754" t="str">
            <v>3E0126</v>
          </cell>
          <cell r="H754">
            <v>3</v>
          </cell>
          <cell r="I754" t="str">
            <v>Flanges, Gaskets, bolts and nuts 4"</v>
          </cell>
          <cell r="M754">
            <v>1</v>
          </cell>
          <cell r="N754" t="str">
            <v>LS</v>
          </cell>
          <cell r="AB754">
            <v>0</v>
          </cell>
          <cell r="AC754">
            <v>346.52359999999999</v>
          </cell>
          <cell r="AD754">
            <v>2094.6</v>
          </cell>
          <cell r="AE754">
            <v>0</v>
          </cell>
        </row>
        <row r="755">
          <cell r="H755" t="str">
            <v>a.</v>
          </cell>
          <cell r="I755" t="str">
            <v>Flanges 4"</v>
          </cell>
          <cell r="M755">
            <v>5</v>
          </cell>
          <cell r="N755" t="str">
            <v>unit</v>
          </cell>
          <cell r="P755">
            <v>0</v>
          </cell>
          <cell r="Q755">
            <v>28.106000000000002</v>
          </cell>
          <cell r="R755">
            <v>0</v>
          </cell>
          <cell r="S755">
            <v>1.4053000000000002</v>
          </cell>
          <cell r="T755">
            <v>0</v>
          </cell>
          <cell r="U755">
            <v>2.2484800000000003</v>
          </cell>
          <cell r="V755">
            <v>400</v>
          </cell>
          <cell r="W755">
            <v>0</v>
          </cell>
          <cell r="X755">
            <v>0</v>
          </cell>
          <cell r="Y755">
            <v>31.759780000000003</v>
          </cell>
          <cell r="Z755">
            <v>400</v>
          </cell>
          <cell r="AA755">
            <v>0</v>
          </cell>
          <cell r="AB755">
            <v>0</v>
          </cell>
          <cell r="AC755">
            <v>158.7989</v>
          </cell>
          <cell r="AD755">
            <v>2000</v>
          </cell>
          <cell r="AE755">
            <v>0</v>
          </cell>
          <cell r="AF755" t="str">
            <v>PT PP</v>
          </cell>
        </row>
        <row r="756">
          <cell r="H756" t="str">
            <v>b.</v>
          </cell>
          <cell r="I756" t="str">
            <v>Gaskets 4"</v>
          </cell>
          <cell r="M756">
            <v>5</v>
          </cell>
          <cell r="N756" t="str">
            <v>unit</v>
          </cell>
          <cell r="P756">
            <v>0</v>
          </cell>
          <cell r="Q756">
            <v>9.4380000000000006</v>
          </cell>
          <cell r="R756">
            <v>0</v>
          </cell>
          <cell r="S756">
            <v>0.47190000000000004</v>
          </cell>
          <cell r="T756">
            <v>0</v>
          </cell>
          <cell r="U756">
            <v>0.75504000000000004</v>
          </cell>
          <cell r="V756">
            <v>0.2</v>
          </cell>
          <cell r="W756">
            <v>0</v>
          </cell>
          <cell r="X756">
            <v>0</v>
          </cell>
          <cell r="Y756">
            <v>10.66494</v>
          </cell>
          <cell r="Z756">
            <v>0.2</v>
          </cell>
          <cell r="AA756">
            <v>0</v>
          </cell>
          <cell r="AB756">
            <v>0</v>
          </cell>
          <cell r="AC756">
            <v>53.3247</v>
          </cell>
          <cell r="AD756">
            <v>1</v>
          </cell>
          <cell r="AE756">
            <v>0</v>
          </cell>
          <cell r="AF756" t="str">
            <v>PT PP</v>
          </cell>
        </row>
        <row r="757">
          <cell r="H757" t="str">
            <v>c.</v>
          </cell>
          <cell r="I757" t="str">
            <v>5/8" x 95 mm</v>
          </cell>
          <cell r="K757" t="str">
            <v>4"</v>
          </cell>
          <cell r="M757">
            <v>40</v>
          </cell>
          <cell r="N757" t="str">
            <v>set</v>
          </cell>
          <cell r="P757">
            <v>0</v>
          </cell>
          <cell r="Q757">
            <v>3.2</v>
          </cell>
          <cell r="R757">
            <v>0</v>
          </cell>
          <cell r="S757">
            <v>0.16000000000000003</v>
          </cell>
          <cell r="T757">
            <v>0</v>
          </cell>
          <cell r="U757">
            <v>0</v>
          </cell>
          <cell r="V757">
            <v>2.34</v>
          </cell>
          <cell r="W757">
            <v>0</v>
          </cell>
          <cell r="X757">
            <v>0</v>
          </cell>
          <cell r="Y757">
            <v>3.3600000000000003</v>
          </cell>
          <cell r="Z757">
            <v>2.34</v>
          </cell>
          <cell r="AA757">
            <v>0</v>
          </cell>
          <cell r="AB757">
            <v>0</v>
          </cell>
          <cell r="AC757">
            <v>134.4</v>
          </cell>
          <cell r="AD757">
            <v>93.6</v>
          </cell>
          <cell r="AE757">
            <v>0</v>
          </cell>
          <cell r="AF757" t="str">
            <v>PT PP</v>
          </cell>
        </row>
        <row r="759">
          <cell r="B759" t="str">
            <v>3E0127</v>
          </cell>
          <cell r="H759">
            <v>4</v>
          </cell>
          <cell r="I759" t="str">
            <v>Flexible joint 2"</v>
          </cell>
          <cell r="M759">
            <v>3</v>
          </cell>
          <cell r="N759" t="str">
            <v>unit</v>
          </cell>
          <cell r="P759">
            <v>0</v>
          </cell>
          <cell r="Q759">
            <v>736</v>
          </cell>
          <cell r="R759">
            <v>0</v>
          </cell>
          <cell r="S759">
            <v>36.800000000000004</v>
          </cell>
          <cell r="T759">
            <v>0</v>
          </cell>
          <cell r="U759">
            <v>58.88</v>
          </cell>
          <cell r="V759">
            <v>200</v>
          </cell>
          <cell r="W759">
            <v>0</v>
          </cell>
          <cell r="X759">
            <v>0</v>
          </cell>
          <cell r="Y759">
            <v>831.68</v>
          </cell>
          <cell r="Z759">
            <v>200</v>
          </cell>
          <cell r="AA759">
            <v>0</v>
          </cell>
          <cell r="AB759">
            <v>0</v>
          </cell>
          <cell r="AC759">
            <v>831.68</v>
          </cell>
          <cell r="AD759">
            <v>200</v>
          </cell>
          <cell r="AE759">
            <v>0</v>
          </cell>
          <cell r="AF759" t="str">
            <v>Analisa</v>
          </cell>
        </row>
        <row r="760">
          <cell r="B760" t="str">
            <v>3E0128</v>
          </cell>
          <cell r="H760">
            <v>5</v>
          </cell>
          <cell r="I760" t="str">
            <v>Weldolet 2" x 6"</v>
          </cell>
          <cell r="M760">
            <v>3</v>
          </cell>
          <cell r="N760" t="str">
            <v>unit</v>
          </cell>
          <cell r="P760">
            <v>0</v>
          </cell>
          <cell r="Q760">
            <v>10.53</v>
          </cell>
          <cell r="R760">
            <v>0</v>
          </cell>
          <cell r="S760">
            <v>0.52649999999999997</v>
          </cell>
          <cell r="T760">
            <v>0</v>
          </cell>
          <cell r="U760">
            <v>0.84239999999999993</v>
          </cell>
          <cell r="V760">
            <v>200</v>
          </cell>
          <cell r="W760">
            <v>0</v>
          </cell>
          <cell r="X760">
            <v>0</v>
          </cell>
          <cell r="Y760">
            <v>11.898899999999999</v>
          </cell>
          <cell r="Z760">
            <v>200</v>
          </cell>
          <cell r="AA760">
            <v>0</v>
          </cell>
          <cell r="AB760">
            <v>0</v>
          </cell>
          <cell r="AC760">
            <v>11.898899999999999</v>
          </cell>
          <cell r="AD760">
            <v>200</v>
          </cell>
          <cell r="AE760">
            <v>0</v>
          </cell>
          <cell r="AF760" t="str">
            <v>PT PP</v>
          </cell>
        </row>
        <row r="761">
          <cell r="B761" t="str">
            <v>3E0129</v>
          </cell>
          <cell r="H761">
            <v>6</v>
          </cell>
          <cell r="I761" t="str">
            <v>Tee Reducer 4" x 2"</v>
          </cell>
          <cell r="M761">
            <v>1</v>
          </cell>
          <cell r="N761" t="str">
            <v>unit</v>
          </cell>
          <cell r="P761">
            <v>0</v>
          </cell>
          <cell r="Q761">
            <v>46.332000000000001</v>
          </cell>
          <cell r="R761">
            <v>0</v>
          </cell>
          <cell r="S761">
            <v>2.3166000000000002</v>
          </cell>
          <cell r="T761">
            <v>0</v>
          </cell>
          <cell r="U761">
            <v>3.7065600000000001</v>
          </cell>
          <cell r="V761">
            <v>800</v>
          </cell>
          <cell r="W761">
            <v>0</v>
          </cell>
          <cell r="X761">
            <v>0</v>
          </cell>
          <cell r="Y761">
            <v>52.355160000000005</v>
          </cell>
          <cell r="Z761">
            <v>800</v>
          </cell>
          <cell r="AA761">
            <v>0</v>
          </cell>
          <cell r="AB761">
            <v>0</v>
          </cell>
          <cell r="AC761">
            <v>52.355160000000005</v>
          </cell>
          <cell r="AD761">
            <v>800</v>
          </cell>
          <cell r="AE761">
            <v>0</v>
          </cell>
          <cell r="AF761" t="str">
            <v>PT PP</v>
          </cell>
        </row>
        <row r="763">
          <cell r="D763" t="str">
            <v>F.</v>
          </cell>
          <cell r="G763" t="str">
            <v>FIREWATER PIPING</v>
          </cell>
        </row>
        <row r="764">
          <cell r="B764" t="str">
            <v>3F0101</v>
          </cell>
          <cell r="G764" t="str">
            <v>A</v>
          </cell>
          <cell r="H764" t="str">
            <v>Pipe 10" A53 Gr. B, longseam, sch.40</v>
          </cell>
          <cell r="M764">
            <v>246</v>
          </cell>
          <cell r="N764" t="str">
            <v>m</v>
          </cell>
          <cell r="P764">
            <v>0</v>
          </cell>
          <cell r="Q764">
            <v>109.86592771084338</v>
          </cell>
          <cell r="R764">
            <v>0</v>
          </cell>
          <cell r="S764">
            <v>5.4932963855421697</v>
          </cell>
          <cell r="T764">
            <v>0</v>
          </cell>
          <cell r="U764">
            <v>16.479889156626506</v>
          </cell>
          <cell r="V764">
            <v>0</v>
          </cell>
          <cell r="W764">
            <v>0</v>
          </cell>
          <cell r="X764">
            <v>0</v>
          </cell>
          <cell r="Y764">
            <v>131.83911325301204</v>
          </cell>
          <cell r="Z764">
            <v>0</v>
          </cell>
          <cell r="AA764">
            <v>0</v>
          </cell>
          <cell r="AB764">
            <v>0</v>
          </cell>
          <cell r="AC764">
            <v>131.83911325301204</v>
          </cell>
          <cell r="AD764">
            <v>0</v>
          </cell>
          <cell r="AE764">
            <v>0</v>
          </cell>
          <cell r="AF764" t="str">
            <v>Tjiu Crystal + Analisa</v>
          </cell>
        </row>
        <row r="765">
          <cell r="B765" t="str">
            <v>3F0102</v>
          </cell>
          <cell r="G765" t="str">
            <v>A</v>
          </cell>
          <cell r="H765" t="str">
            <v>Pipe 8" A53 Gr. B, longseam, sch.40</v>
          </cell>
          <cell r="M765">
            <v>940</v>
          </cell>
          <cell r="N765" t="str">
            <v>m</v>
          </cell>
          <cell r="P765">
            <v>0</v>
          </cell>
          <cell r="Q765">
            <v>88.586024096385543</v>
          </cell>
          <cell r="R765">
            <v>0</v>
          </cell>
          <cell r="S765">
            <v>4.4293012048192777</v>
          </cell>
          <cell r="T765">
            <v>0</v>
          </cell>
          <cell r="U765">
            <v>13.28790361445783</v>
          </cell>
          <cell r="V765">
            <v>0</v>
          </cell>
          <cell r="W765">
            <v>0</v>
          </cell>
          <cell r="X765">
            <v>0</v>
          </cell>
          <cell r="Y765">
            <v>106.30322891566266</v>
          </cell>
          <cell r="Z765">
            <v>0</v>
          </cell>
          <cell r="AA765">
            <v>0</v>
          </cell>
          <cell r="AB765">
            <v>0</v>
          </cell>
          <cell r="AC765">
            <v>106.30322891566266</v>
          </cell>
          <cell r="AD765">
            <v>0</v>
          </cell>
          <cell r="AE765">
            <v>0</v>
          </cell>
          <cell r="AF765" t="str">
            <v>Tjiu Crystal + Analisa</v>
          </cell>
        </row>
        <row r="766">
          <cell r="B766" t="str">
            <v>3F0103</v>
          </cell>
          <cell r="G766" t="str">
            <v>B</v>
          </cell>
          <cell r="H766" t="str">
            <v>Pipe 6" A53 Gr. B, longseam, sch.40</v>
          </cell>
          <cell r="M766">
            <v>149</v>
          </cell>
          <cell r="N766" t="str">
            <v>m</v>
          </cell>
          <cell r="P766">
            <v>0</v>
          </cell>
          <cell r="Q766">
            <v>49.410000000000004</v>
          </cell>
          <cell r="R766">
            <v>0</v>
          </cell>
          <cell r="S766">
            <v>2.4705000000000004</v>
          </cell>
          <cell r="T766">
            <v>0</v>
          </cell>
          <cell r="U766">
            <v>7.4115000000000002</v>
          </cell>
          <cell r="V766">
            <v>0</v>
          </cell>
          <cell r="W766">
            <v>0</v>
          </cell>
          <cell r="X766">
            <v>0</v>
          </cell>
          <cell r="Y766">
            <v>59.292000000000002</v>
          </cell>
          <cell r="Z766">
            <v>0</v>
          </cell>
          <cell r="AA766">
            <v>0</v>
          </cell>
          <cell r="AB766">
            <v>0</v>
          </cell>
          <cell r="AC766">
            <v>59.292000000000002</v>
          </cell>
          <cell r="AD766">
            <v>0</v>
          </cell>
          <cell r="AE766">
            <v>0</v>
          </cell>
          <cell r="AF766" t="str">
            <v>Tjiu Crystal + Analisa</v>
          </cell>
        </row>
        <row r="767">
          <cell r="B767" t="str">
            <v>3F0104</v>
          </cell>
          <cell r="G767" t="str">
            <v>C</v>
          </cell>
          <cell r="H767" t="str">
            <v>Pipe 4" A53 Gr. B, longseam, sch.40</v>
          </cell>
          <cell r="M767">
            <v>8</v>
          </cell>
          <cell r="N767" t="str">
            <v>m</v>
          </cell>
          <cell r="P767">
            <v>0</v>
          </cell>
          <cell r="Q767">
            <v>28.080000000000002</v>
          </cell>
          <cell r="R767">
            <v>0</v>
          </cell>
          <cell r="S767">
            <v>1.4040000000000001</v>
          </cell>
          <cell r="T767">
            <v>0</v>
          </cell>
          <cell r="U767">
            <v>4.2119999999999997</v>
          </cell>
          <cell r="V767">
            <v>0</v>
          </cell>
          <cell r="W767">
            <v>0</v>
          </cell>
          <cell r="X767">
            <v>0</v>
          </cell>
          <cell r="Y767">
            <v>33.695999999999998</v>
          </cell>
          <cell r="Z767">
            <v>0</v>
          </cell>
          <cell r="AA767">
            <v>0</v>
          </cell>
          <cell r="AB767">
            <v>0</v>
          </cell>
          <cell r="AC767">
            <v>33.695999999999998</v>
          </cell>
          <cell r="AD767">
            <v>0</v>
          </cell>
          <cell r="AE767">
            <v>0</v>
          </cell>
          <cell r="AF767" t="str">
            <v>Tjiu Crystal + Analisa</v>
          </cell>
        </row>
        <row r="768">
          <cell r="B768" t="str">
            <v>3F0105</v>
          </cell>
          <cell r="G768" t="str">
            <v>D</v>
          </cell>
          <cell r="H768" t="str">
            <v>Pipe 2" A53 Gr. B, longseam, sch.80</v>
          </cell>
          <cell r="M768">
            <v>1</v>
          </cell>
          <cell r="N768" t="str">
            <v>m</v>
          </cell>
          <cell r="P768">
            <v>0</v>
          </cell>
          <cell r="Q768">
            <v>11.340000000000002</v>
          </cell>
          <cell r="R768">
            <v>0</v>
          </cell>
          <cell r="S768">
            <v>0.56700000000000006</v>
          </cell>
          <cell r="T768">
            <v>0</v>
          </cell>
          <cell r="U768">
            <v>1.7010000000000003</v>
          </cell>
          <cell r="V768">
            <v>0</v>
          </cell>
          <cell r="W768">
            <v>0</v>
          </cell>
          <cell r="X768">
            <v>0</v>
          </cell>
          <cell r="Y768">
            <v>13.608000000000002</v>
          </cell>
          <cell r="Z768">
            <v>0</v>
          </cell>
          <cell r="AA768">
            <v>0</v>
          </cell>
          <cell r="AB768">
            <v>0</v>
          </cell>
          <cell r="AC768">
            <v>13.608000000000002</v>
          </cell>
          <cell r="AD768">
            <v>0</v>
          </cell>
          <cell r="AE768">
            <v>0</v>
          </cell>
          <cell r="AF768" t="str">
            <v>Tjiu Crystal + Analisa</v>
          </cell>
        </row>
        <row r="769">
          <cell r="B769" t="str">
            <v>3F0106</v>
          </cell>
          <cell r="G769" t="str">
            <v>E</v>
          </cell>
          <cell r="H769" t="str">
            <v>Pipe 3/4", A53 Gr. B, longseam, sch.80</v>
          </cell>
          <cell r="M769">
            <v>1</v>
          </cell>
          <cell r="N769" t="str">
            <v>m</v>
          </cell>
          <cell r="P769">
            <v>0</v>
          </cell>
          <cell r="Q769">
            <v>11.340000000000002</v>
          </cell>
          <cell r="R769">
            <v>0</v>
          </cell>
          <cell r="S769">
            <v>0.56700000000000006</v>
          </cell>
          <cell r="T769">
            <v>0</v>
          </cell>
          <cell r="U769">
            <v>1.7010000000000003</v>
          </cell>
          <cell r="V769">
            <v>0</v>
          </cell>
          <cell r="W769">
            <v>0</v>
          </cell>
          <cell r="X769">
            <v>0</v>
          </cell>
          <cell r="Y769">
            <v>13.608000000000002</v>
          </cell>
          <cell r="Z769">
            <v>0</v>
          </cell>
          <cell r="AA769">
            <v>0</v>
          </cell>
          <cell r="AB769">
            <v>0</v>
          </cell>
          <cell r="AC769">
            <v>13.608000000000002</v>
          </cell>
          <cell r="AD769">
            <v>0</v>
          </cell>
          <cell r="AE769">
            <v>0</v>
          </cell>
          <cell r="AF769" t="str">
            <v>Tjiu Crystal + Analisa</v>
          </cell>
        </row>
        <row r="770">
          <cell r="B770" t="str">
            <v>3F0107</v>
          </cell>
          <cell r="G770" t="str">
            <v>F</v>
          </cell>
          <cell r="H770" t="str">
            <v>Pipe painting  (incl. inspection and test)</v>
          </cell>
          <cell r="M770">
            <v>285.5755474321457</v>
          </cell>
          <cell r="N770" t="str">
            <v>m2</v>
          </cell>
          <cell r="P770">
            <v>112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36</v>
          </cell>
          <cell r="W770">
            <v>0</v>
          </cell>
          <cell r="X770">
            <v>112</v>
          </cell>
          <cell r="Y770">
            <v>0</v>
          </cell>
          <cell r="Z770">
            <v>36</v>
          </cell>
          <cell r="AA770">
            <v>0</v>
          </cell>
          <cell r="AB770">
            <v>112</v>
          </cell>
          <cell r="AC770">
            <v>0</v>
          </cell>
          <cell r="AD770">
            <v>36</v>
          </cell>
          <cell r="AE770">
            <v>0</v>
          </cell>
          <cell r="AF770" t="str">
            <v>Analisa</v>
          </cell>
        </row>
        <row r="771">
          <cell r="G771" t="str">
            <v>G</v>
          </cell>
          <cell r="H771" t="str">
            <v>Pipe fitting dia. 10", Ansi #150, sch.40</v>
          </cell>
        </row>
        <row r="772">
          <cell r="B772" t="str">
            <v>3F0108</v>
          </cell>
          <cell r="H772">
            <v>1</v>
          </cell>
          <cell r="I772" t="str">
            <v>Elbow  90o, 10"</v>
          </cell>
          <cell r="M772">
            <v>3</v>
          </cell>
          <cell r="N772" t="str">
            <v>unit</v>
          </cell>
          <cell r="P772">
            <v>0</v>
          </cell>
          <cell r="Q772">
            <v>172.99099999999999</v>
          </cell>
          <cell r="R772">
            <v>0</v>
          </cell>
          <cell r="S772">
            <v>8.6495499999999996</v>
          </cell>
          <cell r="T772">
            <v>0</v>
          </cell>
          <cell r="U772">
            <v>13.839279999999999</v>
          </cell>
          <cell r="V772">
            <v>1350</v>
          </cell>
          <cell r="W772">
            <v>0</v>
          </cell>
          <cell r="X772">
            <v>0</v>
          </cell>
          <cell r="Y772">
            <v>195.47982999999999</v>
          </cell>
          <cell r="Z772">
            <v>1350</v>
          </cell>
          <cell r="AA772">
            <v>0</v>
          </cell>
          <cell r="AB772">
            <v>0</v>
          </cell>
          <cell r="AC772">
            <v>195.47982999999999</v>
          </cell>
          <cell r="AD772">
            <v>1350</v>
          </cell>
          <cell r="AE772">
            <v>0</v>
          </cell>
          <cell r="AF772" t="str">
            <v>PT PP</v>
          </cell>
        </row>
        <row r="773">
          <cell r="B773" t="str">
            <v>3F0109</v>
          </cell>
          <cell r="H773">
            <v>2</v>
          </cell>
          <cell r="I773" t="str">
            <v>Elbow  45o, 10"</v>
          </cell>
          <cell r="M773">
            <v>6</v>
          </cell>
          <cell r="N773" t="str">
            <v>unit</v>
          </cell>
          <cell r="P773">
            <v>0</v>
          </cell>
          <cell r="Q773">
            <v>109.96700000000001</v>
          </cell>
          <cell r="R773">
            <v>0</v>
          </cell>
          <cell r="S773">
            <v>5.4983500000000012</v>
          </cell>
          <cell r="T773">
            <v>0</v>
          </cell>
          <cell r="U773">
            <v>8.7973600000000012</v>
          </cell>
          <cell r="V773">
            <v>1350</v>
          </cell>
          <cell r="W773">
            <v>0</v>
          </cell>
          <cell r="X773">
            <v>0</v>
          </cell>
          <cell r="Y773">
            <v>124.26271000000001</v>
          </cell>
          <cell r="Z773">
            <v>1350</v>
          </cell>
          <cell r="AA773">
            <v>0</v>
          </cell>
          <cell r="AB773">
            <v>0</v>
          </cell>
          <cell r="AC773">
            <v>124.26271000000001</v>
          </cell>
          <cell r="AD773">
            <v>1350</v>
          </cell>
          <cell r="AE773">
            <v>0</v>
          </cell>
          <cell r="AF773" t="str">
            <v>PT PP</v>
          </cell>
        </row>
        <row r="774">
          <cell r="B774" t="str">
            <v>3F0110</v>
          </cell>
          <cell r="H774">
            <v>3</v>
          </cell>
          <cell r="I774" t="str">
            <v>Flanges 10"</v>
          </cell>
          <cell r="M774">
            <v>48</v>
          </cell>
          <cell r="N774" t="str">
            <v>unit</v>
          </cell>
          <cell r="P774">
            <v>0</v>
          </cell>
          <cell r="Q774">
            <v>106.14500000000001</v>
          </cell>
          <cell r="R774">
            <v>0</v>
          </cell>
          <cell r="S774">
            <v>5.3072500000000007</v>
          </cell>
          <cell r="T774">
            <v>0</v>
          </cell>
          <cell r="U774">
            <v>8.4916000000000018</v>
          </cell>
          <cell r="V774">
            <v>1350</v>
          </cell>
          <cell r="W774">
            <v>0</v>
          </cell>
          <cell r="X774">
            <v>0</v>
          </cell>
          <cell r="Y774">
            <v>119.94385000000001</v>
          </cell>
          <cell r="Z774">
            <v>1350</v>
          </cell>
          <cell r="AA774">
            <v>0</v>
          </cell>
          <cell r="AB774">
            <v>0</v>
          </cell>
          <cell r="AC774">
            <v>119.94385000000001</v>
          </cell>
          <cell r="AD774">
            <v>1350</v>
          </cell>
          <cell r="AE774">
            <v>0</v>
          </cell>
          <cell r="AF774" t="str">
            <v>PT PP</v>
          </cell>
        </row>
        <row r="775">
          <cell r="B775" t="str">
            <v>3F0111</v>
          </cell>
          <cell r="H775">
            <v>4</v>
          </cell>
          <cell r="I775" t="str">
            <v>Gaskets 10"</v>
          </cell>
          <cell r="M775">
            <v>48</v>
          </cell>
          <cell r="N775" t="str">
            <v>unit</v>
          </cell>
          <cell r="P775">
            <v>0</v>
          </cell>
          <cell r="Q775">
            <v>28.236000000000001</v>
          </cell>
          <cell r="R775">
            <v>0</v>
          </cell>
          <cell r="S775">
            <v>1.4118000000000002</v>
          </cell>
          <cell r="T775">
            <v>0</v>
          </cell>
          <cell r="U775">
            <v>2.25888</v>
          </cell>
          <cell r="V775">
            <v>0.75</v>
          </cell>
          <cell r="W775">
            <v>0</v>
          </cell>
          <cell r="X775">
            <v>0</v>
          </cell>
          <cell r="Y775">
            <v>31.906680000000001</v>
          </cell>
          <cell r="Z775">
            <v>0.75</v>
          </cell>
          <cell r="AA775">
            <v>0</v>
          </cell>
          <cell r="AB775">
            <v>0</v>
          </cell>
          <cell r="AC775">
            <v>31.906680000000001</v>
          </cell>
          <cell r="AD775">
            <v>0.75</v>
          </cell>
          <cell r="AE775">
            <v>0</v>
          </cell>
          <cell r="AF775" t="str">
            <v>PT PP</v>
          </cell>
        </row>
        <row r="776">
          <cell r="B776" t="str">
            <v>3F0112</v>
          </cell>
          <cell r="H776">
            <v>5</v>
          </cell>
          <cell r="I776" t="str">
            <v>Bolts &amp; nuts</v>
          </cell>
          <cell r="M776">
            <v>1</v>
          </cell>
          <cell r="N776" t="str">
            <v>LS</v>
          </cell>
          <cell r="AB776">
            <v>0</v>
          </cell>
          <cell r="AC776">
            <v>2993.7599999999998</v>
          </cell>
          <cell r="AD776">
            <v>518.4</v>
          </cell>
          <cell r="AE776">
            <v>0</v>
          </cell>
        </row>
        <row r="777">
          <cell r="I777" t="str">
            <v>7/8" x 120 mm</v>
          </cell>
          <cell r="M777">
            <v>576</v>
          </cell>
          <cell r="N777" t="str">
            <v>set</v>
          </cell>
          <cell r="P777">
            <v>0</v>
          </cell>
          <cell r="Q777">
            <v>4.95</v>
          </cell>
          <cell r="R777">
            <v>0</v>
          </cell>
          <cell r="S777">
            <v>0.24750000000000003</v>
          </cell>
          <cell r="T777">
            <v>0</v>
          </cell>
          <cell r="U777">
            <v>0</v>
          </cell>
          <cell r="V777">
            <v>0.9</v>
          </cell>
          <cell r="W777">
            <v>0</v>
          </cell>
          <cell r="X777">
            <v>0</v>
          </cell>
          <cell r="Y777">
            <v>5.1974999999999998</v>
          </cell>
          <cell r="Z777">
            <v>0.9</v>
          </cell>
          <cell r="AA777">
            <v>0</v>
          </cell>
          <cell r="AB777">
            <v>0</v>
          </cell>
          <cell r="AC777">
            <v>2993.7599999999998</v>
          </cell>
          <cell r="AD777">
            <v>518.4</v>
          </cell>
          <cell r="AE777">
            <v>0</v>
          </cell>
          <cell r="AF777" t="str">
            <v>PT PP</v>
          </cell>
        </row>
        <row r="779">
          <cell r="B779" t="str">
            <v>3F0113</v>
          </cell>
          <cell r="H779">
            <v>6</v>
          </cell>
          <cell r="I779" t="str">
            <v>Universal joint, 10"</v>
          </cell>
          <cell r="M779">
            <v>3</v>
          </cell>
          <cell r="N779" t="str">
            <v>unit</v>
          </cell>
          <cell r="P779">
            <v>0</v>
          </cell>
          <cell r="Q779">
            <v>4223.4375</v>
          </cell>
          <cell r="R779">
            <v>0</v>
          </cell>
          <cell r="S779">
            <v>211.171875</v>
          </cell>
          <cell r="T779">
            <v>0</v>
          </cell>
          <cell r="U779">
            <v>337.875</v>
          </cell>
          <cell r="V779">
            <v>1350</v>
          </cell>
          <cell r="W779">
            <v>0</v>
          </cell>
          <cell r="X779">
            <v>0</v>
          </cell>
          <cell r="Y779">
            <v>4772.484375</v>
          </cell>
          <cell r="Z779">
            <v>1350</v>
          </cell>
          <cell r="AA779">
            <v>0</v>
          </cell>
          <cell r="AB779">
            <v>0</v>
          </cell>
          <cell r="AC779">
            <v>4772.484375</v>
          </cell>
          <cell r="AD779">
            <v>1350</v>
          </cell>
          <cell r="AE779">
            <v>0</v>
          </cell>
          <cell r="AF779" t="str">
            <v>Analisa</v>
          </cell>
        </row>
        <row r="780">
          <cell r="B780" t="str">
            <v>3F0114</v>
          </cell>
          <cell r="H780">
            <v>7</v>
          </cell>
          <cell r="I780" t="str">
            <v>Rupture Disc</v>
          </cell>
          <cell r="M780">
            <v>3</v>
          </cell>
          <cell r="N780" t="str">
            <v>unit</v>
          </cell>
          <cell r="P780">
            <v>0</v>
          </cell>
          <cell r="Q780">
            <v>759</v>
          </cell>
          <cell r="R780">
            <v>0</v>
          </cell>
          <cell r="S780">
            <v>37.950000000000003</v>
          </cell>
          <cell r="T780">
            <v>0</v>
          </cell>
          <cell r="U780">
            <v>60.72</v>
          </cell>
          <cell r="V780">
            <v>500</v>
          </cell>
          <cell r="W780">
            <v>0</v>
          </cell>
          <cell r="X780">
            <v>0</v>
          </cell>
          <cell r="Y780">
            <v>857.67000000000007</v>
          </cell>
          <cell r="Z780">
            <v>500</v>
          </cell>
          <cell r="AA780">
            <v>0</v>
          </cell>
          <cell r="AB780">
            <v>0</v>
          </cell>
          <cell r="AC780">
            <v>857.67000000000007</v>
          </cell>
          <cell r="AD780">
            <v>500</v>
          </cell>
          <cell r="AE780">
            <v>0</v>
          </cell>
          <cell r="AF780" t="str">
            <v>instrumentasi</v>
          </cell>
        </row>
        <row r="781">
          <cell r="G781" t="str">
            <v>G</v>
          </cell>
          <cell r="H781" t="str">
            <v>Pipe fitting dia. 8", Ansi #150, sch.40</v>
          </cell>
        </row>
        <row r="782">
          <cell r="B782" t="str">
            <v>3F0115</v>
          </cell>
          <cell r="H782">
            <v>1</v>
          </cell>
          <cell r="I782" t="str">
            <v>Tee equal 8"</v>
          </cell>
          <cell r="M782">
            <v>2</v>
          </cell>
          <cell r="N782" t="str">
            <v>unit</v>
          </cell>
          <cell r="P782">
            <v>0</v>
          </cell>
          <cell r="Q782">
            <v>154.44</v>
          </cell>
          <cell r="R782">
            <v>0</v>
          </cell>
          <cell r="S782">
            <v>7.7220000000000004</v>
          </cell>
          <cell r="T782">
            <v>0</v>
          </cell>
          <cell r="U782">
            <v>12.3552</v>
          </cell>
          <cell r="V782">
            <v>2160</v>
          </cell>
          <cell r="W782">
            <v>0</v>
          </cell>
          <cell r="X782">
            <v>0</v>
          </cell>
          <cell r="Y782">
            <v>174.5172</v>
          </cell>
          <cell r="Z782">
            <v>2160</v>
          </cell>
          <cell r="AA782">
            <v>0</v>
          </cell>
          <cell r="AB782">
            <v>0</v>
          </cell>
          <cell r="AC782">
            <v>174.5172</v>
          </cell>
          <cell r="AD782">
            <v>2160</v>
          </cell>
          <cell r="AE782">
            <v>0</v>
          </cell>
          <cell r="AF782" t="str">
            <v>PT PP</v>
          </cell>
        </row>
        <row r="783">
          <cell r="B783" t="str">
            <v>3F0116</v>
          </cell>
          <cell r="H783">
            <v>2</v>
          </cell>
          <cell r="I783" t="str">
            <v>Reducer 8" x 6"</v>
          </cell>
          <cell r="M783">
            <v>11</v>
          </cell>
          <cell r="N783" t="str">
            <v>unit</v>
          </cell>
          <cell r="P783">
            <v>0</v>
          </cell>
          <cell r="Q783">
            <v>45.5</v>
          </cell>
          <cell r="R783">
            <v>0</v>
          </cell>
          <cell r="S783">
            <v>2.2749999999999999</v>
          </cell>
          <cell r="T783">
            <v>0</v>
          </cell>
          <cell r="U783">
            <v>3.64</v>
          </cell>
          <cell r="V783">
            <v>1080</v>
          </cell>
          <cell r="W783">
            <v>0</v>
          </cell>
          <cell r="X783">
            <v>0</v>
          </cell>
          <cell r="Y783">
            <v>51.414999999999999</v>
          </cell>
          <cell r="Z783">
            <v>1080</v>
          </cell>
          <cell r="AA783">
            <v>0</v>
          </cell>
          <cell r="AB783">
            <v>0</v>
          </cell>
          <cell r="AC783">
            <v>51.414999999999999</v>
          </cell>
          <cell r="AD783">
            <v>1080</v>
          </cell>
          <cell r="AE783">
            <v>0</v>
          </cell>
          <cell r="AF783" t="str">
            <v>PT PP</v>
          </cell>
        </row>
        <row r="784">
          <cell r="B784" t="str">
            <v>3F0117</v>
          </cell>
          <cell r="H784">
            <v>3</v>
          </cell>
          <cell r="I784" t="str">
            <v>Reducer 8" x 4"</v>
          </cell>
          <cell r="M784">
            <v>3</v>
          </cell>
          <cell r="N784" t="str">
            <v>unit</v>
          </cell>
          <cell r="P784">
            <v>0</v>
          </cell>
          <cell r="Q784">
            <v>54.6</v>
          </cell>
          <cell r="R784">
            <v>0</v>
          </cell>
          <cell r="S784">
            <v>2.7300000000000004</v>
          </cell>
          <cell r="T784">
            <v>0</v>
          </cell>
          <cell r="U784">
            <v>4.3680000000000003</v>
          </cell>
          <cell r="V784">
            <v>1080</v>
          </cell>
          <cell r="W784">
            <v>0</v>
          </cell>
          <cell r="X784">
            <v>0</v>
          </cell>
          <cell r="Y784">
            <v>61.698</v>
          </cell>
          <cell r="Z784">
            <v>1080</v>
          </cell>
          <cell r="AA784">
            <v>0</v>
          </cell>
          <cell r="AB784">
            <v>0</v>
          </cell>
          <cell r="AC784">
            <v>61.698</v>
          </cell>
          <cell r="AD784">
            <v>1080</v>
          </cell>
          <cell r="AE784">
            <v>0</v>
          </cell>
          <cell r="AF784" t="str">
            <v>PT PP</v>
          </cell>
        </row>
        <row r="785">
          <cell r="B785" t="str">
            <v>3F0118</v>
          </cell>
          <cell r="H785">
            <v>4</v>
          </cell>
          <cell r="I785" t="str">
            <v>Elbow  90o, 8"</v>
          </cell>
          <cell r="M785">
            <v>12</v>
          </cell>
          <cell r="N785" t="str">
            <v>unit</v>
          </cell>
          <cell r="P785">
            <v>0</v>
          </cell>
          <cell r="Q785">
            <v>93.457000000000008</v>
          </cell>
          <cell r="R785">
            <v>0</v>
          </cell>
          <cell r="S785">
            <v>4.6728500000000004</v>
          </cell>
          <cell r="T785">
            <v>0</v>
          </cell>
          <cell r="U785">
            <v>7.476560000000001</v>
          </cell>
          <cell r="V785">
            <v>1080</v>
          </cell>
          <cell r="W785">
            <v>0</v>
          </cell>
          <cell r="X785">
            <v>0</v>
          </cell>
          <cell r="Y785">
            <v>105.60641000000001</v>
          </cell>
          <cell r="Z785">
            <v>1080</v>
          </cell>
          <cell r="AA785">
            <v>0</v>
          </cell>
          <cell r="AB785">
            <v>0</v>
          </cell>
          <cell r="AC785">
            <v>105.60641000000001</v>
          </cell>
          <cell r="AD785">
            <v>1080</v>
          </cell>
          <cell r="AE785">
            <v>0</v>
          </cell>
          <cell r="AF785" t="str">
            <v>PT PP</v>
          </cell>
        </row>
        <row r="786">
          <cell r="B786" t="str">
            <v>3F0119</v>
          </cell>
          <cell r="H786">
            <v>5</v>
          </cell>
          <cell r="I786" t="str">
            <v>Elbow  45o, 8"</v>
          </cell>
          <cell r="M786">
            <v>12</v>
          </cell>
          <cell r="N786" t="str">
            <v>unit</v>
          </cell>
          <cell r="P786">
            <v>0</v>
          </cell>
          <cell r="Q786">
            <v>69.588999999999999</v>
          </cell>
          <cell r="R786">
            <v>0</v>
          </cell>
          <cell r="S786">
            <v>3.4794499999999999</v>
          </cell>
          <cell r="T786">
            <v>0</v>
          </cell>
          <cell r="U786">
            <v>5.5671200000000001</v>
          </cell>
          <cell r="V786">
            <v>1080</v>
          </cell>
          <cell r="W786">
            <v>0</v>
          </cell>
          <cell r="X786">
            <v>0</v>
          </cell>
          <cell r="Y786">
            <v>78.635570000000001</v>
          </cell>
          <cell r="Z786">
            <v>1080</v>
          </cell>
          <cell r="AA786">
            <v>0</v>
          </cell>
          <cell r="AB786">
            <v>0</v>
          </cell>
          <cell r="AC786">
            <v>78.635570000000001</v>
          </cell>
          <cell r="AD786">
            <v>1080</v>
          </cell>
          <cell r="AE786">
            <v>0</v>
          </cell>
          <cell r="AF786" t="str">
            <v>PT PP</v>
          </cell>
        </row>
        <row r="787">
          <cell r="B787" t="str">
            <v>3F0120</v>
          </cell>
          <cell r="H787">
            <v>6</v>
          </cell>
          <cell r="I787" t="str">
            <v>Flanges 8"</v>
          </cell>
          <cell r="M787">
            <v>13</v>
          </cell>
          <cell r="N787" t="str">
            <v>unit</v>
          </cell>
          <cell r="P787">
            <v>0</v>
          </cell>
          <cell r="Q787">
            <v>1926</v>
          </cell>
          <cell r="R787">
            <v>0</v>
          </cell>
          <cell r="S787">
            <v>96.300000000000011</v>
          </cell>
          <cell r="T787">
            <v>0</v>
          </cell>
          <cell r="U787">
            <v>154.08000000000001</v>
          </cell>
          <cell r="V787">
            <v>1080</v>
          </cell>
          <cell r="W787">
            <v>0</v>
          </cell>
          <cell r="X787">
            <v>0</v>
          </cell>
          <cell r="Y787">
            <v>2176.38</v>
          </cell>
          <cell r="Z787">
            <v>1080</v>
          </cell>
          <cell r="AA787">
            <v>0</v>
          </cell>
          <cell r="AB787">
            <v>0</v>
          </cell>
          <cell r="AC787">
            <v>2176.38</v>
          </cell>
          <cell r="AD787">
            <v>1080</v>
          </cell>
          <cell r="AE787">
            <v>0</v>
          </cell>
          <cell r="AF787" t="str">
            <v>PT PP</v>
          </cell>
        </row>
        <row r="788">
          <cell r="B788" t="str">
            <v>3F0121</v>
          </cell>
          <cell r="H788">
            <v>7</v>
          </cell>
          <cell r="I788" t="str">
            <v>Gaskets 8"</v>
          </cell>
          <cell r="M788">
            <v>13</v>
          </cell>
          <cell r="N788" t="str">
            <v>unit</v>
          </cell>
          <cell r="P788">
            <v>0</v>
          </cell>
          <cell r="Q788">
            <v>21.72</v>
          </cell>
          <cell r="R788">
            <v>0</v>
          </cell>
          <cell r="S788">
            <v>1.0860000000000001</v>
          </cell>
          <cell r="T788">
            <v>0</v>
          </cell>
          <cell r="U788">
            <v>1.7376</v>
          </cell>
          <cell r="V788">
            <v>0.6</v>
          </cell>
          <cell r="W788">
            <v>0</v>
          </cell>
          <cell r="X788">
            <v>0</v>
          </cell>
          <cell r="Y788">
            <v>24.543599999999998</v>
          </cell>
          <cell r="Z788">
            <v>0.6</v>
          </cell>
          <cell r="AA788">
            <v>0</v>
          </cell>
          <cell r="AB788">
            <v>0</v>
          </cell>
          <cell r="AC788">
            <v>24.543599999999998</v>
          </cell>
          <cell r="AD788">
            <v>0.6</v>
          </cell>
          <cell r="AE788">
            <v>0</v>
          </cell>
          <cell r="AF788" t="str">
            <v>PT PP</v>
          </cell>
        </row>
        <row r="789">
          <cell r="B789" t="str">
            <v>3F0122</v>
          </cell>
          <cell r="H789">
            <v>8</v>
          </cell>
          <cell r="I789" t="str">
            <v>Bolts &amp; nuts</v>
          </cell>
          <cell r="M789">
            <v>1</v>
          </cell>
          <cell r="N789" t="str">
            <v>LS</v>
          </cell>
          <cell r="AB789">
            <v>0</v>
          </cell>
          <cell r="AC789">
            <v>466.64800000000002</v>
          </cell>
          <cell r="AD789">
            <v>673.92</v>
          </cell>
          <cell r="AE789">
            <v>0</v>
          </cell>
        </row>
        <row r="790">
          <cell r="I790" t="str">
            <v>3/4" x 115 mm</v>
          </cell>
          <cell r="M790">
            <v>104</v>
          </cell>
          <cell r="N790" t="str">
            <v>set</v>
          </cell>
          <cell r="P790">
            <v>0</v>
          </cell>
          <cell r="Q790">
            <v>4.3</v>
          </cell>
          <cell r="R790">
            <v>0</v>
          </cell>
          <cell r="S790">
            <v>0.18700000000000003</v>
          </cell>
          <cell r="T790">
            <v>0</v>
          </cell>
          <cell r="U790">
            <v>0</v>
          </cell>
          <cell r="V790">
            <v>6.4799999999999995</v>
          </cell>
          <cell r="W790">
            <v>0</v>
          </cell>
          <cell r="X790">
            <v>0</v>
          </cell>
          <cell r="Y790">
            <v>4.4870000000000001</v>
          </cell>
          <cell r="Z790">
            <v>6.4799999999999995</v>
          </cell>
          <cell r="AA790">
            <v>0</v>
          </cell>
          <cell r="AB790">
            <v>0</v>
          </cell>
          <cell r="AC790">
            <v>466.64800000000002</v>
          </cell>
          <cell r="AD790">
            <v>673.92</v>
          </cell>
          <cell r="AE790">
            <v>0</v>
          </cell>
          <cell r="AF790" t="str">
            <v>PT PP</v>
          </cell>
        </row>
        <row r="792">
          <cell r="G792" t="str">
            <v>H</v>
          </cell>
          <cell r="H792" t="str">
            <v>Pipe fitting dia. 6", Ansi #150, sch.40</v>
          </cell>
        </row>
        <row r="793">
          <cell r="B793" t="str">
            <v>3F0123</v>
          </cell>
          <cell r="H793">
            <v>1</v>
          </cell>
          <cell r="I793" t="str">
            <v>Flanges 6"</v>
          </cell>
          <cell r="M793">
            <v>31</v>
          </cell>
          <cell r="N793" t="str">
            <v>unit</v>
          </cell>
          <cell r="P793">
            <v>0</v>
          </cell>
          <cell r="Q793">
            <v>43.42</v>
          </cell>
          <cell r="R793">
            <v>0</v>
          </cell>
          <cell r="S793">
            <v>2.1710000000000003</v>
          </cell>
          <cell r="T793">
            <v>0</v>
          </cell>
          <cell r="U793">
            <v>3.4736000000000002</v>
          </cell>
          <cell r="V793">
            <v>810</v>
          </cell>
          <cell r="W793">
            <v>0</v>
          </cell>
          <cell r="X793">
            <v>0</v>
          </cell>
          <cell r="Y793">
            <v>49.064599999999999</v>
          </cell>
          <cell r="Z793">
            <v>810</v>
          </cell>
          <cell r="AA793">
            <v>0</v>
          </cell>
          <cell r="AB793">
            <v>0</v>
          </cell>
          <cell r="AC793">
            <v>49.064599999999999</v>
          </cell>
          <cell r="AD793">
            <v>810</v>
          </cell>
          <cell r="AE793">
            <v>0</v>
          </cell>
          <cell r="AF793" t="str">
            <v>PT PP</v>
          </cell>
        </row>
        <row r="794">
          <cell r="B794" t="str">
            <v>3F0124</v>
          </cell>
          <cell r="H794">
            <v>2</v>
          </cell>
          <cell r="I794" t="str">
            <v>Gaskets 8"</v>
          </cell>
          <cell r="M794">
            <v>31</v>
          </cell>
          <cell r="N794" t="str">
            <v>unit</v>
          </cell>
          <cell r="P794">
            <v>0</v>
          </cell>
          <cell r="Q794">
            <v>21.72</v>
          </cell>
          <cell r="R794">
            <v>0</v>
          </cell>
          <cell r="S794">
            <v>1.0860000000000001</v>
          </cell>
          <cell r="T794">
            <v>0</v>
          </cell>
          <cell r="U794">
            <v>1.7376</v>
          </cell>
          <cell r="V794">
            <v>0.6</v>
          </cell>
          <cell r="W794">
            <v>0</v>
          </cell>
          <cell r="X794">
            <v>0</v>
          </cell>
          <cell r="Y794">
            <v>24.543599999999998</v>
          </cell>
          <cell r="Z794">
            <v>0.6</v>
          </cell>
          <cell r="AA794">
            <v>0</v>
          </cell>
          <cell r="AB794">
            <v>0</v>
          </cell>
          <cell r="AC794">
            <v>24.543599999999998</v>
          </cell>
          <cell r="AD794">
            <v>0.6</v>
          </cell>
          <cell r="AE794">
            <v>0</v>
          </cell>
          <cell r="AF794" t="str">
            <v>PT PP</v>
          </cell>
        </row>
        <row r="795">
          <cell r="B795" t="str">
            <v>3F0125</v>
          </cell>
          <cell r="H795">
            <v>3</v>
          </cell>
          <cell r="I795" t="str">
            <v>Bolts &amp; nuts</v>
          </cell>
          <cell r="M795">
            <v>1</v>
          </cell>
          <cell r="N795" t="str">
            <v>LS</v>
          </cell>
          <cell r="AB795">
            <v>0</v>
          </cell>
          <cell r="AC795">
            <v>927.024</v>
          </cell>
          <cell r="AD795">
            <v>1205.28</v>
          </cell>
          <cell r="AE795">
            <v>0</v>
          </cell>
        </row>
        <row r="796">
          <cell r="I796" t="str">
            <v>3/4" x 105 mm</v>
          </cell>
          <cell r="M796">
            <v>248</v>
          </cell>
          <cell r="N796" t="str">
            <v>set</v>
          </cell>
          <cell r="P796">
            <v>0</v>
          </cell>
          <cell r="Q796">
            <v>3.56</v>
          </cell>
          <cell r="R796">
            <v>0</v>
          </cell>
          <cell r="S796">
            <v>0.17800000000000002</v>
          </cell>
          <cell r="T796">
            <v>0</v>
          </cell>
          <cell r="U796">
            <v>0</v>
          </cell>
          <cell r="V796">
            <v>4.8600000000000003</v>
          </cell>
          <cell r="W796">
            <v>0</v>
          </cell>
          <cell r="X796">
            <v>0</v>
          </cell>
          <cell r="Y796">
            <v>3.738</v>
          </cell>
          <cell r="Z796">
            <v>4.8600000000000003</v>
          </cell>
          <cell r="AA796">
            <v>0</v>
          </cell>
          <cell r="AB796">
            <v>0</v>
          </cell>
          <cell r="AC796">
            <v>927.024</v>
          </cell>
          <cell r="AD796">
            <v>1205.28</v>
          </cell>
          <cell r="AE796">
            <v>0</v>
          </cell>
          <cell r="AF796" t="str">
            <v>PT PP</v>
          </cell>
        </row>
        <row r="798">
          <cell r="B798" t="str">
            <v>3F0126</v>
          </cell>
          <cell r="H798">
            <v>4</v>
          </cell>
          <cell r="I798" t="str">
            <v>Flexible joint 6"</v>
          </cell>
          <cell r="M798">
            <v>3</v>
          </cell>
          <cell r="N798" t="str">
            <v>unit</v>
          </cell>
          <cell r="P798">
            <v>0</v>
          </cell>
          <cell r="Q798">
            <v>1069.5</v>
          </cell>
          <cell r="R798">
            <v>0</v>
          </cell>
          <cell r="S798">
            <v>53.475000000000001</v>
          </cell>
          <cell r="T798">
            <v>0</v>
          </cell>
          <cell r="U798">
            <v>85.56</v>
          </cell>
          <cell r="V798">
            <v>600</v>
          </cell>
          <cell r="W798">
            <v>0</v>
          </cell>
          <cell r="X798">
            <v>0</v>
          </cell>
          <cell r="Y798">
            <v>1208.5349999999999</v>
          </cell>
          <cell r="Z798">
            <v>600</v>
          </cell>
          <cell r="AA798">
            <v>0</v>
          </cell>
          <cell r="AB798">
            <v>0</v>
          </cell>
          <cell r="AC798">
            <v>1208.5349999999999</v>
          </cell>
          <cell r="AD798">
            <v>600</v>
          </cell>
          <cell r="AE798">
            <v>0</v>
          </cell>
          <cell r="AF798" t="str">
            <v>Analisa</v>
          </cell>
        </row>
        <row r="799">
          <cell r="G799" t="str">
            <v>I</v>
          </cell>
          <cell r="H799" t="str">
            <v>Pipe fitting dia. 4", Ansi #150, sch.40</v>
          </cell>
        </row>
        <row r="800">
          <cell r="B800" t="str">
            <v>3F0127</v>
          </cell>
          <cell r="H800">
            <v>1</v>
          </cell>
          <cell r="I800" t="str">
            <v>Elbow  90o, 4"</v>
          </cell>
          <cell r="M800">
            <v>3</v>
          </cell>
          <cell r="N800" t="str">
            <v>unit</v>
          </cell>
          <cell r="P800">
            <v>0</v>
          </cell>
          <cell r="Q800">
            <v>18.343</v>
          </cell>
          <cell r="R800">
            <v>0</v>
          </cell>
          <cell r="S800">
            <v>0.91715000000000002</v>
          </cell>
          <cell r="T800">
            <v>0</v>
          </cell>
          <cell r="U800">
            <v>1.4674400000000001</v>
          </cell>
          <cell r="V800">
            <v>400</v>
          </cell>
          <cell r="W800">
            <v>0</v>
          </cell>
          <cell r="X800">
            <v>0</v>
          </cell>
          <cell r="Y800">
            <v>20.727589999999999</v>
          </cell>
          <cell r="Z800">
            <v>400</v>
          </cell>
          <cell r="AA800">
            <v>0</v>
          </cell>
          <cell r="AB800">
            <v>0</v>
          </cell>
          <cell r="AC800">
            <v>20.727589999999999</v>
          </cell>
          <cell r="AD800">
            <v>400</v>
          </cell>
          <cell r="AE800">
            <v>0</v>
          </cell>
          <cell r="AF800" t="str">
            <v>PT PP</v>
          </cell>
        </row>
        <row r="801">
          <cell r="B801" t="str">
            <v>3F0128</v>
          </cell>
          <cell r="H801">
            <v>2</v>
          </cell>
          <cell r="I801" t="str">
            <v>Flanges 4"</v>
          </cell>
          <cell r="M801">
            <v>3</v>
          </cell>
          <cell r="N801" t="str">
            <v>unit</v>
          </cell>
          <cell r="P801">
            <v>0</v>
          </cell>
          <cell r="Q801">
            <v>28.106000000000002</v>
          </cell>
          <cell r="R801">
            <v>0</v>
          </cell>
          <cell r="S801">
            <v>1.4053000000000002</v>
          </cell>
          <cell r="T801">
            <v>0</v>
          </cell>
          <cell r="U801">
            <v>2.2484800000000003</v>
          </cell>
          <cell r="V801">
            <v>400</v>
          </cell>
          <cell r="W801">
            <v>0</v>
          </cell>
          <cell r="X801">
            <v>0</v>
          </cell>
          <cell r="Y801">
            <v>31.759780000000003</v>
          </cell>
          <cell r="Z801">
            <v>400</v>
          </cell>
          <cell r="AA801">
            <v>0</v>
          </cell>
          <cell r="AB801">
            <v>0</v>
          </cell>
          <cell r="AC801">
            <v>31.759780000000003</v>
          </cell>
          <cell r="AD801">
            <v>400</v>
          </cell>
          <cell r="AE801">
            <v>0</v>
          </cell>
          <cell r="AF801" t="str">
            <v>PT PP</v>
          </cell>
        </row>
        <row r="802">
          <cell r="B802" t="str">
            <v>3F0129</v>
          </cell>
          <cell r="H802">
            <v>3</v>
          </cell>
          <cell r="I802" t="str">
            <v>Gaskets 4"</v>
          </cell>
          <cell r="M802">
            <v>3</v>
          </cell>
          <cell r="N802" t="str">
            <v>unit</v>
          </cell>
          <cell r="P802">
            <v>0</v>
          </cell>
          <cell r="Q802">
            <v>9.4380000000000006</v>
          </cell>
          <cell r="R802">
            <v>0</v>
          </cell>
          <cell r="S802">
            <v>0.47190000000000004</v>
          </cell>
          <cell r="T802">
            <v>0</v>
          </cell>
          <cell r="U802">
            <v>0.75504000000000004</v>
          </cell>
          <cell r="V802">
            <v>0.2</v>
          </cell>
          <cell r="W802">
            <v>0</v>
          </cell>
          <cell r="X802">
            <v>0</v>
          </cell>
          <cell r="Y802">
            <v>10.66494</v>
          </cell>
          <cell r="Z802">
            <v>0.2</v>
          </cell>
          <cell r="AA802">
            <v>0</v>
          </cell>
          <cell r="AB802">
            <v>0</v>
          </cell>
          <cell r="AC802">
            <v>10.66494</v>
          </cell>
          <cell r="AD802">
            <v>0.2</v>
          </cell>
          <cell r="AE802">
            <v>0</v>
          </cell>
          <cell r="AF802" t="str">
            <v>PT PP</v>
          </cell>
        </row>
        <row r="803">
          <cell r="B803" t="str">
            <v>3F0130</v>
          </cell>
          <cell r="H803">
            <v>4</v>
          </cell>
          <cell r="I803" t="str">
            <v>Bolts &amp; nuts</v>
          </cell>
          <cell r="M803">
            <v>1</v>
          </cell>
          <cell r="N803" t="str">
            <v>LS</v>
          </cell>
          <cell r="AB803">
            <v>0</v>
          </cell>
          <cell r="AC803">
            <v>80.640000000000015</v>
          </cell>
          <cell r="AD803">
            <v>56.16</v>
          </cell>
          <cell r="AE803">
            <v>0</v>
          </cell>
        </row>
        <row r="804">
          <cell r="I804" t="str">
            <v>5/8" x 95 mm</v>
          </cell>
          <cell r="M804">
            <v>24</v>
          </cell>
          <cell r="N804" t="str">
            <v>set</v>
          </cell>
          <cell r="P804">
            <v>0</v>
          </cell>
          <cell r="Q804">
            <v>3.2</v>
          </cell>
          <cell r="R804">
            <v>0</v>
          </cell>
          <cell r="S804">
            <v>0.16000000000000003</v>
          </cell>
          <cell r="T804">
            <v>0</v>
          </cell>
          <cell r="U804">
            <v>0</v>
          </cell>
          <cell r="V804">
            <v>2.34</v>
          </cell>
          <cell r="W804">
            <v>0</v>
          </cell>
          <cell r="X804">
            <v>0</v>
          </cell>
          <cell r="Y804">
            <v>3.3600000000000003</v>
          </cell>
          <cell r="Z804">
            <v>2.34</v>
          </cell>
          <cell r="AA804">
            <v>0</v>
          </cell>
          <cell r="AB804">
            <v>0</v>
          </cell>
          <cell r="AC804">
            <v>80.640000000000015</v>
          </cell>
          <cell r="AD804">
            <v>56.16</v>
          </cell>
          <cell r="AE804">
            <v>0</v>
          </cell>
          <cell r="AF804" t="str">
            <v>PT PP</v>
          </cell>
        </row>
        <row r="806">
          <cell r="B806" t="str">
            <v>3F0131</v>
          </cell>
          <cell r="G806" t="str">
            <v>J</v>
          </cell>
          <cell r="H806" t="str">
            <v>Gate Valve 10", Ansi #150</v>
          </cell>
          <cell r="M806">
            <v>6</v>
          </cell>
          <cell r="N806" t="str">
            <v>unit</v>
          </cell>
          <cell r="P806">
            <v>0</v>
          </cell>
          <cell r="Q806">
            <v>1102.8380000000002</v>
          </cell>
          <cell r="R806">
            <v>0</v>
          </cell>
          <cell r="S806">
            <v>55.141900000000014</v>
          </cell>
          <cell r="T806">
            <v>0</v>
          </cell>
          <cell r="U806">
            <v>88.227040000000017</v>
          </cell>
          <cell r="V806">
            <v>500</v>
          </cell>
          <cell r="W806">
            <v>0</v>
          </cell>
          <cell r="X806">
            <v>0</v>
          </cell>
          <cell r="Y806">
            <v>1246.2069400000003</v>
          </cell>
          <cell r="Z806">
            <v>500</v>
          </cell>
          <cell r="AA806">
            <v>0</v>
          </cell>
          <cell r="AB806">
            <v>0</v>
          </cell>
          <cell r="AC806">
            <v>1246.2069400000003</v>
          </cell>
          <cell r="AD806">
            <v>500</v>
          </cell>
          <cell r="AE806">
            <v>0</v>
          </cell>
          <cell r="AF806" t="str">
            <v>GWC</v>
          </cell>
        </row>
        <row r="807">
          <cell r="B807" t="str">
            <v>3F0132</v>
          </cell>
          <cell r="G807" t="str">
            <v>K</v>
          </cell>
          <cell r="H807" t="str">
            <v>Swing check Valve 10", Ansi #150</v>
          </cell>
          <cell r="M807">
            <v>6</v>
          </cell>
          <cell r="N807" t="str">
            <v>unit</v>
          </cell>
          <cell r="P807">
            <v>0</v>
          </cell>
          <cell r="Q807">
            <v>1463</v>
          </cell>
          <cell r="R807">
            <v>0</v>
          </cell>
          <cell r="S807">
            <v>73.150000000000006</v>
          </cell>
          <cell r="T807">
            <v>0</v>
          </cell>
          <cell r="U807">
            <v>219.45</v>
          </cell>
          <cell r="V807">
            <v>500</v>
          </cell>
          <cell r="W807">
            <v>0</v>
          </cell>
          <cell r="X807">
            <v>0</v>
          </cell>
          <cell r="Y807">
            <v>1755.6000000000001</v>
          </cell>
          <cell r="Z807">
            <v>500</v>
          </cell>
          <cell r="AA807">
            <v>0</v>
          </cell>
          <cell r="AB807">
            <v>0</v>
          </cell>
          <cell r="AC807">
            <v>1755.6000000000001</v>
          </cell>
          <cell r="AD807">
            <v>500</v>
          </cell>
          <cell r="AE807">
            <v>0</v>
          </cell>
          <cell r="AF807" t="str">
            <v>GWC</v>
          </cell>
        </row>
        <row r="808">
          <cell r="B808" t="str">
            <v>3F0133</v>
          </cell>
          <cell r="H808" t="str">
            <v>Gate Valve 8", Ansi #150</v>
          </cell>
          <cell r="M808">
            <v>5</v>
          </cell>
          <cell r="N808" t="str">
            <v>unit</v>
          </cell>
          <cell r="P808">
            <v>0</v>
          </cell>
          <cell r="Q808">
            <v>801.58100000000013</v>
          </cell>
          <cell r="R808">
            <v>0</v>
          </cell>
          <cell r="S808">
            <v>40.079050000000009</v>
          </cell>
          <cell r="T808">
            <v>0</v>
          </cell>
          <cell r="U808">
            <v>64.126480000000015</v>
          </cell>
          <cell r="V808">
            <v>400</v>
          </cell>
          <cell r="W808">
            <v>0</v>
          </cell>
          <cell r="X808">
            <v>0</v>
          </cell>
          <cell r="Y808">
            <v>905.7865300000002</v>
          </cell>
          <cell r="Z808">
            <v>400</v>
          </cell>
          <cell r="AA808">
            <v>0</v>
          </cell>
          <cell r="AB808">
            <v>0</v>
          </cell>
          <cell r="AC808">
            <v>905.7865300000002</v>
          </cell>
          <cell r="AD808">
            <v>400</v>
          </cell>
          <cell r="AE808">
            <v>0</v>
          </cell>
          <cell r="AF808" t="str">
            <v>GWC</v>
          </cell>
        </row>
        <row r="809">
          <cell r="B809" t="str">
            <v>3F0134</v>
          </cell>
          <cell r="G809" t="str">
            <v>L</v>
          </cell>
          <cell r="H809" t="str">
            <v>Gate Valve 6", Ansi #150</v>
          </cell>
          <cell r="M809">
            <v>11</v>
          </cell>
          <cell r="N809" t="str">
            <v>unit</v>
          </cell>
          <cell r="P809">
            <v>0</v>
          </cell>
          <cell r="Q809">
            <v>534.39100000000008</v>
          </cell>
          <cell r="R809">
            <v>0</v>
          </cell>
          <cell r="S809">
            <v>26.719550000000005</v>
          </cell>
          <cell r="T809">
            <v>0</v>
          </cell>
          <cell r="U809">
            <v>80.158650000000009</v>
          </cell>
          <cell r="V809">
            <v>300</v>
          </cell>
          <cell r="W809">
            <v>0</v>
          </cell>
          <cell r="X809">
            <v>0</v>
          </cell>
          <cell r="Y809">
            <v>641.26920000000007</v>
          </cell>
          <cell r="Z809">
            <v>300</v>
          </cell>
          <cell r="AA809">
            <v>0</v>
          </cell>
          <cell r="AB809">
            <v>0</v>
          </cell>
          <cell r="AC809">
            <v>641.26920000000007</v>
          </cell>
          <cell r="AD809">
            <v>300</v>
          </cell>
          <cell r="AE809">
            <v>0</v>
          </cell>
          <cell r="AF809" t="str">
            <v>GWC</v>
          </cell>
        </row>
        <row r="810">
          <cell r="B810" t="str">
            <v>3F0135</v>
          </cell>
          <cell r="G810" t="str">
            <v>N</v>
          </cell>
          <cell r="H810" t="str">
            <v>Gate Valve 2", Ansi #150</v>
          </cell>
          <cell r="M810">
            <v>1</v>
          </cell>
          <cell r="N810" t="str">
            <v>unit</v>
          </cell>
          <cell r="P810">
            <v>0</v>
          </cell>
          <cell r="Q810">
            <v>145.16</v>
          </cell>
          <cell r="R810">
            <v>0</v>
          </cell>
          <cell r="S810">
            <v>7.258</v>
          </cell>
          <cell r="T810">
            <v>0</v>
          </cell>
          <cell r="U810">
            <v>11.6128</v>
          </cell>
          <cell r="V810">
            <v>50</v>
          </cell>
          <cell r="W810">
            <v>0</v>
          </cell>
          <cell r="X810">
            <v>0</v>
          </cell>
          <cell r="Y810">
            <v>164.0308</v>
          </cell>
          <cell r="Z810">
            <v>50</v>
          </cell>
          <cell r="AA810">
            <v>0</v>
          </cell>
          <cell r="AB810">
            <v>0</v>
          </cell>
          <cell r="AC810">
            <v>164.0308</v>
          </cell>
          <cell r="AD810">
            <v>50</v>
          </cell>
          <cell r="AE810">
            <v>0</v>
          </cell>
          <cell r="AF810" t="str">
            <v>GWC</v>
          </cell>
        </row>
        <row r="811">
          <cell r="B811" t="str">
            <v>3F0136</v>
          </cell>
          <cell r="G811" t="str">
            <v>O</v>
          </cell>
          <cell r="H811" t="str">
            <v>Gate Valve 3/4", Ansi #800</v>
          </cell>
          <cell r="M811">
            <v>7</v>
          </cell>
          <cell r="N811" t="str">
            <v>unit</v>
          </cell>
          <cell r="P811">
            <v>0</v>
          </cell>
          <cell r="Q811">
            <v>31.18</v>
          </cell>
          <cell r="R811">
            <v>0</v>
          </cell>
          <cell r="S811">
            <v>1.5590000000000002</v>
          </cell>
          <cell r="T811">
            <v>0</v>
          </cell>
          <cell r="U811">
            <v>2.4944000000000002</v>
          </cell>
          <cell r="V811">
            <v>18.75</v>
          </cell>
          <cell r="W811">
            <v>0</v>
          </cell>
          <cell r="X811">
            <v>0</v>
          </cell>
          <cell r="Y811">
            <v>35.233399999999996</v>
          </cell>
          <cell r="Z811">
            <v>18.75</v>
          </cell>
          <cell r="AA811">
            <v>0</v>
          </cell>
          <cell r="AB811">
            <v>0</v>
          </cell>
          <cell r="AC811">
            <v>35.233399999999996</v>
          </cell>
          <cell r="AD811">
            <v>18.75</v>
          </cell>
          <cell r="AE811">
            <v>0</v>
          </cell>
          <cell r="AF811" t="str">
            <v>GWC</v>
          </cell>
        </row>
        <row r="812">
          <cell r="B812" t="str">
            <v>3F0137</v>
          </cell>
          <cell r="G812" t="str">
            <v>P</v>
          </cell>
          <cell r="H812" t="str">
            <v>Pipe fitting, Flanges, Gaskets, bolts &amp; nuts 2"</v>
          </cell>
          <cell r="M812">
            <v>1</v>
          </cell>
          <cell r="N812" t="str">
            <v>LS</v>
          </cell>
          <cell r="AB812">
            <v>0</v>
          </cell>
          <cell r="AC812">
            <v>64.021799999999999</v>
          </cell>
          <cell r="AD812">
            <v>401.24</v>
          </cell>
          <cell r="AE812">
            <v>0</v>
          </cell>
        </row>
        <row r="813">
          <cell r="H813" t="str">
            <v>a.</v>
          </cell>
          <cell r="I813" t="str">
            <v>Flanges 2"</v>
          </cell>
          <cell r="M813">
            <v>2</v>
          </cell>
          <cell r="N813" t="str">
            <v>unit</v>
          </cell>
          <cell r="P813">
            <v>0</v>
          </cell>
          <cell r="Q813">
            <v>13.584999999999999</v>
          </cell>
          <cell r="R813">
            <v>0</v>
          </cell>
          <cell r="S813">
            <v>0.67925000000000002</v>
          </cell>
          <cell r="T813">
            <v>0</v>
          </cell>
          <cell r="U813">
            <v>1.0868</v>
          </cell>
          <cell r="V813">
            <v>200</v>
          </cell>
          <cell r="W813">
            <v>0</v>
          </cell>
          <cell r="X813">
            <v>0</v>
          </cell>
          <cell r="Y813">
            <v>15.351049999999999</v>
          </cell>
          <cell r="Z813">
            <v>200</v>
          </cell>
          <cell r="AA813">
            <v>0</v>
          </cell>
          <cell r="AB813">
            <v>0</v>
          </cell>
          <cell r="AC813">
            <v>30.702099999999998</v>
          </cell>
          <cell r="AD813">
            <v>400</v>
          </cell>
          <cell r="AE813">
            <v>0</v>
          </cell>
          <cell r="AF813" t="str">
            <v>PT PP</v>
          </cell>
        </row>
        <row r="814">
          <cell r="H814" t="str">
            <v>b.</v>
          </cell>
          <cell r="I814" t="str">
            <v>Gaskets 2"</v>
          </cell>
          <cell r="M814">
            <v>2</v>
          </cell>
          <cell r="N814" t="str">
            <v>unit</v>
          </cell>
          <cell r="P814">
            <v>0</v>
          </cell>
          <cell r="Q814">
            <v>4.7450000000000001</v>
          </cell>
          <cell r="R814">
            <v>0</v>
          </cell>
          <cell r="S814">
            <v>0.23725000000000002</v>
          </cell>
          <cell r="T814">
            <v>0</v>
          </cell>
          <cell r="U814">
            <v>0.37959999999999999</v>
          </cell>
          <cell r="V814">
            <v>0.1</v>
          </cell>
          <cell r="W814">
            <v>0</v>
          </cell>
          <cell r="X814">
            <v>0</v>
          </cell>
          <cell r="Y814">
            <v>5.3618500000000004</v>
          </cell>
          <cell r="Z814">
            <v>0.1</v>
          </cell>
          <cell r="AA814">
            <v>0</v>
          </cell>
          <cell r="AB814">
            <v>0</v>
          </cell>
          <cell r="AC814">
            <v>10.723700000000001</v>
          </cell>
          <cell r="AD814">
            <v>0.2</v>
          </cell>
          <cell r="AE814">
            <v>0</v>
          </cell>
          <cell r="AF814" t="str">
            <v>PT PP</v>
          </cell>
        </row>
        <row r="815">
          <cell r="H815" t="str">
            <v>c.</v>
          </cell>
          <cell r="I815" t="str">
            <v>5/8" x 65 mm</v>
          </cell>
          <cell r="K815" t="str">
            <v>2"</v>
          </cell>
          <cell r="M815">
            <v>8</v>
          </cell>
          <cell r="N815" t="str">
            <v>set</v>
          </cell>
          <cell r="P815">
            <v>0</v>
          </cell>
          <cell r="Q815">
            <v>2.69</v>
          </cell>
          <cell r="R815">
            <v>0</v>
          </cell>
          <cell r="S815">
            <v>0.13450000000000001</v>
          </cell>
          <cell r="T815">
            <v>0</v>
          </cell>
          <cell r="U815">
            <v>0</v>
          </cell>
          <cell r="V815">
            <v>0.13</v>
          </cell>
          <cell r="W815">
            <v>0</v>
          </cell>
          <cell r="X815">
            <v>0</v>
          </cell>
          <cell r="Y815">
            <v>2.8245</v>
          </cell>
          <cell r="Z815">
            <v>0.13</v>
          </cell>
          <cell r="AA815">
            <v>0</v>
          </cell>
          <cell r="AB815">
            <v>0</v>
          </cell>
          <cell r="AC815">
            <v>22.596</v>
          </cell>
          <cell r="AD815">
            <v>1.04</v>
          </cell>
          <cell r="AE815">
            <v>0</v>
          </cell>
          <cell r="AF815" t="str">
            <v>PT PP</v>
          </cell>
        </row>
        <row r="817">
          <cell r="B817" t="str">
            <v>3F0138</v>
          </cell>
          <cell r="G817" t="str">
            <v>Q</v>
          </cell>
          <cell r="H817" t="str">
            <v>Pipe fitting, Flanges, Gaskets, bolts &amp; nuts 3/4"</v>
          </cell>
          <cell r="M817">
            <v>1</v>
          </cell>
          <cell r="N817" t="str">
            <v>LS</v>
          </cell>
          <cell r="AB817">
            <v>0</v>
          </cell>
          <cell r="AC817">
            <v>541.0440000000001</v>
          </cell>
          <cell r="AD817">
            <v>1053.2550000000001</v>
          </cell>
          <cell r="AE817">
            <v>0</v>
          </cell>
        </row>
        <row r="818">
          <cell r="H818" t="str">
            <v>a.</v>
          </cell>
          <cell r="I818" t="str">
            <v>Flanges 3/4"</v>
          </cell>
          <cell r="M818">
            <v>14</v>
          </cell>
          <cell r="N818" t="str">
            <v>unit</v>
          </cell>
          <cell r="P818">
            <v>0</v>
          </cell>
          <cell r="Q818">
            <v>16</v>
          </cell>
          <cell r="R818">
            <v>0</v>
          </cell>
          <cell r="S818">
            <v>0.8</v>
          </cell>
          <cell r="T818">
            <v>0</v>
          </cell>
          <cell r="U818">
            <v>1.28</v>
          </cell>
          <cell r="V818">
            <v>75</v>
          </cell>
          <cell r="W818">
            <v>0</v>
          </cell>
          <cell r="X818">
            <v>0</v>
          </cell>
          <cell r="Y818">
            <v>18.080000000000002</v>
          </cell>
          <cell r="Z818">
            <v>75</v>
          </cell>
          <cell r="AA818">
            <v>0</v>
          </cell>
          <cell r="AB818">
            <v>0</v>
          </cell>
          <cell r="AC818">
            <v>253.12000000000003</v>
          </cell>
          <cell r="AD818">
            <v>1050</v>
          </cell>
          <cell r="AE818">
            <v>0</v>
          </cell>
          <cell r="AF818" t="str">
            <v>PT PP</v>
          </cell>
        </row>
        <row r="819">
          <cell r="H819" t="str">
            <v>b.</v>
          </cell>
          <cell r="I819" t="str">
            <v>Gaskets 3/4"</v>
          </cell>
          <cell r="M819">
            <v>14</v>
          </cell>
          <cell r="N819" t="str">
            <v>unit</v>
          </cell>
          <cell r="P819">
            <v>0</v>
          </cell>
          <cell r="Q819">
            <v>5.4</v>
          </cell>
          <cell r="R819">
            <v>0</v>
          </cell>
          <cell r="S819">
            <v>0.27</v>
          </cell>
          <cell r="T819">
            <v>0</v>
          </cell>
          <cell r="U819">
            <v>0.43200000000000005</v>
          </cell>
          <cell r="V819">
            <v>3.7499999999999999E-2</v>
          </cell>
          <cell r="W819">
            <v>0</v>
          </cell>
          <cell r="X819">
            <v>0</v>
          </cell>
          <cell r="Y819">
            <v>6.1020000000000003</v>
          </cell>
          <cell r="Z819">
            <v>3.7499999999999999E-2</v>
          </cell>
          <cell r="AA819">
            <v>0</v>
          </cell>
          <cell r="AB819">
            <v>0</v>
          </cell>
          <cell r="AC819">
            <v>85.427999999999997</v>
          </cell>
          <cell r="AD819">
            <v>0.52500000000000002</v>
          </cell>
          <cell r="AE819">
            <v>0</v>
          </cell>
          <cell r="AF819" t="str">
            <v>PT PP</v>
          </cell>
        </row>
        <row r="820">
          <cell r="H820" t="str">
            <v>c.</v>
          </cell>
          <cell r="I820" t="str">
            <v>1/2" x 65 mm</v>
          </cell>
          <cell r="K820" t="str">
            <v>3/4"</v>
          </cell>
          <cell r="M820">
            <v>56</v>
          </cell>
          <cell r="N820" t="str">
            <v>set</v>
          </cell>
          <cell r="P820">
            <v>0</v>
          </cell>
          <cell r="Q820">
            <v>3.2</v>
          </cell>
          <cell r="R820">
            <v>0</v>
          </cell>
          <cell r="S820">
            <v>0.16000000000000003</v>
          </cell>
          <cell r="T820">
            <v>0</v>
          </cell>
          <cell r="U820">
            <v>0.25600000000000001</v>
          </cell>
          <cell r="V820">
            <v>4.8750000000000002E-2</v>
          </cell>
          <cell r="W820">
            <v>0</v>
          </cell>
          <cell r="X820">
            <v>0</v>
          </cell>
          <cell r="Y820">
            <v>3.6160000000000005</v>
          </cell>
          <cell r="Z820">
            <v>4.8750000000000002E-2</v>
          </cell>
          <cell r="AA820">
            <v>0</v>
          </cell>
          <cell r="AB820">
            <v>0</v>
          </cell>
          <cell r="AC820">
            <v>202.49600000000004</v>
          </cell>
          <cell r="AD820">
            <v>2.73</v>
          </cell>
          <cell r="AE820">
            <v>0</v>
          </cell>
          <cell r="AF820" t="str">
            <v>PT PP</v>
          </cell>
        </row>
        <row r="822">
          <cell r="B822" t="str">
            <v>3F0139</v>
          </cell>
          <cell r="G822" t="str">
            <v>R</v>
          </cell>
          <cell r="H822" t="str">
            <v>Wrapping Work (overlap 55%) for pipe 10", 8", 6", 4", 2" road crossing</v>
          </cell>
          <cell r="M822">
            <v>205</v>
          </cell>
          <cell r="N822" t="str">
            <v>m</v>
          </cell>
          <cell r="P822">
            <v>0</v>
          </cell>
          <cell r="Q822">
            <v>8.19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18.899999999999999</v>
          </cell>
          <cell r="W822">
            <v>0</v>
          </cell>
          <cell r="X822">
            <v>0</v>
          </cell>
          <cell r="Y822">
            <v>8.19</v>
          </cell>
          <cell r="Z822">
            <v>18.899999999999999</v>
          </cell>
          <cell r="AA822">
            <v>0</v>
          </cell>
          <cell r="AB822">
            <v>0</v>
          </cell>
          <cell r="AC822">
            <v>8.19</v>
          </cell>
          <cell r="AD822">
            <v>18.899999999999999</v>
          </cell>
          <cell r="AE822">
            <v>0</v>
          </cell>
          <cell r="AF822" t="str">
            <v>Analisa</v>
          </cell>
        </row>
        <row r="824">
          <cell r="D824" t="str">
            <v>G.</v>
          </cell>
          <cell r="G824" t="str">
            <v>OILY PIPING SYSTEM</v>
          </cell>
        </row>
        <row r="825">
          <cell r="B825" t="str">
            <v>3G0101</v>
          </cell>
          <cell r="G825" t="str">
            <v>A</v>
          </cell>
          <cell r="H825" t="str">
            <v xml:space="preserve">Pipe 14" STD </v>
          </cell>
          <cell r="M825">
            <v>300</v>
          </cell>
          <cell r="N825" t="str">
            <v>m</v>
          </cell>
          <cell r="P825">
            <v>0</v>
          </cell>
          <cell r="Q825">
            <v>96.7</v>
          </cell>
          <cell r="R825">
            <v>0</v>
          </cell>
          <cell r="S825">
            <v>4.8350000000000009</v>
          </cell>
          <cell r="T825">
            <v>0</v>
          </cell>
          <cell r="U825">
            <v>14.504999999999999</v>
          </cell>
          <cell r="V825">
            <v>0</v>
          </cell>
          <cell r="W825">
            <v>0</v>
          </cell>
          <cell r="X825">
            <v>0</v>
          </cell>
          <cell r="Y825">
            <v>116.03999999999999</v>
          </cell>
          <cell r="Z825">
            <v>0</v>
          </cell>
          <cell r="AA825">
            <v>0</v>
          </cell>
          <cell r="AB825">
            <v>0</v>
          </cell>
          <cell r="AC825">
            <v>116.03999999999999</v>
          </cell>
          <cell r="AD825">
            <v>0</v>
          </cell>
          <cell r="AE825">
            <v>0</v>
          </cell>
          <cell r="AF825" t="str">
            <v>Tjiu Crystal + Analisa</v>
          </cell>
        </row>
        <row r="826">
          <cell r="B826" t="str">
            <v>3G0102</v>
          </cell>
          <cell r="G826" t="str">
            <v>B</v>
          </cell>
          <cell r="H826" t="str">
            <v>Valve 14"</v>
          </cell>
          <cell r="M826">
            <v>5</v>
          </cell>
          <cell r="N826" t="str">
            <v>unit</v>
          </cell>
          <cell r="P826">
            <v>0</v>
          </cell>
          <cell r="Q826">
            <v>3545.3</v>
          </cell>
          <cell r="R826">
            <v>0</v>
          </cell>
          <cell r="S826">
            <v>177.26500000000001</v>
          </cell>
          <cell r="T826">
            <v>0</v>
          </cell>
          <cell r="U826">
            <v>531.79499999999996</v>
          </cell>
          <cell r="V826">
            <v>0</v>
          </cell>
          <cell r="W826">
            <v>0</v>
          </cell>
          <cell r="X826">
            <v>0</v>
          </cell>
          <cell r="Y826">
            <v>4254.3599999999997</v>
          </cell>
          <cell r="Z826">
            <v>0</v>
          </cell>
          <cell r="AA826">
            <v>0</v>
          </cell>
          <cell r="AB826">
            <v>0</v>
          </cell>
          <cell r="AC826">
            <v>4254.3599999999997</v>
          </cell>
          <cell r="AD826">
            <v>0</v>
          </cell>
          <cell r="AE826">
            <v>0</v>
          </cell>
          <cell r="AF826" t="str">
            <v>GWC</v>
          </cell>
        </row>
        <row r="827">
          <cell r="B827" t="str">
            <v>3G0103</v>
          </cell>
          <cell r="G827" t="str">
            <v>C</v>
          </cell>
          <cell r="H827" t="str">
            <v>Pipe Fitting, Flanges, Gaskets, Bolts&amp;nuts</v>
          </cell>
          <cell r="M827">
            <v>1</v>
          </cell>
          <cell r="N827" t="str">
            <v>LS</v>
          </cell>
          <cell r="AB827">
            <v>0</v>
          </cell>
          <cell r="AC827">
            <v>7070.6360000000004</v>
          </cell>
          <cell r="AD827">
            <v>18914</v>
          </cell>
          <cell r="AE827">
            <v>0</v>
          </cell>
        </row>
        <row r="828">
          <cell r="H828" t="str">
            <v>a.</v>
          </cell>
          <cell r="I828" t="str">
            <v>Flanges 14"</v>
          </cell>
          <cell r="M828">
            <v>10</v>
          </cell>
          <cell r="N828" t="str">
            <v>unit</v>
          </cell>
          <cell r="P828">
            <v>0</v>
          </cell>
          <cell r="Q828">
            <v>381</v>
          </cell>
          <cell r="R828">
            <v>0</v>
          </cell>
          <cell r="S828">
            <v>19.05</v>
          </cell>
          <cell r="T828">
            <v>0</v>
          </cell>
          <cell r="U828">
            <v>30.48</v>
          </cell>
          <cell r="V828">
            <v>1890</v>
          </cell>
          <cell r="W828">
            <v>0</v>
          </cell>
          <cell r="X828">
            <v>0</v>
          </cell>
          <cell r="Y828">
            <v>430.53000000000003</v>
          </cell>
          <cell r="Z828">
            <v>1890</v>
          </cell>
          <cell r="AA828">
            <v>0</v>
          </cell>
          <cell r="AB828">
            <v>0</v>
          </cell>
          <cell r="AC828">
            <v>4305.3</v>
          </cell>
          <cell r="AD828">
            <v>18900</v>
          </cell>
          <cell r="AE828">
            <v>0</v>
          </cell>
          <cell r="AF828" t="str">
            <v>PT PP</v>
          </cell>
        </row>
        <row r="829">
          <cell r="H829" t="str">
            <v>b.</v>
          </cell>
          <cell r="I829" t="str">
            <v>Gaskets 14"</v>
          </cell>
          <cell r="M829">
            <v>10</v>
          </cell>
          <cell r="N829" t="str">
            <v>unit</v>
          </cell>
          <cell r="P829">
            <v>0</v>
          </cell>
          <cell r="Q829">
            <v>130</v>
          </cell>
          <cell r="R829">
            <v>0</v>
          </cell>
          <cell r="S829">
            <v>6.5</v>
          </cell>
          <cell r="T829">
            <v>0</v>
          </cell>
          <cell r="U829">
            <v>10.4</v>
          </cell>
          <cell r="V829">
            <v>1.4</v>
          </cell>
          <cell r="W829">
            <v>0</v>
          </cell>
          <cell r="X829">
            <v>0</v>
          </cell>
          <cell r="Y829">
            <v>146.9</v>
          </cell>
          <cell r="Z829">
            <v>1.4</v>
          </cell>
          <cell r="AA829">
            <v>0</v>
          </cell>
          <cell r="AB829">
            <v>0</v>
          </cell>
          <cell r="AC829">
            <v>1469</v>
          </cell>
          <cell r="AD829">
            <v>14</v>
          </cell>
          <cell r="AE829">
            <v>0</v>
          </cell>
          <cell r="AF829" t="str">
            <v>PT PP</v>
          </cell>
        </row>
        <row r="830">
          <cell r="H830" t="str">
            <v>c.</v>
          </cell>
          <cell r="I830" t="str">
            <v>1" x 140 mm</v>
          </cell>
          <cell r="K830" t="str">
            <v>14"</v>
          </cell>
          <cell r="M830">
            <v>160</v>
          </cell>
          <cell r="N830" t="str">
            <v>set</v>
          </cell>
          <cell r="P830">
            <v>0</v>
          </cell>
          <cell r="Q830">
            <v>7.17</v>
          </cell>
          <cell r="R830">
            <v>0</v>
          </cell>
          <cell r="S830">
            <v>0.35850000000000004</v>
          </cell>
          <cell r="T830">
            <v>0</v>
          </cell>
          <cell r="U830">
            <v>0.5736</v>
          </cell>
          <cell r="V830">
            <v>0</v>
          </cell>
          <cell r="W830">
            <v>0</v>
          </cell>
          <cell r="X830">
            <v>0</v>
          </cell>
          <cell r="Y830">
            <v>8.1021000000000001</v>
          </cell>
          <cell r="Z830">
            <v>0</v>
          </cell>
          <cell r="AA830">
            <v>0</v>
          </cell>
          <cell r="AB830">
            <v>0</v>
          </cell>
          <cell r="AC830">
            <v>1296.336</v>
          </cell>
          <cell r="AD830">
            <v>0</v>
          </cell>
          <cell r="AE830">
            <v>0</v>
          </cell>
          <cell r="AF830" t="str">
            <v>PT PP</v>
          </cell>
        </row>
        <row r="832">
          <cell r="B832" t="str">
            <v>3G0104</v>
          </cell>
          <cell r="G832" t="str">
            <v>D</v>
          </cell>
          <cell r="H832" t="str">
            <v>Wrapping  tape</v>
          </cell>
          <cell r="M832">
            <v>1</v>
          </cell>
          <cell r="N832" t="str">
            <v>lot</v>
          </cell>
          <cell r="P832">
            <v>0</v>
          </cell>
          <cell r="Q832">
            <v>1500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5000</v>
          </cell>
          <cell r="W832">
            <v>0</v>
          </cell>
          <cell r="X832">
            <v>0</v>
          </cell>
          <cell r="Y832">
            <v>1500</v>
          </cell>
          <cell r="Z832">
            <v>5000</v>
          </cell>
          <cell r="AA832">
            <v>0</v>
          </cell>
          <cell r="AB832">
            <v>5000</v>
          </cell>
          <cell r="AC832">
            <v>1500</v>
          </cell>
          <cell r="AD832">
            <v>5000</v>
          </cell>
          <cell r="AE832">
            <v>0</v>
          </cell>
          <cell r="AF832" t="str">
            <v>Analisa</v>
          </cell>
        </row>
        <row r="833">
          <cell r="D833" t="str">
            <v>H.</v>
          </cell>
          <cell r="G833" t="str">
            <v>MISCELLANEOUS</v>
          </cell>
        </row>
        <row r="834">
          <cell r="B834" t="str">
            <v>3H0101</v>
          </cell>
          <cell r="G834" t="str">
            <v>A</v>
          </cell>
          <cell r="H834" t="str">
            <v>Pipe Sleeve 24", c/w seals, @ 3m (for pipe 20")</v>
          </cell>
          <cell r="M834">
            <v>5</v>
          </cell>
          <cell r="N834" t="str">
            <v>point</v>
          </cell>
          <cell r="P834">
            <v>9194.76</v>
          </cell>
          <cell r="Q834">
            <v>1000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500</v>
          </cell>
          <cell r="W834">
            <v>0</v>
          </cell>
          <cell r="X834">
            <v>9194.76</v>
          </cell>
          <cell r="Y834">
            <v>1000</v>
          </cell>
          <cell r="Z834">
            <v>500</v>
          </cell>
          <cell r="AA834">
            <v>0</v>
          </cell>
          <cell r="AB834">
            <v>9194.76</v>
          </cell>
          <cell r="AC834">
            <v>1000</v>
          </cell>
          <cell r="AD834">
            <v>500</v>
          </cell>
          <cell r="AE834">
            <v>0</v>
          </cell>
          <cell r="AF834" t="str">
            <v>Analisa</v>
          </cell>
        </row>
        <row r="835">
          <cell r="B835" t="str">
            <v>3H0102</v>
          </cell>
          <cell r="G835" t="str">
            <v>B</v>
          </cell>
          <cell r="H835" t="str">
            <v>Pipe Sleeve 20", c/w seals, @ 3m (for pipe 16")</v>
          </cell>
          <cell r="M835">
            <v>4</v>
          </cell>
          <cell r="N835" t="str">
            <v>point</v>
          </cell>
          <cell r="P835">
            <v>6603.12</v>
          </cell>
          <cell r="Q835">
            <v>800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500</v>
          </cell>
          <cell r="W835">
            <v>0</v>
          </cell>
          <cell r="X835">
            <v>6603.12</v>
          </cell>
          <cell r="Y835">
            <v>800</v>
          </cell>
          <cell r="Z835">
            <v>500</v>
          </cell>
          <cell r="AA835">
            <v>0</v>
          </cell>
          <cell r="AB835">
            <v>6603.12</v>
          </cell>
          <cell r="AC835">
            <v>800</v>
          </cell>
          <cell r="AD835">
            <v>500</v>
          </cell>
          <cell r="AE835">
            <v>0</v>
          </cell>
          <cell r="AF835" t="str">
            <v>Analisa</v>
          </cell>
        </row>
        <row r="836">
          <cell r="B836" t="str">
            <v>3H0103</v>
          </cell>
          <cell r="G836" t="str">
            <v>C</v>
          </cell>
          <cell r="H836" t="str">
            <v>Pipe Sleeve 20", c/w seals, @ 0,4m (for pipe 16")</v>
          </cell>
          <cell r="M836">
            <v>6</v>
          </cell>
          <cell r="N836" t="str">
            <v>point</v>
          </cell>
          <cell r="P836">
            <v>880.41599999999994</v>
          </cell>
          <cell r="Q836">
            <v>800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500</v>
          </cell>
          <cell r="W836">
            <v>0</v>
          </cell>
          <cell r="X836">
            <v>880.41599999999994</v>
          </cell>
          <cell r="Y836">
            <v>800</v>
          </cell>
          <cell r="Z836">
            <v>500</v>
          </cell>
          <cell r="AA836">
            <v>0</v>
          </cell>
          <cell r="AB836">
            <v>880.41599999999994</v>
          </cell>
          <cell r="AC836">
            <v>800</v>
          </cell>
          <cell r="AD836">
            <v>500</v>
          </cell>
          <cell r="AE836">
            <v>0</v>
          </cell>
          <cell r="AF836" t="str">
            <v>Analisa</v>
          </cell>
        </row>
        <row r="837">
          <cell r="B837" t="str">
            <v>3H0104</v>
          </cell>
          <cell r="G837" t="str">
            <v>D</v>
          </cell>
          <cell r="H837" t="str">
            <v>Pipe Sleeve 14", c/w seals, @ 0,4m (for pipe 10")</v>
          </cell>
          <cell r="M837">
            <v>6</v>
          </cell>
          <cell r="N837" t="str">
            <v>point</v>
          </cell>
          <cell r="P837">
            <v>453.84</v>
          </cell>
          <cell r="Q837">
            <v>600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500</v>
          </cell>
          <cell r="W837">
            <v>0</v>
          </cell>
          <cell r="X837">
            <v>453.84</v>
          </cell>
          <cell r="Y837">
            <v>600</v>
          </cell>
          <cell r="Z837">
            <v>500</v>
          </cell>
          <cell r="AA837">
            <v>0</v>
          </cell>
          <cell r="AB837">
            <v>453.84</v>
          </cell>
          <cell r="AC837">
            <v>600</v>
          </cell>
          <cell r="AD837">
            <v>500</v>
          </cell>
          <cell r="AE837">
            <v>0</v>
          </cell>
          <cell r="AF837" t="str">
            <v>Analisa</v>
          </cell>
        </row>
        <row r="838">
          <cell r="B838" t="str">
            <v>3H0105</v>
          </cell>
          <cell r="G838" t="str">
            <v>E</v>
          </cell>
          <cell r="H838" t="str">
            <v>Pipe Sleeve 10", c/w seals, @ 0,4m (for pipe 6")</v>
          </cell>
          <cell r="M838">
            <v>6</v>
          </cell>
          <cell r="N838" t="str">
            <v>point</v>
          </cell>
          <cell r="P838">
            <v>289.488</v>
          </cell>
          <cell r="Q838">
            <v>400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500</v>
          </cell>
          <cell r="W838">
            <v>0</v>
          </cell>
          <cell r="X838">
            <v>289.488</v>
          </cell>
          <cell r="Y838">
            <v>400</v>
          </cell>
          <cell r="Z838">
            <v>500</v>
          </cell>
          <cell r="AA838">
            <v>0</v>
          </cell>
          <cell r="AB838">
            <v>289.488</v>
          </cell>
          <cell r="AC838">
            <v>400</v>
          </cell>
          <cell r="AD838">
            <v>500</v>
          </cell>
          <cell r="AE838">
            <v>0</v>
          </cell>
          <cell r="AF838" t="str">
            <v>Analisa</v>
          </cell>
        </row>
        <row r="839">
          <cell r="B839" t="str">
            <v>3H0106</v>
          </cell>
          <cell r="G839" t="str">
            <v>F</v>
          </cell>
          <cell r="H839" t="str">
            <v>Pipe Sleeve 6", c/w seals, @ 0,4m (for pipe 2")</v>
          </cell>
          <cell r="M839">
            <v>3</v>
          </cell>
          <cell r="N839" t="str">
            <v>point</v>
          </cell>
          <cell r="P839">
            <v>135.64800000000002</v>
          </cell>
          <cell r="Q839">
            <v>200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500</v>
          </cell>
          <cell r="W839">
            <v>0</v>
          </cell>
          <cell r="X839">
            <v>135.64800000000002</v>
          </cell>
          <cell r="Y839">
            <v>200</v>
          </cell>
          <cell r="Z839">
            <v>500</v>
          </cell>
          <cell r="AA839">
            <v>0</v>
          </cell>
          <cell r="AB839">
            <v>135.64800000000002</v>
          </cell>
          <cell r="AC839">
            <v>200</v>
          </cell>
          <cell r="AD839">
            <v>500</v>
          </cell>
          <cell r="AE839">
            <v>0</v>
          </cell>
          <cell r="AF839" t="str">
            <v>Analisa</v>
          </cell>
        </row>
        <row r="840">
          <cell r="B840" t="str">
            <v>3H0107</v>
          </cell>
          <cell r="G840" t="str">
            <v>G</v>
          </cell>
          <cell r="H840" t="str">
            <v>Mastic</v>
          </cell>
          <cell r="M840">
            <v>1</v>
          </cell>
          <cell r="N840" t="str">
            <v>LS</v>
          </cell>
          <cell r="P840">
            <v>0</v>
          </cell>
          <cell r="Q840">
            <v>1500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5000</v>
          </cell>
          <cell r="W840">
            <v>0</v>
          </cell>
          <cell r="X840">
            <v>0</v>
          </cell>
          <cell r="Y840">
            <v>1500</v>
          </cell>
          <cell r="Z840">
            <v>5000</v>
          </cell>
          <cell r="AA840">
            <v>0</v>
          </cell>
          <cell r="AB840">
            <v>0</v>
          </cell>
          <cell r="AC840">
            <v>1500</v>
          </cell>
          <cell r="AD840">
            <v>5000</v>
          </cell>
          <cell r="AE840">
            <v>0</v>
          </cell>
          <cell r="AF840" t="str">
            <v>Analisa</v>
          </cell>
        </row>
        <row r="841">
          <cell r="B841" t="str">
            <v>3H0108</v>
          </cell>
          <cell r="G841" t="str">
            <v>H</v>
          </cell>
          <cell r="H841" t="str">
            <v>Wrapping work pipe</v>
          </cell>
          <cell r="M841">
            <v>200</v>
          </cell>
          <cell r="N841" t="str">
            <v>m</v>
          </cell>
          <cell r="P841">
            <v>0</v>
          </cell>
          <cell r="Q841">
            <v>20.41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47.1</v>
          </cell>
          <cell r="W841">
            <v>0</v>
          </cell>
          <cell r="X841">
            <v>0</v>
          </cell>
          <cell r="Y841">
            <v>20.41</v>
          </cell>
          <cell r="Z841">
            <v>47.1</v>
          </cell>
          <cell r="AA841">
            <v>0</v>
          </cell>
          <cell r="AB841">
            <v>0</v>
          </cell>
          <cell r="AC841">
            <v>20.41</v>
          </cell>
          <cell r="AD841">
            <v>47.1</v>
          </cell>
          <cell r="AE841">
            <v>0</v>
          </cell>
          <cell r="AF841" t="str">
            <v>Analisa</v>
          </cell>
        </row>
        <row r="843">
          <cell r="D843" t="str">
            <v>I.</v>
          </cell>
          <cell r="G843" t="str">
            <v>TEMPORARY BYPASS</v>
          </cell>
        </row>
        <row r="844">
          <cell r="B844" t="str">
            <v>3I0101</v>
          </cell>
          <cell r="G844" t="str">
            <v>A</v>
          </cell>
          <cell r="H844" t="str">
            <v>Pipe 12" API 5L Grade B, Longseam, sch.40, c/w internal coating</v>
          </cell>
          <cell r="M844">
            <v>60</v>
          </cell>
          <cell r="N844" t="str">
            <v>m</v>
          </cell>
          <cell r="P844">
            <v>0</v>
          </cell>
          <cell r="Q844">
            <v>96.12</v>
          </cell>
          <cell r="R844">
            <v>0</v>
          </cell>
          <cell r="S844">
            <v>4.8060000000000009</v>
          </cell>
          <cell r="T844">
            <v>0</v>
          </cell>
          <cell r="U844">
            <v>7.6896000000000004</v>
          </cell>
          <cell r="V844">
            <v>0</v>
          </cell>
          <cell r="W844">
            <v>0</v>
          </cell>
          <cell r="X844">
            <v>0</v>
          </cell>
          <cell r="Y844">
            <v>108.6156</v>
          </cell>
          <cell r="Z844">
            <v>0</v>
          </cell>
          <cell r="AA844">
            <v>0</v>
          </cell>
          <cell r="AB844">
            <v>0</v>
          </cell>
          <cell r="AC844">
            <v>108.6156</v>
          </cell>
          <cell r="AD844">
            <v>0</v>
          </cell>
          <cell r="AE844">
            <v>0</v>
          </cell>
          <cell r="AF844" t="str">
            <v>Tjiu Crystal + Analisa</v>
          </cell>
        </row>
        <row r="845">
          <cell r="B845" t="str">
            <v>3I0102</v>
          </cell>
          <cell r="G845" t="str">
            <v>B</v>
          </cell>
          <cell r="H845" t="str">
            <v>Pipe 10" API 5L Grade B, Longseam, sch.40, c/w internal coating</v>
          </cell>
          <cell r="M845">
            <v>6</v>
          </cell>
          <cell r="N845" t="str">
            <v>m</v>
          </cell>
          <cell r="P845">
            <v>0</v>
          </cell>
          <cell r="Q845">
            <v>95.445000000000007</v>
          </cell>
          <cell r="R845">
            <v>0</v>
          </cell>
          <cell r="S845">
            <v>4.7722500000000005</v>
          </cell>
          <cell r="T845">
            <v>0</v>
          </cell>
          <cell r="U845">
            <v>7.6356000000000011</v>
          </cell>
          <cell r="V845">
            <v>0</v>
          </cell>
          <cell r="W845">
            <v>0</v>
          </cell>
          <cell r="X845">
            <v>0</v>
          </cell>
          <cell r="Y845">
            <v>107.85285</v>
          </cell>
          <cell r="Z845">
            <v>0</v>
          </cell>
          <cell r="AA845">
            <v>0</v>
          </cell>
          <cell r="AB845">
            <v>0</v>
          </cell>
          <cell r="AC845">
            <v>107.85285</v>
          </cell>
          <cell r="AD845">
            <v>0</v>
          </cell>
          <cell r="AE845">
            <v>0</v>
          </cell>
          <cell r="AF845" t="str">
            <v>Tjiu Crystal + Analisa</v>
          </cell>
        </row>
        <row r="846">
          <cell r="B846" t="str">
            <v>3I0103</v>
          </cell>
          <cell r="G846" t="str">
            <v>C</v>
          </cell>
          <cell r="H846" t="str">
            <v>Gate Valve 12", Ansi #150</v>
          </cell>
          <cell r="M846">
            <v>1</v>
          </cell>
          <cell r="N846" t="str">
            <v>unit</v>
          </cell>
          <cell r="P846">
            <v>0</v>
          </cell>
          <cell r="Q846">
            <v>3545.3</v>
          </cell>
          <cell r="R846">
            <v>0</v>
          </cell>
          <cell r="S846">
            <v>177.26500000000001</v>
          </cell>
          <cell r="T846">
            <v>0</v>
          </cell>
          <cell r="U846">
            <v>531.79499999999996</v>
          </cell>
          <cell r="V846">
            <v>1200</v>
          </cell>
          <cell r="W846">
            <v>0</v>
          </cell>
          <cell r="X846">
            <v>0</v>
          </cell>
          <cell r="Y846">
            <v>4254.3599999999997</v>
          </cell>
          <cell r="Z846">
            <v>1200</v>
          </cell>
          <cell r="AA846">
            <v>0</v>
          </cell>
          <cell r="AB846">
            <v>0</v>
          </cell>
          <cell r="AC846">
            <v>4254.3599999999997</v>
          </cell>
          <cell r="AD846">
            <v>1200</v>
          </cell>
          <cell r="AE846">
            <v>0</v>
          </cell>
          <cell r="AF846" t="str">
            <v>GWC</v>
          </cell>
        </row>
        <row r="847">
          <cell r="B847" t="str">
            <v>3I0104</v>
          </cell>
          <cell r="G847" t="str">
            <v>D</v>
          </cell>
          <cell r="H847" t="str">
            <v>Gate Valve 10", Ansi #150</v>
          </cell>
          <cell r="M847">
            <v>1</v>
          </cell>
          <cell r="N847" t="str">
            <v>unit</v>
          </cell>
          <cell r="P847">
            <v>0</v>
          </cell>
          <cell r="Q847">
            <v>1102.8380000000002</v>
          </cell>
          <cell r="R847">
            <v>0</v>
          </cell>
          <cell r="S847">
            <v>55.141900000000014</v>
          </cell>
          <cell r="T847">
            <v>0</v>
          </cell>
          <cell r="U847">
            <v>88.227040000000017</v>
          </cell>
          <cell r="V847">
            <v>500</v>
          </cell>
          <cell r="W847">
            <v>0</v>
          </cell>
          <cell r="X847">
            <v>0</v>
          </cell>
          <cell r="Y847">
            <v>1246.2069400000003</v>
          </cell>
          <cell r="Z847">
            <v>500</v>
          </cell>
          <cell r="AA847">
            <v>0</v>
          </cell>
          <cell r="AB847">
            <v>0</v>
          </cell>
          <cell r="AC847">
            <v>1246.2069400000003</v>
          </cell>
          <cell r="AD847">
            <v>500</v>
          </cell>
          <cell r="AE847">
            <v>0</v>
          </cell>
          <cell r="AF847" t="str">
            <v>GWC</v>
          </cell>
        </row>
        <row r="848">
          <cell r="G848" t="str">
            <v>E</v>
          </cell>
          <cell r="H848" t="str">
            <v>Pipe Fitting dia. 12", Ansi #150, sch.40</v>
          </cell>
        </row>
        <row r="849">
          <cell r="B849" t="str">
            <v>3I0105</v>
          </cell>
          <cell r="H849">
            <v>1</v>
          </cell>
          <cell r="I849" t="str">
            <v>Equal tee 12"</v>
          </cell>
          <cell r="M849">
            <v>1</v>
          </cell>
          <cell r="N849" t="str">
            <v>unit</v>
          </cell>
          <cell r="P849">
            <v>0</v>
          </cell>
          <cell r="Q849">
            <v>450</v>
          </cell>
          <cell r="R849">
            <v>0</v>
          </cell>
          <cell r="S849">
            <v>22.5</v>
          </cell>
          <cell r="T849">
            <v>0</v>
          </cell>
          <cell r="U849">
            <v>36</v>
          </cell>
          <cell r="V849">
            <v>3240</v>
          </cell>
          <cell r="W849">
            <v>0</v>
          </cell>
          <cell r="X849">
            <v>0</v>
          </cell>
          <cell r="Y849">
            <v>508.5</v>
          </cell>
          <cell r="Z849">
            <v>3240</v>
          </cell>
          <cell r="AA849">
            <v>0</v>
          </cell>
          <cell r="AB849">
            <v>0</v>
          </cell>
          <cell r="AC849">
            <v>508.5</v>
          </cell>
          <cell r="AD849">
            <v>3240</v>
          </cell>
          <cell r="AE849">
            <v>0</v>
          </cell>
          <cell r="AF849" t="str">
            <v>PT PP</v>
          </cell>
        </row>
        <row r="850">
          <cell r="B850" t="str">
            <v>3I0106</v>
          </cell>
          <cell r="H850">
            <v>2</v>
          </cell>
          <cell r="I850" t="str">
            <v>Reducer tee 16" x 12"</v>
          </cell>
          <cell r="M850">
            <v>1</v>
          </cell>
          <cell r="N850" t="str">
            <v>unit</v>
          </cell>
          <cell r="P850">
            <v>0</v>
          </cell>
          <cell r="Q850">
            <v>1152</v>
          </cell>
          <cell r="R850">
            <v>0</v>
          </cell>
          <cell r="S850">
            <v>57.6</v>
          </cell>
          <cell r="T850">
            <v>0</v>
          </cell>
          <cell r="U850">
            <v>92.16</v>
          </cell>
          <cell r="V850">
            <v>4320</v>
          </cell>
          <cell r="W850">
            <v>0</v>
          </cell>
          <cell r="X850">
            <v>0</v>
          </cell>
          <cell r="Y850">
            <v>1301.76</v>
          </cell>
          <cell r="Z850">
            <v>4320</v>
          </cell>
          <cell r="AA850">
            <v>0</v>
          </cell>
          <cell r="AB850">
            <v>0</v>
          </cell>
          <cell r="AC850">
            <v>1301.76</v>
          </cell>
          <cell r="AD850">
            <v>4320</v>
          </cell>
          <cell r="AE850">
            <v>0</v>
          </cell>
          <cell r="AF850" t="str">
            <v>PT PP</v>
          </cell>
        </row>
        <row r="851">
          <cell r="B851" t="str">
            <v>3I0107</v>
          </cell>
          <cell r="H851">
            <v>3</v>
          </cell>
          <cell r="I851" t="str">
            <v>Reducer tee 20" x 12"</v>
          </cell>
          <cell r="M851">
            <v>1</v>
          </cell>
          <cell r="N851" t="str">
            <v>unit</v>
          </cell>
          <cell r="P851">
            <v>0</v>
          </cell>
          <cell r="Q851">
            <v>2520</v>
          </cell>
          <cell r="R851">
            <v>0</v>
          </cell>
          <cell r="S851">
            <v>126</v>
          </cell>
          <cell r="T851">
            <v>0</v>
          </cell>
          <cell r="U851">
            <v>201.6</v>
          </cell>
          <cell r="V851">
            <v>5400</v>
          </cell>
          <cell r="W851">
            <v>0</v>
          </cell>
          <cell r="X851">
            <v>0</v>
          </cell>
          <cell r="Y851">
            <v>2847.6</v>
          </cell>
          <cell r="Z851">
            <v>5400</v>
          </cell>
          <cell r="AA851">
            <v>0</v>
          </cell>
          <cell r="AB851">
            <v>0</v>
          </cell>
          <cell r="AC851">
            <v>2847.6</v>
          </cell>
          <cell r="AD851">
            <v>5400</v>
          </cell>
          <cell r="AE851">
            <v>0</v>
          </cell>
          <cell r="AF851" t="str">
            <v>PT PP</v>
          </cell>
        </row>
        <row r="852">
          <cell r="B852" t="str">
            <v>3I0108</v>
          </cell>
          <cell r="H852">
            <v>4</v>
          </cell>
          <cell r="I852" t="str">
            <v>Elbow  45o, 12"</v>
          </cell>
          <cell r="M852">
            <v>2</v>
          </cell>
          <cell r="N852" t="str">
            <v>unit</v>
          </cell>
          <cell r="P852">
            <v>0</v>
          </cell>
          <cell r="Q852">
            <v>288.95</v>
          </cell>
          <cell r="R852">
            <v>0</v>
          </cell>
          <cell r="S852">
            <v>14.4475</v>
          </cell>
          <cell r="T852">
            <v>0</v>
          </cell>
          <cell r="U852">
            <v>23.116</v>
          </cell>
          <cell r="V852">
            <v>1620</v>
          </cell>
          <cell r="W852">
            <v>0</v>
          </cell>
          <cell r="X852">
            <v>0</v>
          </cell>
          <cell r="Y852">
            <v>326.51349999999996</v>
          </cell>
          <cell r="Z852">
            <v>1620</v>
          </cell>
          <cell r="AA852">
            <v>0</v>
          </cell>
          <cell r="AB852">
            <v>0</v>
          </cell>
          <cell r="AC852">
            <v>326.51349999999996</v>
          </cell>
          <cell r="AD852">
            <v>1620</v>
          </cell>
          <cell r="AE852">
            <v>0</v>
          </cell>
          <cell r="AF852" t="str">
            <v>PT PP</v>
          </cell>
        </row>
        <row r="853">
          <cell r="B853" t="str">
            <v>3I0109</v>
          </cell>
          <cell r="H853">
            <v>5</v>
          </cell>
          <cell r="I853" t="str">
            <v>Flanges 12"</v>
          </cell>
          <cell r="M853">
            <v>2</v>
          </cell>
          <cell r="N853" t="str">
            <v>unit</v>
          </cell>
          <cell r="P853">
            <v>0</v>
          </cell>
          <cell r="Q853">
            <v>190</v>
          </cell>
          <cell r="R853">
            <v>0</v>
          </cell>
          <cell r="S853">
            <v>9.5</v>
          </cell>
          <cell r="T853">
            <v>0</v>
          </cell>
          <cell r="U853">
            <v>15.200000000000001</v>
          </cell>
          <cell r="V853">
            <v>1620</v>
          </cell>
          <cell r="W853">
            <v>0</v>
          </cell>
          <cell r="X853">
            <v>0</v>
          </cell>
          <cell r="Y853">
            <v>214.7</v>
          </cell>
          <cell r="Z853">
            <v>1620</v>
          </cell>
          <cell r="AA853">
            <v>0</v>
          </cell>
          <cell r="AB853">
            <v>0</v>
          </cell>
          <cell r="AC853">
            <v>214.7</v>
          </cell>
          <cell r="AD853">
            <v>1620</v>
          </cell>
          <cell r="AE853">
            <v>0</v>
          </cell>
          <cell r="AF853" t="str">
            <v>PT PP</v>
          </cell>
        </row>
        <row r="854">
          <cell r="B854" t="str">
            <v>3I0110</v>
          </cell>
          <cell r="H854">
            <v>6</v>
          </cell>
          <cell r="I854" t="str">
            <v>Gaskets 12"</v>
          </cell>
          <cell r="M854">
            <v>6</v>
          </cell>
          <cell r="N854" t="str">
            <v>unit</v>
          </cell>
          <cell r="P854">
            <v>0</v>
          </cell>
          <cell r="Q854">
            <v>98.9</v>
          </cell>
          <cell r="R854">
            <v>0</v>
          </cell>
          <cell r="S854">
            <v>4.9450000000000003</v>
          </cell>
          <cell r="T854">
            <v>0</v>
          </cell>
          <cell r="U854">
            <v>7.9120000000000008</v>
          </cell>
          <cell r="V854">
            <v>1.2</v>
          </cell>
          <cell r="W854">
            <v>0</v>
          </cell>
          <cell r="X854">
            <v>0</v>
          </cell>
          <cell r="Y854">
            <v>111.75700000000001</v>
          </cell>
          <cell r="Z854">
            <v>1.2</v>
          </cell>
          <cell r="AA854">
            <v>0</v>
          </cell>
          <cell r="AB854">
            <v>0</v>
          </cell>
          <cell r="AC854">
            <v>111.75700000000001</v>
          </cell>
          <cell r="AD854">
            <v>1.2</v>
          </cell>
          <cell r="AE854">
            <v>0</v>
          </cell>
          <cell r="AF854" t="str">
            <v>PT PP</v>
          </cell>
        </row>
        <row r="855">
          <cell r="B855" t="str">
            <v>3I0111</v>
          </cell>
          <cell r="H855">
            <v>7</v>
          </cell>
          <cell r="I855" t="str">
            <v>Bolts &amp; nuts</v>
          </cell>
          <cell r="M855">
            <v>1</v>
          </cell>
          <cell r="N855" t="str">
            <v>LS</v>
          </cell>
          <cell r="AB855">
            <v>0</v>
          </cell>
          <cell r="AC855">
            <v>374.21999999999997</v>
          </cell>
          <cell r="AD855">
            <v>99.359999999999985</v>
          </cell>
          <cell r="AE855">
            <v>0</v>
          </cell>
        </row>
        <row r="856">
          <cell r="I856" t="str">
            <v>7/8" x 125 mm</v>
          </cell>
          <cell r="M856">
            <v>72</v>
          </cell>
          <cell r="N856" t="str">
            <v>set</v>
          </cell>
          <cell r="P856">
            <v>0</v>
          </cell>
          <cell r="Q856">
            <v>4.95</v>
          </cell>
          <cell r="R856">
            <v>0</v>
          </cell>
          <cell r="S856">
            <v>0.24750000000000003</v>
          </cell>
          <cell r="T856">
            <v>0</v>
          </cell>
          <cell r="U856">
            <v>0</v>
          </cell>
          <cell r="V856">
            <v>1.38</v>
          </cell>
          <cell r="W856">
            <v>0</v>
          </cell>
          <cell r="X856">
            <v>0</v>
          </cell>
          <cell r="Y856">
            <v>5.1974999999999998</v>
          </cell>
          <cell r="Z856">
            <v>1.38</v>
          </cell>
          <cell r="AA856">
            <v>0</v>
          </cell>
          <cell r="AB856">
            <v>0</v>
          </cell>
          <cell r="AC856">
            <v>374.21999999999997</v>
          </cell>
          <cell r="AD856">
            <v>99.359999999999985</v>
          </cell>
          <cell r="AE856">
            <v>0</v>
          </cell>
          <cell r="AF856" t="str">
            <v>PT PP</v>
          </cell>
        </row>
        <row r="858">
          <cell r="G858" t="str">
            <v>F</v>
          </cell>
          <cell r="H858" t="str">
            <v>Pipe Fitting dia. 10", Ansi #150, sch.40</v>
          </cell>
        </row>
        <row r="859">
          <cell r="B859" t="str">
            <v>3I0112</v>
          </cell>
          <cell r="H859">
            <v>1</v>
          </cell>
          <cell r="I859" t="str">
            <v>Equal tee 10"</v>
          </cell>
          <cell r="M859">
            <v>1</v>
          </cell>
          <cell r="N859" t="str">
            <v>unit</v>
          </cell>
          <cell r="P859">
            <v>0</v>
          </cell>
          <cell r="Q859">
            <v>410</v>
          </cell>
          <cell r="R859">
            <v>0</v>
          </cell>
          <cell r="S859">
            <v>20.5</v>
          </cell>
          <cell r="T859">
            <v>0</v>
          </cell>
          <cell r="U859">
            <v>32.799999999999997</v>
          </cell>
          <cell r="V859">
            <v>2700</v>
          </cell>
          <cell r="W859">
            <v>0</v>
          </cell>
          <cell r="X859">
            <v>0</v>
          </cell>
          <cell r="Y859">
            <v>463.3</v>
          </cell>
          <cell r="Z859">
            <v>2700</v>
          </cell>
          <cell r="AA859">
            <v>0</v>
          </cell>
          <cell r="AB859">
            <v>0</v>
          </cell>
          <cell r="AC859">
            <v>463.3</v>
          </cell>
          <cell r="AD859">
            <v>2700</v>
          </cell>
          <cell r="AE859">
            <v>0</v>
          </cell>
          <cell r="AF859" t="str">
            <v>PT PP</v>
          </cell>
        </row>
        <row r="860">
          <cell r="B860" t="str">
            <v>3I0113</v>
          </cell>
          <cell r="H860">
            <v>2</v>
          </cell>
          <cell r="I860" t="str">
            <v>Reducer tee 20" x 10"</v>
          </cell>
          <cell r="M860">
            <v>1</v>
          </cell>
          <cell r="N860" t="str">
            <v>unit</v>
          </cell>
          <cell r="P860">
            <v>0</v>
          </cell>
          <cell r="Q860">
            <v>1800</v>
          </cell>
          <cell r="R860">
            <v>0</v>
          </cell>
          <cell r="S860">
            <v>90</v>
          </cell>
          <cell r="T860">
            <v>0</v>
          </cell>
          <cell r="U860">
            <v>144</v>
          </cell>
          <cell r="V860">
            <v>5400</v>
          </cell>
          <cell r="W860">
            <v>0</v>
          </cell>
          <cell r="X860">
            <v>0</v>
          </cell>
          <cell r="Y860">
            <v>2034</v>
          </cell>
          <cell r="Z860">
            <v>5400</v>
          </cell>
          <cell r="AA860">
            <v>0</v>
          </cell>
          <cell r="AB860">
            <v>0</v>
          </cell>
          <cell r="AC860">
            <v>2034</v>
          </cell>
          <cell r="AD860">
            <v>5400</v>
          </cell>
          <cell r="AE860">
            <v>0</v>
          </cell>
          <cell r="AF860" t="str">
            <v>PT PP</v>
          </cell>
        </row>
        <row r="861">
          <cell r="B861" t="str">
            <v>3I0114</v>
          </cell>
          <cell r="H861">
            <v>3</v>
          </cell>
          <cell r="I861" t="str">
            <v>Elbow  45o, 10"</v>
          </cell>
          <cell r="M861">
            <v>2</v>
          </cell>
          <cell r="N861" t="str">
            <v>unit</v>
          </cell>
          <cell r="P861">
            <v>0</v>
          </cell>
          <cell r="Q861">
            <v>109.96700000000001</v>
          </cell>
          <cell r="R861">
            <v>0</v>
          </cell>
          <cell r="S861">
            <v>5.4983500000000012</v>
          </cell>
          <cell r="T861">
            <v>0</v>
          </cell>
          <cell r="U861">
            <v>8.7973600000000012</v>
          </cell>
          <cell r="V861">
            <v>1350</v>
          </cell>
          <cell r="W861">
            <v>0</v>
          </cell>
          <cell r="X861">
            <v>0</v>
          </cell>
          <cell r="Y861">
            <v>124.26271000000001</v>
          </cell>
          <cell r="Z861">
            <v>1350</v>
          </cell>
          <cell r="AA861">
            <v>0</v>
          </cell>
          <cell r="AB861">
            <v>0</v>
          </cell>
          <cell r="AC861">
            <v>124.26271000000001</v>
          </cell>
          <cell r="AD861">
            <v>1350</v>
          </cell>
          <cell r="AE861">
            <v>0</v>
          </cell>
          <cell r="AF861" t="str">
            <v>PT PP</v>
          </cell>
        </row>
        <row r="862">
          <cell r="B862" t="str">
            <v>3I0115</v>
          </cell>
          <cell r="H862">
            <v>4</v>
          </cell>
          <cell r="I862" t="str">
            <v>Flanges 10"</v>
          </cell>
          <cell r="M862">
            <v>2</v>
          </cell>
          <cell r="N862" t="str">
            <v>unit</v>
          </cell>
          <cell r="P862">
            <v>0</v>
          </cell>
          <cell r="Q862">
            <v>106.14500000000001</v>
          </cell>
          <cell r="R862">
            <v>0</v>
          </cell>
          <cell r="S862">
            <v>5.3072500000000007</v>
          </cell>
          <cell r="T862">
            <v>0</v>
          </cell>
          <cell r="U862">
            <v>8.4916000000000018</v>
          </cell>
          <cell r="V862">
            <v>1350</v>
          </cell>
          <cell r="W862">
            <v>0</v>
          </cell>
          <cell r="X862">
            <v>0</v>
          </cell>
          <cell r="Y862">
            <v>119.94385000000001</v>
          </cell>
          <cell r="Z862">
            <v>1350</v>
          </cell>
          <cell r="AA862">
            <v>0</v>
          </cell>
          <cell r="AB862">
            <v>0</v>
          </cell>
          <cell r="AC862">
            <v>119.94385000000001</v>
          </cell>
          <cell r="AD862">
            <v>1350</v>
          </cell>
          <cell r="AE862">
            <v>0</v>
          </cell>
          <cell r="AF862" t="str">
            <v>PT PP</v>
          </cell>
        </row>
        <row r="863">
          <cell r="B863" t="str">
            <v>3I0116</v>
          </cell>
          <cell r="H863">
            <v>5</v>
          </cell>
          <cell r="I863" t="str">
            <v>Gaskets 10"</v>
          </cell>
          <cell r="M863">
            <v>6</v>
          </cell>
          <cell r="N863" t="str">
            <v>unit</v>
          </cell>
          <cell r="P863">
            <v>0</v>
          </cell>
          <cell r="Q863">
            <v>28.236000000000001</v>
          </cell>
          <cell r="R863">
            <v>0</v>
          </cell>
          <cell r="S863">
            <v>1.4118000000000002</v>
          </cell>
          <cell r="T863">
            <v>0</v>
          </cell>
          <cell r="U863">
            <v>2.25888</v>
          </cell>
          <cell r="V863">
            <v>0.75</v>
          </cell>
          <cell r="W863">
            <v>0</v>
          </cell>
          <cell r="X863">
            <v>0</v>
          </cell>
          <cell r="Y863">
            <v>31.906680000000001</v>
          </cell>
          <cell r="Z863">
            <v>0.75</v>
          </cell>
          <cell r="AA863">
            <v>0</v>
          </cell>
          <cell r="AB863">
            <v>0</v>
          </cell>
          <cell r="AC863">
            <v>31.906680000000001</v>
          </cell>
          <cell r="AD863">
            <v>0.75</v>
          </cell>
          <cell r="AE863">
            <v>0</v>
          </cell>
          <cell r="AF863" t="str">
            <v>PT PP</v>
          </cell>
        </row>
        <row r="864">
          <cell r="B864" t="str">
            <v>3I0117</v>
          </cell>
          <cell r="H864">
            <v>6</v>
          </cell>
          <cell r="I864" t="str">
            <v>Bolts &amp; nuts</v>
          </cell>
          <cell r="M864">
            <v>1</v>
          </cell>
          <cell r="N864" t="str">
            <v>LS</v>
          </cell>
          <cell r="AB864">
            <v>0</v>
          </cell>
          <cell r="AC864">
            <v>374.21999999999997</v>
          </cell>
          <cell r="AD864">
            <v>64.8</v>
          </cell>
          <cell r="AE864">
            <v>0</v>
          </cell>
        </row>
        <row r="865">
          <cell r="I865" t="str">
            <v>7/8" x 120 mm</v>
          </cell>
          <cell r="M865">
            <v>72</v>
          </cell>
          <cell r="N865" t="str">
            <v>set</v>
          </cell>
          <cell r="P865">
            <v>0</v>
          </cell>
          <cell r="Q865">
            <v>4.95</v>
          </cell>
          <cell r="R865">
            <v>0</v>
          </cell>
          <cell r="S865">
            <v>0.24750000000000003</v>
          </cell>
          <cell r="T865">
            <v>0</v>
          </cell>
          <cell r="U865">
            <v>0</v>
          </cell>
          <cell r="V865">
            <v>0.9</v>
          </cell>
          <cell r="W865">
            <v>0</v>
          </cell>
          <cell r="X865">
            <v>0</v>
          </cell>
          <cell r="Y865">
            <v>5.1974999999999998</v>
          </cell>
          <cell r="Z865">
            <v>0.9</v>
          </cell>
          <cell r="AA865">
            <v>0</v>
          </cell>
          <cell r="AB865">
            <v>0</v>
          </cell>
          <cell r="AC865">
            <v>374.21999999999997</v>
          </cell>
          <cell r="AD865">
            <v>64.8</v>
          </cell>
          <cell r="AE865">
            <v>0</v>
          </cell>
          <cell r="AF865" t="str">
            <v>PT PP</v>
          </cell>
        </row>
        <row r="867">
          <cell r="B867" t="str">
            <v>3I0118</v>
          </cell>
          <cell r="D867" t="str">
            <v>J.</v>
          </cell>
          <cell r="G867" t="str">
            <v>WELDING</v>
          </cell>
          <cell r="M867">
            <v>1</v>
          </cell>
          <cell r="N867" t="str">
            <v>LS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688270</v>
          </cell>
          <cell r="W867">
            <v>0</v>
          </cell>
          <cell r="X867">
            <v>0</v>
          </cell>
          <cell r="Y867">
            <v>0</v>
          </cell>
          <cell r="Z867">
            <v>688270</v>
          </cell>
          <cell r="AA867">
            <v>0</v>
          </cell>
          <cell r="AB867">
            <v>0</v>
          </cell>
          <cell r="AC867">
            <v>0</v>
          </cell>
          <cell r="AD867">
            <v>688270</v>
          </cell>
          <cell r="AE867">
            <v>0</v>
          </cell>
          <cell r="AF867" t="str">
            <v>Analisa</v>
          </cell>
        </row>
        <row r="869">
          <cell r="B869" t="str">
            <v>30000</v>
          </cell>
          <cell r="G869" t="str">
            <v>TOTAL III</v>
          </cell>
        </row>
        <row r="871">
          <cell r="C871" t="str">
            <v>IX</v>
          </cell>
          <cell r="G871" t="str">
            <v>DEMOLISH</v>
          </cell>
        </row>
        <row r="872">
          <cell r="F872">
            <v>2</v>
          </cell>
          <cell r="G872" t="str">
            <v>Fuel System</v>
          </cell>
        </row>
        <row r="873">
          <cell r="B873" t="str">
            <v>9A0201</v>
          </cell>
          <cell r="G873" t="str">
            <v>a</v>
          </cell>
          <cell r="H873" t="str">
            <v>Supply Pumps (SP1 ~ SP6) &amp; instruments</v>
          </cell>
          <cell r="M873">
            <v>6</v>
          </cell>
          <cell r="N873" t="str">
            <v>unit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</row>
        <row r="874">
          <cell r="B874" t="str">
            <v>9A0202</v>
          </cell>
          <cell r="G874" t="str">
            <v>b</v>
          </cell>
          <cell r="H874" t="str">
            <v>Supply Prefilter, Filter Separator &amp; instruments</v>
          </cell>
          <cell r="M874">
            <v>6</v>
          </cell>
          <cell r="N874" t="str">
            <v>set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</row>
        <row r="876">
          <cell r="F876">
            <v>3</v>
          </cell>
          <cell r="G876" t="str">
            <v>Product Piping</v>
          </cell>
        </row>
        <row r="877">
          <cell r="B877" t="str">
            <v>9A0301</v>
          </cell>
          <cell r="G877" t="str">
            <v>a</v>
          </cell>
          <cell r="H877" t="str">
            <v>Pipe 4", fittings &amp; valve</v>
          </cell>
          <cell r="M877">
            <v>30</v>
          </cell>
          <cell r="N877" t="str">
            <v>m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</row>
        <row r="878">
          <cell r="H878" t="str">
            <v>- Pipe 4"</v>
          </cell>
        </row>
        <row r="879">
          <cell r="H879" t="str">
            <v>- Elbow 4"</v>
          </cell>
        </row>
        <row r="880">
          <cell r="H880" t="str">
            <v>- Flange 4"</v>
          </cell>
        </row>
        <row r="881">
          <cell r="H881" t="str">
            <v>- Tee 4"</v>
          </cell>
        </row>
        <row r="882">
          <cell r="H882" t="str">
            <v>- Gasket 4"</v>
          </cell>
        </row>
        <row r="883">
          <cell r="H883" t="str">
            <v>- Bolts &amp; Nuts 4"</v>
          </cell>
        </row>
        <row r="884">
          <cell r="H884" t="str">
            <v>- Valve 4"</v>
          </cell>
        </row>
        <row r="885">
          <cell r="B885" t="str">
            <v>9A0302</v>
          </cell>
          <cell r="G885" t="str">
            <v>b</v>
          </cell>
          <cell r="H885" t="str">
            <v>Pipe 8", fittings &amp; valve</v>
          </cell>
          <cell r="M885">
            <v>146</v>
          </cell>
          <cell r="N885" t="str">
            <v>m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</row>
        <row r="886">
          <cell r="H886" t="str">
            <v>- Pipe 8"</v>
          </cell>
        </row>
        <row r="887">
          <cell r="H887" t="str">
            <v>- Elbow 8"</v>
          </cell>
        </row>
        <row r="888">
          <cell r="H888" t="str">
            <v>- Flange 8"</v>
          </cell>
        </row>
        <row r="889">
          <cell r="H889" t="str">
            <v>- Tee 8"</v>
          </cell>
        </row>
        <row r="890">
          <cell r="H890" t="str">
            <v>- Gasket 8"</v>
          </cell>
        </row>
        <row r="891">
          <cell r="H891" t="str">
            <v>- Bolts &amp; Nuts 8"</v>
          </cell>
        </row>
        <row r="892">
          <cell r="H892" t="str">
            <v>- Valve 8"</v>
          </cell>
        </row>
        <row r="893">
          <cell r="B893" t="str">
            <v>9A0303</v>
          </cell>
          <cell r="G893" t="str">
            <v>c</v>
          </cell>
          <cell r="H893" t="str">
            <v>Pipe 10", fittings &amp; valve</v>
          </cell>
          <cell r="M893">
            <v>75</v>
          </cell>
          <cell r="N893" t="str">
            <v>m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</row>
        <row r="894">
          <cell r="H894" t="str">
            <v>- Pipe 10"</v>
          </cell>
        </row>
        <row r="895">
          <cell r="H895" t="str">
            <v>- Elbow 10"</v>
          </cell>
        </row>
        <row r="896">
          <cell r="H896" t="str">
            <v>- Flange 10"</v>
          </cell>
        </row>
        <row r="897">
          <cell r="H897" t="str">
            <v>- Tee 10"</v>
          </cell>
        </row>
        <row r="898">
          <cell r="H898" t="str">
            <v>- Gasket 10"</v>
          </cell>
        </row>
        <row r="899">
          <cell r="H899" t="str">
            <v>- Bolts &amp; Nuts 10"</v>
          </cell>
        </row>
        <row r="900">
          <cell r="H900" t="str">
            <v>- Valve 10"</v>
          </cell>
        </row>
        <row r="901">
          <cell r="B901" t="str">
            <v>9A0304</v>
          </cell>
          <cell r="G901" t="str">
            <v>d</v>
          </cell>
          <cell r="H901" t="str">
            <v>Pipe 12", fittings &amp; valve</v>
          </cell>
          <cell r="M901">
            <v>204</v>
          </cell>
          <cell r="N901" t="str">
            <v>m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</row>
        <row r="902">
          <cell r="H902" t="str">
            <v>- Pipe 12"</v>
          </cell>
        </row>
        <row r="903">
          <cell r="H903" t="str">
            <v>- Elbow 12"</v>
          </cell>
        </row>
        <row r="904">
          <cell r="H904" t="str">
            <v>- Flange 12"</v>
          </cell>
        </row>
        <row r="905">
          <cell r="H905" t="str">
            <v>- Tee 12"</v>
          </cell>
        </row>
        <row r="906">
          <cell r="H906" t="str">
            <v>- Gasket 12"</v>
          </cell>
        </row>
        <row r="907">
          <cell r="H907" t="str">
            <v>- Bolts &amp; Nuts 12"</v>
          </cell>
        </row>
        <row r="908">
          <cell r="H908" t="str">
            <v>- Valve 12"</v>
          </cell>
        </row>
        <row r="909">
          <cell r="B909" t="str">
            <v>9A0305</v>
          </cell>
          <cell r="G909" t="str">
            <v>e</v>
          </cell>
          <cell r="H909" t="str">
            <v>Pipe 16", fittings &amp; valve</v>
          </cell>
          <cell r="M909">
            <v>388</v>
          </cell>
          <cell r="N909" t="str">
            <v>m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</row>
        <row r="910">
          <cell r="H910" t="str">
            <v>- Pipe 16"</v>
          </cell>
        </row>
        <row r="911">
          <cell r="H911" t="str">
            <v>- Elbow 16"</v>
          </cell>
        </row>
        <row r="912">
          <cell r="H912" t="str">
            <v>- Flange 16"</v>
          </cell>
        </row>
        <row r="913">
          <cell r="H913" t="str">
            <v>- Tee 16"</v>
          </cell>
        </row>
        <row r="914">
          <cell r="H914" t="str">
            <v>- Gasket 16"</v>
          </cell>
        </row>
        <row r="915">
          <cell r="H915" t="str">
            <v>- Bolts &amp; Nuts 16"</v>
          </cell>
        </row>
        <row r="916">
          <cell r="H916" t="str">
            <v>- Valve 16"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</row>
        <row r="918">
          <cell r="C918" t="str">
            <v>X</v>
          </cell>
          <cell r="G918" t="str">
            <v>INSPECTION, TEST, COMMISIONING AND CERTIFICATION</v>
          </cell>
        </row>
        <row r="919">
          <cell r="B919" t="str">
            <v>100100</v>
          </cell>
          <cell r="F919">
            <v>1</v>
          </cell>
          <cell r="G919" t="str">
            <v xml:space="preserve">FAT  (96 mandays)   plat tanki, pipa, pompa , TAS, MOV + Valve, </v>
          </cell>
          <cell r="M919">
            <v>1</v>
          </cell>
          <cell r="N919" t="str">
            <v>ls</v>
          </cell>
          <cell r="AB919">
            <v>0</v>
          </cell>
          <cell r="AC919">
            <v>0</v>
          </cell>
          <cell r="AD919">
            <v>676000</v>
          </cell>
          <cell r="AE919">
            <v>5000</v>
          </cell>
        </row>
        <row r="920">
          <cell r="H920" t="str">
            <v xml:space="preserve">ATG, Genset, Metering, </v>
          </cell>
        </row>
        <row r="921">
          <cell r="H921" t="str">
            <v>1.</v>
          </cell>
          <cell r="I921" t="str">
            <v>PLAT TANKI FAT (Lokal)</v>
          </cell>
          <cell r="K921">
            <v>1</v>
          </cell>
          <cell r="L921" t="str">
            <v>md</v>
          </cell>
          <cell r="M921">
            <v>1</v>
          </cell>
          <cell r="N921" t="str">
            <v>ls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6000</v>
          </cell>
          <cell r="W921">
            <v>0</v>
          </cell>
          <cell r="X921">
            <v>0</v>
          </cell>
          <cell r="Y921">
            <v>0</v>
          </cell>
          <cell r="Z921">
            <v>6000</v>
          </cell>
          <cell r="AA921">
            <v>0</v>
          </cell>
          <cell r="AB921">
            <v>0</v>
          </cell>
          <cell r="AC921">
            <v>0</v>
          </cell>
          <cell r="AD921">
            <v>6000</v>
          </cell>
          <cell r="AE921">
            <v>0</v>
          </cell>
          <cell r="AF921" t="str">
            <v>Analisa</v>
          </cell>
        </row>
        <row r="922">
          <cell r="H922" t="str">
            <v>2.</v>
          </cell>
          <cell r="I922" t="str">
            <v>PIPA FAT (China)</v>
          </cell>
          <cell r="K922">
            <v>15</v>
          </cell>
          <cell r="L922" t="str">
            <v>md</v>
          </cell>
          <cell r="M922">
            <v>1</v>
          </cell>
          <cell r="N922" t="str">
            <v>ls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90000</v>
          </cell>
          <cell r="W922">
            <v>0</v>
          </cell>
          <cell r="X922">
            <v>0</v>
          </cell>
          <cell r="Y922">
            <v>0</v>
          </cell>
          <cell r="Z922">
            <v>90000</v>
          </cell>
          <cell r="AA922">
            <v>0</v>
          </cell>
          <cell r="AB922">
            <v>0</v>
          </cell>
          <cell r="AC922">
            <v>0</v>
          </cell>
          <cell r="AD922">
            <v>90000</v>
          </cell>
          <cell r="AE922">
            <v>0</v>
          </cell>
          <cell r="AF922" t="str">
            <v>Analisa</v>
          </cell>
        </row>
        <row r="923">
          <cell r="H923" t="str">
            <v>3.</v>
          </cell>
          <cell r="I923" t="str">
            <v>POMPA FAT (India)</v>
          </cell>
          <cell r="K923">
            <v>15</v>
          </cell>
          <cell r="L923" t="str">
            <v>md</v>
          </cell>
          <cell r="M923">
            <v>1</v>
          </cell>
          <cell r="N923" t="str">
            <v>ls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90000</v>
          </cell>
          <cell r="W923">
            <v>0</v>
          </cell>
          <cell r="X923">
            <v>0</v>
          </cell>
          <cell r="Y923">
            <v>0</v>
          </cell>
          <cell r="Z923">
            <v>90000</v>
          </cell>
          <cell r="AA923">
            <v>0</v>
          </cell>
          <cell r="AB923">
            <v>0</v>
          </cell>
          <cell r="AC923">
            <v>0</v>
          </cell>
          <cell r="AD923">
            <v>90000</v>
          </cell>
          <cell r="AE923">
            <v>0</v>
          </cell>
          <cell r="AF923" t="str">
            <v>Analisa</v>
          </cell>
        </row>
        <row r="924">
          <cell r="H924" t="str">
            <v>4.</v>
          </cell>
          <cell r="I924" t="str">
            <v>TAS FAT (Singapura)</v>
          </cell>
          <cell r="K924">
            <v>16</v>
          </cell>
          <cell r="L924" t="str">
            <v>md</v>
          </cell>
          <cell r="M924">
            <v>1</v>
          </cell>
          <cell r="N924" t="str">
            <v>ls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96000</v>
          </cell>
          <cell r="W924">
            <v>5000</v>
          </cell>
          <cell r="X924">
            <v>0</v>
          </cell>
          <cell r="Y924">
            <v>0</v>
          </cell>
          <cell r="Z924">
            <v>96000</v>
          </cell>
          <cell r="AA924">
            <v>5000</v>
          </cell>
          <cell r="AB924">
            <v>0</v>
          </cell>
          <cell r="AC924">
            <v>0</v>
          </cell>
          <cell r="AD924">
            <v>96000</v>
          </cell>
          <cell r="AE924">
            <v>5000</v>
          </cell>
          <cell r="AF924" t="str">
            <v>20 md x $ 450,5 + $5000 (penawaran yokogawa)</v>
          </cell>
        </row>
        <row r="925">
          <cell r="H925" t="str">
            <v>5.</v>
          </cell>
          <cell r="I925" t="str">
            <v>MOV + VALVE FAT (Singapura)</v>
          </cell>
          <cell r="K925">
            <v>12</v>
          </cell>
          <cell r="L925" t="str">
            <v>md</v>
          </cell>
          <cell r="M925">
            <v>1</v>
          </cell>
          <cell r="N925" t="str">
            <v>ls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72000</v>
          </cell>
          <cell r="W925">
            <v>0</v>
          </cell>
          <cell r="X925">
            <v>0</v>
          </cell>
          <cell r="Y925">
            <v>0</v>
          </cell>
          <cell r="Z925">
            <v>72000</v>
          </cell>
          <cell r="AA925">
            <v>0</v>
          </cell>
          <cell r="AB925">
            <v>0</v>
          </cell>
          <cell r="AC925">
            <v>0</v>
          </cell>
          <cell r="AD925">
            <v>72000</v>
          </cell>
          <cell r="AE925">
            <v>0</v>
          </cell>
          <cell r="AF925" t="str">
            <v>Analisa</v>
          </cell>
        </row>
        <row r="926">
          <cell r="H926" t="str">
            <v>6.</v>
          </cell>
          <cell r="I926" t="str">
            <v>ATG FAT (Japan)</v>
          </cell>
          <cell r="K926">
            <v>15</v>
          </cell>
          <cell r="L926" t="str">
            <v>md</v>
          </cell>
          <cell r="M926">
            <v>1</v>
          </cell>
          <cell r="N926" t="str">
            <v>ls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150000</v>
          </cell>
          <cell r="X926">
            <v>0</v>
          </cell>
          <cell r="Y926">
            <v>0</v>
          </cell>
          <cell r="Z926">
            <v>150000</v>
          </cell>
          <cell r="AA926">
            <v>0</v>
          </cell>
          <cell r="AB926">
            <v>0</v>
          </cell>
          <cell r="AC926">
            <v>0</v>
          </cell>
          <cell r="AD926">
            <v>150000</v>
          </cell>
          <cell r="AE926">
            <v>0</v>
          </cell>
          <cell r="AF926" t="str">
            <v>21 md x $ 650</v>
          </cell>
        </row>
        <row r="927">
          <cell r="H927" t="str">
            <v>7.</v>
          </cell>
          <cell r="I927" t="str">
            <v>GENSET FAT (Singapura)</v>
          </cell>
          <cell r="K927">
            <v>12</v>
          </cell>
          <cell r="L927" t="str">
            <v>md</v>
          </cell>
          <cell r="M927">
            <v>1</v>
          </cell>
          <cell r="N927" t="str">
            <v>ls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72000</v>
          </cell>
          <cell r="X927">
            <v>0</v>
          </cell>
          <cell r="Y927">
            <v>0</v>
          </cell>
          <cell r="Z927">
            <v>72000</v>
          </cell>
          <cell r="AA927">
            <v>0</v>
          </cell>
          <cell r="AB927">
            <v>0</v>
          </cell>
          <cell r="AC927">
            <v>0</v>
          </cell>
          <cell r="AD927">
            <v>72000</v>
          </cell>
          <cell r="AE927">
            <v>0</v>
          </cell>
          <cell r="AF927" t="str">
            <v>9 md x $ 1096</v>
          </cell>
        </row>
        <row r="928">
          <cell r="H928" t="str">
            <v>8.</v>
          </cell>
          <cell r="I928" t="str">
            <v>METERING FAT (Japan)</v>
          </cell>
          <cell r="K928">
            <v>10</v>
          </cell>
          <cell r="L928" t="str">
            <v>md</v>
          </cell>
          <cell r="M928">
            <v>1</v>
          </cell>
          <cell r="N928" t="str">
            <v>ls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100000</v>
          </cell>
          <cell r="X928">
            <v>0</v>
          </cell>
          <cell r="Y928">
            <v>0</v>
          </cell>
          <cell r="Z928">
            <v>100000</v>
          </cell>
          <cell r="AA928">
            <v>0</v>
          </cell>
          <cell r="AB928">
            <v>0</v>
          </cell>
          <cell r="AC928">
            <v>0</v>
          </cell>
          <cell r="AD928">
            <v>100000</v>
          </cell>
          <cell r="AE928">
            <v>0</v>
          </cell>
          <cell r="AF928" t="str">
            <v>21 md x $ 650</v>
          </cell>
        </row>
        <row r="929">
          <cell r="H929" t="str">
            <v>9.</v>
          </cell>
          <cell r="I929" t="str">
            <v>ORANG WIKA (MASUK BTL)</v>
          </cell>
          <cell r="M929">
            <v>1</v>
          </cell>
          <cell r="N929" t="str">
            <v>ls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</row>
        <row r="930">
          <cell r="K930">
            <v>96</v>
          </cell>
          <cell r="L930" t="str">
            <v>md</v>
          </cell>
          <cell r="X930">
            <v>0</v>
          </cell>
        </row>
        <row r="932">
          <cell r="F932">
            <v>2</v>
          </cell>
          <cell r="G932" t="str">
            <v>Field Test, terdiri dari</v>
          </cell>
        </row>
        <row r="933">
          <cell r="B933" t="str">
            <v>100200</v>
          </cell>
          <cell r="H933" t="str">
            <v>- NDT</v>
          </cell>
          <cell r="M933">
            <v>1</v>
          </cell>
          <cell r="N933" t="str">
            <v>ls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484455</v>
          </cell>
          <cell r="W933">
            <v>0</v>
          </cell>
          <cell r="X933">
            <v>0</v>
          </cell>
          <cell r="Y933">
            <v>0</v>
          </cell>
          <cell r="Z933">
            <v>484455</v>
          </cell>
          <cell r="AA933">
            <v>0</v>
          </cell>
          <cell r="AB933">
            <v>0</v>
          </cell>
          <cell r="AC933">
            <v>0</v>
          </cell>
          <cell r="AD933">
            <v>484455</v>
          </cell>
          <cell r="AE933">
            <v>0</v>
          </cell>
        </row>
        <row r="934">
          <cell r="I934" t="str">
            <v>- Tanki 12000 KL (Tanki Baru)</v>
          </cell>
          <cell r="K934">
            <v>3</v>
          </cell>
          <cell r="L934" t="str">
            <v>UNIT</v>
          </cell>
          <cell r="V934">
            <v>225000</v>
          </cell>
          <cell r="AF934" t="str">
            <v>75 juta per Tanki</v>
          </cell>
        </row>
        <row r="935">
          <cell r="I935" t="str">
            <v>- Pipa</v>
          </cell>
          <cell r="K935">
            <v>2471</v>
          </cell>
          <cell r="L935" t="str">
            <v>SHEET</v>
          </cell>
          <cell r="V935">
            <v>259455</v>
          </cell>
          <cell r="AF935" t="str">
            <v>2471 jumlah sheet</v>
          </cell>
        </row>
        <row r="936">
          <cell r="B936" t="str">
            <v>100300</v>
          </cell>
          <cell r="H936" t="str">
            <v>- Hydrostatic &amp; Leak ( New &amp; Existing tank modification) include callibration</v>
          </cell>
          <cell r="M936">
            <v>1</v>
          </cell>
          <cell r="N936" t="str">
            <v>ls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1114400</v>
          </cell>
          <cell r="W936">
            <v>0</v>
          </cell>
          <cell r="X936">
            <v>0</v>
          </cell>
          <cell r="Y936">
            <v>0</v>
          </cell>
          <cell r="Z936">
            <v>1114400</v>
          </cell>
          <cell r="AA936">
            <v>0</v>
          </cell>
          <cell r="AB936">
            <v>0</v>
          </cell>
          <cell r="AC936">
            <v>0</v>
          </cell>
          <cell r="AD936">
            <v>1114400</v>
          </cell>
          <cell r="AE936">
            <v>0</v>
          </cell>
        </row>
        <row r="937">
          <cell r="I937" t="str">
            <v>- Tanki 12000 KL</v>
          </cell>
          <cell r="V937">
            <v>912000</v>
          </cell>
          <cell r="AF937" t="str">
            <v>Sekuennya  4 Tanki untuk 9 tanki; Volume 12000KL; 4000 rupiah per L; peralatan pompa dll untuk 9 tanki</v>
          </cell>
        </row>
        <row r="938">
          <cell r="I938" t="str">
            <v>- Pipa</v>
          </cell>
          <cell r="V938">
            <v>202400</v>
          </cell>
          <cell r="AF938" t="str">
            <v>150 jt peralatan + air 600 m3 x 4000 rupiah</v>
          </cell>
        </row>
        <row r="939">
          <cell r="B939" t="str">
            <v>100400</v>
          </cell>
          <cell r="H939" t="str">
            <v>- Flushing (Foam pig incl. temporary facility &amp; Oil Flushing (Avtur)</v>
          </cell>
          <cell r="M939">
            <v>1</v>
          </cell>
          <cell r="N939" t="str">
            <v>ls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1264970.4925136142</v>
          </cell>
          <cell r="W939">
            <v>13854.42360233099</v>
          </cell>
          <cell r="X939">
            <v>0</v>
          </cell>
          <cell r="Y939">
            <v>0</v>
          </cell>
          <cell r="Z939">
            <v>1264970.4925136142</v>
          </cell>
          <cell r="AA939">
            <v>13854.42360233099</v>
          </cell>
          <cell r="AB939">
            <v>0</v>
          </cell>
          <cell r="AC939">
            <v>0</v>
          </cell>
          <cell r="AD939">
            <v>1264970.4925136142</v>
          </cell>
          <cell r="AE939">
            <v>13854.42360233099</v>
          </cell>
        </row>
        <row r="940">
          <cell r="I940" t="str">
            <v>- Tanki 12000 KL</v>
          </cell>
          <cell r="K940">
            <v>9</v>
          </cell>
          <cell r="L940" t="str">
            <v>UNIT</v>
          </cell>
          <cell r="V940">
            <v>1054901.4751456869</v>
          </cell>
          <cell r="W940">
            <v>13854.42360233099</v>
          </cell>
          <cell r="AF940" t="str">
            <v>Analisa : jumlah avtur yg hilang 2cm</v>
          </cell>
        </row>
        <row r="941">
          <cell r="I941" t="str">
            <v>- Pipa (9 variasi dia. Pipa)</v>
          </cell>
          <cell r="V941">
            <v>210069.01736792739</v>
          </cell>
          <cell r="AF941" t="str">
            <v>9 variasi dia pipa; 4 pig; sewa kompressor + BBM selama 20 hari; sewa temporary Launcher</v>
          </cell>
        </row>
        <row r="942">
          <cell r="B942" t="str">
            <v>100500</v>
          </cell>
          <cell r="H942" t="str">
            <v>- Pneumatic (N2)</v>
          </cell>
          <cell r="M942">
            <v>1</v>
          </cell>
          <cell r="N942" t="str">
            <v>ls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49090.909090909088</v>
          </cell>
          <cell r="W942">
            <v>0</v>
          </cell>
          <cell r="X942">
            <v>0</v>
          </cell>
          <cell r="Y942">
            <v>0</v>
          </cell>
          <cell r="Z942">
            <v>49090.909090909088</v>
          </cell>
          <cell r="AA942">
            <v>0</v>
          </cell>
          <cell r="AB942">
            <v>0</v>
          </cell>
          <cell r="AC942">
            <v>0</v>
          </cell>
          <cell r="AD942">
            <v>49090.909090909088</v>
          </cell>
          <cell r="AE942">
            <v>0</v>
          </cell>
        </row>
        <row r="943">
          <cell r="I943" t="str">
            <v>- Tanki 12000 KL</v>
          </cell>
          <cell r="V943">
            <v>0</v>
          </cell>
          <cell r="AF943" t="str">
            <v>1 tanki 1100 KL, per tanki 45 juta (DIKOREKSI TIDAK ADA N2)</v>
          </cell>
        </row>
        <row r="944">
          <cell r="I944" t="str">
            <v>- Pipa</v>
          </cell>
          <cell r="V944">
            <v>49090.909090909088</v>
          </cell>
        </row>
        <row r="945">
          <cell r="B945" t="str">
            <v>100600</v>
          </cell>
          <cell r="H945" t="str">
            <v>- Calibration (meter, tank, ATG and all related meter and instrumentation) by metrology Dept</v>
          </cell>
          <cell r="M945">
            <v>1</v>
          </cell>
          <cell r="N945" t="str">
            <v>ls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240190</v>
          </cell>
          <cell r="W945">
            <v>29040</v>
          </cell>
          <cell r="X945">
            <v>0</v>
          </cell>
          <cell r="Y945">
            <v>0</v>
          </cell>
          <cell r="Z945">
            <v>240190</v>
          </cell>
          <cell r="AA945">
            <v>29040</v>
          </cell>
          <cell r="AB945">
            <v>0</v>
          </cell>
          <cell r="AC945">
            <v>0</v>
          </cell>
          <cell r="AD945">
            <v>240190</v>
          </cell>
          <cell r="AE945">
            <v>29040</v>
          </cell>
        </row>
        <row r="946">
          <cell r="I946" t="str">
            <v>- Tanki</v>
          </cell>
          <cell r="V946">
            <v>225000</v>
          </cell>
          <cell r="W946">
            <v>0</v>
          </cell>
        </row>
        <row r="947">
          <cell r="I947" t="str">
            <v>- Meter</v>
          </cell>
          <cell r="W947">
            <v>10800</v>
          </cell>
          <cell r="AF947" t="str">
            <v>PSV= 24 x $300. CV = 6 x $600</v>
          </cell>
        </row>
        <row r="948">
          <cell r="I948" t="str">
            <v>- ATG</v>
          </cell>
          <cell r="W948">
            <v>5000</v>
          </cell>
        </row>
        <row r="949">
          <cell r="I949" t="str">
            <v>- Field Instrumentasi</v>
          </cell>
          <cell r="V949">
            <v>15190</v>
          </cell>
          <cell r="W949">
            <v>13240</v>
          </cell>
          <cell r="AF949" t="str">
            <v>Rupiah = Continuity test = 700 dan press piping mount tipe =7; $= field instrument test, analog &amp;digital IO signal</v>
          </cell>
        </row>
        <row r="952">
          <cell r="B952" t="str">
            <v>100700</v>
          </cell>
          <cell r="F952">
            <v>2</v>
          </cell>
          <cell r="G952" t="str">
            <v>Mechanical Completion, Start-Up, Commisioning</v>
          </cell>
          <cell r="M952">
            <v>1</v>
          </cell>
          <cell r="N952" t="str">
            <v>ls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500000</v>
          </cell>
          <cell r="W952">
            <v>486108</v>
          </cell>
          <cell r="X952">
            <v>0</v>
          </cell>
          <cell r="Y952">
            <v>0</v>
          </cell>
          <cell r="Z952">
            <v>500000</v>
          </cell>
          <cell r="AA952">
            <v>486108</v>
          </cell>
          <cell r="AB952">
            <v>0</v>
          </cell>
          <cell r="AC952">
            <v>0</v>
          </cell>
          <cell r="AD952">
            <v>500000</v>
          </cell>
          <cell r="AE952">
            <v>486108</v>
          </cell>
        </row>
        <row r="953">
          <cell r="B953" t="str">
            <v>100800</v>
          </cell>
          <cell r="F953">
            <v>3</v>
          </cell>
          <cell r="G953" t="str">
            <v>Certification (excl. SKPP &amp; SKPI)</v>
          </cell>
          <cell r="M953">
            <v>1</v>
          </cell>
          <cell r="N953" t="str">
            <v>ls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100000</v>
          </cell>
          <cell r="W953">
            <v>0</v>
          </cell>
          <cell r="X953">
            <v>0</v>
          </cell>
          <cell r="Y953">
            <v>0</v>
          </cell>
          <cell r="Z953">
            <v>100000</v>
          </cell>
          <cell r="AA953">
            <v>0</v>
          </cell>
          <cell r="AB953">
            <v>0</v>
          </cell>
          <cell r="AC953">
            <v>0</v>
          </cell>
          <cell r="AD953">
            <v>100000</v>
          </cell>
          <cell r="AE953">
            <v>0</v>
          </cell>
        </row>
        <row r="954">
          <cell r="H954" t="str">
            <v>- Mekanikal</v>
          </cell>
          <cell r="V954">
            <v>100000</v>
          </cell>
        </row>
        <row r="959">
          <cell r="B959" t="str">
            <v>100000</v>
          </cell>
          <cell r="G959" t="str">
            <v>TOTAL X</v>
          </cell>
        </row>
        <row r="967">
          <cell r="G967" t="str">
            <v>DON'T DELETE THIS LINE</v>
          </cell>
        </row>
        <row r="975">
          <cell r="H975" t="str">
            <v>PENGELASAN (WELDING, FLANGE WN)</v>
          </cell>
        </row>
        <row r="976">
          <cell r="G976" t="str">
            <v>Diameter inch</v>
          </cell>
          <cell r="J976" t="str">
            <v>Rp</v>
          </cell>
        </row>
        <row r="977">
          <cell r="G977" t="str">
            <v>1"</v>
          </cell>
          <cell r="H977" t="str">
            <v>-</v>
          </cell>
          <cell r="I977" t="str">
            <v>5"</v>
          </cell>
          <cell r="J977">
            <v>100000</v>
          </cell>
          <cell r="K977" t="str">
            <v>per dia.inch</v>
          </cell>
          <cell r="M977">
            <v>500000</v>
          </cell>
          <cell r="N977" t="str">
            <v>perjoint</v>
          </cell>
          <cell r="T977" t="str">
            <v>Pipe 1" API 5L Gr. B, seamless, sch.80</v>
          </cell>
          <cell r="W977">
            <v>63</v>
          </cell>
          <cell r="X977" t="str">
            <v>m</v>
          </cell>
        </row>
        <row r="978">
          <cell r="G978" t="str">
            <v>6"</v>
          </cell>
          <cell r="H978" t="str">
            <v>-</v>
          </cell>
          <cell r="I978" t="str">
            <v>10"</v>
          </cell>
          <cell r="J978">
            <v>135000</v>
          </cell>
          <cell r="K978" t="str">
            <v>per dia.inch</v>
          </cell>
          <cell r="M978">
            <v>1350000</v>
          </cell>
          <cell r="N978" t="str">
            <v>perjoint</v>
          </cell>
          <cell r="T978" t="str">
            <v>Pipe 10" API 5L Gr. B Seamless Sch40, # 2 line, c/w internal coating</v>
          </cell>
          <cell r="W978">
            <v>40</v>
          </cell>
          <cell r="X978" t="str">
            <v>m</v>
          </cell>
        </row>
        <row r="979">
          <cell r="G979" t="str">
            <v>11"</v>
          </cell>
          <cell r="H979" t="str">
            <v>-</v>
          </cell>
          <cell r="I979" t="str">
            <v>15"</v>
          </cell>
          <cell r="J979">
            <v>135000</v>
          </cell>
          <cell r="K979" t="str">
            <v>per dia.inch</v>
          </cell>
          <cell r="M979">
            <v>2025000</v>
          </cell>
          <cell r="N979" t="str">
            <v>perjoint</v>
          </cell>
          <cell r="T979" t="str">
            <v>Pipe 10" API 5L Gr. B, seamless, sch.40, c/w internal coating</v>
          </cell>
          <cell r="W979">
            <v>16.399999999999999</v>
          </cell>
          <cell r="X979" t="str">
            <v>m</v>
          </cell>
        </row>
        <row r="980">
          <cell r="G980" t="str">
            <v>16"</v>
          </cell>
          <cell r="H980" t="str">
            <v>-</v>
          </cell>
          <cell r="I980" t="str">
            <v>20"</v>
          </cell>
          <cell r="J980">
            <v>135000</v>
          </cell>
          <cell r="K980" t="str">
            <v>per dia.inch</v>
          </cell>
          <cell r="M980">
            <v>2700000</v>
          </cell>
          <cell r="N980" t="str">
            <v>perjoint</v>
          </cell>
          <cell r="T980" t="str">
            <v>Pipe 10" API 5L Grade B, Longseam, sch.40, c/w internal coating</v>
          </cell>
          <cell r="W980">
            <v>6</v>
          </cell>
          <cell r="X980" t="str">
            <v>m</v>
          </cell>
        </row>
        <row r="981">
          <cell r="G981" t="str">
            <v>21"</v>
          </cell>
          <cell r="H981" t="str">
            <v>-</v>
          </cell>
          <cell r="I981" t="str">
            <v>30"</v>
          </cell>
          <cell r="J981">
            <v>135000</v>
          </cell>
          <cell r="K981" t="str">
            <v>per dia.inch</v>
          </cell>
          <cell r="M981">
            <v>4050000</v>
          </cell>
          <cell r="N981" t="str">
            <v>perjoint</v>
          </cell>
          <cell r="T981" t="str">
            <v>Pipe 12" API 5L Grade B, Longseam, sch.40, c/w internal coating</v>
          </cell>
          <cell r="W981">
            <v>60</v>
          </cell>
          <cell r="X981" t="str">
            <v>m</v>
          </cell>
        </row>
        <row r="982">
          <cell r="T982" t="str">
            <v xml:space="preserve">Pipe 14" STD </v>
          </cell>
          <cell r="W982">
            <v>300</v>
          </cell>
          <cell r="X982" t="str">
            <v>m</v>
          </cell>
        </row>
        <row r="983">
          <cell r="T983" t="str">
            <v>Pipe 16" API 5L Gr. B Seamless Sch40, # 2 line, c/w internal coating</v>
          </cell>
          <cell r="W983">
            <v>1130</v>
          </cell>
          <cell r="X983" t="str">
            <v>m</v>
          </cell>
        </row>
        <row r="984">
          <cell r="T984" t="str">
            <v>Pipe 16" ASTM A53 Grade A Seamless Sch40, # 2 line, c/w internal coating</v>
          </cell>
          <cell r="W984">
            <v>450</v>
          </cell>
          <cell r="X984" t="str">
            <v>m</v>
          </cell>
        </row>
        <row r="985">
          <cell r="H985" t="str">
            <v>INSTALL VALVE</v>
          </cell>
          <cell r="T985" t="str">
            <v>Pipe 2" A53 Gr. B, longseam, sch.80</v>
          </cell>
          <cell r="W985">
            <v>1</v>
          </cell>
          <cell r="X985" t="str">
            <v>m</v>
          </cell>
        </row>
        <row r="986">
          <cell r="G986" t="str">
            <v>Diameter inch</v>
          </cell>
          <cell r="J986" t="str">
            <v>Rp</v>
          </cell>
          <cell r="T986" t="str">
            <v>Pipe 2" API 5L Grade B seamless sch.80</v>
          </cell>
          <cell r="W986">
            <v>793.65</v>
          </cell>
          <cell r="X986" t="str">
            <v>m</v>
          </cell>
        </row>
        <row r="987">
          <cell r="G987" t="str">
            <v>1"</v>
          </cell>
          <cell r="H987" t="str">
            <v>-</v>
          </cell>
          <cell r="I987" t="str">
            <v>5"</v>
          </cell>
          <cell r="J987">
            <v>25000</v>
          </cell>
          <cell r="K987" t="str">
            <v>per dia.inch</v>
          </cell>
          <cell r="M987">
            <v>125000</v>
          </cell>
          <cell r="N987" t="str">
            <v>per Unit</v>
          </cell>
          <cell r="T987" t="str">
            <v>Pipe 20" ASTM A53 Grade A Seamless Sch40, # 2 line, c/w internal coating</v>
          </cell>
          <cell r="W987">
            <v>460</v>
          </cell>
          <cell r="X987" t="str">
            <v>m</v>
          </cell>
        </row>
        <row r="988">
          <cell r="G988" t="str">
            <v>6"</v>
          </cell>
          <cell r="H988" t="str">
            <v>-</v>
          </cell>
          <cell r="I988" t="str">
            <v>10"</v>
          </cell>
          <cell r="J988">
            <v>50000</v>
          </cell>
          <cell r="K988" t="str">
            <v>per dia.inch</v>
          </cell>
          <cell r="M988">
            <v>500000</v>
          </cell>
          <cell r="N988" t="str">
            <v>per Unit</v>
          </cell>
          <cell r="T988" t="str">
            <v>Pipe 3" API 5L Gr. B, seamless, sch.40, c/w internal coating</v>
          </cell>
          <cell r="W988">
            <v>101</v>
          </cell>
          <cell r="X988" t="str">
            <v>m</v>
          </cell>
        </row>
        <row r="989">
          <cell r="G989" t="str">
            <v>11"</v>
          </cell>
          <cell r="H989" t="str">
            <v>-</v>
          </cell>
          <cell r="I989" t="str">
            <v>15"</v>
          </cell>
          <cell r="J989">
            <v>100000</v>
          </cell>
          <cell r="K989" t="str">
            <v>per dia.inch</v>
          </cell>
          <cell r="M989">
            <v>1500000</v>
          </cell>
          <cell r="N989" t="str">
            <v>per Unit</v>
          </cell>
          <cell r="T989" t="str">
            <v>Pipe 3/4" API 5L Gr. B seamless, sch.80</v>
          </cell>
          <cell r="W989">
            <v>32</v>
          </cell>
          <cell r="X989" t="str">
            <v>m</v>
          </cell>
        </row>
        <row r="990">
          <cell r="G990" t="str">
            <v>16"</v>
          </cell>
          <cell r="H990" t="str">
            <v>-</v>
          </cell>
          <cell r="I990" t="str">
            <v>20"</v>
          </cell>
          <cell r="J990">
            <v>150000</v>
          </cell>
          <cell r="K990" t="str">
            <v>per dia.inch</v>
          </cell>
          <cell r="M990">
            <v>3000000</v>
          </cell>
          <cell r="N990" t="str">
            <v>per Unit</v>
          </cell>
          <cell r="T990" t="str">
            <v>Pipe 4" A53 Gr. B, longseam, sch.40</v>
          </cell>
          <cell r="W990">
            <v>8</v>
          </cell>
          <cell r="X990" t="str">
            <v>m</v>
          </cell>
        </row>
        <row r="991">
          <cell r="G991" t="str">
            <v>21"</v>
          </cell>
          <cell r="H991" t="str">
            <v>-</v>
          </cell>
          <cell r="I991" t="str">
            <v>30"</v>
          </cell>
          <cell r="J991">
            <v>200000</v>
          </cell>
          <cell r="K991" t="str">
            <v>per dia.inch</v>
          </cell>
          <cell r="M991">
            <v>6000000</v>
          </cell>
          <cell r="N991" t="str">
            <v>per Unit</v>
          </cell>
          <cell r="T991" t="str">
            <v>Pipe 4" API 5L Gr. B, seamless, sch.40, c/w internal coating</v>
          </cell>
          <cell r="W991">
            <v>8.2899999999999991</v>
          </cell>
          <cell r="X991" t="str">
            <v>m</v>
          </cell>
        </row>
        <row r="992">
          <cell r="T992" t="str">
            <v>Pipe 6" A53 Gr. B, longseam, sch.40</v>
          </cell>
          <cell r="W992">
            <v>149</v>
          </cell>
          <cell r="X992" t="str">
            <v>m</v>
          </cell>
        </row>
        <row r="993">
          <cell r="T993" t="str">
            <v>Pipe 6" API 5 L GRADE B ERW t = 7,11 mm c/w internal coating</v>
          </cell>
          <cell r="W993">
            <v>390</v>
          </cell>
          <cell r="X993" t="str">
            <v>m</v>
          </cell>
        </row>
        <row r="994">
          <cell r="T994" t="str">
            <v xml:space="preserve">Pipe 6" API 5L Gr. B seamless STD c/w internal coating &amp; wrapping (from chamber 24A) </v>
          </cell>
          <cell r="W994">
            <v>90</v>
          </cell>
          <cell r="X994" t="str">
            <v>m</v>
          </cell>
        </row>
        <row r="995">
          <cell r="H995" t="str">
            <v>BONGKAR VALVE</v>
          </cell>
          <cell r="T995" t="str">
            <v>Pipe 6" API 5L Gr. B, seamless, sch.40, c/w internal coating</v>
          </cell>
          <cell r="W995">
            <v>16.3</v>
          </cell>
          <cell r="X995" t="str">
            <v>m</v>
          </cell>
        </row>
        <row r="996">
          <cell r="G996" t="str">
            <v>Diameter inch</v>
          </cell>
          <cell r="J996" t="str">
            <v>Rp</v>
          </cell>
          <cell r="T996" t="str">
            <v>Pipe 8" A53 Gr. B, longseam, sch.40</v>
          </cell>
          <cell r="W996">
            <v>940</v>
          </cell>
          <cell r="X996" t="str">
            <v>m</v>
          </cell>
        </row>
        <row r="997">
          <cell r="G997" t="str">
            <v>1"</v>
          </cell>
          <cell r="H997" t="str">
            <v>-</v>
          </cell>
          <cell r="I997" t="str">
            <v>5"</v>
          </cell>
          <cell r="J997">
            <v>18750</v>
          </cell>
          <cell r="K997" t="str">
            <v>per dia.inch</v>
          </cell>
          <cell r="M997">
            <v>93750</v>
          </cell>
          <cell r="N997" t="str">
            <v>per Unit</v>
          </cell>
          <cell r="T997" t="str">
            <v>Pipe 8" API 5L Gr. B, seamless, sch.40, c/w internal coating</v>
          </cell>
          <cell r="W997">
            <v>34558</v>
          </cell>
          <cell r="X997" t="str">
            <v>m</v>
          </cell>
        </row>
        <row r="998">
          <cell r="G998" t="str">
            <v>6"</v>
          </cell>
          <cell r="H998" t="str">
            <v>-</v>
          </cell>
          <cell r="I998" t="str">
            <v>10"</v>
          </cell>
          <cell r="J998">
            <v>37500</v>
          </cell>
          <cell r="K998" t="str">
            <v>per dia.inch</v>
          </cell>
          <cell r="M998">
            <v>375000</v>
          </cell>
          <cell r="N998" t="str">
            <v>per Unit</v>
          </cell>
          <cell r="T998" t="str">
            <v>Pipe 8" ASTM A53 Grade A Seamless Sch40, # 2 line, c/w internal coating</v>
          </cell>
          <cell r="W998">
            <v>40</v>
          </cell>
          <cell r="X998" t="str">
            <v>m</v>
          </cell>
        </row>
        <row r="999">
          <cell r="G999" t="str">
            <v>11"</v>
          </cell>
          <cell r="H999" t="str">
            <v>-</v>
          </cell>
          <cell r="I999" t="str">
            <v>15"</v>
          </cell>
          <cell r="J999">
            <v>75000</v>
          </cell>
          <cell r="K999" t="str">
            <v>per dia.inch</v>
          </cell>
          <cell r="M999">
            <v>1125000</v>
          </cell>
          <cell r="N999" t="str">
            <v>per Unit</v>
          </cell>
        </row>
        <row r="1000">
          <cell r="G1000" t="str">
            <v>16"</v>
          </cell>
          <cell r="H1000" t="str">
            <v>-</v>
          </cell>
          <cell r="I1000" t="str">
            <v>20"</v>
          </cell>
          <cell r="J1000">
            <v>112500</v>
          </cell>
          <cell r="K1000" t="str">
            <v>per dia.inch</v>
          </cell>
          <cell r="M1000">
            <v>2250000</v>
          </cell>
          <cell r="N1000" t="str">
            <v>per Unit</v>
          </cell>
        </row>
        <row r="1001">
          <cell r="G1001" t="str">
            <v>21"</v>
          </cell>
          <cell r="H1001" t="str">
            <v>-</v>
          </cell>
          <cell r="I1001" t="str">
            <v>30"</v>
          </cell>
          <cell r="J1001">
            <v>150000</v>
          </cell>
          <cell r="K1001" t="str">
            <v>per dia.inch</v>
          </cell>
          <cell r="M1001">
            <v>4500000</v>
          </cell>
          <cell r="N1001" t="str">
            <v>per Unit</v>
          </cell>
        </row>
        <row r="1007">
          <cell r="H1007" t="str">
            <v>INSTALL BLIND FLANGE</v>
          </cell>
        </row>
        <row r="1008">
          <cell r="G1008" t="str">
            <v>Diameter inch</v>
          </cell>
          <cell r="J1008" t="str">
            <v>Rp</v>
          </cell>
        </row>
        <row r="1009">
          <cell r="G1009" t="str">
            <v>1"</v>
          </cell>
          <cell r="H1009" t="str">
            <v>-</v>
          </cell>
          <cell r="I1009" t="str">
            <v>5"</v>
          </cell>
          <cell r="J1009">
            <v>12500</v>
          </cell>
          <cell r="K1009" t="str">
            <v>per dia.inch</v>
          </cell>
          <cell r="M1009">
            <v>62500</v>
          </cell>
          <cell r="N1009" t="str">
            <v>per Unit</v>
          </cell>
        </row>
        <row r="1010">
          <cell r="G1010" t="str">
            <v>6"</v>
          </cell>
          <cell r="H1010" t="str">
            <v>-</v>
          </cell>
          <cell r="I1010" t="str">
            <v>10"</v>
          </cell>
          <cell r="J1010">
            <v>25000</v>
          </cell>
          <cell r="K1010" t="str">
            <v>per dia.inch</v>
          </cell>
          <cell r="M1010">
            <v>250000</v>
          </cell>
          <cell r="N1010" t="str">
            <v>per Unit</v>
          </cell>
        </row>
        <row r="1011">
          <cell r="G1011" t="str">
            <v>11"</v>
          </cell>
          <cell r="H1011" t="str">
            <v>-</v>
          </cell>
          <cell r="I1011" t="str">
            <v>15"</v>
          </cell>
          <cell r="J1011">
            <v>50000</v>
          </cell>
          <cell r="K1011" t="str">
            <v>per dia.inch</v>
          </cell>
          <cell r="M1011">
            <v>750000</v>
          </cell>
          <cell r="N1011" t="str">
            <v>per Unit</v>
          </cell>
        </row>
        <row r="1012">
          <cell r="G1012" t="str">
            <v>16"</v>
          </cell>
          <cell r="H1012" t="str">
            <v>-</v>
          </cell>
          <cell r="I1012" t="str">
            <v>20"</v>
          </cell>
          <cell r="J1012">
            <v>75000</v>
          </cell>
          <cell r="K1012" t="str">
            <v>per dia.inch</v>
          </cell>
          <cell r="M1012">
            <v>1500000</v>
          </cell>
          <cell r="N1012" t="str">
            <v>per Unit</v>
          </cell>
        </row>
        <row r="1013">
          <cell r="G1013" t="str">
            <v>21"</v>
          </cell>
          <cell r="H1013" t="str">
            <v>-</v>
          </cell>
          <cell r="I1013" t="str">
            <v>30"</v>
          </cell>
          <cell r="J1013">
            <v>100000</v>
          </cell>
          <cell r="K1013" t="str">
            <v>per dia.inch</v>
          </cell>
          <cell r="M1013">
            <v>3000000</v>
          </cell>
          <cell r="N1013" t="str">
            <v>per Unit</v>
          </cell>
        </row>
        <row r="1017">
          <cell r="H1017" t="str">
            <v>INSTALL GASKET</v>
          </cell>
        </row>
        <row r="1018">
          <cell r="G1018" t="str">
            <v>Diameter inch</v>
          </cell>
          <cell r="J1018" t="str">
            <v>Rp</v>
          </cell>
        </row>
        <row r="1019">
          <cell r="G1019" t="str">
            <v>1"</v>
          </cell>
          <cell r="H1019" t="str">
            <v>-</v>
          </cell>
          <cell r="I1019" t="str">
            <v>5"</v>
          </cell>
          <cell r="J1019">
            <v>50</v>
          </cell>
          <cell r="K1019" t="str">
            <v>per dia.inch</v>
          </cell>
          <cell r="M1019">
            <v>250</v>
          </cell>
          <cell r="N1019" t="str">
            <v>per Unit</v>
          </cell>
        </row>
        <row r="1020">
          <cell r="G1020" t="str">
            <v>6"</v>
          </cell>
          <cell r="H1020" t="str">
            <v>-</v>
          </cell>
          <cell r="I1020" t="str">
            <v>10"</v>
          </cell>
          <cell r="J1020">
            <v>75</v>
          </cell>
          <cell r="K1020" t="str">
            <v>per dia.inch</v>
          </cell>
          <cell r="M1020">
            <v>750</v>
          </cell>
          <cell r="N1020" t="str">
            <v>per Unit</v>
          </cell>
        </row>
        <row r="1021">
          <cell r="G1021" t="str">
            <v>11"</v>
          </cell>
          <cell r="H1021" t="str">
            <v>-</v>
          </cell>
          <cell r="I1021" t="str">
            <v>15"</v>
          </cell>
          <cell r="J1021">
            <v>100</v>
          </cell>
          <cell r="K1021" t="str">
            <v>per dia.inch</v>
          </cell>
          <cell r="M1021">
            <v>1500</v>
          </cell>
          <cell r="N1021" t="str">
            <v>per Unit</v>
          </cell>
        </row>
        <row r="1022">
          <cell r="G1022" t="str">
            <v>16"</v>
          </cell>
          <cell r="H1022" t="str">
            <v>-</v>
          </cell>
          <cell r="I1022" t="str">
            <v>20"</v>
          </cell>
          <cell r="J1022">
            <v>110</v>
          </cell>
          <cell r="K1022" t="str">
            <v>per dia.inch</v>
          </cell>
          <cell r="M1022">
            <v>2200</v>
          </cell>
          <cell r="N1022" t="str">
            <v>per Unit</v>
          </cell>
        </row>
        <row r="1023">
          <cell r="G1023" t="str">
            <v>21"</v>
          </cell>
          <cell r="H1023" t="str">
            <v>-</v>
          </cell>
          <cell r="I1023" t="str">
            <v>30"</v>
          </cell>
          <cell r="J1023">
            <v>150</v>
          </cell>
          <cell r="K1023" t="str">
            <v>per dia.inch</v>
          </cell>
          <cell r="M1023">
            <v>4500</v>
          </cell>
          <cell r="N1023" t="str">
            <v>per Unit</v>
          </cell>
        </row>
        <row r="1027">
          <cell r="H1027" t="str">
            <v>INSTALL BOLT &amp; NUT</v>
          </cell>
        </row>
        <row r="1028">
          <cell r="G1028" t="str">
            <v>Diameter inch</v>
          </cell>
          <cell r="J1028" t="str">
            <v>Rp</v>
          </cell>
        </row>
        <row r="1029">
          <cell r="G1029" t="str">
            <v>1"</v>
          </cell>
          <cell r="H1029" t="str">
            <v>-</v>
          </cell>
          <cell r="I1029" t="str">
            <v>5"</v>
          </cell>
          <cell r="J1029">
            <v>65</v>
          </cell>
          <cell r="K1029" t="str">
            <v>per dia.inch</v>
          </cell>
          <cell r="M1029">
            <v>325</v>
          </cell>
          <cell r="N1029" t="str">
            <v>per Unit</v>
          </cell>
        </row>
        <row r="1030">
          <cell r="G1030" t="str">
            <v>6"</v>
          </cell>
          <cell r="H1030" t="str">
            <v>-</v>
          </cell>
          <cell r="I1030" t="str">
            <v>10"</v>
          </cell>
          <cell r="J1030">
            <v>90</v>
          </cell>
          <cell r="K1030" t="str">
            <v>per dia.inch</v>
          </cell>
          <cell r="M1030">
            <v>900</v>
          </cell>
          <cell r="N1030" t="str">
            <v>per Unit</v>
          </cell>
        </row>
        <row r="1031">
          <cell r="G1031" t="str">
            <v>11"</v>
          </cell>
          <cell r="H1031" t="str">
            <v>-</v>
          </cell>
          <cell r="I1031" t="str">
            <v>15"</v>
          </cell>
          <cell r="J1031">
            <v>115</v>
          </cell>
          <cell r="K1031" t="str">
            <v>per dia.inch</v>
          </cell>
          <cell r="M1031">
            <v>1725</v>
          </cell>
          <cell r="N1031" t="str">
            <v>per Unit</v>
          </cell>
        </row>
        <row r="1032">
          <cell r="G1032" t="str">
            <v>16"</v>
          </cell>
          <cell r="H1032" t="str">
            <v>-</v>
          </cell>
          <cell r="I1032" t="str">
            <v>20"</v>
          </cell>
          <cell r="J1032">
            <v>140</v>
          </cell>
          <cell r="K1032" t="str">
            <v>per dia.inch</v>
          </cell>
          <cell r="M1032">
            <v>2800</v>
          </cell>
          <cell r="N1032" t="str">
            <v>per Unit</v>
          </cell>
        </row>
        <row r="1033">
          <cell r="G1033" t="str">
            <v>21"</v>
          </cell>
          <cell r="H1033" t="str">
            <v>-</v>
          </cell>
          <cell r="I1033" t="str">
            <v>30"</v>
          </cell>
          <cell r="J1033">
            <v>165</v>
          </cell>
          <cell r="K1033" t="str">
            <v>per dia.inch</v>
          </cell>
          <cell r="M1033">
            <v>4950</v>
          </cell>
          <cell r="N1033" t="str">
            <v>per Unit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SKH Normalisasi"/>
      <sheetName val="BoQ SKHN DETAIL"/>
      <sheetName val="las"/>
    </sheetNames>
    <sheetDataSet>
      <sheetData sheetId="0"/>
      <sheetData sheetId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</row>
        <row r="3">
          <cell r="C3" t="str">
            <v>BILL OF QUANTITY</v>
          </cell>
        </row>
        <row r="4">
          <cell r="C4" t="str">
            <v xml:space="preserve">SOEKARNO-HATTA AVIATION FUEL SUPPLY FACILITIES REHABILITATION PROJECT </v>
          </cell>
        </row>
        <row r="5">
          <cell r="E5" t="str">
            <v>KURS 1 USD</v>
          </cell>
          <cell r="I5" t="str">
            <v>=</v>
          </cell>
          <cell r="J5">
            <v>10375</v>
          </cell>
          <cell r="K5" t="str">
            <v>arip</v>
          </cell>
          <cell r="AB5" t="str">
            <v>TO CAK CHAIRIL ANWAR</v>
          </cell>
        </row>
        <row r="6">
          <cell r="C6" t="str">
            <v>NO</v>
          </cell>
          <cell r="G6" t="str">
            <v>WORK DESCRIPTION</v>
          </cell>
          <cell r="M6" t="str">
            <v>VOLUME</v>
          </cell>
          <cell r="O6" t="str">
            <v>REMARKS</v>
          </cell>
          <cell r="P6" t="str">
            <v>DETAIL PRICE</v>
          </cell>
          <cell r="X6" t="str">
            <v>UNIT PRICE</v>
          </cell>
          <cell r="AB6" t="str">
            <v>UNIT PRICE</v>
          </cell>
        </row>
        <row r="7">
          <cell r="P7" t="str">
            <v>MATERIAL</v>
          </cell>
          <cell r="R7" t="str">
            <v>TRANSPORT</v>
          </cell>
          <cell r="T7" t="str">
            <v>TAX</v>
          </cell>
          <cell r="V7" t="str">
            <v>LABOR</v>
          </cell>
          <cell r="X7" t="str">
            <v>MATERIAL</v>
          </cell>
          <cell r="Z7" t="str">
            <v>LABOR</v>
          </cell>
          <cell r="AB7" t="str">
            <v>MATERIAL</v>
          </cell>
          <cell r="AD7" t="str">
            <v>LABOR</v>
          </cell>
        </row>
        <row r="8">
          <cell r="M8" t="str">
            <v>Q'TY</v>
          </cell>
          <cell r="N8" t="str">
            <v>UNIT</v>
          </cell>
          <cell r="P8" t="str">
            <v>(X Rp. 1000)</v>
          </cell>
          <cell r="Q8" t="str">
            <v>US$</v>
          </cell>
          <cell r="R8" t="str">
            <v>(X Rp. 1000)</v>
          </cell>
          <cell r="S8" t="str">
            <v>US$</v>
          </cell>
          <cell r="T8" t="str">
            <v>(X Rp. 1000)</v>
          </cell>
          <cell r="U8" t="str">
            <v>US$</v>
          </cell>
          <cell r="V8" t="str">
            <v>(X Rp. 1000)</v>
          </cell>
          <cell r="W8" t="str">
            <v>US$</v>
          </cell>
          <cell r="X8" t="str">
            <v>(X Rp. 1000)</v>
          </cell>
          <cell r="Y8" t="str">
            <v>US$</v>
          </cell>
          <cell r="Z8" t="str">
            <v>(X Rp. 1000)</v>
          </cell>
          <cell r="AA8" t="str">
            <v>US$</v>
          </cell>
          <cell r="AB8" t="str">
            <v>(X Rp. 1000)</v>
          </cell>
          <cell r="AC8" t="str">
            <v>US$</v>
          </cell>
          <cell r="AD8" t="str">
            <v>(X Rp. 1000)</v>
          </cell>
          <cell r="AE8" t="str">
            <v>US$</v>
          </cell>
        </row>
        <row r="11">
          <cell r="C11" t="str">
            <v>I.</v>
          </cell>
          <cell r="G11" t="str">
            <v>GENERAL REQUIREMENT</v>
          </cell>
        </row>
        <row r="13">
          <cell r="C13" t="str">
            <v>II</v>
          </cell>
          <cell r="G13" t="str">
            <v>FUEL SYSTEM</v>
          </cell>
        </row>
        <row r="14">
          <cell r="D14" t="str">
            <v>A.</v>
          </cell>
          <cell r="G14" t="str">
            <v>FUEL RECEIVING FACILITIES</v>
          </cell>
        </row>
        <row r="15">
          <cell r="E15" t="str">
            <v>a.</v>
          </cell>
          <cell r="G15" t="str">
            <v>TANK</v>
          </cell>
        </row>
        <row r="16">
          <cell r="B16" t="str">
            <v xml:space="preserve"> 2A0101</v>
          </cell>
          <cell r="F16">
            <v>1</v>
          </cell>
          <cell r="G16" t="str">
            <v>New Tanks cap 12.000 KL , Dome Roof Complete with accessories</v>
          </cell>
          <cell r="M16">
            <v>3</v>
          </cell>
          <cell r="N16" t="str">
            <v>UNIT</v>
          </cell>
          <cell r="O16" t="str">
            <v>ASTM A283 Gr. C, Structure A36</v>
          </cell>
          <cell r="AB16">
            <v>3384106.5541666681</v>
          </cell>
          <cell r="AC16">
            <v>99188.09565277776</v>
          </cell>
          <cell r="AD16">
            <v>3023784.2068333314</v>
          </cell>
          <cell r="AE16">
            <v>0</v>
          </cell>
          <cell r="AF16">
            <v>19223672.283</v>
          </cell>
        </row>
        <row r="18">
          <cell r="G18" t="str">
            <v>A</v>
          </cell>
          <cell r="H18" t="str">
            <v>Tank Plate</v>
          </cell>
          <cell r="AB18">
            <v>2758098.1875</v>
          </cell>
          <cell r="AC18">
            <v>0</v>
          </cell>
          <cell r="AD18">
            <v>2264177.5</v>
          </cell>
          <cell r="AE18">
            <v>0</v>
          </cell>
        </row>
        <row r="19">
          <cell r="H19">
            <v>1</v>
          </cell>
          <cell r="I19" t="str">
            <v>Plate 1800 x 6000 x 14 mm</v>
          </cell>
          <cell r="M19">
            <v>22050</v>
          </cell>
          <cell r="N19" t="str">
            <v>kg</v>
          </cell>
          <cell r="P19">
            <v>10.26375</v>
          </cell>
          <cell r="Q19">
            <v>0</v>
          </cell>
          <cell r="R19">
            <v>0.15</v>
          </cell>
          <cell r="S19">
            <v>0</v>
          </cell>
          <cell r="T19">
            <v>0</v>
          </cell>
          <cell r="U19">
            <v>0</v>
          </cell>
          <cell r="V19">
            <v>8.4499999999999993</v>
          </cell>
          <cell r="W19">
            <v>0</v>
          </cell>
          <cell r="X19">
            <v>10.41375</v>
          </cell>
          <cell r="Y19">
            <v>0</v>
          </cell>
          <cell r="Z19">
            <v>8.4499999999999993</v>
          </cell>
          <cell r="AA19">
            <v>0</v>
          </cell>
          <cell r="AB19">
            <v>229623.1875</v>
          </cell>
          <cell r="AC19">
            <v>0</v>
          </cell>
          <cell r="AD19">
            <v>186322.49999999997</v>
          </cell>
          <cell r="AE19">
            <v>0</v>
          </cell>
          <cell r="AF19" t="str">
            <v>Material Analisa + Upah dari Proservindo</v>
          </cell>
        </row>
        <row r="20">
          <cell r="H20">
            <v>2</v>
          </cell>
          <cell r="I20" t="str">
            <v>Plate 1800 x 6000 x 12 mm</v>
          </cell>
          <cell r="M20">
            <v>18900</v>
          </cell>
          <cell r="N20" t="str">
            <v>kg</v>
          </cell>
          <cell r="P20">
            <v>10.26375</v>
          </cell>
          <cell r="Q20">
            <v>0</v>
          </cell>
          <cell r="R20">
            <v>0.15</v>
          </cell>
          <cell r="S20">
            <v>0</v>
          </cell>
          <cell r="T20">
            <v>0</v>
          </cell>
          <cell r="U20">
            <v>0</v>
          </cell>
          <cell r="V20">
            <v>8.4499999999999993</v>
          </cell>
          <cell r="W20">
            <v>0</v>
          </cell>
          <cell r="X20">
            <v>10.41375</v>
          </cell>
          <cell r="Y20">
            <v>0</v>
          </cell>
          <cell r="Z20">
            <v>8.4499999999999993</v>
          </cell>
          <cell r="AA20">
            <v>0</v>
          </cell>
          <cell r="AB20">
            <v>196819.875</v>
          </cell>
          <cell r="AC20">
            <v>0</v>
          </cell>
          <cell r="AD20">
            <v>159705</v>
          </cell>
          <cell r="AE20">
            <v>0</v>
          </cell>
          <cell r="AF20" t="str">
            <v>Material Analisa + Upah dari Proservindo</v>
          </cell>
        </row>
        <row r="21">
          <cell r="H21">
            <v>3</v>
          </cell>
          <cell r="I21" t="str">
            <v>Plate 1800 x 6000 x 10 mm</v>
          </cell>
          <cell r="M21">
            <v>15750</v>
          </cell>
          <cell r="N21" t="str">
            <v>kg</v>
          </cell>
          <cell r="P21">
            <v>10.26375</v>
          </cell>
          <cell r="Q21">
            <v>0</v>
          </cell>
          <cell r="R21">
            <v>0.15</v>
          </cell>
          <cell r="S21">
            <v>0</v>
          </cell>
          <cell r="T21">
            <v>0</v>
          </cell>
          <cell r="U21">
            <v>0</v>
          </cell>
          <cell r="V21">
            <v>8.4499999999999993</v>
          </cell>
          <cell r="W21">
            <v>0</v>
          </cell>
          <cell r="X21">
            <v>10.41375</v>
          </cell>
          <cell r="Y21">
            <v>0</v>
          </cell>
          <cell r="Z21">
            <v>8.4499999999999993</v>
          </cell>
          <cell r="AA21">
            <v>0</v>
          </cell>
          <cell r="AB21">
            <v>164016.5625</v>
          </cell>
          <cell r="AC21">
            <v>0</v>
          </cell>
          <cell r="AD21">
            <v>133087.5</v>
          </cell>
          <cell r="AE21">
            <v>0</v>
          </cell>
          <cell r="AF21" t="str">
            <v>Material Analisa + Upah dari Proservindo</v>
          </cell>
        </row>
        <row r="22">
          <cell r="H22">
            <v>4</v>
          </cell>
          <cell r="I22" t="str">
            <v>Plate 1800 x 6000 x 8 mm</v>
          </cell>
          <cell r="M22">
            <v>12600</v>
          </cell>
          <cell r="N22" t="str">
            <v>kg</v>
          </cell>
          <cell r="P22">
            <v>10.26375</v>
          </cell>
          <cell r="Q22">
            <v>0</v>
          </cell>
          <cell r="R22">
            <v>0.15</v>
          </cell>
          <cell r="S22">
            <v>0</v>
          </cell>
          <cell r="T22">
            <v>0</v>
          </cell>
          <cell r="U22">
            <v>0</v>
          </cell>
          <cell r="V22">
            <v>8.4499999999999993</v>
          </cell>
          <cell r="W22">
            <v>0</v>
          </cell>
          <cell r="X22">
            <v>10.41375</v>
          </cell>
          <cell r="Y22">
            <v>0</v>
          </cell>
          <cell r="Z22">
            <v>8.4499999999999993</v>
          </cell>
          <cell r="AA22">
            <v>0</v>
          </cell>
          <cell r="AB22">
            <v>131213.25</v>
          </cell>
          <cell r="AC22">
            <v>0</v>
          </cell>
          <cell r="AD22">
            <v>106469.99999999999</v>
          </cell>
          <cell r="AE22">
            <v>0</v>
          </cell>
          <cell r="AF22" t="str">
            <v>Material Analisa + Upah dari Proservindo</v>
          </cell>
        </row>
        <row r="23">
          <cell r="H23">
            <v>5</v>
          </cell>
          <cell r="I23" t="str">
            <v>Plate 1800 x 6000 x 6 mm</v>
          </cell>
          <cell r="M23">
            <v>9450</v>
          </cell>
          <cell r="N23" t="str">
            <v>kg</v>
          </cell>
          <cell r="P23">
            <v>10.26375</v>
          </cell>
          <cell r="Q23">
            <v>0</v>
          </cell>
          <cell r="R23">
            <v>0.15</v>
          </cell>
          <cell r="S23">
            <v>0</v>
          </cell>
          <cell r="T23">
            <v>0</v>
          </cell>
          <cell r="U23">
            <v>0</v>
          </cell>
          <cell r="V23">
            <v>8.4499999999999993</v>
          </cell>
          <cell r="W23">
            <v>0</v>
          </cell>
          <cell r="X23">
            <v>10.41375</v>
          </cell>
          <cell r="Y23">
            <v>0</v>
          </cell>
          <cell r="Z23">
            <v>8.4499999999999993</v>
          </cell>
          <cell r="AA23">
            <v>0</v>
          </cell>
          <cell r="AB23">
            <v>98409.9375</v>
          </cell>
          <cell r="AC23">
            <v>0</v>
          </cell>
          <cell r="AD23">
            <v>79852.5</v>
          </cell>
          <cell r="AE23">
            <v>0</v>
          </cell>
          <cell r="AF23" t="str">
            <v>Material Analisa + Upah dari Proservindo</v>
          </cell>
        </row>
        <row r="24">
          <cell r="H24">
            <v>6</v>
          </cell>
          <cell r="I24" t="str">
            <v>Plate 1800 x 6000 x 6 mm</v>
          </cell>
          <cell r="M24">
            <v>9450</v>
          </cell>
          <cell r="N24" t="str">
            <v>kg</v>
          </cell>
          <cell r="P24">
            <v>10.26375</v>
          </cell>
          <cell r="Q24">
            <v>0</v>
          </cell>
          <cell r="R24">
            <v>0.15</v>
          </cell>
          <cell r="S24">
            <v>0</v>
          </cell>
          <cell r="T24">
            <v>0</v>
          </cell>
          <cell r="U24">
            <v>0</v>
          </cell>
          <cell r="V24">
            <v>8.4499999999999993</v>
          </cell>
          <cell r="W24">
            <v>0</v>
          </cell>
          <cell r="X24">
            <v>10.41375</v>
          </cell>
          <cell r="Y24">
            <v>0</v>
          </cell>
          <cell r="Z24">
            <v>8.4499999999999993</v>
          </cell>
          <cell r="AA24">
            <v>0</v>
          </cell>
          <cell r="AB24">
            <v>98409.9375</v>
          </cell>
          <cell r="AC24">
            <v>0</v>
          </cell>
          <cell r="AD24">
            <v>79852.5</v>
          </cell>
          <cell r="AE24">
            <v>0</v>
          </cell>
          <cell r="AF24" t="str">
            <v>Material Analisa + Upah dari Proservindo</v>
          </cell>
        </row>
        <row r="25">
          <cell r="H25">
            <v>7</v>
          </cell>
          <cell r="I25" t="str">
            <v>Plate 1800 x 6000 x 6 mm</v>
          </cell>
          <cell r="M25">
            <v>9450</v>
          </cell>
          <cell r="N25" t="str">
            <v>kg</v>
          </cell>
          <cell r="P25">
            <v>10.26375</v>
          </cell>
          <cell r="Q25">
            <v>0</v>
          </cell>
          <cell r="R25">
            <v>0.15</v>
          </cell>
          <cell r="S25">
            <v>0</v>
          </cell>
          <cell r="T25">
            <v>0</v>
          </cell>
          <cell r="U25">
            <v>0</v>
          </cell>
          <cell r="V25">
            <v>8.4499999999999993</v>
          </cell>
          <cell r="W25">
            <v>0</v>
          </cell>
          <cell r="X25">
            <v>10.41375</v>
          </cell>
          <cell r="Y25">
            <v>0</v>
          </cell>
          <cell r="Z25">
            <v>8.4499999999999993</v>
          </cell>
          <cell r="AA25">
            <v>0</v>
          </cell>
          <cell r="AB25">
            <v>98409.9375</v>
          </cell>
          <cell r="AC25">
            <v>0</v>
          </cell>
          <cell r="AD25">
            <v>79852.5</v>
          </cell>
          <cell r="AE25">
            <v>0</v>
          </cell>
          <cell r="AF25" t="str">
            <v>Material Analisa + Upah dari Proservindo</v>
          </cell>
        </row>
        <row r="26">
          <cell r="H26">
            <v>8</v>
          </cell>
          <cell r="I26" t="str">
            <v>Plate 1800 x 6000 x 6 mm</v>
          </cell>
          <cell r="M26">
            <v>9450</v>
          </cell>
          <cell r="N26" t="str">
            <v>kg</v>
          </cell>
          <cell r="P26">
            <v>10.26375</v>
          </cell>
          <cell r="Q26">
            <v>0</v>
          </cell>
          <cell r="R26">
            <v>0.15</v>
          </cell>
          <cell r="S26">
            <v>0</v>
          </cell>
          <cell r="T26">
            <v>0</v>
          </cell>
          <cell r="U26">
            <v>0</v>
          </cell>
          <cell r="V26">
            <v>8.4499999999999993</v>
          </cell>
          <cell r="W26">
            <v>0</v>
          </cell>
          <cell r="X26">
            <v>10.41375</v>
          </cell>
          <cell r="Y26">
            <v>0</v>
          </cell>
          <cell r="Z26">
            <v>8.4499999999999993</v>
          </cell>
          <cell r="AA26">
            <v>0</v>
          </cell>
          <cell r="AB26">
            <v>98409.9375</v>
          </cell>
          <cell r="AC26">
            <v>0</v>
          </cell>
          <cell r="AD26">
            <v>79852.5</v>
          </cell>
          <cell r="AE26">
            <v>0</v>
          </cell>
          <cell r="AF26" t="str">
            <v>Material Analisa + Upah dari Proservindo</v>
          </cell>
        </row>
        <row r="27">
          <cell r="H27">
            <v>9</v>
          </cell>
          <cell r="I27" t="str">
            <v>Roof Plate t=6 mm</v>
          </cell>
          <cell r="M27">
            <v>59850</v>
          </cell>
          <cell r="N27" t="str">
            <v>kg</v>
          </cell>
          <cell r="P27">
            <v>10.26375</v>
          </cell>
          <cell r="Q27">
            <v>0</v>
          </cell>
          <cell r="R27">
            <v>0.15</v>
          </cell>
          <cell r="S27">
            <v>0</v>
          </cell>
          <cell r="T27">
            <v>0</v>
          </cell>
          <cell r="U27">
            <v>0</v>
          </cell>
          <cell r="V27">
            <v>8.4499999999999993</v>
          </cell>
          <cell r="W27">
            <v>0</v>
          </cell>
          <cell r="X27">
            <v>10.41375</v>
          </cell>
          <cell r="Y27">
            <v>0</v>
          </cell>
          <cell r="Z27">
            <v>8.4499999999999993</v>
          </cell>
          <cell r="AA27">
            <v>0</v>
          </cell>
          <cell r="AB27">
            <v>623262.9375</v>
          </cell>
          <cell r="AC27">
            <v>0</v>
          </cell>
          <cell r="AD27">
            <v>505732.49999999994</v>
          </cell>
          <cell r="AE27">
            <v>0</v>
          </cell>
          <cell r="AF27" t="str">
            <v>Material Analisa + Upah dari Proservindo</v>
          </cell>
        </row>
        <row r="28">
          <cell r="H28">
            <v>10</v>
          </cell>
          <cell r="I28" t="str">
            <v>Bottom Plate t=8 mm</v>
          </cell>
          <cell r="M28">
            <v>53200</v>
          </cell>
          <cell r="N28" t="str">
            <v>kg</v>
          </cell>
          <cell r="P28">
            <v>10.26375</v>
          </cell>
          <cell r="Q28">
            <v>0</v>
          </cell>
          <cell r="R28">
            <v>0.15</v>
          </cell>
          <cell r="S28">
            <v>0</v>
          </cell>
          <cell r="T28">
            <v>0</v>
          </cell>
          <cell r="U28">
            <v>0</v>
          </cell>
          <cell r="V28">
            <v>8.4499999999999993</v>
          </cell>
          <cell r="W28">
            <v>0</v>
          </cell>
          <cell r="X28">
            <v>10.41375</v>
          </cell>
          <cell r="Y28">
            <v>0</v>
          </cell>
          <cell r="Z28">
            <v>8.4499999999999993</v>
          </cell>
          <cell r="AA28">
            <v>0</v>
          </cell>
          <cell r="AB28">
            <v>554011.5</v>
          </cell>
          <cell r="AC28">
            <v>0</v>
          </cell>
          <cell r="AD28">
            <v>449539.99999999994</v>
          </cell>
          <cell r="AE28">
            <v>0</v>
          </cell>
          <cell r="AF28" t="str">
            <v>Material Analisa + Upah dari Proservindo</v>
          </cell>
        </row>
        <row r="29">
          <cell r="H29">
            <v>11</v>
          </cell>
          <cell r="I29" t="str">
            <v>Annular Plate t=10 mm</v>
          </cell>
          <cell r="M29">
            <v>16625</v>
          </cell>
          <cell r="N29" t="str">
            <v>kg</v>
          </cell>
          <cell r="P29">
            <v>10.26375</v>
          </cell>
          <cell r="Q29">
            <v>0</v>
          </cell>
          <cell r="R29">
            <v>0.15</v>
          </cell>
          <cell r="S29">
            <v>0</v>
          </cell>
          <cell r="T29">
            <v>0</v>
          </cell>
          <cell r="U29">
            <v>0</v>
          </cell>
          <cell r="V29">
            <v>8.4499999999999993</v>
          </cell>
          <cell r="W29">
            <v>0</v>
          </cell>
          <cell r="X29">
            <v>10.41375</v>
          </cell>
          <cell r="Y29">
            <v>0</v>
          </cell>
          <cell r="Z29">
            <v>8.4499999999999993</v>
          </cell>
          <cell r="AA29">
            <v>0</v>
          </cell>
          <cell r="AB29">
            <v>173128.59375</v>
          </cell>
          <cell r="AC29">
            <v>0</v>
          </cell>
          <cell r="AD29">
            <v>140481.25</v>
          </cell>
          <cell r="AE29">
            <v>0</v>
          </cell>
          <cell r="AF29" t="str">
            <v>Material Analisa + Upah dari Proservindo</v>
          </cell>
        </row>
        <row r="30">
          <cell r="H30">
            <v>12</v>
          </cell>
          <cell r="I30" t="str">
            <v>Steel Roof Structure, top angle</v>
          </cell>
          <cell r="M30">
            <v>31175</v>
          </cell>
          <cell r="N30" t="str">
            <v>kg</v>
          </cell>
          <cell r="P30">
            <v>9.2287499999999998</v>
          </cell>
          <cell r="Q30">
            <v>0</v>
          </cell>
          <cell r="R30">
            <v>0.15</v>
          </cell>
          <cell r="S30">
            <v>0</v>
          </cell>
          <cell r="T30">
            <v>0</v>
          </cell>
          <cell r="U30">
            <v>0</v>
          </cell>
          <cell r="V30">
            <v>8.4499999999999993</v>
          </cell>
          <cell r="W30">
            <v>0</v>
          </cell>
          <cell r="X30">
            <v>9.3787500000000001</v>
          </cell>
          <cell r="Y30">
            <v>0</v>
          </cell>
          <cell r="Z30">
            <v>8.4499999999999993</v>
          </cell>
          <cell r="AA30">
            <v>0</v>
          </cell>
          <cell r="AB30">
            <v>292382.53125</v>
          </cell>
          <cell r="AC30">
            <v>0</v>
          </cell>
          <cell r="AD30">
            <v>263428.75</v>
          </cell>
          <cell r="AE30">
            <v>0</v>
          </cell>
          <cell r="AF30" t="str">
            <v>Material Analisa + Upah dari Proservindo</v>
          </cell>
        </row>
        <row r="32">
          <cell r="G32" t="str">
            <v>B</v>
          </cell>
          <cell r="H32" t="str">
            <v>Accessories</v>
          </cell>
          <cell r="AB32">
            <v>626008.36666666658</v>
          </cell>
          <cell r="AC32">
            <v>99188.09565277776</v>
          </cell>
          <cell r="AD32">
            <v>759606.70683333336</v>
          </cell>
          <cell r="AE32">
            <v>0</v>
          </cell>
        </row>
        <row r="33">
          <cell r="H33">
            <v>1</v>
          </cell>
          <cell r="I33" t="str">
            <v>Inlet Flanges 16"</v>
          </cell>
          <cell r="K33">
            <v>3</v>
          </cell>
          <cell r="L33" t="str">
            <v>unit</v>
          </cell>
          <cell r="M33">
            <v>1</v>
          </cell>
          <cell r="N33" t="str">
            <v>unit</v>
          </cell>
          <cell r="O33" t="str">
            <v>#150</v>
          </cell>
          <cell r="AB33">
            <v>1558.08</v>
          </cell>
          <cell r="AC33">
            <v>748.8836500000001</v>
          </cell>
          <cell r="AD33">
            <v>3444.8199999999997</v>
          </cell>
          <cell r="AE33">
            <v>0</v>
          </cell>
        </row>
        <row r="34">
          <cell r="I34" t="str">
            <v>Flanges 16"</v>
          </cell>
          <cell r="M34">
            <v>1</v>
          </cell>
          <cell r="N34" t="str">
            <v>unit</v>
          </cell>
          <cell r="O34" t="str">
            <v>#150</v>
          </cell>
          <cell r="P34">
            <v>0</v>
          </cell>
          <cell r="Q34">
            <v>495.3</v>
          </cell>
          <cell r="R34">
            <v>0</v>
          </cell>
          <cell r="S34">
            <v>24.765000000000001</v>
          </cell>
          <cell r="T34">
            <v>0</v>
          </cell>
          <cell r="U34">
            <v>39.624000000000002</v>
          </cell>
          <cell r="V34">
            <v>2160</v>
          </cell>
          <cell r="W34">
            <v>0</v>
          </cell>
          <cell r="X34">
            <v>0</v>
          </cell>
          <cell r="Y34">
            <v>559.68900000000008</v>
          </cell>
          <cell r="Z34">
            <v>2160</v>
          </cell>
          <cell r="AA34">
            <v>0</v>
          </cell>
          <cell r="AB34">
            <v>0</v>
          </cell>
          <cell r="AC34">
            <v>559.68900000000008</v>
          </cell>
          <cell r="AD34">
            <v>2160</v>
          </cell>
          <cell r="AE34">
            <v>0</v>
          </cell>
          <cell r="AF34" t="str">
            <v>PT PP</v>
          </cell>
        </row>
        <row r="35">
          <cell r="I35" t="str">
            <v>Nozzle Neck 16" x 200</v>
          </cell>
          <cell r="M35">
            <v>1</v>
          </cell>
          <cell r="N35" t="str">
            <v>unit</v>
          </cell>
          <cell r="O35" t="str">
            <v>#150</v>
          </cell>
          <cell r="P35">
            <v>708.4799999999999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623.6099999999999</v>
          </cell>
          <cell r="W35">
            <v>0</v>
          </cell>
          <cell r="X35">
            <v>708.4799999999999</v>
          </cell>
          <cell r="Y35">
            <v>0</v>
          </cell>
          <cell r="Z35">
            <v>623.6099999999999</v>
          </cell>
          <cell r="AA35">
            <v>0</v>
          </cell>
          <cell r="AB35">
            <v>708.4799999999999</v>
          </cell>
          <cell r="AC35">
            <v>0</v>
          </cell>
          <cell r="AD35">
            <v>623.6099999999999</v>
          </cell>
          <cell r="AE35">
            <v>0</v>
          </cell>
          <cell r="AF35" t="str">
            <v>Material Analisa + Upah dari Proservindo</v>
          </cell>
        </row>
        <row r="36">
          <cell r="I36" t="str">
            <v>Reinforced Plate, thk. = 14 mm</v>
          </cell>
          <cell r="M36">
            <v>1</v>
          </cell>
          <cell r="N36" t="str">
            <v>unit</v>
          </cell>
          <cell r="O36" t="str">
            <v>#150</v>
          </cell>
          <cell r="P36">
            <v>849.6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623.6099999999999</v>
          </cell>
          <cell r="W36">
            <v>0</v>
          </cell>
          <cell r="X36">
            <v>849.6</v>
          </cell>
          <cell r="Y36">
            <v>0</v>
          </cell>
          <cell r="Z36">
            <v>623.6099999999999</v>
          </cell>
          <cell r="AA36">
            <v>0</v>
          </cell>
          <cell r="AB36">
            <v>849.6</v>
          </cell>
          <cell r="AC36">
            <v>0</v>
          </cell>
          <cell r="AD36">
            <v>623.6099999999999</v>
          </cell>
          <cell r="AE36">
            <v>0</v>
          </cell>
          <cell r="AF36" t="str">
            <v>Material Analisa + Upah dari Proservindo</v>
          </cell>
        </row>
        <row r="37">
          <cell r="I37" t="str">
            <v>Gaskets 16"</v>
          </cell>
          <cell r="M37">
            <v>1</v>
          </cell>
          <cell r="N37" t="str">
            <v>unit</v>
          </cell>
          <cell r="O37" t="str">
            <v>#150</v>
          </cell>
          <cell r="P37">
            <v>0</v>
          </cell>
          <cell r="Q37">
            <v>57.785000000000004</v>
          </cell>
          <cell r="R37">
            <v>0</v>
          </cell>
          <cell r="S37">
            <v>2.8892500000000005</v>
          </cell>
          <cell r="T37">
            <v>0</v>
          </cell>
          <cell r="U37">
            <v>4.6228000000000007</v>
          </cell>
          <cell r="V37">
            <v>1.76</v>
          </cell>
          <cell r="W37">
            <v>0</v>
          </cell>
          <cell r="X37">
            <v>0</v>
          </cell>
          <cell r="Y37">
            <v>65.297049999999999</v>
          </cell>
          <cell r="Z37">
            <v>1.76</v>
          </cell>
          <cell r="AA37">
            <v>0</v>
          </cell>
          <cell r="AB37">
            <v>0</v>
          </cell>
          <cell r="AC37">
            <v>65.297049999999999</v>
          </cell>
          <cell r="AD37">
            <v>1.76</v>
          </cell>
          <cell r="AE37">
            <v>0</v>
          </cell>
          <cell r="AF37" t="str">
            <v>PT PP</v>
          </cell>
        </row>
        <row r="38">
          <cell r="I38" t="str">
            <v>Bolt &amp; Nuts 16"</v>
          </cell>
          <cell r="M38">
            <v>16</v>
          </cell>
          <cell r="N38" t="str">
            <v>unit</v>
          </cell>
          <cell r="O38" t="str">
            <v>#150</v>
          </cell>
          <cell r="P38">
            <v>0</v>
          </cell>
          <cell r="Q38">
            <v>7.17</v>
          </cell>
          <cell r="R38">
            <v>0</v>
          </cell>
          <cell r="S38">
            <v>0</v>
          </cell>
          <cell r="T38">
            <v>0</v>
          </cell>
          <cell r="U38">
            <v>0.5736</v>
          </cell>
          <cell r="V38">
            <v>2.2400000000000002</v>
          </cell>
          <cell r="W38">
            <v>0</v>
          </cell>
          <cell r="X38">
            <v>0</v>
          </cell>
          <cell r="Y38">
            <v>7.7435999999999998</v>
          </cell>
          <cell r="Z38">
            <v>2.2400000000000002</v>
          </cell>
          <cell r="AA38">
            <v>0</v>
          </cell>
          <cell r="AB38">
            <v>0</v>
          </cell>
          <cell r="AC38">
            <v>123.8976</v>
          </cell>
          <cell r="AD38">
            <v>35.840000000000003</v>
          </cell>
          <cell r="AE38">
            <v>0</v>
          </cell>
          <cell r="AF38" t="str">
            <v>PT PP</v>
          </cell>
        </row>
        <row r="39">
          <cell r="H39">
            <v>2</v>
          </cell>
          <cell r="I39" t="str">
            <v>Outlet Flanges 16"</v>
          </cell>
          <cell r="K39">
            <v>3</v>
          </cell>
          <cell r="L39" t="str">
            <v>unit</v>
          </cell>
          <cell r="M39">
            <v>1</v>
          </cell>
          <cell r="N39" t="str">
            <v>unit</v>
          </cell>
          <cell r="AB39">
            <v>1558.08</v>
          </cell>
          <cell r="AC39">
            <v>748.8836500000001</v>
          </cell>
          <cell r="AD39">
            <v>3444.8199999999997</v>
          </cell>
          <cell r="AE39">
            <v>0</v>
          </cell>
        </row>
        <row r="40">
          <cell r="I40" t="str">
            <v>Flanges 16"</v>
          </cell>
          <cell r="M40">
            <v>1</v>
          </cell>
          <cell r="N40" t="str">
            <v>unit</v>
          </cell>
          <cell r="P40">
            <v>0</v>
          </cell>
          <cell r="Q40">
            <v>495.3</v>
          </cell>
          <cell r="R40">
            <v>0</v>
          </cell>
          <cell r="S40">
            <v>24.765000000000001</v>
          </cell>
          <cell r="T40">
            <v>0</v>
          </cell>
          <cell r="U40">
            <v>39.624000000000002</v>
          </cell>
          <cell r="V40">
            <v>2160</v>
          </cell>
          <cell r="W40">
            <v>0</v>
          </cell>
          <cell r="X40">
            <v>0</v>
          </cell>
          <cell r="Y40">
            <v>559.68900000000008</v>
          </cell>
          <cell r="Z40">
            <v>2160</v>
          </cell>
          <cell r="AA40">
            <v>0</v>
          </cell>
          <cell r="AB40">
            <v>0</v>
          </cell>
          <cell r="AC40">
            <v>559.68900000000008</v>
          </cell>
          <cell r="AD40">
            <v>2160</v>
          </cell>
          <cell r="AE40">
            <v>0</v>
          </cell>
          <cell r="AF40" t="str">
            <v>PT PP</v>
          </cell>
        </row>
        <row r="41">
          <cell r="I41" t="str">
            <v>Nozzle Neck 16" x 200</v>
          </cell>
          <cell r="M41">
            <v>1</v>
          </cell>
          <cell r="N41" t="str">
            <v>unit</v>
          </cell>
          <cell r="P41">
            <v>708.4799999999999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623.6099999999999</v>
          </cell>
          <cell r="W41">
            <v>0</v>
          </cell>
          <cell r="X41">
            <v>708.4799999999999</v>
          </cell>
          <cell r="Y41">
            <v>0</v>
          </cell>
          <cell r="Z41">
            <v>623.6099999999999</v>
          </cell>
          <cell r="AA41">
            <v>0</v>
          </cell>
          <cell r="AB41">
            <v>708.4799999999999</v>
          </cell>
          <cell r="AC41">
            <v>0</v>
          </cell>
          <cell r="AD41">
            <v>623.6099999999999</v>
          </cell>
          <cell r="AE41">
            <v>0</v>
          </cell>
          <cell r="AF41" t="str">
            <v>Material Analisa + Upah dari Proservindo</v>
          </cell>
        </row>
        <row r="42">
          <cell r="I42" t="str">
            <v>Reinforced Plate, thk. = 14 mm</v>
          </cell>
          <cell r="M42">
            <v>1</v>
          </cell>
          <cell r="N42" t="str">
            <v>unit</v>
          </cell>
          <cell r="P42">
            <v>849.6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623.6099999999999</v>
          </cell>
          <cell r="W42">
            <v>0</v>
          </cell>
          <cell r="X42">
            <v>849.6</v>
          </cell>
          <cell r="Y42">
            <v>0</v>
          </cell>
          <cell r="Z42">
            <v>623.6099999999999</v>
          </cell>
          <cell r="AA42">
            <v>0</v>
          </cell>
          <cell r="AB42">
            <v>849.6</v>
          </cell>
          <cell r="AC42">
            <v>0</v>
          </cell>
          <cell r="AD42">
            <v>623.6099999999999</v>
          </cell>
          <cell r="AE42">
            <v>0</v>
          </cell>
          <cell r="AF42" t="str">
            <v>Material Analisa + Upah dari Proservindo</v>
          </cell>
        </row>
        <row r="43">
          <cell r="I43" t="str">
            <v>Gaskets 16"</v>
          </cell>
          <cell r="M43">
            <v>1</v>
          </cell>
          <cell r="N43" t="str">
            <v>unit</v>
          </cell>
          <cell r="P43">
            <v>0</v>
          </cell>
          <cell r="Q43">
            <v>57.785000000000004</v>
          </cell>
          <cell r="R43">
            <v>0</v>
          </cell>
          <cell r="S43">
            <v>2.8892500000000005</v>
          </cell>
          <cell r="T43">
            <v>0</v>
          </cell>
          <cell r="U43">
            <v>4.6228000000000007</v>
          </cell>
          <cell r="V43">
            <v>1.76</v>
          </cell>
          <cell r="W43">
            <v>0</v>
          </cell>
          <cell r="X43">
            <v>0</v>
          </cell>
          <cell r="Y43">
            <v>65.297049999999999</v>
          </cell>
          <cell r="Z43">
            <v>1.76</v>
          </cell>
          <cell r="AA43">
            <v>0</v>
          </cell>
          <cell r="AB43">
            <v>0</v>
          </cell>
          <cell r="AC43">
            <v>65.297049999999999</v>
          </cell>
          <cell r="AD43">
            <v>1.76</v>
          </cell>
          <cell r="AE43">
            <v>0</v>
          </cell>
          <cell r="AF43" t="str">
            <v>PT PP</v>
          </cell>
        </row>
        <row r="44">
          <cell r="I44" t="str">
            <v>Bolt &amp; Nuts 16"</v>
          </cell>
          <cell r="M44">
            <v>16</v>
          </cell>
          <cell r="N44" t="str">
            <v>unit</v>
          </cell>
          <cell r="P44">
            <v>0</v>
          </cell>
          <cell r="Q44">
            <v>7.17</v>
          </cell>
          <cell r="R44">
            <v>0</v>
          </cell>
          <cell r="S44">
            <v>0</v>
          </cell>
          <cell r="T44">
            <v>0</v>
          </cell>
          <cell r="U44">
            <v>0.5736</v>
          </cell>
          <cell r="V44">
            <v>2.2400000000000002</v>
          </cell>
          <cell r="W44">
            <v>0</v>
          </cell>
          <cell r="X44">
            <v>0</v>
          </cell>
          <cell r="Y44">
            <v>7.7435999999999998</v>
          </cell>
          <cell r="Z44">
            <v>2.2400000000000002</v>
          </cell>
          <cell r="AA44">
            <v>0</v>
          </cell>
          <cell r="AB44">
            <v>0</v>
          </cell>
          <cell r="AC44">
            <v>123.8976</v>
          </cell>
          <cell r="AD44">
            <v>35.840000000000003</v>
          </cell>
          <cell r="AE44">
            <v>0</v>
          </cell>
          <cell r="AF44" t="str">
            <v>PT PP</v>
          </cell>
        </row>
        <row r="45">
          <cell r="H45">
            <v>3</v>
          </cell>
          <cell r="I45" t="str">
            <v>Product Drain Flanges 6"</v>
          </cell>
          <cell r="K45">
            <v>3</v>
          </cell>
          <cell r="L45" t="str">
            <v>unit</v>
          </cell>
          <cell r="M45">
            <v>1</v>
          </cell>
          <cell r="N45" t="str">
            <v>unit</v>
          </cell>
          <cell r="AB45">
            <v>344.44799999999998</v>
          </cell>
          <cell r="AC45">
            <v>95.35575</v>
          </cell>
          <cell r="AD45">
            <v>1117.9559999999999</v>
          </cell>
          <cell r="AE45">
            <v>0</v>
          </cell>
        </row>
        <row r="46">
          <cell r="I46" t="str">
            <v>Flanges 6"</v>
          </cell>
          <cell r="M46">
            <v>1</v>
          </cell>
          <cell r="N46" t="str">
            <v>unit</v>
          </cell>
          <cell r="P46">
            <v>0</v>
          </cell>
          <cell r="Q46">
            <v>43.42</v>
          </cell>
          <cell r="R46">
            <v>0</v>
          </cell>
          <cell r="S46">
            <v>2.1710000000000003</v>
          </cell>
          <cell r="T46">
            <v>0</v>
          </cell>
          <cell r="U46">
            <v>3.4736000000000002</v>
          </cell>
          <cell r="V46">
            <v>810</v>
          </cell>
          <cell r="W46">
            <v>0</v>
          </cell>
          <cell r="X46">
            <v>0</v>
          </cell>
          <cell r="Y46">
            <v>49.064599999999999</v>
          </cell>
          <cell r="Z46">
            <v>810</v>
          </cell>
          <cell r="AA46">
            <v>0</v>
          </cell>
          <cell r="AB46">
            <v>0</v>
          </cell>
          <cell r="AC46">
            <v>49.064599999999999</v>
          </cell>
          <cell r="AD46">
            <v>810</v>
          </cell>
          <cell r="AE46">
            <v>0</v>
          </cell>
          <cell r="AF46" t="str">
            <v>PT PP</v>
          </cell>
        </row>
        <row r="47">
          <cell r="I47" t="str">
            <v>Nozzle Neck 6" x 200</v>
          </cell>
          <cell r="M47">
            <v>1</v>
          </cell>
          <cell r="N47" t="str">
            <v>unit</v>
          </cell>
          <cell r="P47">
            <v>159.55199999999999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140.43899999999999</v>
          </cell>
          <cell r="W47">
            <v>0</v>
          </cell>
          <cell r="X47">
            <v>159.55199999999999</v>
          </cell>
          <cell r="Y47">
            <v>0</v>
          </cell>
          <cell r="Z47">
            <v>140.43899999999999</v>
          </cell>
          <cell r="AA47">
            <v>0</v>
          </cell>
          <cell r="AB47">
            <v>159.55199999999999</v>
          </cell>
          <cell r="AC47">
            <v>0</v>
          </cell>
          <cell r="AD47">
            <v>140.43899999999999</v>
          </cell>
          <cell r="AE47">
            <v>0</v>
          </cell>
          <cell r="AF47" t="str">
            <v>Material Analisa + Upah dari Proservindo</v>
          </cell>
        </row>
        <row r="48">
          <cell r="I48" t="str">
            <v>Reinforced Plate, thk. = 12 mm</v>
          </cell>
          <cell r="M48">
            <v>1</v>
          </cell>
          <cell r="N48" t="str">
            <v>unit</v>
          </cell>
          <cell r="P48">
            <v>184.89600000000002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162.74699999999999</v>
          </cell>
          <cell r="W48">
            <v>0</v>
          </cell>
          <cell r="X48">
            <v>184.89600000000002</v>
          </cell>
          <cell r="Y48">
            <v>0</v>
          </cell>
          <cell r="Z48">
            <v>162.74699999999999</v>
          </cell>
          <cell r="AA48">
            <v>0</v>
          </cell>
          <cell r="AB48">
            <v>184.89600000000002</v>
          </cell>
          <cell r="AC48">
            <v>0</v>
          </cell>
          <cell r="AD48">
            <v>162.74699999999999</v>
          </cell>
          <cell r="AE48">
            <v>0</v>
          </cell>
          <cell r="AF48" t="str">
            <v>Material Analisa + Upah dari Proservindo</v>
          </cell>
        </row>
        <row r="49">
          <cell r="I49" t="str">
            <v>Gaskets 6"</v>
          </cell>
          <cell r="M49">
            <v>1</v>
          </cell>
          <cell r="N49" t="str">
            <v>unit</v>
          </cell>
          <cell r="P49">
            <v>0</v>
          </cell>
          <cell r="Q49">
            <v>15.275</v>
          </cell>
          <cell r="R49">
            <v>0</v>
          </cell>
          <cell r="S49">
            <v>0.76375000000000004</v>
          </cell>
          <cell r="T49">
            <v>0</v>
          </cell>
          <cell r="U49">
            <v>1.222</v>
          </cell>
          <cell r="V49">
            <v>0.45</v>
          </cell>
          <cell r="W49">
            <v>0</v>
          </cell>
          <cell r="X49">
            <v>0</v>
          </cell>
          <cell r="Y49">
            <v>17.260750000000002</v>
          </cell>
          <cell r="Z49">
            <v>0.45</v>
          </cell>
          <cell r="AA49">
            <v>0</v>
          </cell>
          <cell r="AB49">
            <v>0</v>
          </cell>
          <cell r="AC49">
            <v>17.260750000000002</v>
          </cell>
          <cell r="AD49">
            <v>0.45</v>
          </cell>
          <cell r="AE49">
            <v>0</v>
          </cell>
          <cell r="AF49" t="str">
            <v>PT PP</v>
          </cell>
        </row>
        <row r="50">
          <cell r="I50" t="str">
            <v>Bolt &amp; Nuts 6"</v>
          </cell>
          <cell r="M50">
            <v>8</v>
          </cell>
          <cell r="N50" t="str">
            <v>unit</v>
          </cell>
          <cell r="P50">
            <v>0</v>
          </cell>
          <cell r="Q50">
            <v>3.36</v>
          </cell>
          <cell r="R50">
            <v>0</v>
          </cell>
          <cell r="S50">
            <v>0</v>
          </cell>
          <cell r="T50">
            <v>0</v>
          </cell>
          <cell r="U50">
            <v>0.26879999999999998</v>
          </cell>
          <cell r="V50">
            <v>0.54</v>
          </cell>
          <cell r="W50">
            <v>0</v>
          </cell>
          <cell r="X50">
            <v>0</v>
          </cell>
          <cell r="Y50">
            <v>3.6288</v>
          </cell>
          <cell r="Z50">
            <v>0.54</v>
          </cell>
          <cell r="AA50">
            <v>0</v>
          </cell>
          <cell r="AB50">
            <v>0</v>
          </cell>
          <cell r="AC50">
            <v>29.0304</v>
          </cell>
          <cell r="AD50">
            <v>4.32</v>
          </cell>
          <cell r="AE50">
            <v>0</v>
          </cell>
          <cell r="AF50" t="str">
            <v>PT PP</v>
          </cell>
        </row>
        <row r="51">
          <cell r="H51">
            <v>4</v>
          </cell>
          <cell r="I51" t="str">
            <v>Water Draw Off Drain Flanges 2"</v>
          </cell>
          <cell r="K51">
            <v>3</v>
          </cell>
          <cell r="L51" t="str">
            <v>unit</v>
          </cell>
          <cell r="M51">
            <v>1</v>
          </cell>
          <cell r="N51" t="str">
            <v>unit</v>
          </cell>
          <cell r="AB51">
            <v>31.295999999999996</v>
          </cell>
          <cell r="AC51">
            <v>32.333699999999993</v>
          </cell>
          <cell r="AD51">
            <v>228.167</v>
          </cell>
          <cell r="AE51">
            <v>0</v>
          </cell>
        </row>
        <row r="52">
          <cell r="I52" t="str">
            <v>Flanges 2"</v>
          </cell>
          <cell r="M52">
            <v>1</v>
          </cell>
          <cell r="N52" t="str">
            <v>unit</v>
          </cell>
          <cell r="P52">
            <v>0</v>
          </cell>
          <cell r="Q52">
            <v>13.584999999999999</v>
          </cell>
          <cell r="R52">
            <v>0</v>
          </cell>
          <cell r="S52">
            <v>0.67925000000000002</v>
          </cell>
          <cell r="T52">
            <v>0</v>
          </cell>
          <cell r="U52">
            <v>1.0868</v>
          </cell>
          <cell r="V52">
            <v>200</v>
          </cell>
          <cell r="W52">
            <v>0</v>
          </cell>
          <cell r="X52">
            <v>0</v>
          </cell>
          <cell r="Y52">
            <v>15.351049999999999</v>
          </cell>
          <cell r="Z52">
            <v>200</v>
          </cell>
          <cell r="AA52">
            <v>0</v>
          </cell>
          <cell r="AB52">
            <v>0</v>
          </cell>
          <cell r="AC52">
            <v>15.351049999999999</v>
          </cell>
          <cell r="AD52">
            <v>200</v>
          </cell>
          <cell r="AE52">
            <v>0</v>
          </cell>
          <cell r="AF52" t="str">
            <v>PT PP</v>
          </cell>
        </row>
        <row r="53">
          <cell r="I53" t="str">
            <v>Nozzle Neck 2" x 200</v>
          </cell>
          <cell r="M53">
            <v>1</v>
          </cell>
          <cell r="N53" t="str">
            <v>unit</v>
          </cell>
          <cell r="P53">
            <v>31.295999999999996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27.546999999999997</v>
          </cell>
          <cell r="W53">
            <v>0</v>
          </cell>
          <cell r="X53">
            <v>31.295999999999996</v>
          </cell>
          <cell r="Y53">
            <v>0</v>
          </cell>
          <cell r="Z53">
            <v>27.546999999999997</v>
          </cell>
          <cell r="AA53">
            <v>0</v>
          </cell>
          <cell r="AB53">
            <v>31.295999999999996</v>
          </cell>
          <cell r="AC53">
            <v>0</v>
          </cell>
          <cell r="AD53">
            <v>27.546999999999997</v>
          </cell>
          <cell r="AE53">
            <v>0</v>
          </cell>
          <cell r="AF53" t="str">
            <v>Material Analisa + Upah dari Proservindo</v>
          </cell>
        </row>
        <row r="54">
          <cell r="I54" t="str">
            <v>Gaskets 2"</v>
          </cell>
          <cell r="M54">
            <v>1</v>
          </cell>
          <cell r="N54" t="str">
            <v>unit</v>
          </cell>
          <cell r="P54">
            <v>0</v>
          </cell>
          <cell r="Q54">
            <v>4.7450000000000001</v>
          </cell>
          <cell r="R54">
            <v>0</v>
          </cell>
          <cell r="S54">
            <v>0.23725000000000002</v>
          </cell>
          <cell r="T54">
            <v>0</v>
          </cell>
          <cell r="U54">
            <v>0.37959999999999999</v>
          </cell>
          <cell r="V54">
            <v>0.1</v>
          </cell>
          <cell r="W54">
            <v>0</v>
          </cell>
          <cell r="X54">
            <v>0</v>
          </cell>
          <cell r="Y54">
            <v>5.3618500000000004</v>
          </cell>
          <cell r="Z54">
            <v>0.1</v>
          </cell>
          <cell r="AA54">
            <v>0</v>
          </cell>
          <cell r="AB54">
            <v>0</v>
          </cell>
          <cell r="AC54">
            <v>5.3618500000000004</v>
          </cell>
          <cell r="AD54">
            <v>0.1</v>
          </cell>
          <cell r="AE54">
            <v>0</v>
          </cell>
          <cell r="AF54" t="str">
            <v>Material Analisa + Upah dari Proservindo</v>
          </cell>
        </row>
        <row r="55">
          <cell r="I55" t="str">
            <v>Bolt &amp; Nuts 2"</v>
          </cell>
          <cell r="M55">
            <v>4</v>
          </cell>
          <cell r="N55" t="str">
            <v>unit</v>
          </cell>
          <cell r="P55">
            <v>0</v>
          </cell>
          <cell r="Q55">
            <v>2.69</v>
          </cell>
          <cell r="R55">
            <v>0</v>
          </cell>
          <cell r="S55">
            <v>0</v>
          </cell>
          <cell r="T55">
            <v>0</v>
          </cell>
          <cell r="U55">
            <v>0.2152</v>
          </cell>
          <cell r="V55">
            <v>0.13</v>
          </cell>
          <cell r="W55">
            <v>0</v>
          </cell>
          <cell r="X55">
            <v>0</v>
          </cell>
          <cell r="Y55">
            <v>2.9051999999999998</v>
          </cell>
          <cell r="Z55">
            <v>0.13</v>
          </cell>
          <cell r="AA55">
            <v>0</v>
          </cell>
          <cell r="AB55">
            <v>0</v>
          </cell>
          <cell r="AC55">
            <v>11.620799999999999</v>
          </cell>
          <cell r="AD55">
            <v>0.52</v>
          </cell>
          <cell r="AE55">
            <v>0</v>
          </cell>
          <cell r="AF55" t="str">
            <v>PT PP</v>
          </cell>
        </row>
        <row r="56">
          <cell r="H56">
            <v>5</v>
          </cell>
          <cell r="I56" t="str">
            <v>Breather Valve 10" w/ flame arrester</v>
          </cell>
          <cell r="K56">
            <v>6</v>
          </cell>
          <cell r="L56" t="str">
            <v>unit</v>
          </cell>
          <cell r="M56">
            <v>2</v>
          </cell>
          <cell r="N56" t="str">
            <v>unit</v>
          </cell>
          <cell r="O56" t="str">
            <v>existing: each tank freevent 10" x 2</v>
          </cell>
          <cell r="AB56">
            <v>3226.3679999999999</v>
          </cell>
          <cell r="AC56">
            <v>33051.338393333332</v>
          </cell>
          <cell r="AD56">
            <v>6562.9760000000006</v>
          </cell>
          <cell r="AE56">
            <v>0</v>
          </cell>
          <cell r="AF56" t="str">
            <v>PT PP</v>
          </cell>
        </row>
        <row r="57">
          <cell r="I57" t="str">
            <v>Breather Valve 10" w/ flame arrester</v>
          </cell>
          <cell r="M57">
            <v>2</v>
          </cell>
          <cell r="N57" t="str">
            <v>unit</v>
          </cell>
          <cell r="O57" t="str">
            <v>existing: each tank freevent 10" x 2</v>
          </cell>
          <cell r="P57">
            <v>0</v>
          </cell>
          <cell r="Q57">
            <v>14433.333333333334</v>
          </cell>
          <cell r="R57">
            <v>0</v>
          </cell>
          <cell r="S57">
            <v>721.66666666666674</v>
          </cell>
          <cell r="T57">
            <v>0</v>
          </cell>
          <cell r="U57">
            <v>1154.6666666666667</v>
          </cell>
          <cell r="V57">
            <v>500</v>
          </cell>
          <cell r="W57">
            <v>0</v>
          </cell>
          <cell r="X57">
            <v>0</v>
          </cell>
          <cell r="Y57">
            <v>16309.666666666666</v>
          </cell>
          <cell r="Z57">
            <v>500</v>
          </cell>
          <cell r="AA57">
            <v>0</v>
          </cell>
          <cell r="AB57">
            <v>0</v>
          </cell>
          <cell r="AC57">
            <v>32619.333333333332</v>
          </cell>
          <cell r="AD57">
            <v>1000</v>
          </cell>
          <cell r="AE57">
            <v>0</v>
          </cell>
          <cell r="AF57" t="str">
            <v>PT KOTAMINYAK</v>
          </cell>
        </row>
        <row r="58">
          <cell r="I58" t="str">
            <v>Flanges 10"</v>
          </cell>
          <cell r="M58">
            <v>2</v>
          </cell>
          <cell r="N58" t="str">
            <v>unit</v>
          </cell>
          <cell r="O58" t="str">
            <v>existing: each tank freevent 10" x 2</v>
          </cell>
          <cell r="P58">
            <v>0</v>
          </cell>
          <cell r="Q58">
            <v>106.14500000000001</v>
          </cell>
          <cell r="R58">
            <v>0</v>
          </cell>
          <cell r="S58">
            <v>5.3072500000000007</v>
          </cell>
          <cell r="T58">
            <v>0</v>
          </cell>
          <cell r="U58">
            <v>8.4916000000000018</v>
          </cell>
          <cell r="V58">
            <v>1350</v>
          </cell>
          <cell r="W58">
            <v>0</v>
          </cell>
          <cell r="X58">
            <v>0</v>
          </cell>
          <cell r="Y58">
            <v>119.94385000000001</v>
          </cell>
          <cell r="Z58">
            <v>1350</v>
          </cell>
          <cell r="AA58">
            <v>0</v>
          </cell>
          <cell r="AB58">
            <v>0</v>
          </cell>
          <cell r="AC58">
            <v>239.88770000000002</v>
          </cell>
          <cell r="AD58">
            <v>2700</v>
          </cell>
          <cell r="AE58">
            <v>0</v>
          </cell>
          <cell r="AF58" t="str">
            <v>PT PP</v>
          </cell>
        </row>
        <row r="59">
          <cell r="I59" t="str">
            <v>Nozzle Neck 10" x 200</v>
          </cell>
          <cell r="M59">
            <v>2</v>
          </cell>
          <cell r="N59" t="str">
            <v>unit</v>
          </cell>
          <cell r="O59" t="str">
            <v>existing: each tank freevent 10" x 2</v>
          </cell>
          <cell r="P59">
            <v>681.98400000000004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600.28800000000001</v>
          </cell>
          <cell r="W59">
            <v>0</v>
          </cell>
          <cell r="X59">
            <v>681.98400000000004</v>
          </cell>
          <cell r="Y59">
            <v>0</v>
          </cell>
          <cell r="Z59">
            <v>600.28800000000001</v>
          </cell>
          <cell r="AA59">
            <v>0</v>
          </cell>
          <cell r="AB59">
            <v>1363.9680000000001</v>
          </cell>
          <cell r="AC59">
            <v>0</v>
          </cell>
          <cell r="AD59">
            <v>1200.576</v>
          </cell>
          <cell r="AE59">
            <v>0</v>
          </cell>
          <cell r="AF59" t="str">
            <v>Material Analisa + Upah dari Proservindo</v>
          </cell>
        </row>
        <row r="60">
          <cell r="I60" t="str">
            <v>Reinforced Plate, thk. = 14 mm</v>
          </cell>
          <cell r="M60">
            <v>2</v>
          </cell>
          <cell r="N60" t="str">
            <v>unit</v>
          </cell>
          <cell r="O60" t="str">
            <v>existing: each tank freevent 10" x 2</v>
          </cell>
          <cell r="P60">
            <v>931.19999999999993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819.65</v>
          </cell>
          <cell r="W60">
            <v>0</v>
          </cell>
          <cell r="X60">
            <v>931.19999999999993</v>
          </cell>
          <cell r="Y60">
            <v>0</v>
          </cell>
          <cell r="Z60">
            <v>819.65</v>
          </cell>
          <cell r="AA60">
            <v>0</v>
          </cell>
          <cell r="AB60">
            <v>1862.3999999999999</v>
          </cell>
          <cell r="AC60">
            <v>0</v>
          </cell>
          <cell r="AD60">
            <v>1639.3</v>
          </cell>
          <cell r="AE60">
            <v>0</v>
          </cell>
          <cell r="AF60" t="str">
            <v>Material Analisa + Upah dari Proservindo</v>
          </cell>
        </row>
        <row r="61">
          <cell r="I61" t="str">
            <v>Gaskets 10"</v>
          </cell>
          <cell r="M61">
            <v>2</v>
          </cell>
          <cell r="N61" t="str">
            <v>unit</v>
          </cell>
          <cell r="O61" t="str">
            <v>existing: each tank freevent 10" x 2</v>
          </cell>
          <cell r="P61">
            <v>0</v>
          </cell>
          <cell r="Q61">
            <v>28.236000000000001</v>
          </cell>
          <cell r="R61">
            <v>0</v>
          </cell>
          <cell r="S61">
            <v>1.4118000000000002</v>
          </cell>
          <cell r="T61">
            <v>0</v>
          </cell>
          <cell r="U61">
            <v>2.25888</v>
          </cell>
          <cell r="V61">
            <v>0.75</v>
          </cell>
          <cell r="W61">
            <v>0</v>
          </cell>
          <cell r="X61">
            <v>0</v>
          </cell>
          <cell r="Y61">
            <v>31.906680000000001</v>
          </cell>
          <cell r="Z61">
            <v>0.75</v>
          </cell>
          <cell r="AA61">
            <v>0</v>
          </cell>
          <cell r="AB61">
            <v>0</v>
          </cell>
          <cell r="AC61">
            <v>63.813360000000003</v>
          </cell>
          <cell r="AD61">
            <v>1.5</v>
          </cell>
          <cell r="AE61">
            <v>0</v>
          </cell>
          <cell r="AF61" t="str">
            <v>PT PP</v>
          </cell>
        </row>
        <row r="62">
          <cell r="I62" t="str">
            <v>Bolt &amp; Nuts 10"</v>
          </cell>
          <cell r="M62">
            <v>24</v>
          </cell>
          <cell r="N62" t="str">
            <v>unit</v>
          </cell>
          <cell r="O62" t="str">
            <v>existing: each tank freevent 10" x 2</v>
          </cell>
          <cell r="P62">
            <v>0</v>
          </cell>
          <cell r="Q62">
            <v>4.95</v>
          </cell>
          <cell r="R62">
            <v>0</v>
          </cell>
          <cell r="S62">
            <v>0</v>
          </cell>
          <cell r="T62">
            <v>0</v>
          </cell>
          <cell r="U62">
            <v>0.39600000000000002</v>
          </cell>
          <cell r="V62">
            <v>0.9</v>
          </cell>
          <cell r="W62">
            <v>0</v>
          </cell>
          <cell r="X62">
            <v>0</v>
          </cell>
          <cell r="Y62">
            <v>5.3460000000000001</v>
          </cell>
          <cell r="Z62">
            <v>0.9</v>
          </cell>
          <cell r="AA62">
            <v>0</v>
          </cell>
          <cell r="AB62">
            <v>0</v>
          </cell>
          <cell r="AC62">
            <v>128.304</v>
          </cell>
          <cell r="AD62">
            <v>21.6</v>
          </cell>
          <cell r="AE62">
            <v>0</v>
          </cell>
          <cell r="AF62" t="str">
            <v>PT PP</v>
          </cell>
        </row>
        <row r="63">
          <cell r="H63">
            <v>6</v>
          </cell>
          <cell r="I63" t="str">
            <v>Shell Manhole 24"</v>
          </cell>
          <cell r="K63">
            <v>3</v>
          </cell>
          <cell r="L63" t="str">
            <v>unit</v>
          </cell>
          <cell r="M63">
            <v>1</v>
          </cell>
          <cell r="N63" t="str">
            <v>unit</v>
          </cell>
          <cell r="AB63">
            <v>2176.5120000000002</v>
          </cell>
          <cell r="AC63">
            <v>1217.4036999999998</v>
          </cell>
          <cell r="AD63">
            <v>5238.5840000000007</v>
          </cell>
          <cell r="AE63">
            <v>0</v>
          </cell>
        </row>
        <row r="64">
          <cell r="I64" t="str">
            <v>Flanges 24"</v>
          </cell>
          <cell r="M64">
            <v>1</v>
          </cell>
          <cell r="N64" t="str">
            <v>unit</v>
          </cell>
          <cell r="P64">
            <v>0</v>
          </cell>
          <cell r="Q64">
            <v>642.33000000000004</v>
          </cell>
          <cell r="R64">
            <v>0</v>
          </cell>
          <cell r="S64">
            <v>32.116500000000002</v>
          </cell>
          <cell r="T64">
            <v>0</v>
          </cell>
          <cell r="U64">
            <v>51.386400000000002</v>
          </cell>
          <cell r="V64">
            <v>3240</v>
          </cell>
          <cell r="W64">
            <v>0</v>
          </cell>
          <cell r="X64">
            <v>0</v>
          </cell>
          <cell r="Y64">
            <v>725.8329</v>
          </cell>
          <cell r="Z64">
            <v>3240</v>
          </cell>
          <cell r="AA64">
            <v>0</v>
          </cell>
          <cell r="AB64">
            <v>0</v>
          </cell>
          <cell r="AC64">
            <v>725.8329</v>
          </cell>
          <cell r="AD64">
            <v>3240</v>
          </cell>
          <cell r="AE64">
            <v>0</v>
          </cell>
          <cell r="AF64" t="str">
            <v>Harga Flange 28"</v>
          </cell>
        </row>
        <row r="65">
          <cell r="I65" t="str">
            <v>Nozzle Neck 24" x 200</v>
          </cell>
          <cell r="M65">
            <v>1</v>
          </cell>
          <cell r="N65" t="str">
            <v>unit</v>
          </cell>
          <cell r="P65">
            <v>1243.68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1094.6975</v>
          </cell>
          <cell r="W65">
            <v>0</v>
          </cell>
          <cell r="X65">
            <v>1243.68</v>
          </cell>
          <cell r="Y65">
            <v>0</v>
          </cell>
          <cell r="Z65">
            <v>1094.6975</v>
          </cell>
          <cell r="AA65">
            <v>0</v>
          </cell>
          <cell r="AB65">
            <v>1243.68</v>
          </cell>
          <cell r="AC65">
            <v>0</v>
          </cell>
          <cell r="AD65">
            <v>1094.6975</v>
          </cell>
          <cell r="AE65">
            <v>0</v>
          </cell>
          <cell r="AF65" t="str">
            <v>Material Analisa + Upah dari Proservindo</v>
          </cell>
        </row>
        <row r="66">
          <cell r="I66" t="str">
            <v>Reinforced Plate, thk. = 14 mm</v>
          </cell>
          <cell r="M66">
            <v>1</v>
          </cell>
          <cell r="N66" t="str">
            <v>unit</v>
          </cell>
          <cell r="P66">
            <v>932.83199999999999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821.0865</v>
          </cell>
          <cell r="W66">
            <v>0</v>
          </cell>
          <cell r="X66">
            <v>932.83199999999999</v>
          </cell>
          <cell r="Y66">
            <v>0</v>
          </cell>
          <cell r="Z66">
            <v>821.0865</v>
          </cell>
          <cell r="AA66">
            <v>0</v>
          </cell>
          <cell r="AB66">
            <v>932.83199999999999</v>
          </cell>
          <cell r="AC66">
            <v>0</v>
          </cell>
          <cell r="AD66">
            <v>821.0865</v>
          </cell>
          <cell r="AE66">
            <v>0</v>
          </cell>
          <cell r="AF66" t="str">
            <v>Material Analisa + Upah dari Proservindo</v>
          </cell>
        </row>
        <row r="67">
          <cell r="I67" t="str">
            <v>Gaskets 24"</v>
          </cell>
          <cell r="M67">
            <v>1</v>
          </cell>
          <cell r="N67" t="str">
            <v>unit</v>
          </cell>
          <cell r="P67">
            <v>0</v>
          </cell>
          <cell r="Q67">
            <v>129.56</v>
          </cell>
          <cell r="R67">
            <v>0</v>
          </cell>
          <cell r="S67">
            <v>6.4780000000000006</v>
          </cell>
          <cell r="T67">
            <v>0</v>
          </cell>
          <cell r="U67">
            <v>10.364800000000001</v>
          </cell>
          <cell r="V67">
            <v>3.6</v>
          </cell>
          <cell r="W67">
            <v>0</v>
          </cell>
          <cell r="X67">
            <v>0</v>
          </cell>
          <cell r="Y67">
            <v>146.40280000000001</v>
          </cell>
          <cell r="Z67">
            <v>3.6</v>
          </cell>
          <cell r="AA67">
            <v>0</v>
          </cell>
          <cell r="AB67">
            <v>0</v>
          </cell>
          <cell r="AC67">
            <v>146.40280000000001</v>
          </cell>
          <cell r="AD67">
            <v>3.6</v>
          </cell>
          <cell r="AE67">
            <v>0</v>
          </cell>
          <cell r="AF67" t="str">
            <v>PT PP</v>
          </cell>
        </row>
        <row r="68">
          <cell r="I68" t="str">
            <v>Bolt &amp; Nuts 24"</v>
          </cell>
          <cell r="M68">
            <v>20</v>
          </cell>
          <cell r="N68" t="str">
            <v>unit</v>
          </cell>
          <cell r="P68">
            <v>0</v>
          </cell>
          <cell r="Q68">
            <v>15.98</v>
          </cell>
          <cell r="R68">
            <v>0</v>
          </cell>
          <cell r="S68">
            <v>0</v>
          </cell>
          <cell r="T68">
            <v>0</v>
          </cell>
          <cell r="U68">
            <v>1.2784</v>
          </cell>
          <cell r="V68">
            <v>3.96</v>
          </cell>
          <cell r="W68">
            <v>0</v>
          </cell>
          <cell r="X68">
            <v>0</v>
          </cell>
          <cell r="Y68">
            <v>17.258400000000002</v>
          </cell>
          <cell r="Z68">
            <v>3.96</v>
          </cell>
          <cell r="AA68">
            <v>0</v>
          </cell>
          <cell r="AB68">
            <v>0</v>
          </cell>
          <cell r="AC68">
            <v>345.16800000000001</v>
          </cell>
          <cell r="AD68">
            <v>79.2</v>
          </cell>
          <cell r="AE68">
            <v>0</v>
          </cell>
          <cell r="AF68" t="str">
            <v>PT PP</v>
          </cell>
        </row>
        <row r="69">
          <cell r="H69">
            <v>7</v>
          </cell>
          <cell r="I69" t="str">
            <v>Shell Manhole 30"</v>
          </cell>
          <cell r="K69">
            <v>3</v>
          </cell>
          <cell r="L69" t="str">
            <v>unit</v>
          </cell>
          <cell r="M69">
            <v>1</v>
          </cell>
          <cell r="N69" t="str">
            <v>unit</v>
          </cell>
          <cell r="AB69">
            <v>2658.8159999999998</v>
          </cell>
          <cell r="AC69">
            <v>2184.0948150000004</v>
          </cell>
          <cell r="AD69">
            <v>6533.4120000000003</v>
          </cell>
          <cell r="AE69">
            <v>0</v>
          </cell>
        </row>
        <row r="70">
          <cell r="I70" t="str">
            <v>Flanges 30"</v>
          </cell>
          <cell r="M70">
            <v>1</v>
          </cell>
          <cell r="N70" t="str">
            <v>unit</v>
          </cell>
          <cell r="P70">
            <v>0</v>
          </cell>
          <cell r="Q70">
            <v>1252.5435000000002</v>
          </cell>
          <cell r="R70">
            <v>0</v>
          </cell>
          <cell r="S70">
            <v>62.627175000000015</v>
          </cell>
          <cell r="T70">
            <v>0</v>
          </cell>
          <cell r="U70">
            <v>100.20348000000001</v>
          </cell>
          <cell r="V70">
            <v>4050</v>
          </cell>
          <cell r="W70">
            <v>0</v>
          </cell>
          <cell r="X70">
            <v>0</v>
          </cell>
          <cell r="Y70">
            <v>1415.3741550000004</v>
          </cell>
          <cell r="Z70">
            <v>4050</v>
          </cell>
          <cell r="AA70">
            <v>0</v>
          </cell>
          <cell r="AB70">
            <v>0</v>
          </cell>
          <cell r="AC70">
            <v>1415.3741550000004</v>
          </cell>
          <cell r="AD70">
            <v>4050</v>
          </cell>
          <cell r="AE70">
            <v>0</v>
          </cell>
          <cell r="AF70" t="str">
            <v>Harga Flange 28" X 1,3 X 1,5</v>
          </cell>
        </row>
        <row r="71">
          <cell r="I71" t="str">
            <v>Nozzle Neck 30" x 200</v>
          </cell>
          <cell r="M71">
            <v>1</v>
          </cell>
          <cell r="N71" t="str">
            <v>unit</v>
          </cell>
          <cell r="P71">
            <v>1572.0959999999998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1383.7719999999997</v>
          </cell>
          <cell r="W71">
            <v>0</v>
          </cell>
          <cell r="X71">
            <v>1572.0959999999998</v>
          </cell>
          <cell r="Y71">
            <v>0</v>
          </cell>
          <cell r="Z71">
            <v>1383.7719999999997</v>
          </cell>
          <cell r="AA71">
            <v>0</v>
          </cell>
          <cell r="AB71">
            <v>1572.0959999999998</v>
          </cell>
          <cell r="AC71">
            <v>0</v>
          </cell>
          <cell r="AD71">
            <v>1383.7719999999997</v>
          </cell>
          <cell r="AE71">
            <v>0</v>
          </cell>
          <cell r="AF71" t="str">
            <v>Material Analisa + Upah dari Proservindo</v>
          </cell>
        </row>
        <row r="72">
          <cell r="I72" t="str">
            <v>Reinforced Plate, thk. = 14 mm</v>
          </cell>
          <cell r="M72">
            <v>1</v>
          </cell>
          <cell r="N72" t="str">
            <v>unit</v>
          </cell>
          <cell r="P72">
            <v>1086.72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956.54</v>
          </cell>
          <cell r="W72">
            <v>0</v>
          </cell>
          <cell r="X72">
            <v>1086.72</v>
          </cell>
          <cell r="Y72">
            <v>0</v>
          </cell>
          <cell r="Z72">
            <v>956.54</v>
          </cell>
          <cell r="AA72">
            <v>0</v>
          </cell>
          <cell r="AB72">
            <v>1086.72</v>
          </cell>
          <cell r="AC72">
            <v>0</v>
          </cell>
          <cell r="AD72">
            <v>956.54</v>
          </cell>
          <cell r="AE72">
            <v>0</v>
          </cell>
          <cell r="AF72" t="str">
            <v>Material Analisa + Upah dari Proservindo</v>
          </cell>
        </row>
        <row r="73">
          <cell r="I73" t="str">
            <v>Gaskets 30"</v>
          </cell>
          <cell r="M73">
            <v>1</v>
          </cell>
          <cell r="N73" t="str">
            <v>unit</v>
          </cell>
          <cell r="P73">
            <v>0</v>
          </cell>
          <cell r="Q73">
            <v>252.642</v>
          </cell>
          <cell r="R73">
            <v>0</v>
          </cell>
          <cell r="S73">
            <v>12.632100000000001</v>
          </cell>
          <cell r="T73">
            <v>0</v>
          </cell>
          <cell r="U73">
            <v>20.211359999999999</v>
          </cell>
          <cell r="V73">
            <v>4.5</v>
          </cell>
          <cell r="W73">
            <v>0</v>
          </cell>
          <cell r="X73">
            <v>0</v>
          </cell>
          <cell r="Y73">
            <v>285.48545999999999</v>
          </cell>
          <cell r="Z73">
            <v>4.5</v>
          </cell>
          <cell r="AA73">
            <v>0</v>
          </cell>
          <cell r="AB73">
            <v>0</v>
          </cell>
          <cell r="AC73">
            <v>285.48545999999999</v>
          </cell>
          <cell r="AD73">
            <v>4.5</v>
          </cell>
          <cell r="AE73">
            <v>0</v>
          </cell>
          <cell r="AF73" t="str">
            <v>PT PP</v>
          </cell>
        </row>
        <row r="74">
          <cell r="I74" t="str">
            <v>Bolt &amp; Nuts 30"</v>
          </cell>
          <cell r="M74">
            <v>28</v>
          </cell>
          <cell r="N74" t="str">
            <v>unit</v>
          </cell>
          <cell r="P74">
            <v>0</v>
          </cell>
          <cell r="Q74">
            <v>15.98</v>
          </cell>
          <cell r="R74">
            <v>0</v>
          </cell>
          <cell r="S74">
            <v>0</v>
          </cell>
          <cell r="T74">
            <v>0</v>
          </cell>
          <cell r="U74">
            <v>1.2784</v>
          </cell>
          <cell r="V74">
            <v>4.95</v>
          </cell>
          <cell r="W74">
            <v>0</v>
          </cell>
          <cell r="X74">
            <v>0</v>
          </cell>
          <cell r="Y74">
            <v>17.258400000000002</v>
          </cell>
          <cell r="Z74">
            <v>4.95</v>
          </cell>
          <cell r="AA74">
            <v>0</v>
          </cell>
          <cell r="AB74">
            <v>0</v>
          </cell>
          <cell r="AC74">
            <v>483.23520000000008</v>
          </cell>
          <cell r="AD74">
            <v>138.6</v>
          </cell>
          <cell r="AE74">
            <v>0</v>
          </cell>
          <cell r="AF74" t="str">
            <v>PT PP</v>
          </cell>
        </row>
        <row r="75">
          <cell r="H75">
            <v>8</v>
          </cell>
          <cell r="I75" t="str">
            <v>Roof Manhole 20"</v>
          </cell>
          <cell r="K75">
            <v>6</v>
          </cell>
          <cell r="L75" t="str">
            <v>unit</v>
          </cell>
          <cell r="M75">
            <v>2</v>
          </cell>
          <cell r="N75" t="str">
            <v>unit</v>
          </cell>
          <cell r="AB75">
            <v>10256.64</v>
          </cell>
          <cell r="AC75">
            <v>2031.0950399999997</v>
          </cell>
          <cell r="AD75">
            <v>14544.38</v>
          </cell>
          <cell r="AE75">
            <v>0</v>
          </cell>
        </row>
        <row r="76">
          <cell r="I76" t="str">
            <v>Flanges 20"</v>
          </cell>
          <cell r="M76">
            <v>2</v>
          </cell>
          <cell r="N76" t="str">
            <v>unit</v>
          </cell>
          <cell r="P76">
            <v>0</v>
          </cell>
          <cell r="Q76">
            <v>565.24</v>
          </cell>
          <cell r="R76">
            <v>0</v>
          </cell>
          <cell r="S76">
            <v>28.262</v>
          </cell>
          <cell r="T76">
            <v>0</v>
          </cell>
          <cell r="U76">
            <v>45.219200000000001</v>
          </cell>
          <cell r="V76">
            <v>2700</v>
          </cell>
          <cell r="W76">
            <v>0</v>
          </cell>
          <cell r="X76">
            <v>0</v>
          </cell>
          <cell r="Y76">
            <v>638.72119999999995</v>
          </cell>
          <cell r="Z76">
            <v>2700</v>
          </cell>
          <cell r="AA76">
            <v>0</v>
          </cell>
          <cell r="AB76">
            <v>0</v>
          </cell>
          <cell r="AC76">
            <v>1277.4423999999999</v>
          </cell>
          <cell r="AD76">
            <v>5400</v>
          </cell>
          <cell r="AE76">
            <v>0</v>
          </cell>
          <cell r="AF76" t="str">
            <v>PT PP</v>
          </cell>
        </row>
        <row r="77">
          <cell r="I77" t="str">
            <v>Nozzle Neck 20" x 200</v>
          </cell>
          <cell r="M77">
            <v>2</v>
          </cell>
          <cell r="N77" t="str">
            <v>unit</v>
          </cell>
          <cell r="P77">
            <v>2133.12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1877.5899999999997</v>
          </cell>
          <cell r="W77">
            <v>0</v>
          </cell>
          <cell r="X77">
            <v>2133.12</v>
          </cell>
          <cell r="Y77">
            <v>0</v>
          </cell>
          <cell r="Z77">
            <v>1877.5899999999997</v>
          </cell>
          <cell r="AA77">
            <v>0</v>
          </cell>
          <cell r="AB77">
            <v>4266.24</v>
          </cell>
          <cell r="AC77">
            <v>0</v>
          </cell>
          <cell r="AD77">
            <v>3755.1799999999994</v>
          </cell>
          <cell r="AE77">
            <v>0</v>
          </cell>
          <cell r="AF77" t="str">
            <v>Material Analisa + Upah dari Proservindo</v>
          </cell>
        </row>
        <row r="78">
          <cell r="I78" t="str">
            <v>Reinforced Plate, thk. = 14 mm</v>
          </cell>
          <cell r="M78">
            <v>2</v>
          </cell>
          <cell r="N78" t="str">
            <v>unit</v>
          </cell>
          <cell r="P78">
            <v>2995.2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2636.3999999999996</v>
          </cell>
          <cell r="W78">
            <v>0</v>
          </cell>
          <cell r="X78">
            <v>2995.2</v>
          </cell>
          <cell r="Y78">
            <v>0</v>
          </cell>
          <cell r="Z78">
            <v>2636.3999999999996</v>
          </cell>
          <cell r="AA78">
            <v>0</v>
          </cell>
          <cell r="AB78">
            <v>5990.4</v>
          </cell>
          <cell r="AC78">
            <v>0</v>
          </cell>
          <cell r="AD78">
            <v>5272.7999999999993</v>
          </cell>
          <cell r="AE78">
            <v>0</v>
          </cell>
          <cell r="AF78" t="str">
            <v>Material Analisa + Upah dari Proservindo</v>
          </cell>
        </row>
        <row r="79">
          <cell r="I79" t="str">
            <v>Gaskets 20"</v>
          </cell>
          <cell r="M79">
            <v>2</v>
          </cell>
          <cell r="N79" t="str">
            <v>unit</v>
          </cell>
          <cell r="P79">
            <v>0</v>
          </cell>
          <cell r="Q79">
            <v>87.463999999999999</v>
          </cell>
          <cell r="R79">
            <v>0</v>
          </cell>
          <cell r="S79">
            <v>4.3731999999999998</v>
          </cell>
          <cell r="T79">
            <v>0</v>
          </cell>
          <cell r="U79">
            <v>6.9971199999999998</v>
          </cell>
          <cell r="V79">
            <v>2.2000000000000002</v>
          </cell>
          <cell r="W79">
            <v>0</v>
          </cell>
          <cell r="X79">
            <v>0</v>
          </cell>
          <cell r="Y79">
            <v>98.834319999999991</v>
          </cell>
          <cell r="Z79">
            <v>2.2000000000000002</v>
          </cell>
          <cell r="AA79">
            <v>0</v>
          </cell>
          <cell r="AB79">
            <v>0</v>
          </cell>
          <cell r="AC79">
            <v>197.66863999999998</v>
          </cell>
          <cell r="AD79">
            <v>4.4000000000000004</v>
          </cell>
          <cell r="AE79">
            <v>0</v>
          </cell>
          <cell r="AF79" t="str">
            <v>PT PP</v>
          </cell>
        </row>
        <row r="80">
          <cell r="I80" t="str">
            <v>Bolt &amp; Nuts 20"</v>
          </cell>
          <cell r="M80">
            <v>40</v>
          </cell>
          <cell r="N80" t="str">
            <v>unit</v>
          </cell>
          <cell r="P80">
            <v>0</v>
          </cell>
          <cell r="Q80">
            <v>12.87</v>
          </cell>
          <cell r="R80">
            <v>0</v>
          </cell>
          <cell r="S80">
            <v>0</v>
          </cell>
          <cell r="T80">
            <v>0</v>
          </cell>
          <cell r="U80">
            <v>1.0295999999999998</v>
          </cell>
          <cell r="V80">
            <v>2.8</v>
          </cell>
          <cell r="W80">
            <v>0</v>
          </cell>
          <cell r="X80">
            <v>0</v>
          </cell>
          <cell r="Y80">
            <v>13.8996</v>
          </cell>
          <cell r="Z80">
            <v>2.8</v>
          </cell>
          <cell r="AA80">
            <v>0</v>
          </cell>
          <cell r="AB80">
            <v>0</v>
          </cell>
          <cell r="AC80">
            <v>555.98399999999992</v>
          </cell>
          <cell r="AD80">
            <v>112</v>
          </cell>
          <cell r="AE80">
            <v>0</v>
          </cell>
          <cell r="AF80" t="str">
            <v>PT PP</v>
          </cell>
        </row>
        <row r="81">
          <cell r="H81">
            <v>9</v>
          </cell>
          <cell r="I81" t="str">
            <v>Gauge Hatch 8" (nozzle with cover)</v>
          </cell>
          <cell r="K81">
            <v>3</v>
          </cell>
          <cell r="L81" t="str">
            <v>unit</v>
          </cell>
          <cell r="M81">
            <v>1</v>
          </cell>
          <cell r="N81" t="str">
            <v>unit</v>
          </cell>
          <cell r="AB81">
            <v>779.04</v>
          </cell>
          <cell r="AC81">
            <v>2307.5705400000002</v>
          </cell>
          <cell r="AD81">
            <v>2852.0774999999999</v>
          </cell>
          <cell r="AE81">
            <v>0</v>
          </cell>
        </row>
        <row r="82">
          <cell r="I82" t="str">
            <v>Gauge Hatch 8" (nozzle with cover)</v>
          </cell>
          <cell r="M82">
            <v>1</v>
          </cell>
          <cell r="N82" t="str">
            <v>unit</v>
          </cell>
          <cell r="P82">
            <v>0</v>
          </cell>
          <cell r="Q82">
            <v>1926</v>
          </cell>
          <cell r="R82">
            <v>0</v>
          </cell>
          <cell r="S82">
            <v>96.300000000000011</v>
          </cell>
          <cell r="T82">
            <v>0</v>
          </cell>
          <cell r="U82">
            <v>154.08000000000001</v>
          </cell>
          <cell r="V82">
            <v>1080</v>
          </cell>
          <cell r="W82">
            <v>0</v>
          </cell>
          <cell r="X82">
            <v>0</v>
          </cell>
          <cell r="Y82">
            <v>2176.38</v>
          </cell>
          <cell r="Z82">
            <v>1080</v>
          </cell>
          <cell r="AA82">
            <v>0</v>
          </cell>
          <cell r="AB82">
            <v>0</v>
          </cell>
          <cell r="AC82">
            <v>2176.38</v>
          </cell>
          <cell r="AD82">
            <v>1080</v>
          </cell>
          <cell r="AE82">
            <v>0</v>
          </cell>
          <cell r="AF82" t="str">
            <v>PT DWIRESTU REJEKIGUNA</v>
          </cell>
        </row>
        <row r="83">
          <cell r="I83" t="str">
            <v>Flanges 8"</v>
          </cell>
          <cell r="M83">
            <v>1</v>
          </cell>
          <cell r="N83" t="str">
            <v>unit</v>
          </cell>
          <cell r="P83">
            <v>0</v>
          </cell>
          <cell r="Q83">
            <v>67.158000000000001</v>
          </cell>
          <cell r="R83">
            <v>0</v>
          </cell>
          <cell r="S83">
            <v>3.3579000000000003</v>
          </cell>
          <cell r="T83">
            <v>0</v>
          </cell>
          <cell r="U83">
            <v>5.3726400000000005</v>
          </cell>
          <cell r="V83">
            <v>1080</v>
          </cell>
          <cell r="W83">
            <v>0</v>
          </cell>
          <cell r="X83">
            <v>0</v>
          </cell>
          <cell r="Y83">
            <v>75.888540000000006</v>
          </cell>
          <cell r="Z83">
            <v>1080</v>
          </cell>
          <cell r="AA83">
            <v>0</v>
          </cell>
          <cell r="AB83">
            <v>0</v>
          </cell>
          <cell r="AC83">
            <v>75.888540000000006</v>
          </cell>
          <cell r="AD83">
            <v>1080</v>
          </cell>
          <cell r="AE83">
            <v>0</v>
          </cell>
          <cell r="AF83" t="str">
            <v>PT PP</v>
          </cell>
        </row>
        <row r="84">
          <cell r="I84" t="str">
            <v>Nozzle Neck 8" x 200</v>
          </cell>
          <cell r="M84">
            <v>1</v>
          </cell>
          <cell r="N84" t="str">
            <v>unit</v>
          </cell>
          <cell r="P84">
            <v>354.23999999999995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311.80499999999995</v>
          </cell>
          <cell r="W84">
            <v>0</v>
          </cell>
          <cell r="X84">
            <v>354.23999999999995</v>
          </cell>
          <cell r="Y84">
            <v>0</v>
          </cell>
          <cell r="Z84">
            <v>311.80499999999995</v>
          </cell>
          <cell r="AA84">
            <v>0</v>
          </cell>
          <cell r="AB84">
            <v>354.23999999999995</v>
          </cell>
          <cell r="AC84">
            <v>0</v>
          </cell>
          <cell r="AD84">
            <v>311.80499999999995</v>
          </cell>
          <cell r="AE84">
            <v>0</v>
          </cell>
          <cell r="AF84" t="str">
            <v>Material Analisa + Upah dari Proservindo</v>
          </cell>
        </row>
        <row r="85">
          <cell r="I85" t="str">
            <v>Reinforced Plate, thk. = 12 mm</v>
          </cell>
          <cell r="M85">
            <v>1</v>
          </cell>
          <cell r="N85" t="str">
            <v>unit</v>
          </cell>
          <cell r="P85">
            <v>424.8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373.91249999999997</v>
          </cell>
          <cell r="W85">
            <v>0</v>
          </cell>
          <cell r="X85">
            <v>424.8</v>
          </cell>
          <cell r="Y85">
            <v>0</v>
          </cell>
          <cell r="Z85">
            <v>373.91249999999997</v>
          </cell>
          <cell r="AA85">
            <v>0</v>
          </cell>
          <cell r="AB85">
            <v>424.8</v>
          </cell>
          <cell r="AC85">
            <v>0</v>
          </cell>
          <cell r="AD85">
            <v>373.91249999999997</v>
          </cell>
          <cell r="AE85">
            <v>0</v>
          </cell>
          <cell r="AF85" t="str">
            <v>Material Analisa + Upah dari Proservindo</v>
          </cell>
        </row>
        <row r="86">
          <cell r="I86" t="str">
            <v>Gaskets 8"</v>
          </cell>
          <cell r="M86">
            <v>1</v>
          </cell>
          <cell r="N86" t="str">
            <v>unit</v>
          </cell>
          <cell r="P86">
            <v>0</v>
          </cell>
          <cell r="Q86">
            <v>21.72</v>
          </cell>
          <cell r="R86">
            <v>0</v>
          </cell>
          <cell r="S86">
            <v>1.0860000000000001</v>
          </cell>
          <cell r="T86">
            <v>0</v>
          </cell>
          <cell r="U86">
            <v>1.7376</v>
          </cell>
          <cell r="V86">
            <v>0.6</v>
          </cell>
          <cell r="W86">
            <v>0</v>
          </cell>
          <cell r="X86">
            <v>0</v>
          </cell>
          <cell r="Y86">
            <v>24.543599999999998</v>
          </cell>
          <cell r="Z86">
            <v>0.6</v>
          </cell>
          <cell r="AA86">
            <v>0</v>
          </cell>
          <cell r="AB86">
            <v>0</v>
          </cell>
          <cell r="AC86">
            <v>24.543599999999998</v>
          </cell>
          <cell r="AD86">
            <v>0.6</v>
          </cell>
          <cell r="AE86">
            <v>0</v>
          </cell>
          <cell r="AF86" t="str">
            <v>PT PP</v>
          </cell>
        </row>
        <row r="87">
          <cell r="I87" t="str">
            <v>Bolt &amp; Nuts 8"</v>
          </cell>
          <cell r="M87">
            <v>8</v>
          </cell>
          <cell r="N87" t="str">
            <v>unit</v>
          </cell>
          <cell r="P87">
            <v>0</v>
          </cell>
          <cell r="Q87">
            <v>3.56</v>
          </cell>
          <cell r="R87">
            <v>0</v>
          </cell>
          <cell r="S87">
            <v>0</v>
          </cell>
          <cell r="T87">
            <v>0</v>
          </cell>
          <cell r="U87">
            <v>0.2848</v>
          </cell>
          <cell r="V87">
            <v>0.72</v>
          </cell>
          <cell r="W87">
            <v>0</v>
          </cell>
          <cell r="X87">
            <v>0</v>
          </cell>
          <cell r="Y87">
            <v>3.8448000000000002</v>
          </cell>
          <cell r="Z87">
            <v>0.72</v>
          </cell>
          <cell r="AA87">
            <v>0</v>
          </cell>
          <cell r="AB87">
            <v>0</v>
          </cell>
          <cell r="AC87">
            <v>30.758400000000002</v>
          </cell>
          <cell r="AD87">
            <v>5.76</v>
          </cell>
          <cell r="AE87">
            <v>0</v>
          </cell>
          <cell r="AF87" t="str">
            <v>PT PP</v>
          </cell>
        </row>
        <row r="88">
          <cell r="H88">
            <v>10</v>
          </cell>
          <cell r="I88" t="str">
            <v>Platform &amp; Stair (incl. Roof Ladder &amp; Roof  Walkway, Handrail, Spiral Stairway)</v>
          </cell>
          <cell r="K88">
            <v>3</v>
          </cell>
          <cell r="L88" t="str">
            <v>set</v>
          </cell>
          <cell r="M88">
            <v>1</v>
          </cell>
          <cell r="N88" t="str">
            <v>set</v>
          </cell>
          <cell r="P88">
            <v>80640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96600</v>
          </cell>
          <cell r="W88">
            <v>0</v>
          </cell>
          <cell r="X88">
            <v>80640</v>
          </cell>
          <cell r="Y88">
            <v>0</v>
          </cell>
          <cell r="Z88">
            <v>96600</v>
          </cell>
          <cell r="AA88">
            <v>0</v>
          </cell>
          <cell r="AB88">
            <v>80640</v>
          </cell>
          <cell r="AC88">
            <v>0</v>
          </cell>
          <cell r="AD88">
            <v>96600</v>
          </cell>
          <cell r="AE88">
            <v>0</v>
          </cell>
          <cell r="AF88" t="str">
            <v>PT PP</v>
          </cell>
        </row>
        <row r="89">
          <cell r="H89">
            <v>11</v>
          </cell>
          <cell r="I89" t="str">
            <v>Level Switch (LL, HH) &amp; nozzle</v>
          </cell>
          <cell r="M89">
            <v>1</v>
          </cell>
          <cell r="N89" t="str">
            <v>set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31.295999999999996</v>
          </cell>
          <cell r="AC89">
            <v>1618.8536999999999</v>
          </cell>
          <cell r="AD89">
            <v>3869.7919999999999</v>
          </cell>
          <cell r="AE89">
            <v>0</v>
          </cell>
        </row>
        <row r="90">
          <cell r="I90" t="str">
            <v>Level Switch (LL, HH)</v>
          </cell>
          <cell r="M90">
            <v>1</v>
          </cell>
          <cell r="N90" t="str">
            <v>set</v>
          </cell>
          <cell r="P90">
            <v>0</v>
          </cell>
          <cell r="Q90">
            <v>1404</v>
          </cell>
          <cell r="R90">
            <v>0</v>
          </cell>
          <cell r="S90">
            <v>70.2</v>
          </cell>
          <cell r="T90">
            <v>0</v>
          </cell>
          <cell r="U90">
            <v>112.32000000000001</v>
          </cell>
          <cell r="V90">
            <v>3641.625</v>
          </cell>
          <cell r="W90">
            <v>0</v>
          </cell>
          <cell r="X90">
            <v>0</v>
          </cell>
          <cell r="Y90">
            <v>1586.52</v>
          </cell>
          <cell r="Z90">
            <v>3641.625</v>
          </cell>
          <cell r="AA90">
            <v>0</v>
          </cell>
          <cell r="AB90">
            <v>0</v>
          </cell>
          <cell r="AC90">
            <v>1586.52</v>
          </cell>
          <cell r="AD90">
            <v>3641.625</v>
          </cell>
          <cell r="AE90">
            <v>0</v>
          </cell>
          <cell r="AF90" t="str">
            <v>Instrumentasi</v>
          </cell>
        </row>
        <row r="91">
          <cell r="I91" t="str">
            <v>Flanges 2"</v>
          </cell>
          <cell r="M91">
            <v>1</v>
          </cell>
          <cell r="N91" t="str">
            <v>set</v>
          </cell>
          <cell r="P91">
            <v>0</v>
          </cell>
          <cell r="Q91">
            <v>13.584999999999999</v>
          </cell>
          <cell r="R91">
            <v>0</v>
          </cell>
          <cell r="S91">
            <v>0.67925000000000002</v>
          </cell>
          <cell r="T91">
            <v>0</v>
          </cell>
          <cell r="U91">
            <v>1.0868</v>
          </cell>
          <cell r="V91">
            <v>200</v>
          </cell>
          <cell r="W91">
            <v>0</v>
          </cell>
          <cell r="X91">
            <v>0</v>
          </cell>
          <cell r="Y91">
            <v>15.351049999999999</v>
          </cell>
          <cell r="Z91">
            <v>200</v>
          </cell>
          <cell r="AA91">
            <v>0</v>
          </cell>
          <cell r="AB91">
            <v>0</v>
          </cell>
          <cell r="AC91">
            <v>15.351049999999999</v>
          </cell>
          <cell r="AD91">
            <v>200</v>
          </cell>
          <cell r="AE91">
            <v>0</v>
          </cell>
          <cell r="AF91" t="str">
            <v>PT PP</v>
          </cell>
        </row>
        <row r="92">
          <cell r="I92" t="str">
            <v>Nozzle Neck 2" x 200</v>
          </cell>
          <cell r="M92">
            <v>1</v>
          </cell>
          <cell r="N92" t="str">
            <v>set</v>
          </cell>
          <cell r="P92">
            <v>31.295999999999996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27.546999999999997</v>
          </cell>
          <cell r="W92">
            <v>0</v>
          </cell>
          <cell r="X92">
            <v>31.295999999999996</v>
          </cell>
          <cell r="Y92">
            <v>0</v>
          </cell>
          <cell r="Z92">
            <v>27.546999999999997</v>
          </cell>
          <cell r="AA92">
            <v>0</v>
          </cell>
          <cell r="AB92">
            <v>31.295999999999996</v>
          </cell>
          <cell r="AC92">
            <v>0</v>
          </cell>
          <cell r="AD92">
            <v>27.546999999999997</v>
          </cell>
          <cell r="AE92">
            <v>0</v>
          </cell>
          <cell r="AF92" t="str">
            <v>Material Analisa + Upah dari Proservindo</v>
          </cell>
        </row>
        <row r="93">
          <cell r="I93" t="str">
            <v>Gaskets 2"</v>
          </cell>
          <cell r="M93">
            <v>1</v>
          </cell>
          <cell r="N93" t="str">
            <v>set</v>
          </cell>
          <cell r="P93">
            <v>0</v>
          </cell>
          <cell r="Q93">
            <v>4.7450000000000001</v>
          </cell>
          <cell r="R93">
            <v>0</v>
          </cell>
          <cell r="S93">
            <v>0.23725000000000002</v>
          </cell>
          <cell r="T93">
            <v>0</v>
          </cell>
          <cell r="U93">
            <v>0.37959999999999999</v>
          </cell>
          <cell r="V93">
            <v>0.1</v>
          </cell>
          <cell r="W93">
            <v>0</v>
          </cell>
          <cell r="X93">
            <v>0</v>
          </cell>
          <cell r="Y93">
            <v>5.3618500000000004</v>
          </cell>
          <cell r="Z93">
            <v>0.1</v>
          </cell>
          <cell r="AA93">
            <v>0</v>
          </cell>
          <cell r="AB93">
            <v>0</v>
          </cell>
          <cell r="AC93">
            <v>5.3618500000000004</v>
          </cell>
          <cell r="AD93">
            <v>0.1</v>
          </cell>
          <cell r="AE93">
            <v>0</v>
          </cell>
          <cell r="AF93" t="str">
            <v>PT PP</v>
          </cell>
        </row>
        <row r="94">
          <cell r="I94" t="str">
            <v>Bolt &amp; Nuts 2"</v>
          </cell>
          <cell r="M94">
            <v>4</v>
          </cell>
          <cell r="N94" t="str">
            <v>set</v>
          </cell>
          <cell r="P94">
            <v>0</v>
          </cell>
          <cell r="Q94">
            <v>2.69</v>
          </cell>
          <cell r="R94">
            <v>0</v>
          </cell>
          <cell r="S94">
            <v>0</v>
          </cell>
          <cell r="T94">
            <v>0</v>
          </cell>
          <cell r="U94">
            <v>0.2152</v>
          </cell>
          <cell r="V94">
            <v>0.13</v>
          </cell>
          <cell r="W94">
            <v>0</v>
          </cell>
          <cell r="X94">
            <v>0</v>
          </cell>
          <cell r="Y94">
            <v>2.9051999999999998</v>
          </cell>
          <cell r="Z94">
            <v>0.13</v>
          </cell>
          <cell r="AA94">
            <v>0</v>
          </cell>
          <cell r="AB94">
            <v>0</v>
          </cell>
          <cell r="AC94">
            <v>11.620799999999999</v>
          </cell>
          <cell r="AD94">
            <v>0.52</v>
          </cell>
          <cell r="AE94">
            <v>0</v>
          </cell>
          <cell r="AF94" t="str">
            <v>PT PP</v>
          </cell>
        </row>
        <row r="95">
          <cell r="H95">
            <v>12</v>
          </cell>
          <cell r="I95" t="str">
            <v>Manual Dipping nozzle c/w cover</v>
          </cell>
          <cell r="K95">
            <v>3</v>
          </cell>
          <cell r="L95" t="str">
            <v>set</v>
          </cell>
          <cell r="M95">
            <v>1</v>
          </cell>
          <cell r="N95" t="str">
            <v>set</v>
          </cell>
          <cell r="O95" t="str">
            <v>4"</v>
          </cell>
          <cell r="AB95">
            <v>5899.4480000000003</v>
          </cell>
          <cell r="AC95">
            <v>95.35575</v>
          </cell>
          <cell r="AD95">
            <v>1317.9559999999999</v>
          </cell>
          <cell r="AE95">
            <v>0</v>
          </cell>
        </row>
        <row r="96">
          <cell r="I96" t="str">
            <v>Flanges 6"</v>
          </cell>
          <cell r="M96">
            <v>1</v>
          </cell>
          <cell r="N96" t="str">
            <v>set</v>
          </cell>
          <cell r="O96" t="str">
            <v>4"</v>
          </cell>
          <cell r="P96">
            <v>0</v>
          </cell>
          <cell r="Q96">
            <v>43.42</v>
          </cell>
          <cell r="R96">
            <v>0</v>
          </cell>
          <cell r="S96">
            <v>2.1710000000000003</v>
          </cell>
          <cell r="T96">
            <v>0</v>
          </cell>
          <cell r="U96">
            <v>3.4736000000000002</v>
          </cell>
          <cell r="V96">
            <v>810</v>
          </cell>
          <cell r="W96">
            <v>0</v>
          </cell>
          <cell r="X96">
            <v>0</v>
          </cell>
          <cell r="Y96">
            <v>49.064599999999999</v>
          </cell>
          <cell r="Z96">
            <v>810</v>
          </cell>
          <cell r="AA96">
            <v>0</v>
          </cell>
          <cell r="AB96">
            <v>0</v>
          </cell>
          <cell r="AC96">
            <v>49.064599999999999</v>
          </cell>
          <cell r="AD96">
            <v>810</v>
          </cell>
          <cell r="AE96">
            <v>0</v>
          </cell>
          <cell r="AF96" t="str">
            <v>PT PP</v>
          </cell>
        </row>
        <row r="97">
          <cell r="I97" t="str">
            <v>Nozzle Neck 6" x 200</v>
          </cell>
          <cell r="M97">
            <v>1</v>
          </cell>
          <cell r="N97" t="str">
            <v>set</v>
          </cell>
          <cell r="O97" t="str">
            <v>4"</v>
          </cell>
          <cell r="P97">
            <v>159.55199999999999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140.43899999999999</v>
          </cell>
          <cell r="W97">
            <v>0</v>
          </cell>
          <cell r="X97">
            <v>159.55199999999999</v>
          </cell>
          <cell r="Y97">
            <v>0</v>
          </cell>
          <cell r="Z97">
            <v>140.43899999999999</v>
          </cell>
          <cell r="AA97">
            <v>0</v>
          </cell>
          <cell r="AB97">
            <v>159.55199999999999</v>
          </cell>
          <cell r="AC97">
            <v>0</v>
          </cell>
          <cell r="AD97">
            <v>140.43899999999999</v>
          </cell>
          <cell r="AE97">
            <v>0</v>
          </cell>
          <cell r="AF97" t="str">
            <v>Material Analisa + Upah dari Proservindo</v>
          </cell>
        </row>
        <row r="98">
          <cell r="I98" t="str">
            <v>Reinforced Plate, thk. = 12 mm</v>
          </cell>
          <cell r="M98">
            <v>1</v>
          </cell>
          <cell r="N98" t="str">
            <v>set</v>
          </cell>
          <cell r="O98" t="str">
            <v>4"</v>
          </cell>
          <cell r="P98">
            <v>184.89600000000002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162.74699999999999</v>
          </cell>
          <cell r="W98">
            <v>0</v>
          </cell>
          <cell r="X98">
            <v>184.89600000000002</v>
          </cell>
          <cell r="Y98">
            <v>0</v>
          </cell>
          <cell r="Z98">
            <v>162.74699999999999</v>
          </cell>
          <cell r="AA98">
            <v>0</v>
          </cell>
          <cell r="AB98">
            <v>184.89600000000002</v>
          </cell>
          <cell r="AC98">
            <v>0</v>
          </cell>
          <cell r="AD98">
            <v>162.74699999999999</v>
          </cell>
          <cell r="AE98">
            <v>0</v>
          </cell>
          <cell r="AF98" t="str">
            <v>Material Analisa + Upah dari Proservindo</v>
          </cell>
        </row>
        <row r="99">
          <cell r="I99" t="str">
            <v>Cover c/w ensel</v>
          </cell>
          <cell r="M99">
            <v>1</v>
          </cell>
          <cell r="N99" t="str">
            <v>set</v>
          </cell>
          <cell r="O99" t="str">
            <v>4"</v>
          </cell>
          <cell r="P99">
            <v>2000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200</v>
          </cell>
          <cell r="W99">
            <v>0</v>
          </cell>
          <cell r="X99">
            <v>2000</v>
          </cell>
          <cell r="Y99">
            <v>0</v>
          </cell>
          <cell r="Z99">
            <v>200</v>
          </cell>
          <cell r="AA99">
            <v>0</v>
          </cell>
          <cell r="AB99">
            <v>2000</v>
          </cell>
          <cell r="AC99">
            <v>0</v>
          </cell>
          <cell r="AD99">
            <v>200</v>
          </cell>
          <cell r="AE99">
            <v>0</v>
          </cell>
          <cell r="AF99" t="str">
            <v>Material Analisa + Upah dari Proservindo</v>
          </cell>
        </row>
        <row r="100">
          <cell r="I100" t="str">
            <v>Dipping Stick, Cu dia. 16, 15 m</v>
          </cell>
          <cell r="M100">
            <v>1</v>
          </cell>
          <cell r="N100" t="str">
            <v>set</v>
          </cell>
          <cell r="O100" t="str">
            <v>4"</v>
          </cell>
          <cell r="P100">
            <v>3555.0000000000005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3555.0000000000005</v>
          </cell>
          <cell r="Y100">
            <v>0</v>
          </cell>
          <cell r="Z100">
            <v>0</v>
          </cell>
          <cell r="AA100">
            <v>0</v>
          </cell>
          <cell r="AB100">
            <v>3555.0000000000005</v>
          </cell>
          <cell r="AC100">
            <v>0</v>
          </cell>
          <cell r="AD100">
            <v>0</v>
          </cell>
          <cell r="AE100">
            <v>0</v>
          </cell>
          <cell r="AF100" t="str">
            <v>Material Analisa + Upah dari Proservindo</v>
          </cell>
        </row>
        <row r="101">
          <cell r="I101" t="str">
            <v>Gaskets 6"</v>
          </cell>
          <cell r="M101">
            <v>1</v>
          </cell>
          <cell r="N101" t="str">
            <v>set</v>
          </cell>
          <cell r="O101" t="str">
            <v>4"</v>
          </cell>
          <cell r="P101">
            <v>0</v>
          </cell>
          <cell r="Q101">
            <v>15.275</v>
          </cell>
          <cell r="R101">
            <v>0</v>
          </cell>
          <cell r="S101">
            <v>0.76375000000000004</v>
          </cell>
          <cell r="T101">
            <v>0</v>
          </cell>
          <cell r="U101">
            <v>1.222</v>
          </cell>
          <cell r="V101">
            <v>0.45</v>
          </cell>
          <cell r="W101">
            <v>0</v>
          </cell>
          <cell r="X101">
            <v>0</v>
          </cell>
          <cell r="Y101">
            <v>17.260750000000002</v>
          </cell>
          <cell r="Z101">
            <v>0.45</v>
          </cell>
          <cell r="AA101">
            <v>0</v>
          </cell>
          <cell r="AB101">
            <v>0</v>
          </cell>
          <cell r="AC101">
            <v>17.260750000000002</v>
          </cell>
          <cell r="AD101">
            <v>0.45</v>
          </cell>
          <cell r="AE101">
            <v>0</v>
          </cell>
          <cell r="AF101" t="str">
            <v>PT PP</v>
          </cell>
        </row>
        <row r="102">
          <cell r="I102" t="str">
            <v>Bolt &amp; Nuts 6"</v>
          </cell>
          <cell r="M102">
            <v>8</v>
          </cell>
          <cell r="N102" t="str">
            <v>set</v>
          </cell>
          <cell r="O102" t="str">
            <v>4"</v>
          </cell>
          <cell r="P102">
            <v>0</v>
          </cell>
          <cell r="Q102">
            <v>3.36</v>
          </cell>
          <cell r="R102">
            <v>0</v>
          </cell>
          <cell r="S102">
            <v>0</v>
          </cell>
          <cell r="T102">
            <v>0</v>
          </cell>
          <cell r="U102">
            <v>0.26879999999999998</v>
          </cell>
          <cell r="V102">
            <v>0.54</v>
          </cell>
          <cell r="W102">
            <v>0</v>
          </cell>
          <cell r="X102">
            <v>0</v>
          </cell>
          <cell r="Y102">
            <v>3.6288</v>
          </cell>
          <cell r="Z102">
            <v>0.54</v>
          </cell>
          <cell r="AA102">
            <v>0</v>
          </cell>
          <cell r="AB102">
            <v>0</v>
          </cell>
          <cell r="AC102">
            <v>29.0304</v>
          </cell>
          <cell r="AD102">
            <v>4.32</v>
          </cell>
          <cell r="AE102">
            <v>0</v>
          </cell>
          <cell r="AF102" t="str">
            <v>PT PP</v>
          </cell>
        </row>
        <row r="103">
          <cell r="H103">
            <v>13</v>
          </cell>
          <cell r="I103" t="str">
            <v>ATG (radar type) c/w tank side indicator</v>
          </cell>
          <cell r="K103">
            <v>3</v>
          </cell>
          <cell r="L103" t="str">
            <v>unit</v>
          </cell>
          <cell r="M103">
            <v>1</v>
          </cell>
          <cell r="N103" t="str">
            <v>unit</v>
          </cell>
          <cell r="AB103">
            <v>955.58399999999983</v>
          </cell>
          <cell r="AC103">
            <v>12276.02777111111</v>
          </cell>
          <cell r="AD103">
            <v>1986.8239999999998</v>
          </cell>
          <cell r="AE103">
            <v>0</v>
          </cell>
        </row>
        <row r="104">
          <cell r="I104" t="str">
            <v>ATG (radar type) c/w tank side indicator</v>
          </cell>
          <cell r="M104">
            <v>1</v>
          </cell>
          <cell r="N104" t="str">
            <v>unit</v>
          </cell>
          <cell r="P104">
            <v>0</v>
          </cell>
          <cell r="Q104">
            <v>10687.112222222222</v>
          </cell>
          <cell r="R104">
            <v>0</v>
          </cell>
          <cell r="S104">
            <v>534.3556111111111</v>
          </cell>
          <cell r="T104">
            <v>0</v>
          </cell>
          <cell r="U104">
            <v>854.96897777777781</v>
          </cell>
          <cell r="V104">
            <v>277.54700000000003</v>
          </cell>
          <cell r="W104">
            <v>0</v>
          </cell>
          <cell r="X104">
            <v>0</v>
          </cell>
          <cell r="Y104">
            <v>12076.436811111111</v>
          </cell>
          <cell r="Z104">
            <v>277.54700000000003</v>
          </cell>
          <cell r="AA104">
            <v>0</v>
          </cell>
          <cell r="AB104">
            <v>0</v>
          </cell>
          <cell r="AC104">
            <v>12076.436811111111</v>
          </cell>
          <cell r="AD104">
            <v>277.54700000000003</v>
          </cell>
          <cell r="AE104">
            <v>0</v>
          </cell>
          <cell r="AF104" t="str">
            <v>Instrumentasi</v>
          </cell>
        </row>
        <row r="105">
          <cell r="I105" t="str">
            <v>Flanges 4"</v>
          </cell>
          <cell r="M105">
            <v>3</v>
          </cell>
          <cell r="N105" t="str">
            <v>unit</v>
          </cell>
          <cell r="P105">
            <v>0</v>
          </cell>
          <cell r="Q105">
            <v>28.106000000000002</v>
          </cell>
          <cell r="R105">
            <v>0</v>
          </cell>
          <cell r="S105">
            <v>1.4053000000000002</v>
          </cell>
          <cell r="T105">
            <v>0</v>
          </cell>
          <cell r="U105">
            <v>2.2484800000000003</v>
          </cell>
          <cell r="V105">
            <v>400</v>
          </cell>
          <cell r="W105">
            <v>0</v>
          </cell>
          <cell r="X105">
            <v>0</v>
          </cell>
          <cell r="Y105">
            <v>31.759780000000003</v>
          </cell>
          <cell r="Z105">
            <v>400</v>
          </cell>
          <cell r="AA105">
            <v>0</v>
          </cell>
          <cell r="AB105">
            <v>0</v>
          </cell>
          <cell r="AC105">
            <v>95.279340000000005</v>
          </cell>
          <cell r="AD105">
            <v>1200</v>
          </cell>
          <cell r="AE105">
            <v>0</v>
          </cell>
          <cell r="AF105" t="str">
            <v>PT PP</v>
          </cell>
        </row>
        <row r="106">
          <cell r="I106" t="str">
            <v>Nozzle Neck 4" x 200</v>
          </cell>
          <cell r="M106">
            <v>3</v>
          </cell>
          <cell r="N106" t="str">
            <v>unit</v>
          </cell>
          <cell r="P106">
            <v>159.55199999999999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27.546999999999997</v>
          </cell>
          <cell r="W106">
            <v>0</v>
          </cell>
          <cell r="X106">
            <v>159.55199999999999</v>
          </cell>
          <cell r="Y106">
            <v>0</v>
          </cell>
          <cell r="Z106">
            <v>27.546999999999997</v>
          </cell>
          <cell r="AA106">
            <v>0</v>
          </cell>
          <cell r="AB106">
            <v>478.65599999999995</v>
          </cell>
          <cell r="AC106">
            <v>0</v>
          </cell>
          <cell r="AD106">
            <v>82.640999999999991</v>
          </cell>
          <cell r="AE106">
            <v>0</v>
          </cell>
          <cell r="AF106" t="str">
            <v>Material Analisa + Upah dari Proservindo</v>
          </cell>
        </row>
        <row r="107">
          <cell r="I107" t="str">
            <v>Reinforced Plate, thk. = 12 mm</v>
          </cell>
          <cell r="M107">
            <v>3</v>
          </cell>
          <cell r="N107" t="str">
            <v>unit</v>
          </cell>
          <cell r="P107">
            <v>158.97599999999997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139.93199999999999</v>
          </cell>
          <cell r="W107">
            <v>0</v>
          </cell>
          <cell r="X107">
            <v>158.97599999999997</v>
          </cell>
          <cell r="Y107">
            <v>0</v>
          </cell>
          <cell r="Z107">
            <v>139.93199999999999</v>
          </cell>
          <cell r="AA107">
            <v>0</v>
          </cell>
          <cell r="AB107">
            <v>476.92799999999988</v>
          </cell>
          <cell r="AC107">
            <v>0</v>
          </cell>
          <cell r="AD107">
            <v>419.79599999999994</v>
          </cell>
          <cell r="AE107">
            <v>0</v>
          </cell>
          <cell r="AF107" t="str">
            <v>Material Analisa + Upah dari Proservindo</v>
          </cell>
        </row>
        <row r="108">
          <cell r="I108" t="str">
            <v>Gaskets 4"</v>
          </cell>
          <cell r="M108">
            <v>3</v>
          </cell>
          <cell r="N108" t="str">
            <v>unit</v>
          </cell>
          <cell r="P108">
            <v>0</v>
          </cell>
          <cell r="Q108">
            <v>9.4380000000000006</v>
          </cell>
          <cell r="R108">
            <v>0</v>
          </cell>
          <cell r="S108">
            <v>0.47190000000000004</v>
          </cell>
          <cell r="T108">
            <v>0</v>
          </cell>
          <cell r="U108">
            <v>0.75504000000000004</v>
          </cell>
          <cell r="V108">
            <v>0.2</v>
          </cell>
          <cell r="W108">
            <v>0</v>
          </cell>
          <cell r="X108">
            <v>0</v>
          </cell>
          <cell r="Y108">
            <v>10.66494</v>
          </cell>
          <cell r="Z108">
            <v>0.2</v>
          </cell>
          <cell r="AA108">
            <v>0</v>
          </cell>
          <cell r="AB108">
            <v>0</v>
          </cell>
          <cell r="AC108">
            <v>31.994819999999997</v>
          </cell>
          <cell r="AD108">
            <v>0.60000000000000009</v>
          </cell>
          <cell r="AE108">
            <v>0</v>
          </cell>
          <cell r="AF108" t="str">
            <v>PT PP</v>
          </cell>
        </row>
        <row r="109">
          <cell r="I109" t="str">
            <v>Bolt &amp; Nuts 4"</v>
          </cell>
          <cell r="M109">
            <v>24</v>
          </cell>
          <cell r="N109" t="str">
            <v>unit</v>
          </cell>
          <cell r="P109">
            <v>0</v>
          </cell>
          <cell r="Q109">
            <v>2.79</v>
          </cell>
          <cell r="R109">
            <v>0</v>
          </cell>
          <cell r="S109">
            <v>0</v>
          </cell>
          <cell r="T109">
            <v>0</v>
          </cell>
          <cell r="U109">
            <v>0.22320000000000001</v>
          </cell>
          <cell r="V109">
            <v>0.26</v>
          </cell>
          <cell r="W109">
            <v>0</v>
          </cell>
          <cell r="X109">
            <v>0</v>
          </cell>
          <cell r="Y109">
            <v>3.0131999999999999</v>
          </cell>
          <cell r="Z109">
            <v>0.26</v>
          </cell>
          <cell r="AA109">
            <v>0</v>
          </cell>
          <cell r="AB109">
            <v>0</v>
          </cell>
          <cell r="AC109">
            <v>72.316800000000001</v>
          </cell>
          <cell r="AD109">
            <v>6.24</v>
          </cell>
          <cell r="AE109">
            <v>0</v>
          </cell>
          <cell r="AF109" t="str">
            <v>PT PP</v>
          </cell>
        </row>
        <row r="110">
          <cell r="H110">
            <v>14</v>
          </cell>
          <cell r="I110" t="str">
            <v>Earth Lug</v>
          </cell>
          <cell r="K110">
            <v>3</v>
          </cell>
          <cell r="L110" t="str">
            <v>unit</v>
          </cell>
          <cell r="M110">
            <v>1</v>
          </cell>
          <cell r="N110" t="str">
            <v>set</v>
          </cell>
          <cell r="P110">
            <v>0</v>
          </cell>
          <cell r="Q110">
            <v>762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60</v>
          </cell>
          <cell r="W110">
            <v>0</v>
          </cell>
          <cell r="X110">
            <v>0</v>
          </cell>
          <cell r="Y110">
            <v>762</v>
          </cell>
          <cell r="Z110">
            <v>60</v>
          </cell>
          <cell r="AA110">
            <v>0</v>
          </cell>
          <cell r="AB110">
            <v>0</v>
          </cell>
          <cell r="AC110">
            <v>762</v>
          </cell>
          <cell r="AD110">
            <v>60</v>
          </cell>
          <cell r="AE110">
            <v>0</v>
          </cell>
          <cell r="AF110" t="str">
            <v>Terdiridari harga : Lug, BC, Grod, Acc (stud, clamp dll)</v>
          </cell>
        </row>
        <row r="111">
          <cell r="H111">
            <v>15</v>
          </cell>
          <cell r="I111" t="str">
            <v>Name Plate</v>
          </cell>
          <cell r="K111">
            <v>3</v>
          </cell>
          <cell r="L111" t="str">
            <v>unit</v>
          </cell>
          <cell r="M111">
            <v>1</v>
          </cell>
          <cell r="N111" t="str">
            <v>unit</v>
          </cell>
          <cell r="P111">
            <v>1150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3.35</v>
          </cell>
          <cell r="W111">
            <v>0</v>
          </cell>
          <cell r="X111">
            <v>1150</v>
          </cell>
          <cell r="Y111">
            <v>0</v>
          </cell>
          <cell r="Z111">
            <v>3.35</v>
          </cell>
          <cell r="AA111">
            <v>0</v>
          </cell>
          <cell r="AB111">
            <v>1150</v>
          </cell>
          <cell r="AC111">
            <v>0</v>
          </cell>
          <cell r="AD111">
            <v>3.35</v>
          </cell>
          <cell r="AE111">
            <v>0</v>
          </cell>
          <cell r="AF111" t="str">
            <v>Material Analisa + Upah dari Proservindo</v>
          </cell>
        </row>
        <row r="112">
          <cell r="H112">
            <v>16</v>
          </cell>
          <cell r="I112" t="str">
            <v>Sampling Nozzle 1" stainless steel (high-mid-low) + pipe for inside &amp; outside tank + valve &amp; fittings</v>
          </cell>
          <cell r="K112">
            <v>3</v>
          </cell>
          <cell r="L112" t="str">
            <v>unit</v>
          </cell>
          <cell r="M112">
            <v>1</v>
          </cell>
          <cell r="N112" t="str">
            <v>set</v>
          </cell>
          <cell r="P112">
            <v>2850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3763</v>
          </cell>
          <cell r="W112">
            <v>0</v>
          </cell>
          <cell r="X112">
            <v>2850</v>
          </cell>
          <cell r="Y112">
            <v>0</v>
          </cell>
          <cell r="Z112">
            <v>3763</v>
          </cell>
          <cell r="AA112">
            <v>0</v>
          </cell>
          <cell r="AB112">
            <v>2850</v>
          </cell>
          <cell r="AC112">
            <v>0</v>
          </cell>
          <cell r="AD112">
            <v>3763</v>
          </cell>
          <cell r="AE112">
            <v>0</v>
          </cell>
          <cell r="AF112" t="str">
            <v>Material Analisa + Upah dari Proservindo</v>
          </cell>
        </row>
        <row r="113">
          <cell r="H113">
            <v>17</v>
          </cell>
          <cell r="I113" t="str">
            <v>Sampling Pot, receiving vessel (min. 40 L vertical type stainless steel)</v>
          </cell>
          <cell r="K113">
            <v>3</v>
          </cell>
          <cell r="L113" t="str">
            <v>unit</v>
          </cell>
          <cell r="M113">
            <v>1</v>
          </cell>
          <cell r="N113" t="str">
            <v>set</v>
          </cell>
          <cell r="P113">
            <v>3550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3603</v>
          </cell>
          <cell r="W113">
            <v>0</v>
          </cell>
          <cell r="X113">
            <v>3550</v>
          </cell>
          <cell r="Y113">
            <v>0</v>
          </cell>
          <cell r="Z113">
            <v>3603</v>
          </cell>
          <cell r="AA113">
            <v>0</v>
          </cell>
          <cell r="AB113">
            <v>3550</v>
          </cell>
          <cell r="AC113">
            <v>0</v>
          </cell>
          <cell r="AD113">
            <v>3603</v>
          </cell>
          <cell r="AE113">
            <v>0</v>
          </cell>
          <cell r="AF113" t="str">
            <v>Material Analisa + Upah dari Proservindo</v>
          </cell>
        </row>
        <row r="114">
          <cell r="H114">
            <v>18</v>
          </cell>
          <cell r="I114" t="str">
            <v>Painting and Coating (external, internal, platform, stair, handrail, piping &amp; tank bottom, incl. inspection and test)</v>
          </cell>
          <cell r="K114">
            <v>1</v>
          </cell>
          <cell r="L114" t="str">
            <v>LS</v>
          </cell>
          <cell r="M114">
            <v>1</v>
          </cell>
          <cell r="N114" t="str">
            <v>LS</v>
          </cell>
          <cell r="AB114">
            <v>478960.16666666663</v>
          </cell>
          <cell r="AC114">
            <v>0</v>
          </cell>
          <cell r="AD114">
            <v>565773.7333333334</v>
          </cell>
          <cell r="AE114">
            <v>0</v>
          </cell>
          <cell r="AF114">
            <v>1044733.8999999999</v>
          </cell>
        </row>
        <row r="115">
          <cell r="I115" t="str">
            <v>Painting External</v>
          </cell>
          <cell r="M115">
            <v>2548.3333333333335</v>
          </cell>
          <cell r="N115" t="str">
            <v>m2</v>
          </cell>
          <cell r="AB115">
            <v>225731.36666666667</v>
          </cell>
          <cell r="AC115">
            <v>0</v>
          </cell>
          <cell r="AD115">
            <v>186537.99999999997</v>
          </cell>
          <cell r="AE115">
            <v>0</v>
          </cell>
          <cell r="AF115">
            <v>1044733.8999999999</v>
          </cell>
        </row>
        <row r="116">
          <cell r="I116" t="str">
            <v>-</v>
          </cell>
          <cell r="J116" t="str">
            <v>Sandblasting SSPC SP 10 (SA 2.5)</v>
          </cell>
          <cell r="M116">
            <v>2548.3333333333335</v>
          </cell>
          <cell r="N116" t="str">
            <v>m2</v>
          </cell>
          <cell r="P116">
            <v>6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30</v>
          </cell>
          <cell r="W116">
            <v>0</v>
          </cell>
          <cell r="X116">
            <v>6</v>
          </cell>
          <cell r="Y116">
            <v>0</v>
          </cell>
          <cell r="Z116">
            <v>30</v>
          </cell>
          <cell r="AA116">
            <v>0</v>
          </cell>
          <cell r="AB116">
            <v>15290</v>
          </cell>
          <cell r="AC116">
            <v>0</v>
          </cell>
          <cell r="AD116">
            <v>76450</v>
          </cell>
          <cell r="AE116">
            <v>0</v>
          </cell>
          <cell r="AF116" t="str">
            <v>CV Tridarma + Analisa</v>
          </cell>
        </row>
        <row r="117">
          <cell r="I117" t="str">
            <v>-</v>
          </cell>
          <cell r="J117" t="str">
            <v>Primer coat, 1st = 70 mikron</v>
          </cell>
          <cell r="M117">
            <v>2548.3333333333335</v>
          </cell>
          <cell r="N117" t="str">
            <v>m2</v>
          </cell>
          <cell r="P117">
            <v>31.08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13.2</v>
          </cell>
          <cell r="W117">
            <v>0</v>
          </cell>
          <cell r="X117">
            <v>31.08</v>
          </cell>
          <cell r="Y117">
            <v>0</v>
          </cell>
          <cell r="Z117">
            <v>13.2</v>
          </cell>
          <cell r="AA117">
            <v>0</v>
          </cell>
          <cell r="AB117">
            <v>79202.2</v>
          </cell>
          <cell r="AC117">
            <v>0</v>
          </cell>
          <cell r="AD117">
            <v>33638</v>
          </cell>
          <cell r="AE117">
            <v>0</v>
          </cell>
          <cell r="AF117" t="str">
            <v>CV Tridarma + Analisa</v>
          </cell>
        </row>
        <row r="118">
          <cell r="I118" t="str">
            <v>-</v>
          </cell>
          <cell r="J118" t="str">
            <v>Intermediate Coat. 2nd = 90 mikron</v>
          </cell>
          <cell r="M118">
            <v>2548.3333333333335</v>
          </cell>
          <cell r="N118" t="str">
            <v>m2</v>
          </cell>
          <cell r="P118">
            <v>23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11</v>
          </cell>
          <cell r="W118">
            <v>0</v>
          </cell>
          <cell r="X118">
            <v>23</v>
          </cell>
          <cell r="Y118">
            <v>0</v>
          </cell>
          <cell r="Z118">
            <v>11</v>
          </cell>
          <cell r="AA118">
            <v>0</v>
          </cell>
          <cell r="AB118">
            <v>58611.666666666672</v>
          </cell>
          <cell r="AC118">
            <v>0</v>
          </cell>
          <cell r="AD118">
            <v>28031.666666666668</v>
          </cell>
          <cell r="AE118">
            <v>0</v>
          </cell>
          <cell r="AF118" t="str">
            <v>CV Tridarma + Analisa</v>
          </cell>
        </row>
        <row r="119">
          <cell r="I119" t="str">
            <v>-</v>
          </cell>
          <cell r="J119" t="str">
            <v>Top coat, 3rd = 90 mikron</v>
          </cell>
          <cell r="M119">
            <v>2548.3333333333335</v>
          </cell>
          <cell r="N119" t="str">
            <v>m2</v>
          </cell>
          <cell r="P119">
            <v>17.5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11</v>
          </cell>
          <cell r="W119">
            <v>0</v>
          </cell>
          <cell r="X119">
            <v>17.5</v>
          </cell>
          <cell r="Y119">
            <v>0</v>
          </cell>
          <cell r="Z119">
            <v>11</v>
          </cell>
          <cell r="AA119">
            <v>0</v>
          </cell>
          <cell r="AB119">
            <v>44595.833333333336</v>
          </cell>
          <cell r="AC119">
            <v>0</v>
          </cell>
          <cell r="AD119">
            <v>28031.666666666668</v>
          </cell>
          <cell r="AE119">
            <v>0</v>
          </cell>
          <cell r="AF119" t="str">
            <v>CV Tridarma + Analisa</v>
          </cell>
        </row>
        <row r="120">
          <cell r="I120" t="str">
            <v>-</v>
          </cell>
          <cell r="J120" t="str">
            <v>Supply, Instal &amp; Remove Scafolding</v>
          </cell>
          <cell r="M120">
            <v>2548.3333333333335</v>
          </cell>
          <cell r="N120" t="str">
            <v>m2</v>
          </cell>
          <cell r="P120">
            <v>11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8</v>
          </cell>
          <cell r="W120">
            <v>0</v>
          </cell>
          <cell r="X120">
            <v>11</v>
          </cell>
          <cell r="Y120">
            <v>0</v>
          </cell>
          <cell r="Z120">
            <v>8</v>
          </cell>
          <cell r="AA120">
            <v>0</v>
          </cell>
          <cell r="AB120">
            <v>28031.666666666668</v>
          </cell>
          <cell r="AC120">
            <v>0</v>
          </cell>
          <cell r="AD120">
            <v>20386.666666666668</v>
          </cell>
          <cell r="AE120">
            <v>0</v>
          </cell>
          <cell r="AF120" t="str">
            <v>CV Tridarma + Analisa</v>
          </cell>
        </row>
        <row r="121">
          <cell r="I121" t="str">
            <v>Painting Internal</v>
          </cell>
          <cell r="M121">
            <v>3488</v>
          </cell>
          <cell r="N121" t="str">
            <v>m2</v>
          </cell>
          <cell r="AB121">
            <v>253228.79999999999</v>
          </cell>
          <cell r="AC121">
            <v>0</v>
          </cell>
          <cell r="AD121">
            <v>379235.73333333334</v>
          </cell>
          <cell r="AE121">
            <v>0</v>
          </cell>
        </row>
        <row r="122">
          <cell r="I122" t="str">
            <v>-</v>
          </cell>
          <cell r="J122" t="str">
            <v>Sandblasting SSPC SP 10 (SA 2.5)</v>
          </cell>
          <cell r="M122">
            <v>3488</v>
          </cell>
          <cell r="N122" t="str">
            <v>m2</v>
          </cell>
          <cell r="P122">
            <v>6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30</v>
          </cell>
          <cell r="W122">
            <v>0</v>
          </cell>
          <cell r="X122">
            <v>6</v>
          </cell>
          <cell r="Y122">
            <v>0</v>
          </cell>
          <cell r="Z122">
            <v>30</v>
          </cell>
          <cell r="AA122">
            <v>0</v>
          </cell>
          <cell r="AB122">
            <v>20928</v>
          </cell>
          <cell r="AC122">
            <v>0</v>
          </cell>
          <cell r="AD122">
            <v>104640</v>
          </cell>
          <cell r="AE122">
            <v>0</v>
          </cell>
          <cell r="AF122" t="str">
            <v>CV Tridarma + Analisa</v>
          </cell>
        </row>
        <row r="123">
          <cell r="I123" t="str">
            <v>-</v>
          </cell>
          <cell r="J123" t="str">
            <v>Primer coat, 1st = 50 mikron</v>
          </cell>
          <cell r="M123">
            <v>3488</v>
          </cell>
          <cell r="N123" t="str">
            <v>m2</v>
          </cell>
          <cell r="P123">
            <v>22.2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16.8</v>
          </cell>
          <cell r="W123">
            <v>0</v>
          </cell>
          <cell r="X123">
            <v>22.2</v>
          </cell>
          <cell r="Y123">
            <v>0</v>
          </cell>
          <cell r="Z123">
            <v>16.8</v>
          </cell>
          <cell r="AA123">
            <v>0</v>
          </cell>
          <cell r="AB123">
            <v>77433.599999999991</v>
          </cell>
          <cell r="AC123">
            <v>0</v>
          </cell>
          <cell r="AD123">
            <v>58598.400000000001</v>
          </cell>
          <cell r="AE123">
            <v>0</v>
          </cell>
          <cell r="AF123" t="str">
            <v>CV Tridarma + Analisa</v>
          </cell>
        </row>
        <row r="124">
          <cell r="I124" t="str">
            <v>-</v>
          </cell>
          <cell r="J124" t="str">
            <v>Intermediate Coat. 2nd = 50 mikron</v>
          </cell>
          <cell r="M124">
            <v>3488</v>
          </cell>
          <cell r="N124" t="str">
            <v>m2</v>
          </cell>
          <cell r="P124">
            <v>22.2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14</v>
          </cell>
          <cell r="W124">
            <v>0</v>
          </cell>
          <cell r="X124">
            <v>22.2</v>
          </cell>
          <cell r="Y124">
            <v>0</v>
          </cell>
          <cell r="Z124">
            <v>14</v>
          </cell>
          <cell r="AA124">
            <v>0</v>
          </cell>
          <cell r="AB124">
            <v>77433.599999999991</v>
          </cell>
          <cell r="AC124">
            <v>0</v>
          </cell>
          <cell r="AD124">
            <v>48832</v>
          </cell>
          <cell r="AE124">
            <v>0</v>
          </cell>
          <cell r="AF124" t="str">
            <v>CV Tridarma + Analisa</v>
          </cell>
        </row>
        <row r="125">
          <cell r="I125" t="str">
            <v>-</v>
          </cell>
          <cell r="J125" t="str">
            <v>Top coat, 3rd = 50 mikron</v>
          </cell>
          <cell r="M125">
            <v>3488</v>
          </cell>
          <cell r="N125" t="str">
            <v>m2</v>
          </cell>
          <cell r="P125">
            <v>22.2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14</v>
          </cell>
          <cell r="W125">
            <v>0</v>
          </cell>
          <cell r="X125">
            <v>22.2</v>
          </cell>
          <cell r="Y125">
            <v>0</v>
          </cell>
          <cell r="Z125">
            <v>14</v>
          </cell>
          <cell r="AA125">
            <v>0</v>
          </cell>
          <cell r="AB125">
            <v>77433.599999999991</v>
          </cell>
          <cell r="AC125">
            <v>0</v>
          </cell>
          <cell r="AD125">
            <v>48832</v>
          </cell>
          <cell r="AE125">
            <v>0</v>
          </cell>
          <cell r="AF125" t="str">
            <v>CV Tridarma + Analisa</v>
          </cell>
        </row>
        <row r="126">
          <cell r="I126" t="str">
            <v>Mob-demob &amp; Temporary Facilities</v>
          </cell>
          <cell r="M126">
            <v>1</v>
          </cell>
          <cell r="N126" t="str">
            <v>ls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68333.333333333328</v>
          </cell>
          <cell r="W126">
            <v>0</v>
          </cell>
          <cell r="X126">
            <v>0</v>
          </cell>
          <cell r="Y126">
            <v>0</v>
          </cell>
          <cell r="Z126">
            <v>68333.333333333328</v>
          </cell>
          <cell r="AA126">
            <v>0</v>
          </cell>
          <cell r="AB126">
            <v>0</v>
          </cell>
          <cell r="AC126">
            <v>0</v>
          </cell>
          <cell r="AD126">
            <v>68333.333333333328</v>
          </cell>
          <cell r="AE126">
            <v>0</v>
          </cell>
          <cell r="AF126" t="str">
            <v>Analisa</v>
          </cell>
        </row>
        <row r="127">
          <cell r="I127" t="str">
            <v>Inspection &amp; Test</v>
          </cell>
          <cell r="M127">
            <v>1</v>
          </cell>
          <cell r="N127" t="str">
            <v>unit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50000</v>
          </cell>
          <cell r="W127">
            <v>0</v>
          </cell>
          <cell r="X127">
            <v>0</v>
          </cell>
          <cell r="Y127">
            <v>0</v>
          </cell>
          <cell r="Z127">
            <v>50000</v>
          </cell>
          <cell r="AA127">
            <v>0</v>
          </cell>
          <cell r="AB127">
            <v>0</v>
          </cell>
          <cell r="AC127">
            <v>0</v>
          </cell>
          <cell r="AD127">
            <v>50000</v>
          </cell>
          <cell r="AE127">
            <v>0</v>
          </cell>
          <cell r="AF127" t="str">
            <v>Analisa</v>
          </cell>
        </row>
        <row r="129">
          <cell r="H129">
            <v>19</v>
          </cell>
          <cell r="I129" t="str">
            <v>Floating Suction 16"</v>
          </cell>
          <cell r="K129">
            <v>3</v>
          </cell>
          <cell r="L129" t="str">
            <v>unit</v>
          </cell>
          <cell r="M129">
            <v>1</v>
          </cell>
          <cell r="N129" t="str">
            <v>unit</v>
          </cell>
          <cell r="AB129">
            <v>1558.08</v>
          </cell>
          <cell r="AC129">
            <v>31148.761853333337</v>
          </cell>
          <cell r="AD129">
            <v>26619.120000000003</v>
          </cell>
          <cell r="AE129">
            <v>0</v>
          </cell>
        </row>
        <row r="130">
          <cell r="I130" t="str">
            <v>Floating Suction 16"</v>
          </cell>
          <cell r="M130">
            <v>1</v>
          </cell>
          <cell r="N130" t="str">
            <v>unit</v>
          </cell>
          <cell r="P130">
            <v>0</v>
          </cell>
          <cell r="Q130">
            <v>24672.222222222223</v>
          </cell>
          <cell r="R130">
            <v>0</v>
          </cell>
          <cell r="S130">
            <v>1233.6111111111113</v>
          </cell>
          <cell r="T130">
            <v>0</v>
          </cell>
          <cell r="U130">
            <v>4441</v>
          </cell>
          <cell r="V130">
            <v>22489.485000000001</v>
          </cell>
          <cell r="W130">
            <v>0</v>
          </cell>
          <cell r="X130">
            <v>0</v>
          </cell>
          <cell r="Y130">
            <v>30346.833333333336</v>
          </cell>
          <cell r="Z130">
            <v>22489.485000000001</v>
          </cell>
          <cell r="AA130">
            <v>0</v>
          </cell>
          <cell r="AB130">
            <v>0</v>
          </cell>
          <cell r="AC130">
            <v>30346.833333333336</v>
          </cell>
          <cell r="AD130">
            <v>22489.485000000001</v>
          </cell>
          <cell r="AE130">
            <v>0</v>
          </cell>
          <cell r="AF130" t="str">
            <v>PT DWIRESTU REJEKIGUNA + DIBULATKAN 30 RIBU USD</v>
          </cell>
        </row>
        <row r="131">
          <cell r="I131" t="str">
            <v>Flanges 16"</v>
          </cell>
          <cell r="M131">
            <v>1</v>
          </cell>
          <cell r="N131" t="str">
            <v>unit</v>
          </cell>
          <cell r="P131">
            <v>0</v>
          </cell>
          <cell r="Q131">
            <v>495.3</v>
          </cell>
          <cell r="R131">
            <v>0</v>
          </cell>
          <cell r="S131">
            <v>28.262</v>
          </cell>
          <cell r="T131">
            <v>0</v>
          </cell>
          <cell r="U131">
            <v>45.219200000000001</v>
          </cell>
          <cell r="V131">
            <v>2700</v>
          </cell>
          <cell r="W131">
            <v>0</v>
          </cell>
          <cell r="X131">
            <v>0</v>
          </cell>
          <cell r="Y131">
            <v>568.78120000000001</v>
          </cell>
          <cell r="Z131">
            <v>2700</v>
          </cell>
          <cell r="AA131">
            <v>0</v>
          </cell>
          <cell r="AB131">
            <v>0</v>
          </cell>
          <cell r="AC131">
            <v>568.78120000000001</v>
          </cell>
          <cell r="AD131">
            <v>2700</v>
          </cell>
          <cell r="AE131">
            <v>0</v>
          </cell>
          <cell r="AF131" t="str">
            <v>PT PP</v>
          </cell>
        </row>
        <row r="132">
          <cell r="I132" t="str">
            <v>Nozzle Neck 16" x 200</v>
          </cell>
          <cell r="M132">
            <v>1</v>
          </cell>
          <cell r="N132" t="str">
            <v>unit</v>
          </cell>
          <cell r="P132">
            <v>708.4799999999999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623.6099999999999</v>
          </cell>
          <cell r="W132">
            <v>0</v>
          </cell>
          <cell r="X132">
            <v>708.4799999999999</v>
          </cell>
          <cell r="Y132">
            <v>0</v>
          </cell>
          <cell r="Z132">
            <v>623.6099999999999</v>
          </cell>
          <cell r="AA132">
            <v>0</v>
          </cell>
          <cell r="AB132">
            <v>708.4799999999999</v>
          </cell>
          <cell r="AC132">
            <v>0</v>
          </cell>
          <cell r="AD132">
            <v>623.6099999999999</v>
          </cell>
          <cell r="AE132">
            <v>0</v>
          </cell>
          <cell r="AF132" t="str">
            <v>Material Analisa + Upah dari Proservindo</v>
          </cell>
        </row>
        <row r="133">
          <cell r="I133" t="str">
            <v>Reinforced Plate, thk. = 14 mm</v>
          </cell>
          <cell r="M133">
            <v>1</v>
          </cell>
          <cell r="N133" t="str">
            <v>unit</v>
          </cell>
          <cell r="P133">
            <v>849.6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747.82499999999993</v>
          </cell>
          <cell r="W133">
            <v>0</v>
          </cell>
          <cell r="X133">
            <v>849.6</v>
          </cell>
          <cell r="Y133">
            <v>0</v>
          </cell>
          <cell r="Z133">
            <v>747.82499999999993</v>
          </cell>
          <cell r="AA133">
            <v>0</v>
          </cell>
          <cell r="AB133">
            <v>849.6</v>
          </cell>
          <cell r="AC133">
            <v>0</v>
          </cell>
          <cell r="AD133">
            <v>747.82499999999993</v>
          </cell>
          <cell r="AE133">
            <v>0</v>
          </cell>
          <cell r="AF133" t="str">
            <v>Material Analisa + Upah dari Proservindo</v>
          </cell>
        </row>
        <row r="134">
          <cell r="I134" t="str">
            <v>Gaskets 16"</v>
          </cell>
          <cell r="M134">
            <v>1</v>
          </cell>
          <cell r="N134" t="str">
            <v>unit</v>
          </cell>
          <cell r="P134">
            <v>0</v>
          </cell>
          <cell r="Q134">
            <v>57.785000000000004</v>
          </cell>
          <cell r="R134">
            <v>0</v>
          </cell>
          <cell r="S134">
            <v>4.3731999999999998</v>
          </cell>
          <cell r="T134">
            <v>0</v>
          </cell>
          <cell r="U134">
            <v>6.9971199999999998</v>
          </cell>
          <cell r="V134">
            <v>2.2000000000000002</v>
          </cell>
          <cell r="W134">
            <v>0</v>
          </cell>
          <cell r="X134">
            <v>0</v>
          </cell>
          <cell r="Y134">
            <v>69.155320000000003</v>
          </cell>
          <cell r="Z134">
            <v>2.2000000000000002</v>
          </cell>
          <cell r="AA134">
            <v>0</v>
          </cell>
          <cell r="AB134">
            <v>0</v>
          </cell>
          <cell r="AC134">
            <v>69.155320000000003</v>
          </cell>
          <cell r="AD134">
            <v>2.2000000000000002</v>
          </cell>
          <cell r="AE134">
            <v>0</v>
          </cell>
          <cell r="AF134" t="str">
            <v>PT PP</v>
          </cell>
        </row>
        <row r="135">
          <cell r="I135" t="str">
            <v>Bolt &amp; Nuts 16"</v>
          </cell>
          <cell r="M135">
            <v>20</v>
          </cell>
          <cell r="N135" t="str">
            <v>unit</v>
          </cell>
          <cell r="P135">
            <v>0</v>
          </cell>
          <cell r="Q135">
            <v>7.17</v>
          </cell>
          <cell r="R135">
            <v>0</v>
          </cell>
          <cell r="S135">
            <v>0</v>
          </cell>
          <cell r="T135">
            <v>0</v>
          </cell>
          <cell r="U135">
            <v>1.0295999999999998</v>
          </cell>
          <cell r="V135">
            <v>2.8</v>
          </cell>
          <cell r="W135">
            <v>0</v>
          </cell>
          <cell r="X135">
            <v>0</v>
          </cell>
          <cell r="Y135">
            <v>8.1996000000000002</v>
          </cell>
          <cell r="Z135">
            <v>2.8</v>
          </cell>
          <cell r="AA135">
            <v>0</v>
          </cell>
          <cell r="AB135">
            <v>0</v>
          </cell>
          <cell r="AC135">
            <v>163.99200000000002</v>
          </cell>
          <cell r="AD135">
            <v>56</v>
          </cell>
          <cell r="AE135">
            <v>0</v>
          </cell>
          <cell r="AF135" t="str">
            <v>PT PP</v>
          </cell>
        </row>
        <row r="136">
          <cell r="H136">
            <v>20</v>
          </cell>
          <cell r="I136" t="str">
            <v>Emergency Vent (20")</v>
          </cell>
          <cell r="K136">
            <v>3</v>
          </cell>
          <cell r="L136" t="str">
            <v>unit</v>
          </cell>
          <cell r="M136">
            <v>1</v>
          </cell>
          <cell r="N136" t="str">
            <v>unit</v>
          </cell>
          <cell r="AB136">
            <v>2564.16</v>
          </cell>
          <cell r="AC136">
            <v>10773.786320000001</v>
          </cell>
          <cell r="AD136">
            <v>5638.8049999999994</v>
          </cell>
          <cell r="AE136">
            <v>0</v>
          </cell>
        </row>
        <row r="137">
          <cell r="I137" t="str">
            <v>Emergency Vent 20" (pressure only)</v>
          </cell>
          <cell r="M137">
            <v>1</v>
          </cell>
          <cell r="N137" t="str">
            <v>unit</v>
          </cell>
          <cell r="P137">
            <v>0</v>
          </cell>
          <cell r="Q137">
            <v>2815</v>
          </cell>
          <cell r="R137">
            <v>0</v>
          </cell>
          <cell r="S137">
            <v>140.75</v>
          </cell>
          <cell r="T137">
            <v>0</v>
          </cell>
          <cell r="U137">
            <v>225.20000000000002</v>
          </cell>
          <cell r="V137">
            <v>2700</v>
          </cell>
          <cell r="W137">
            <v>0</v>
          </cell>
          <cell r="X137">
            <v>0</v>
          </cell>
          <cell r="Y137">
            <v>3180.95</v>
          </cell>
          <cell r="Z137">
            <v>2700</v>
          </cell>
          <cell r="AA137">
            <v>0</v>
          </cell>
          <cell r="AB137">
            <v>0</v>
          </cell>
          <cell r="AC137">
            <v>3180.95</v>
          </cell>
          <cell r="AD137">
            <v>2700</v>
          </cell>
          <cell r="AE137">
            <v>0</v>
          </cell>
          <cell r="AF137" t="str">
            <v>PT DWIRESTU REJEKIGUNA</v>
          </cell>
        </row>
        <row r="138">
          <cell r="I138" t="str">
            <v>Flanges 20"</v>
          </cell>
          <cell r="M138">
            <v>1</v>
          </cell>
          <cell r="N138" t="str">
            <v>unit</v>
          </cell>
          <cell r="P138">
            <v>0</v>
          </cell>
          <cell r="Q138">
            <v>495.3</v>
          </cell>
          <cell r="R138">
            <v>0</v>
          </cell>
          <cell r="S138">
            <v>24.765000000000001</v>
          </cell>
          <cell r="T138">
            <v>0</v>
          </cell>
          <cell r="U138">
            <v>39.624000000000002</v>
          </cell>
          <cell r="V138">
            <v>623.6099999999999</v>
          </cell>
          <cell r="W138">
            <v>0</v>
          </cell>
          <cell r="X138">
            <v>0</v>
          </cell>
          <cell r="Y138">
            <v>559.68900000000008</v>
          </cell>
          <cell r="Z138">
            <v>623.6099999999999</v>
          </cell>
          <cell r="AA138">
            <v>0</v>
          </cell>
          <cell r="AB138">
            <v>0</v>
          </cell>
          <cell r="AC138">
            <v>559.68900000000008</v>
          </cell>
          <cell r="AD138">
            <v>623.6099999999999</v>
          </cell>
          <cell r="AE138">
            <v>0</v>
          </cell>
          <cell r="AF138" t="str">
            <v>PT PP</v>
          </cell>
        </row>
        <row r="139">
          <cell r="I139" t="str">
            <v>Nozzle Neck 20" x 200</v>
          </cell>
          <cell r="M139">
            <v>1</v>
          </cell>
          <cell r="N139" t="str">
            <v>unit</v>
          </cell>
          <cell r="P139">
            <v>1066.56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938.79499999999985</v>
          </cell>
          <cell r="W139">
            <v>0</v>
          </cell>
          <cell r="X139">
            <v>1066.56</v>
          </cell>
          <cell r="Y139">
            <v>0</v>
          </cell>
          <cell r="Z139">
            <v>938.79499999999985</v>
          </cell>
          <cell r="AA139">
            <v>0</v>
          </cell>
          <cell r="AB139">
            <v>1066.56</v>
          </cell>
          <cell r="AC139">
            <v>0</v>
          </cell>
          <cell r="AD139">
            <v>938.79499999999985</v>
          </cell>
          <cell r="AE139">
            <v>0</v>
          </cell>
          <cell r="AF139" t="str">
            <v>Material Analisa + Upah dari Proservindo</v>
          </cell>
        </row>
        <row r="140">
          <cell r="I140" t="str">
            <v>Reinforced Plate, thk. = 14 mm</v>
          </cell>
          <cell r="M140">
            <v>1</v>
          </cell>
          <cell r="N140" t="str">
            <v>unit</v>
          </cell>
          <cell r="P140">
            <v>1497.6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1318.1999999999998</v>
          </cell>
          <cell r="W140">
            <v>0</v>
          </cell>
          <cell r="X140">
            <v>1497.6</v>
          </cell>
          <cell r="Y140">
            <v>0</v>
          </cell>
          <cell r="Z140">
            <v>1318.1999999999998</v>
          </cell>
          <cell r="AA140">
            <v>0</v>
          </cell>
          <cell r="AB140">
            <v>1497.6</v>
          </cell>
          <cell r="AC140">
            <v>0</v>
          </cell>
          <cell r="AD140">
            <v>1318.1999999999998</v>
          </cell>
          <cell r="AE140">
            <v>0</v>
          </cell>
          <cell r="AF140" t="str">
            <v>Material Analisa + Upah dari Proservindo</v>
          </cell>
        </row>
        <row r="141">
          <cell r="I141" t="str">
            <v>Gaskets 20"</v>
          </cell>
          <cell r="M141">
            <v>1</v>
          </cell>
          <cell r="N141" t="str">
            <v>unit</v>
          </cell>
          <cell r="P141">
            <v>0</v>
          </cell>
          <cell r="Q141">
            <v>57.785000000000004</v>
          </cell>
          <cell r="R141">
            <v>0</v>
          </cell>
          <cell r="S141">
            <v>4.3731999999999998</v>
          </cell>
          <cell r="T141">
            <v>0</v>
          </cell>
          <cell r="U141">
            <v>6.9971199999999998</v>
          </cell>
          <cell r="V141">
            <v>2.2000000000000002</v>
          </cell>
          <cell r="W141">
            <v>0</v>
          </cell>
          <cell r="X141">
            <v>0</v>
          </cell>
          <cell r="Y141">
            <v>69.155320000000003</v>
          </cell>
          <cell r="Z141">
            <v>2.2000000000000002</v>
          </cell>
          <cell r="AA141">
            <v>0</v>
          </cell>
          <cell r="AB141">
            <v>0</v>
          </cell>
          <cell r="AC141">
            <v>69.155320000000003</v>
          </cell>
          <cell r="AD141">
            <v>2.2000000000000002</v>
          </cell>
          <cell r="AE141">
            <v>0</v>
          </cell>
          <cell r="AF141" t="str">
            <v>PT PP</v>
          </cell>
        </row>
        <row r="142">
          <cell r="I142" t="str">
            <v>Emergency Vent 20"</v>
          </cell>
          <cell r="M142">
            <v>1</v>
          </cell>
          <cell r="N142" t="str">
            <v>unit</v>
          </cell>
          <cell r="P142">
            <v>0</v>
          </cell>
          <cell r="Q142">
            <v>6800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6800</v>
          </cell>
          <cell r="Z142">
            <v>0</v>
          </cell>
          <cell r="AA142">
            <v>0</v>
          </cell>
          <cell r="AB142">
            <v>0</v>
          </cell>
          <cell r="AC142">
            <v>6800</v>
          </cell>
          <cell r="AD142">
            <v>0</v>
          </cell>
          <cell r="AE142">
            <v>0</v>
          </cell>
          <cell r="AF142" t="str">
            <v>Analisa / PT PP</v>
          </cell>
        </row>
        <row r="143">
          <cell r="I143" t="str">
            <v>Bolt &amp; Nuts 20"</v>
          </cell>
          <cell r="M143">
            <v>20</v>
          </cell>
          <cell r="N143" t="str">
            <v>unit</v>
          </cell>
          <cell r="P143">
            <v>0</v>
          </cell>
          <cell r="Q143">
            <v>7.17</v>
          </cell>
          <cell r="R143">
            <v>0</v>
          </cell>
          <cell r="S143">
            <v>0</v>
          </cell>
          <cell r="T143">
            <v>0</v>
          </cell>
          <cell r="U143">
            <v>1.0295999999999998</v>
          </cell>
          <cell r="V143">
            <v>2.8</v>
          </cell>
          <cell r="W143">
            <v>0</v>
          </cell>
          <cell r="X143">
            <v>0</v>
          </cell>
          <cell r="Y143">
            <v>8.1996000000000002</v>
          </cell>
          <cell r="Z143">
            <v>2.8</v>
          </cell>
          <cell r="AA143">
            <v>0</v>
          </cell>
          <cell r="AB143">
            <v>0</v>
          </cell>
          <cell r="AC143">
            <v>163.99200000000002</v>
          </cell>
          <cell r="AD143">
            <v>56</v>
          </cell>
          <cell r="AE143">
            <v>0</v>
          </cell>
          <cell r="AF143" t="str">
            <v>PT PP</v>
          </cell>
        </row>
        <row r="144">
          <cell r="H144">
            <v>21</v>
          </cell>
          <cell r="I144" t="str">
            <v>Lettering &amp; Marking (item number on outside tank wall &amp; on piping)</v>
          </cell>
          <cell r="K144">
            <v>1</v>
          </cell>
          <cell r="L144" t="str">
            <v>LS</v>
          </cell>
          <cell r="M144">
            <v>1</v>
          </cell>
          <cell r="N144" t="str">
            <v>LS</v>
          </cell>
          <cell r="AB144">
            <v>0</v>
          </cell>
          <cell r="AC144">
            <v>0</v>
          </cell>
          <cell r="AD144">
            <v>5000</v>
          </cell>
          <cell r="AE144">
            <v>0</v>
          </cell>
        </row>
        <row r="145">
          <cell r="I145" t="str">
            <v>Lettering</v>
          </cell>
          <cell r="M145">
            <v>1</v>
          </cell>
          <cell r="N145" t="str">
            <v>ls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2000</v>
          </cell>
          <cell r="W145">
            <v>0</v>
          </cell>
          <cell r="X145">
            <v>0</v>
          </cell>
          <cell r="Y145">
            <v>0</v>
          </cell>
          <cell r="Z145">
            <v>2000</v>
          </cell>
          <cell r="AA145">
            <v>0</v>
          </cell>
          <cell r="AB145">
            <v>0</v>
          </cell>
          <cell r="AC145">
            <v>0</v>
          </cell>
          <cell r="AD145">
            <v>2000</v>
          </cell>
          <cell r="AE145">
            <v>0</v>
          </cell>
          <cell r="AF145" t="str">
            <v xml:space="preserve">Analisa </v>
          </cell>
        </row>
        <row r="146">
          <cell r="I146" t="str">
            <v>Marking</v>
          </cell>
          <cell r="M146">
            <v>1</v>
          </cell>
          <cell r="N146" t="str">
            <v>ls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3000</v>
          </cell>
          <cell r="W146">
            <v>0</v>
          </cell>
          <cell r="X146">
            <v>0</v>
          </cell>
          <cell r="Y146">
            <v>0</v>
          </cell>
          <cell r="Z146">
            <v>3000</v>
          </cell>
          <cell r="AA146">
            <v>0</v>
          </cell>
          <cell r="AB146">
            <v>0</v>
          </cell>
          <cell r="AC146">
            <v>0</v>
          </cell>
          <cell r="AD146">
            <v>3000</v>
          </cell>
          <cell r="AE146">
            <v>0</v>
          </cell>
          <cell r="AF146" t="str">
            <v xml:space="preserve">Analisa </v>
          </cell>
        </row>
        <row r="147">
          <cell r="H147">
            <v>22</v>
          </cell>
          <cell r="I147" t="str">
            <v>Splash Plate</v>
          </cell>
          <cell r="K147">
            <v>3</v>
          </cell>
          <cell r="L147" t="str">
            <v>set</v>
          </cell>
          <cell r="M147">
            <v>1</v>
          </cell>
          <cell r="N147" t="str">
            <v>set</v>
          </cell>
          <cell r="P147">
            <v>25000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572.91</v>
          </cell>
          <cell r="W147">
            <v>0</v>
          </cell>
          <cell r="X147">
            <v>25000</v>
          </cell>
          <cell r="Y147">
            <v>0</v>
          </cell>
          <cell r="Z147">
            <v>572.91</v>
          </cell>
          <cell r="AA147">
            <v>0</v>
          </cell>
          <cell r="AB147">
            <v>25000</v>
          </cell>
          <cell r="AC147">
            <v>0</v>
          </cell>
          <cell r="AD147">
            <v>572.91</v>
          </cell>
          <cell r="AE147">
            <v>0</v>
          </cell>
          <cell r="AF147" t="str">
            <v xml:space="preserve">Analisa </v>
          </cell>
        </row>
        <row r="148">
          <cell r="H148">
            <v>23</v>
          </cell>
          <cell r="I148" t="str">
            <v>Foam Nozzle</v>
          </cell>
          <cell r="K148">
            <v>6</v>
          </cell>
          <cell r="L148" t="str">
            <v>unit</v>
          </cell>
          <cell r="M148">
            <v>2</v>
          </cell>
          <cell r="N148" t="str">
            <v>unit</v>
          </cell>
          <cell r="AB148">
            <v>260.35199999999998</v>
          </cell>
          <cell r="AC148">
            <v>96.351020000000005</v>
          </cell>
          <cell r="AD148">
            <v>831.02399999999989</v>
          </cell>
          <cell r="AE148">
            <v>0</v>
          </cell>
        </row>
        <row r="149">
          <cell r="I149" t="str">
            <v>Flanges 3"</v>
          </cell>
          <cell r="M149">
            <v>2</v>
          </cell>
          <cell r="N149" t="str">
            <v>unit</v>
          </cell>
          <cell r="P149">
            <v>0</v>
          </cell>
          <cell r="Q149">
            <v>24.297000000000004</v>
          </cell>
          <cell r="R149">
            <v>0</v>
          </cell>
          <cell r="S149">
            <v>1.2148500000000002</v>
          </cell>
          <cell r="T149">
            <v>0</v>
          </cell>
          <cell r="U149">
            <v>1.9437600000000004</v>
          </cell>
          <cell r="V149">
            <v>300</v>
          </cell>
          <cell r="W149">
            <v>0</v>
          </cell>
          <cell r="X149">
            <v>0</v>
          </cell>
          <cell r="Y149">
            <v>27.455610000000004</v>
          </cell>
          <cell r="Z149">
            <v>300</v>
          </cell>
          <cell r="AA149">
            <v>0</v>
          </cell>
          <cell r="AB149">
            <v>0</v>
          </cell>
          <cell r="AC149">
            <v>54.911220000000007</v>
          </cell>
          <cell r="AD149">
            <v>600</v>
          </cell>
          <cell r="AE149">
            <v>0</v>
          </cell>
          <cell r="AF149" t="str">
            <v>PT PP</v>
          </cell>
        </row>
        <row r="150">
          <cell r="I150" t="str">
            <v>Nozzle Neck 3" x 200</v>
          </cell>
          <cell r="M150">
            <v>2</v>
          </cell>
          <cell r="N150" t="str">
            <v>unit</v>
          </cell>
          <cell r="P150">
            <v>130.17599999999999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114.58199999999999</v>
          </cell>
          <cell r="W150">
            <v>0</v>
          </cell>
          <cell r="X150">
            <v>130.17599999999999</v>
          </cell>
          <cell r="Y150">
            <v>0</v>
          </cell>
          <cell r="Z150">
            <v>114.58199999999999</v>
          </cell>
          <cell r="AA150">
            <v>0</v>
          </cell>
          <cell r="AB150">
            <v>260.35199999999998</v>
          </cell>
          <cell r="AC150">
            <v>0</v>
          </cell>
          <cell r="AD150">
            <v>229.16399999999999</v>
          </cell>
          <cell r="AE150">
            <v>0</v>
          </cell>
          <cell r="AF150" t="str">
            <v>Material Analisa + Upah dari Proservindo</v>
          </cell>
        </row>
        <row r="151">
          <cell r="I151" t="str">
            <v>Gaskets 3"</v>
          </cell>
          <cell r="M151">
            <v>2</v>
          </cell>
          <cell r="N151" t="str">
            <v>unit</v>
          </cell>
          <cell r="P151">
            <v>0</v>
          </cell>
          <cell r="Q151">
            <v>7.6700000000000008</v>
          </cell>
          <cell r="R151">
            <v>0</v>
          </cell>
          <cell r="S151">
            <v>0.38350000000000006</v>
          </cell>
          <cell r="T151">
            <v>0</v>
          </cell>
          <cell r="U151">
            <v>0.61360000000000003</v>
          </cell>
          <cell r="V151">
            <v>0.15</v>
          </cell>
          <cell r="W151">
            <v>0</v>
          </cell>
          <cell r="X151">
            <v>0</v>
          </cell>
          <cell r="Y151">
            <v>8.6671000000000014</v>
          </cell>
          <cell r="Z151">
            <v>0.15</v>
          </cell>
          <cell r="AA151">
            <v>0</v>
          </cell>
          <cell r="AB151">
            <v>0</v>
          </cell>
          <cell r="AC151">
            <v>17.334200000000003</v>
          </cell>
          <cell r="AD151">
            <v>0.3</v>
          </cell>
          <cell r="AE151">
            <v>0</v>
          </cell>
          <cell r="AF151" t="str">
            <v>PT PP</v>
          </cell>
        </row>
        <row r="152">
          <cell r="I152" t="str">
            <v>Bolt &amp; Nuts 3"</v>
          </cell>
          <cell r="M152">
            <v>8</v>
          </cell>
          <cell r="N152" t="str">
            <v>unit</v>
          </cell>
          <cell r="P152">
            <v>0</v>
          </cell>
          <cell r="Q152">
            <v>2.79</v>
          </cell>
          <cell r="R152">
            <v>0</v>
          </cell>
          <cell r="S152">
            <v>0</v>
          </cell>
          <cell r="T152">
            <v>0</v>
          </cell>
          <cell r="U152">
            <v>0.22320000000000001</v>
          </cell>
          <cell r="V152">
            <v>0.19500000000000001</v>
          </cell>
          <cell r="W152">
            <v>0</v>
          </cell>
          <cell r="X152">
            <v>0</v>
          </cell>
          <cell r="Y152">
            <v>3.0131999999999999</v>
          </cell>
          <cell r="Z152">
            <v>0.19500000000000001</v>
          </cell>
          <cell r="AA152">
            <v>0</v>
          </cell>
          <cell r="AB152">
            <v>0</v>
          </cell>
          <cell r="AC152">
            <v>24.105599999999999</v>
          </cell>
          <cell r="AD152">
            <v>1.56</v>
          </cell>
          <cell r="AE152">
            <v>0</v>
          </cell>
          <cell r="AF152" t="str">
            <v>PT PP</v>
          </cell>
        </row>
        <row r="155">
          <cell r="B155" t="str">
            <v xml:space="preserve"> 2A0102</v>
          </cell>
          <cell r="G155" t="str">
            <v>Tank Foundation (3 unit) - Soil Improvement &amp; Concrete Ring</v>
          </cell>
          <cell r="M155">
            <v>3</v>
          </cell>
          <cell r="N155" t="str">
            <v>unit</v>
          </cell>
        </row>
        <row r="156">
          <cell r="H156">
            <v>1</v>
          </cell>
          <cell r="I156" t="str">
            <v>Excavation</v>
          </cell>
        </row>
        <row r="157">
          <cell r="H157">
            <v>2</v>
          </cell>
          <cell r="I157" t="str">
            <v>Disposal</v>
          </cell>
        </row>
        <row r="158">
          <cell r="H158">
            <v>3</v>
          </cell>
          <cell r="I158" t="str">
            <v>Reinforced Concrete Ring K-300</v>
          </cell>
        </row>
        <row r="159">
          <cell r="J159" t="str">
            <v>Concrete</v>
          </cell>
        </row>
        <row r="160">
          <cell r="J160" t="str">
            <v>Form</v>
          </cell>
        </row>
        <row r="161">
          <cell r="J161" t="str">
            <v>Rebar</v>
          </cell>
        </row>
        <row r="162">
          <cell r="H162">
            <v>4</v>
          </cell>
          <cell r="I162" t="str">
            <v>Asphalt Concrete t=70mm</v>
          </cell>
        </row>
        <row r="163">
          <cell r="H163">
            <v>5</v>
          </cell>
          <cell r="I163" t="str">
            <v>Asphalt Sand t=70mm</v>
          </cell>
        </row>
        <row r="164">
          <cell r="H164">
            <v>6</v>
          </cell>
          <cell r="I164" t="str">
            <v>Ring of Compacted Crushed Stone</v>
          </cell>
        </row>
        <row r="165">
          <cell r="H165">
            <v>7</v>
          </cell>
          <cell r="I165" t="str">
            <v>Compacted Crushed Stone</v>
          </cell>
        </row>
        <row r="166">
          <cell r="H166">
            <v>8</v>
          </cell>
          <cell r="I166" t="str">
            <v>Compacted Limestone</v>
          </cell>
        </row>
        <row r="167">
          <cell r="H167">
            <v>9</v>
          </cell>
          <cell r="I167" t="str">
            <v>Replacement by Good Sand</v>
          </cell>
        </row>
        <row r="168">
          <cell r="H168">
            <v>10</v>
          </cell>
          <cell r="I168" t="str">
            <v>Drain Pipe with Filter 2"</v>
          </cell>
        </row>
        <row r="169">
          <cell r="H169">
            <v>11</v>
          </cell>
          <cell r="I169" t="str">
            <v>Rain Water Proofed (Mastic Tape)</v>
          </cell>
        </row>
        <row r="171">
          <cell r="F171">
            <v>2</v>
          </cell>
          <cell r="G171" t="str">
            <v>Modification Existing Tank cap 12.000 KL (1 unit), Dome Roof</v>
          </cell>
        </row>
        <row r="172">
          <cell r="G172" t="str">
            <v>A</v>
          </cell>
          <cell r="H172" t="str">
            <v>Accessories</v>
          </cell>
        </row>
        <row r="173">
          <cell r="B173" t="str">
            <v xml:space="preserve"> 2A0103</v>
          </cell>
          <cell r="H173">
            <v>1</v>
          </cell>
          <cell r="I173" t="str">
            <v>Inlet Flanges 16"</v>
          </cell>
          <cell r="M173">
            <v>1</v>
          </cell>
          <cell r="N173" t="str">
            <v>unit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1558.08</v>
          </cell>
          <cell r="AC173">
            <v>748.8836500000001</v>
          </cell>
          <cell r="AD173">
            <v>6468.82</v>
          </cell>
          <cell r="AE173">
            <v>0</v>
          </cell>
        </row>
        <row r="174">
          <cell r="I174" t="str">
            <v>Flanges 16"</v>
          </cell>
          <cell r="K174">
            <v>1</v>
          </cell>
          <cell r="L174" t="str">
            <v>unit</v>
          </cell>
          <cell r="M174">
            <v>1</v>
          </cell>
          <cell r="N174" t="str">
            <v>unit</v>
          </cell>
          <cell r="O174" t="str">
            <v>#150</v>
          </cell>
          <cell r="P174">
            <v>0</v>
          </cell>
          <cell r="Q174">
            <v>495.3</v>
          </cell>
          <cell r="R174">
            <v>0</v>
          </cell>
          <cell r="S174">
            <v>24.765000000000001</v>
          </cell>
          <cell r="T174">
            <v>0</v>
          </cell>
          <cell r="U174">
            <v>39.624000000000002</v>
          </cell>
          <cell r="V174">
            <v>2160</v>
          </cell>
          <cell r="W174">
            <v>0</v>
          </cell>
          <cell r="X174">
            <v>0</v>
          </cell>
          <cell r="Y174">
            <v>559.68900000000008</v>
          </cell>
          <cell r="Z174">
            <v>2160</v>
          </cell>
          <cell r="AA174">
            <v>0</v>
          </cell>
          <cell r="AB174">
            <v>0</v>
          </cell>
          <cell r="AC174">
            <v>559.68900000000008</v>
          </cell>
          <cell r="AD174">
            <v>2160</v>
          </cell>
          <cell r="AE174">
            <v>0</v>
          </cell>
          <cell r="AF174" t="str">
            <v>PT PP</v>
          </cell>
        </row>
        <row r="175">
          <cell r="I175" t="str">
            <v>Nozzle Neck 16" x 200</v>
          </cell>
          <cell r="K175">
            <v>1</v>
          </cell>
          <cell r="L175" t="str">
            <v>unit</v>
          </cell>
          <cell r="M175">
            <v>1</v>
          </cell>
          <cell r="N175" t="str">
            <v>unit</v>
          </cell>
          <cell r="O175" t="str">
            <v>#150</v>
          </cell>
          <cell r="P175">
            <v>708.4799999999999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623.6099999999999</v>
          </cell>
          <cell r="W175">
            <v>0</v>
          </cell>
          <cell r="X175">
            <v>708.4799999999999</v>
          </cell>
          <cell r="Y175">
            <v>0</v>
          </cell>
          <cell r="Z175">
            <v>623.6099999999999</v>
          </cell>
          <cell r="AA175">
            <v>0</v>
          </cell>
          <cell r="AB175">
            <v>708.4799999999999</v>
          </cell>
          <cell r="AC175">
            <v>0</v>
          </cell>
          <cell r="AD175">
            <v>623.6099999999999</v>
          </cell>
          <cell r="AE175">
            <v>0</v>
          </cell>
          <cell r="AF175" t="str">
            <v>Material Analisa + Upah dari Proservindo</v>
          </cell>
        </row>
        <row r="176">
          <cell r="I176" t="str">
            <v>Reinforced Plate, thk. = 14 mm</v>
          </cell>
          <cell r="K176">
            <v>1</v>
          </cell>
          <cell r="L176" t="str">
            <v>unit</v>
          </cell>
          <cell r="M176">
            <v>1</v>
          </cell>
          <cell r="N176" t="str">
            <v>unit</v>
          </cell>
          <cell r="O176" t="str">
            <v>#150</v>
          </cell>
          <cell r="P176">
            <v>849.6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623.6099999999999</v>
          </cell>
          <cell r="W176">
            <v>0</v>
          </cell>
          <cell r="X176">
            <v>849.6</v>
          </cell>
          <cell r="Y176">
            <v>0</v>
          </cell>
          <cell r="Z176">
            <v>623.6099999999999</v>
          </cell>
          <cell r="AA176">
            <v>0</v>
          </cell>
          <cell r="AB176">
            <v>849.6</v>
          </cell>
          <cell r="AC176">
            <v>0</v>
          </cell>
          <cell r="AD176">
            <v>623.6099999999999</v>
          </cell>
          <cell r="AE176">
            <v>0</v>
          </cell>
          <cell r="AF176" t="str">
            <v>Material Analisa + Upah dari Proservindo</v>
          </cell>
        </row>
        <row r="177">
          <cell r="I177" t="str">
            <v>Gaskets 16"</v>
          </cell>
          <cell r="K177">
            <v>1</v>
          </cell>
          <cell r="L177" t="str">
            <v>unit</v>
          </cell>
          <cell r="M177">
            <v>1</v>
          </cell>
          <cell r="N177" t="str">
            <v>unit</v>
          </cell>
          <cell r="O177" t="str">
            <v>#150</v>
          </cell>
          <cell r="P177">
            <v>0</v>
          </cell>
          <cell r="Q177">
            <v>57.785000000000004</v>
          </cell>
          <cell r="R177">
            <v>0</v>
          </cell>
          <cell r="S177">
            <v>2.8892500000000005</v>
          </cell>
          <cell r="T177">
            <v>0</v>
          </cell>
          <cell r="U177">
            <v>4.6228000000000007</v>
          </cell>
          <cell r="V177">
            <v>1.76</v>
          </cell>
          <cell r="W177">
            <v>0</v>
          </cell>
          <cell r="X177">
            <v>0</v>
          </cell>
          <cell r="Y177">
            <v>65.297049999999999</v>
          </cell>
          <cell r="Z177">
            <v>1.76</v>
          </cell>
          <cell r="AA177">
            <v>0</v>
          </cell>
          <cell r="AB177">
            <v>0</v>
          </cell>
          <cell r="AC177">
            <v>65.297049999999999</v>
          </cell>
          <cell r="AD177">
            <v>1.76</v>
          </cell>
          <cell r="AE177">
            <v>0</v>
          </cell>
          <cell r="AF177" t="str">
            <v>PT PP</v>
          </cell>
        </row>
        <row r="178">
          <cell r="I178" t="str">
            <v>Bolt &amp; Nuts 16"</v>
          </cell>
          <cell r="K178">
            <v>1</v>
          </cell>
          <cell r="L178" t="str">
            <v>unit</v>
          </cell>
          <cell r="M178">
            <v>16</v>
          </cell>
          <cell r="N178" t="str">
            <v>unit</v>
          </cell>
          <cell r="O178" t="str">
            <v>#150</v>
          </cell>
          <cell r="P178">
            <v>0</v>
          </cell>
          <cell r="Q178">
            <v>7.17</v>
          </cell>
          <cell r="R178">
            <v>0</v>
          </cell>
          <cell r="S178">
            <v>0</v>
          </cell>
          <cell r="T178">
            <v>0</v>
          </cell>
          <cell r="U178">
            <v>0.5736</v>
          </cell>
          <cell r="V178">
            <v>2.2400000000000002</v>
          </cell>
          <cell r="W178">
            <v>0</v>
          </cell>
          <cell r="X178">
            <v>0</v>
          </cell>
          <cell r="Y178">
            <v>7.7435999999999998</v>
          </cell>
          <cell r="Z178">
            <v>2.2400000000000002</v>
          </cell>
          <cell r="AA178">
            <v>0</v>
          </cell>
          <cell r="AB178">
            <v>0</v>
          </cell>
          <cell r="AC178">
            <v>123.8976</v>
          </cell>
          <cell r="AD178">
            <v>35.840000000000003</v>
          </cell>
          <cell r="AE178">
            <v>0</v>
          </cell>
          <cell r="AF178" t="str">
            <v>PT PP</v>
          </cell>
        </row>
        <row r="179">
          <cell r="I179" t="str">
            <v>Pembuatan lubang Inlet Nozel 16"</v>
          </cell>
          <cell r="M179">
            <v>1</v>
          </cell>
          <cell r="N179" t="str">
            <v>unit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3024</v>
          </cell>
          <cell r="W179">
            <v>0</v>
          </cell>
          <cell r="X179">
            <v>0</v>
          </cell>
          <cell r="Y179">
            <v>0</v>
          </cell>
          <cell r="Z179">
            <v>3024</v>
          </cell>
          <cell r="AA179">
            <v>0</v>
          </cell>
          <cell r="AB179">
            <v>0</v>
          </cell>
          <cell r="AC179">
            <v>0</v>
          </cell>
          <cell r="AD179">
            <v>3024</v>
          </cell>
          <cell r="AE179">
            <v>0</v>
          </cell>
          <cell r="AF179" t="str">
            <v>Analisa (Pengelasan x 1.4)</v>
          </cell>
        </row>
        <row r="180">
          <cell r="B180" t="str">
            <v xml:space="preserve"> 2A0104</v>
          </cell>
          <cell r="H180">
            <v>2</v>
          </cell>
          <cell r="I180" t="str">
            <v>Outlet Flanges 16"</v>
          </cell>
          <cell r="M180">
            <v>1</v>
          </cell>
          <cell r="N180" t="str">
            <v>unit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1558.08</v>
          </cell>
          <cell r="AC180">
            <v>744.26085000000012</v>
          </cell>
          <cell r="AD180">
            <v>6468.82</v>
          </cell>
          <cell r="AE180">
            <v>0</v>
          </cell>
        </row>
        <row r="181">
          <cell r="I181" t="str">
            <v>Flanges 16"</v>
          </cell>
          <cell r="K181">
            <v>1</v>
          </cell>
          <cell r="L181" t="str">
            <v>unit</v>
          </cell>
          <cell r="M181">
            <v>1</v>
          </cell>
          <cell r="N181" t="str">
            <v>unit</v>
          </cell>
          <cell r="P181">
            <v>0</v>
          </cell>
          <cell r="Q181">
            <v>495.3</v>
          </cell>
          <cell r="R181">
            <v>0</v>
          </cell>
          <cell r="S181">
            <v>24.765000000000001</v>
          </cell>
          <cell r="T181">
            <v>0</v>
          </cell>
          <cell r="U181">
            <v>39.624000000000002</v>
          </cell>
          <cell r="V181">
            <v>2160</v>
          </cell>
          <cell r="W181">
            <v>0</v>
          </cell>
          <cell r="X181">
            <v>0</v>
          </cell>
          <cell r="Y181">
            <v>559.68900000000008</v>
          </cell>
          <cell r="Z181">
            <v>2160</v>
          </cell>
          <cell r="AA181">
            <v>0</v>
          </cell>
          <cell r="AB181">
            <v>0</v>
          </cell>
          <cell r="AC181">
            <v>559.68900000000008</v>
          </cell>
          <cell r="AD181">
            <v>2160</v>
          </cell>
          <cell r="AE181">
            <v>0</v>
          </cell>
          <cell r="AF181" t="str">
            <v>PT PP</v>
          </cell>
        </row>
        <row r="182">
          <cell r="I182" t="str">
            <v>Nozzle Neck 16" x 200</v>
          </cell>
          <cell r="K182">
            <v>1</v>
          </cell>
          <cell r="L182" t="str">
            <v>unit</v>
          </cell>
          <cell r="M182">
            <v>1</v>
          </cell>
          <cell r="N182" t="str">
            <v>unit</v>
          </cell>
          <cell r="P182">
            <v>708.4799999999999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623.6099999999999</v>
          </cell>
          <cell r="W182">
            <v>0</v>
          </cell>
          <cell r="X182">
            <v>708.4799999999999</v>
          </cell>
          <cell r="Y182">
            <v>0</v>
          </cell>
          <cell r="Z182">
            <v>623.6099999999999</v>
          </cell>
          <cell r="AA182">
            <v>0</v>
          </cell>
          <cell r="AB182">
            <v>708.4799999999999</v>
          </cell>
          <cell r="AC182">
            <v>0</v>
          </cell>
          <cell r="AD182">
            <v>623.6099999999999</v>
          </cell>
          <cell r="AE182">
            <v>0</v>
          </cell>
          <cell r="AF182" t="str">
            <v>Material Analisa + Upah dari Proservindo</v>
          </cell>
        </row>
        <row r="183">
          <cell r="I183" t="str">
            <v>Reinforced Plate, thk. = 14 mm</v>
          </cell>
          <cell r="K183">
            <v>1</v>
          </cell>
          <cell r="L183" t="str">
            <v>unit</v>
          </cell>
          <cell r="M183">
            <v>1</v>
          </cell>
          <cell r="N183" t="str">
            <v>unit</v>
          </cell>
          <cell r="P183">
            <v>849.6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623.6099999999999</v>
          </cell>
          <cell r="W183">
            <v>0</v>
          </cell>
          <cell r="X183">
            <v>849.6</v>
          </cell>
          <cell r="Y183">
            <v>0</v>
          </cell>
          <cell r="Z183">
            <v>623.6099999999999</v>
          </cell>
          <cell r="AA183">
            <v>0</v>
          </cell>
          <cell r="AB183">
            <v>849.6</v>
          </cell>
          <cell r="AC183">
            <v>0</v>
          </cell>
          <cell r="AD183">
            <v>623.6099999999999</v>
          </cell>
          <cell r="AE183">
            <v>0</v>
          </cell>
          <cell r="AF183" t="str">
            <v>Material Analisa + Upah dari Proservindo</v>
          </cell>
        </row>
        <row r="184">
          <cell r="I184" t="str">
            <v>Gaskets16"</v>
          </cell>
          <cell r="K184">
            <v>1</v>
          </cell>
          <cell r="L184" t="str">
            <v>unit</v>
          </cell>
          <cell r="M184">
            <v>1</v>
          </cell>
          <cell r="N184" t="str">
            <v>unit</v>
          </cell>
          <cell r="P184">
            <v>0</v>
          </cell>
          <cell r="Q184">
            <v>57.785000000000004</v>
          </cell>
          <cell r="R184">
            <v>0</v>
          </cell>
          <cell r="S184">
            <v>2.8892500000000005</v>
          </cell>
          <cell r="T184">
            <v>0</v>
          </cell>
          <cell r="U184">
            <v>0</v>
          </cell>
          <cell r="V184">
            <v>1.76</v>
          </cell>
          <cell r="W184">
            <v>0</v>
          </cell>
          <cell r="X184">
            <v>0</v>
          </cell>
          <cell r="Y184">
            <v>60.674250000000001</v>
          </cell>
          <cell r="Z184">
            <v>1.76</v>
          </cell>
          <cell r="AA184">
            <v>0</v>
          </cell>
          <cell r="AB184">
            <v>0</v>
          </cell>
          <cell r="AC184">
            <v>60.674250000000001</v>
          </cell>
          <cell r="AD184">
            <v>1.76</v>
          </cell>
          <cell r="AE184">
            <v>0</v>
          </cell>
          <cell r="AF184" t="str">
            <v>PT PP</v>
          </cell>
        </row>
        <row r="185">
          <cell r="I185" t="str">
            <v>Bolt &amp; Nuts 16"</v>
          </cell>
          <cell r="K185">
            <v>1</v>
          </cell>
          <cell r="L185" t="str">
            <v>unit</v>
          </cell>
          <cell r="M185">
            <v>16</v>
          </cell>
          <cell r="N185" t="str">
            <v>unit</v>
          </cell>
          <cell r="P185">
            <v>0</v>
          </cell>
          <cell r="Q185">
            <v>7.17</v>
          </cell>
          <cell r="R185">
            <v>0</v>
          </cell>
          <cell r="S185">
            <v>0</v>
          </cell>
          <cell r="T185">
            <v>0</v>
          </cell>
          <cell r="U185">
            <v>0.5736</v>
          </cell>
          <cell r="V185">
            <v>2.2400000000000002</v>
          </cell>
          <cell r="W185">
            <v>0</v>
          </cell>
          <cell r="X185">
            <v>0</v>
          </cell>
          <cell r="Y185">
            <v>7.7435999999999998</v>
          </cell>
          <cell r="Z185">
            <v>2.2400000000000002</v>
          </cell>
          <cell r="AA185">
            <v>0</v>
          </cell>
          <cell r="AB185">
            <v>0</v>
          </cell>
          <cell r="AC185">
            <v>123.8976</v>
          </cell>
          <cell r="AD185">
            <v>35.840000000000003</v>
          </cell>
          <cell r="AE185">
            <v>0</v>
          </cell>
          <cell r="AF185" t="str">
            <v>PT PP</v>
          </cell>
        </row>
        <row r="186">
          <cell r="I186" t="str">
            <v>Pembuatan lubang Outlet Nozel 16"</v>
          </cell>
          <cell r="M186">
            <v>1</v>
          </cell>
          <cell r="N186" t="str">
            <v>unit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3024</v>
          </cell>
          <cell r="W186">
            <v>0</v>
          </cell>
          <cell r="X186">
            <v>0</v>
          </cell>
          <cell r="Y186">
            <v>0</v>
          </cell>
          <cell r="Z186">
            <v>3024</v>
          </cell>
          <cell r="AA186">
            <v>0</v>
          </cell>
          <cell r="AB186">
            <v>0</v>
          </cell>
          <cell r="AC186">
            <v>0</v>
          </cell>
          <cell r="AD186">
            <v>3024</v>
          </cell>
          <cell r="AE186">
            <v>0</v>
          </cell>
          <cell r="AF186" t="str">
            <v>Analisa (Pengelasan x 1.4)</v>
          </cell>
        </row>
        <row r="187">
          <cell r="B187" t="str">
            <v xml:space="preserve"> 2A0105</v>
          </cell>
          <cell r="H187">
            <v>3</v>
          </cell>
          <cell r="I187" t="str">
            <v>Floating Suction 16"</v>
          </cell>
          <cell r="M187">
            <v>1</v>
          </cell>
          <cell r="N187" t="str">
            <v>unit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1558.08</v>
          </cell>
          <cell r="AC187">
            <v>28628.494761111113</v>
          </cell>
          <cell r="AD187">
            <v>28958.305</v>
          </cell>
          <cell r="AE187">
            <v>0</v>
          </cell>
        </row>
        <row r="188">
          <cell r="I188" t="str">
            <v>Floating Suction 16"</v>
          </cell>
          <cell r="K188">
            <v>1</v>
          </cell>
          <cell r="L188" t="str">
            <v>unit</v>
          </cell>
          <cell r="M188">
            <v>1</v>
          </cell>
          <cell r="N188" t="str">
            <v>unit</v>
          </cell>
          <cell r="P188">
            <v>0</v>
          </cell>
          <cell r="Q188">
            <v>24672.222222222223</v>
          </cell>
          <cell r="R188">
            <v>0</v>
          </cell>
          <cell r="S188">
            <v>1233.6111111111113</v>
          </cell>
          <cell r="T188">
            <v>0</v>
          </cell>
          <cell r="U188">
            <v>1973.7777777777778</v>
          </cell>
          <cell r="V188">
            <v>22489.485000000001</v>
          </cell>
          <cell r="W188">
            <v>0</v>
          </cell>
          <cell r="X188">
            <v>0</v>
          </cell>
          <cell r="Y188">
            <v>27879.611111111113</v>
          </cell>
          <cell r="Z188">
            <v>22489.485000000001</v>
          </cell>
          <cell r="AA188">
            <v>0</v>
          </cell>
          <cell r="AB188">
            <v>0</v>
          </cell>
          <cell r="AC188">
            <v>27879.611111111113</v>
          </cell>
          <cell r="AD188">
            <v>22489.485000000001</v>
          </cell>
          <cell r="AE188">
            <v>0</v>
          </cell>
          <cell r="AF188" t="str">
            <v>PT DWIRESTU REJEKIGUNA + DIBULATKAN 30 RIBU USD</v>
          </cell>
        </row>
        <row r="189">
          <cell r="I189" t="str">
            <v>Flanges 16"</v>
          </cell>
          <cell r="K189">
            <v>1</v>
          </cell>
          <cell r="L189" t="str">
            <v>unit</v>
          </cell>
          <cell r="M189">
            <v>1</v>
          </cell>
          <cell r="N189" t="str">
            <v>unit</v>
          </cell>
          <cell r="P189">
            <v>0</v>
          </cell>
          <cell r="Q189">
            <v>495.3</v>
          </cell>
          <cell r="R189">
            <v>0</v>
          </cell>
          <cell r="S189">
            <v>24.765000000000001</v>
          </cell>
          <cell r="T189">
            <v>0</v>
          </cell>
          <cell r="U189">
            <v>39.624000000000002</v>
          </cell>
          <cell r="V189">
            <v>2160</v>
          </cell>
          <cell r="W189">
            <v>0</v>
          </cell>
          <cell r="X189">
            <v>0</v>
          </cell>
          <cell r="Y189">
            <v>559.68900000000008</v>
          </cell>
          <cell r="Z189">
            <v>2160</v>
          </cell>
          <cell r="AA189">
            <v>0</v>
          </cell>
          <cell r="AB189">
            <v>0</v>
          </cell>
          <cell r="AC189">
            <v>559.68900000000008</v>
          </cell>
          <cell r="AD189">
            <v>2160</v>
          </cell>
          <cell r="AE189">
            <v>0</v>
          </cell>
          <cell r="AF189" t="str">
            <v>PT PP</v>
          </cell>
        </row>
        <row r="190">
          <cell r="I190" t="str">
            <v>Nozzle Neck 16" x 200</v>
          </cell>
          <cell r="K190">
            <v>1</v>
          </cell>
          <cell r="L190" t="str">
            <v>unit</v>
          </cell>
          <cell r="M190">
            <v>1</v>
          </cell>
          <cell r="N190" t="str">
            <v>unit</v>
          </cell>
          <cell r="P190">
            <v>708.4799999999999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623.6099999999999</v>
          </cell>
          <cell r="W190">
            <v>0</v>
          </cell>
          <cell r="X190">
            <v>708.4799999999999</v>
          </cell>
          <cell r="Y190">
            <v>0</v>
          </cell>
          <cell r="Z190">
            <v>623.6099999999999</v>
          </cell>
          <cell r="AA190">
            <v>0</v>
          </cell>
          <cell r="AB190">
            <v>708.4799999999999</v>
          </cell>
          <cell r="AC190">
            <v>0</v>
          </cell>
          <cell r="AD190">
            <v>623.6099999999999</v>
          </cell>
          <cell r="AE190">
            <v>0</v>
          </cell>
          <cell r="AF190" t="str">
            <v>Material Analisa + Upah dari Proservindo</v>
          </cell>
        </row>
        <row r="191">
          <cell r="I191" t="str">
            <v>Reinforced Plate, thk. = 14 mm</v>
          </cell>
          <cell r="K191">
            <v>1</v>
          </cell>
          <cell r="L191" t="str">
            <v>unit</v>
          </cell>
          <cell r="M191">
            <v>1</v>
          </cell>
          <cell r="N191" t="str">
            <v>unit</v>
          </cell>
          <cell r="P191">
            <v>849.6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623.6099999999999</v>
          </cell>
          <cell r="W191">
            <v>0</v>
          </cell>
          <cell r="X191">
            <v>849.6</v>
          </cell>
          <cell r="Y191">
            <v>0</v>
          </cell>
          <cell r="Z191">
            <v>623.6099999999999</v>
          </cell>
          <cell r="AA191">
            <v>0</v>
          </cell>
          <cell r="AB191">
            <v>849.6</v>
          </cell>
          <cell r="AC191">
            <v>0</v>
          </cell>
          <cell r="AD191">
            <v>623.6099999999999</v>
          </cell>
          <cell r="AE191">
            <v>0</v>
          </cell>
          <cell r="AF191" t="str">
            <v>Material Analisa + Upah dari Proservindo</v>
          </cell>
        </row>
        <row r="192">
          <cell r="I192" t="str">
            <v>Gaskets 16"</v>
          </cell>
          <cell r="K192">
            <v>1</v>
          </cell>
          <cell r="L192" t="str">
            <v>unit</v>
          </cell>
          <cell r="M192">
            <v>1</v>
          </cell>
          <cell r="N192" t="str">
            <v>unit</v>
          </cell>
          <cell r="P192">
            <v>0</v>
          </cell>
          <cell r="Q192">
            <v>57.785000000000004</v>
          </cell>
          <cell r="R192">
            <v>0</v>
          </cell>
          <cell r="S192">
            <v>2.8892500000000005</v>
          </cell>
          <cell r="T192">
            <v>0</v>
          </cell>
          <cell r="U192">
            <v>4.6228000000000007</v>
          </cell>
          <cell r="V192">
            <v>1.76</v>
          </cell>
          <cell r="W192">
            <v>0</v>
          </cell>
          <cell r="X192">
            <v>0</v>
          </cell>
          <cell r="Y192">
            <v>65.297049999999999</v>
          </cell>
          <cell r="Z192">
            <v>1.76</v>
          </cell>
          <cell r="AA192">
            <v>0</v>
          </cell>
          <cell r="AB192">
            <v>0</v>
          </cell>
          <cell r="AC192">
            <v>65.297049999999999</v>
          </cell>
          <cell r="AD192">
            <v>1.76</v>
          </cell>
          <cell r="AE192">
            <v>0</v>
          </cell>
          <cell r="AF192" t="str">
            <v>PT PP</v>
          </cell>
        </row>
        <row r="193">
          <cell r="I193" t="str">
            <v>Bolt &amp; Nuts 16"</v>
          </cell>
          <cell r="K193">
            <v>1</v>
          </cell>
          <cell r="L193" t="str">
            <v>unit</v>
          </cell>
          <cell r="M193">
            <v>16</v>
          </cell>
          <cell r="N193" t="str">
            <v>unit</v>
          </cell>
          <cell r="P193">
            <v>0</v>
          </cell>
          <cell r="Q193">
            <v>7.17</v>
          </cell>
          <cell r="R193">
            <v>0</v>
          </cell>
          <cell r="S193">
            <v>0</v>
          </cell>
          <cell r="T193">
            <v>0</v>
          </cell>
          <cell r="U193">
            <v>0.5736</v>
          </cell>
          <cell r="V193">
            <v>2.2400000000000002</v>
          </cell>
          <cell r="W193">
            <v>0</v>
          </cell>
          <cell r="X193">
            <v>0</v>
          </cell>
          <cell r="Y193">
            <v>7.7435999999999998</v>
          </cell>
          <cell r="Z193">
            <v>2.2400000000000002</v>
          </cell>
          <cell r="AA193">
            <v>0</v>
          </cell>
          <cell r="AB193">
            <v>0</v>
          </cell>
          <cell r="AC193">
            <v>123.8976</v>
          </cell>
          <cell r="AD193">
            <v>35.840000000000003</v>
          </cell>
          <cell r="AE193">
            <v>0</v>
          </cell>
          <cell r="AF193" t="str">
            <v>PT PP</v>
          </cell>
        </row>
        <row r="194">
          <cell r="I194" t="str">
            <v>Pembuatan lubang Outlet Nozel 16"</v>
          </cell>
          <cell r="M194">
            <v>1</v>
          </cell>
          <cell r="N194" t="str">
            <v>unit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3024</v>
          </cell>
          <cell r="W194">
            <v>0</v>
          </cell>
          <cell r="X194">
            <v>0</v>
          </cell>
          <cell r="Y194">
            <v>0</v>
          </cell>
          <cell r="Z194">
            <v>3024</v>
          </cell>
          <cell r="AA194">
            <v>0</v>
          </cell>
          <cell r="AB194">
            <v>0</v>
          </cell>
          <cell r="AC194">
            <v>0</v>
          </cell>
          <cell r="AD194">
            <v>3024</v>
          </cell>
          <cell r="AE194">
            <v>0</v>
          </cell>
          <cell r="AF194" t="str">
            <v>Analisa (Pengelasan x 1.4)</v>
          </cell>
        </row>
        <row r="195">
          <cell r="B195" t="str">
            <v xml:space="preserve"> 2A0106</v>
          </cell>
          <cell r="H195">
            <v>4</v>
          </cell>
          <cell r="I195" t="str">
            <v>Breather Valve 10" w/ flame arrester</v>
          </cell>
          <cell r="M195">
            <v>2</v>
          </cell>
          <cell r="N195" t="str">
            <v>unit</v>
          </cell>
          <cell r="O195" t="str">
            <v>existing: each tank freevent 10" x 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3226.3679999999999</v>
          </cell>
          <cell r="AC195">
            <v>33264.561859999994</v>
          </cell>
          <cell r="AD195">
            <v>10342.976000000001</v>
          </cell>
          <cell r="AE195">
            <v>0</v>
          </cell>
        </row>
        <row r="196">
          <cell r="I196" t="str">
            <v>Breather Valve 10" w/ flame arrester</v>
          </cell>
          <cell r="K196">
            <v>2</v>
          </cell>
          <cell r="L196" t="str">
            <v>unit</v>
          </cell>
          <cell r="M196">
            <v>2</v>
          </cell>
          <cell r="N196" t="str">
            <v>unit</v>
          </cell>
          <cell r="O196" t="str">
            <v>existing: each tank freevent 10" x 2</v>
          </cell>
          <cell r="P196">
            <v>0</v>
          </cell>
          <cell r="Q196">
            <v>14527.68</v>
          </cell>
          <cell r="R196">
            <v>0</v>
          </cell>
          <cell r="S196">
            <v>726.38400000000001</v>
          </cell>
          <cell r="T196">
            <v>0</v>
          </cell>
          <cell r="U196">
            <v>1162.2144000000001</v>
          </cell>
          <cell r="V196">
            <v>500</v>
          </cell>
          <cell r="W196">
            <v>0</v>
          </cell>
          <cell r="X196">
            <v>0</v>
          </cell>
          <cell r="Y196">
            <v>16416.278399999999</v>
          </cell>
          <cell r="Z196">
            <v>500</v>
          </cell>
          <cell r="AA196">
            <v>0</v>
          </cell>
          <cell r="AB196">
            <v>0</v>
          </cell>
          <cell r="AC196">
            <v>32832.556799999998</v>
          </cell>
          <cell r="AD196">
            <v>1000</v>
          </cell>
          <cell r="AE196">
            <v>0</v>
          </cell>
          <cell r="AF196" t="str">
            <v>PT Kota minyak</v>
          </cell>
        </row>
        <row r="197">
          <cell r="I197" t="str">
            <v>Flanges 10"</v>
          </cell>
          <cell r="K197">
            <v>2</v>
          </cell>
          <cell r="L197" t="str">
            <v>unit</v>
          </cell>
          <cell r="M197">
            <v>2</v>
          </cell>
          <cell r="N197" t="str">
            <v>unit</v>
          </cell>
          <cell r="O197" t="str">
            <v>existing: each tank freevent 10" x 2</v>
          </cell>
          <cell r="P197">
            <v>0</v>
          </cell>
          <cell r="Q197">
            <v>106.14500000000001</v>
          </cell>
          <cell r="R197">
            <v>0</v>
          </cell>
          <cell r="S197">
            <v>5.3072500000000007</v>
          </cell>
          <cell r="T197">
            <v>0</v>
          </cell>
          <cell r="U197">
            <v>8.4916000000000018</v>
          </cell>
          <cell r="V197">
            <v>1350</v>
          </cell>
          <cell r="W197">
            <v>0</v>
          </cell>
          <cell r="X197">
            <v>0</v>
          </cell>
          <cell r="Y197">
            <v>119.94385000000001</v>
          </cell>
          <cell r="Z197">
            <v>1350</v>
          </cell>
          <cell r="AA197">
            <v>0</v>
          </cell>
          <cell r="AB197">
            <v>0</v>
          </cell>
          <cell r="AC197">
            <v>239.88770000000002</v>
          </cell>
          <cell r="AD197">
            <v>2700</v>
          </cell>
          <cell r="AE197">
            <v>0</v>
          </cell>
          <cell r="AF197" t="str">
            <v>PT PP</v>
          </cell>
        </row>
        <row r="198">
          <cell r="I198" t="str">
            <v>Nozzle Neck 10" x 200</v>
          </cell>
          <cell r="K198">
            <v>2</v>
          </cell>
          <cell r="L198" t="str">
            <v>unit</v>
          </cell>
          <cell r="M198">
            <v>2</v>
          </cell>
          <cell r="N198" t="str">
            <v>unit</v>
          </cell>
          <cell r="O198" t="str">
            <v>existing: each tank freevent 10" x 2</v>
          </cell>
          <cell r="P198">
            <v>681.98400000000004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600.28800000000001</v>
          </cell>
          <cell r="W198">
            <v>0</v>
          </cell>
          <cell r="X198">
            <v>681.98400000000004</v>
          </cell>
          <cell r="Y198">
            <v>0</v>
          </cell>
          <cell r="Z198">
            <v>600.28800000000001</v>
          </cell>
          <cell r="AA198">
            <v>0</v>
          </cell>
          <cell r="AB198">
            <v>1363.9680000000001</v>
          </cell>
          <cell r="AC198">
            <v>0</v>
          </cell>
          <cell r="AD198">
            <v>1200.576</v>
          </cell>
          <cell r="AE198">
            <v>0</v>
          </cell>
          <cell r="AF198" t="str">
            <v>Material Analisa + Upah dari Proservindo</v>
          </cell>
        </row>
        <row r="199">
          <cell r="I199" t="str">
            <v>Reinforced Plate, thk. = 14 mm</v>
          </cell>
          <cell r="K199">
            <v>2</v>
          </cell>
          <cell r="L199" t="str">
            <v>unit</v>
          </cell>
          <cell r="M199">
            <v>2</v>
          </cell>
          <cell r="N199" t="str">
            <v>unit</v>
          </cell>
          <cell r="O199" t="str">
            <v>existing: each tank freevent 10" x 2</v>
          </cell>
          <cell r="P199">
            <v>931.19999999999993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819.65</v>
          </cell>
          <cell r="W199">
            <v>0</v>
          </cell>
          <cell r="X199">
            <v>931.19999999999993</v>
          </cell>
          <cell r="Y199">
            <v>0</v>
          </cell>
          <cell r="Z199">
            <v>819.65</v>
          </cell>
          <cell r="AA199">
            <v>0</v>
          </cell>
          <cell r="AB199">
            <v>1862.3999999999999</v>
          </cell>
          <cell r="AC199">
            <v>0</v>
          </cell>
          <cell r="AD199">
            <v>1639.3</v>
          </cell>
          <cell r="AE199">
            <v>0</v>
          </cell>
          <cell r="AF199" t="str">
            <v>Material Analisa + Upah dari Proservindo</v>
          </cell>
        </row>
        <row r="200">
          <cell r="I200" t="str">
            <v>Gaskets 10"</v>
          </cell>
          <cell r="K200">
            <v>2</v>
          </cell>
          <cell r="L200" t="str">
            <v>unit</v>
          </cell>
          <cell r="M200">
            <v>2</v>
          </cell>
          <cell r="N200" t="str">
            <v>unit</v>
          </cell>
          <cell r="O200" t="str">
            <v>existing: each tank freevent 10" x 2</v>
          </cell>
          <cell r="P200">
            <v>0</v>
          </cell>
          <cell r="Q200">
            <v>28.236000000000001</v>
          </cell>
          <cell r="R200">
            <v>0</v>
          </cell>
          <cell r="S200">
            <v>1.4118000000000002</v>
          </cell>
          <cell r="T200">
            <v>0</v>
          </cell>
          <cell r="U200">
            <v>2.25888</v>
          </cell>
          <cell r="V200">
            <v>0.75</v>
          </cell>
          <cell r="W200">
            <v>0</v>
          </cell>
          <cell r="X200">
            <v>0</v>
          </cell>
          <cell r="Y200">
            <v>31.906680000000001</v>
          </cell>
          <cell r="Z200">
            <v>0.75</v>
          </cell>
          <cell r="AA200">
            <v>0</v>
          </cell>
          <cell r="AB200">
            <v>0</v>
          </cell>
          <cell r="AC200">
            <v>63.813360000000003</v>
          </cell>
          <cell r="AD200">
            <v>1.5</v>
          </cell>
          <cell r="AE200">
            <v>0</v>
          </cell>
          <cell r="AF200" t="str">
            <v>PT PP</v>
          </cell>
        </row>
        <row r="201">
          <cell r="I201" t="str">
            <v>Bolt &amp; Nuts 10"</v>
          </cell>
          <cell r="K201">
            <v>2</v>
          </cell>
          <cell r="L201" t="str">
            <v>unit</v>
          </cell>
          <cell r="M201">
            <v>24</v>
          </cell>
          <cell r="N201" t="str">
            <v>unit</v>
          </cell>
          <cell r="O201" t="str">
            <v>existing: each tank freevent 10" x 2</v>
          </cell>
          <cell r="P201">
            <v>0</v>
          </cell>
          <cell r="Q201">
            <v>4.95</v>
          </cell>
          <cell r="R201">
            <v>0</v>
          </cell>
          <cell r="S201">
            <v>0</v>
          </cell>
          <cell r="T201">
            <v>0</v>
          </cell>
          <cell r="U201">
            <v>0.39600000000000002</v>
          </cell>
          <cell r="V201">
            <v>0.9</v>
          </cell>
          <cell r="W201">
            <v>0</v>
          </cell>
          <cell r="X201">
            <v>0</v>
          </cell>
          <cell r="Y201">
            <v>5.3460000000000001</v>
          </cell>
          <cell r="Z201">
            <v>0.9</v>
          </cell>
          <cell r="AA201">
            <v>0</v>
          </cell>
          <cell r="AB201">
            <v>0</v>
          </cell>
          <cell r="AC201">
            <v>128.304</v>
          </cell>
          <cell r="AD201">
            <v>21.6</v>
          </cell>
          <cell r="AE201">
            <v>0</v>
          </cell>
          <cell r="AF201" t="str">
            <v>PT PP</v>
          </cell>
        </row>
        <row r="202">
          <cell r="I202" t="str">
            <v>Pembuatan lubang Outlet Nozel 10"</v>
          </cell>
          <cell r="M202">
            <v>2</v>
          </cell>
          <cell r="N202" t="str">
            <v>unit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1889.9999999999998</v>
          </cell>
          <cell r="W202">
            <v>0</v>
          </cell>
          <cell r="X202">
            <v>0</v>
          </cell>
          <cell r="Y202">
            <v>0</v>
          </cell>
          <cell r="Z202">
            <v>1889.9999999999998</v>
          </cell>
          <cell r="AA202">
            <v>0</v>
          </cell>
          <cell r="AB202">
            <v>0</v>
          </cell>
          <cell r="AC202">
            <v>0</v>
          </cell>
          <cell r="AD202">
            <v>3779.9999999999995</v>
          </cell>
          <cell r="AE202">
            <v>0</v>
          </cell>
          <cell r="AF202" t="str">
            <v>Analisa (Pengelasan x 1.4)</v>
          </cell>
        </row>
        <row r="203">
          <cell r="B203" t="str">
            <v xml:space="preserve"> 2A0107</v>
          </cell>
          <cell r="H203">
            <v>5</v>
          </cell>
          <cell r="I203" t="str">
            <v>Level Switch (LL, HH) &amp; nozzle</v>
          </cell>
          <cell r="M203">
            <v>1</v>
          </cell>
          <cell r="N203" t="str">
            <v>set</v>
          </cell>
          <cell r="O203" t="str">
            <v>4"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31.295999999999996</v>
          </cell>
          <cell r="AC203">
            <v>1618.8536999999999</v>
          </cell>
          <cell r="AD203">
            <v>508.16700000000003</v>
          </cell>
          <cell r="AE203">
            <v>0</v>
          </cell>
        </row>
        <row r="204">
          <cell r="I204" t="str">
            <v>Level Switch (LL, HH)</v>
          </cell>
          <cell r="K204">
            <v>1</v>
          </cell>
          <cell r="L204" t="str">
            <v>set</v>
          </cell>
          <cell r="M204">
            <v>1</v>
          </cell>
          <cell r="N204" t="str">
            <v>set</v>
          </cell>
          <cell r="P204">
            <v>0</v>
          </cell>
          <cell r="Q204">
            <v>1404</v>
          </cell>
          <cell r="R204">
            <v>0</v>
          </cell>
          <cell r="S204">
            <v>70.2</v>
          </cell>
          <cell r="T204">
            <v>0</v>
          </cell>
          <cell r="U204">
            <v>112.32000000000001</v>
          </cell>
          <cell r="V204">
            <v>0</v>
          </cell>
          <cell r="W204">
            <v>0</v>
          </cell>
          <cell r="X204">
            <v>0</v>
          </cell>
          <cell r="Y204">
            <v>1586.52</v>
          </cell>
          <cell r="Z204">
            <v>0</v>
          </cell>
          <cell r="AA204">
            <v>0</v>
          </cell>
          <cell r="AB204">
            <v>0</v>
          </cell>
          <cell r="AC204">
            <v>1586.52</v>
          </cell>
          <cell r="AD204">
            <v>0</v>
          </cell>
          <cell r="AE204">
            <v>0</v>
          </cell>
          <cell r="AF204" t="str">
            <v>Instrumentasi</v>
          </cell>
        </row>
        <row r="205">
          <cell r="I205" t="str">
            <v>Flanges 2"</v>
          </cell>
          <cell r="K205">
            <v>1</v>
          </cell>
          <cell r="L205" t="str">
            <v>set</v>
          </cell>
          <cell r="M205">
            <v>1</v>
          </cell>
          <cell r="N205" t="str">
            <v>set</v>
          </cell>
          <cell r="P205">
            <v>0</v>
          </cell>
          <cell r="Q205">
            <v>13.584999999999999</v>
          </cell>
          <cell r="R205">
            <v>0</v>
          </cell>
          <cell r="S205">
            <v>0.67925000000000002</v>
          </cell>
          <cell r="T205">
            <v>0</v>
          </cell>
          <cell r="U205">
            <v>1.0868</v>
          </cell>
          <cell r="V205">
            <v>200</v>
          </cell>
          <cell r="W205">
            <v>0</v>
          </cell>
          <cell r="X205">
            <v>0</v>
          </cell>
          <cell r="Y205">
            <v>15.351049999999999</v>
          </cell>
          <cell r="Z205">
            <v>200</v>
          </cell>
          <cell r="AA205">
            <v>0</v>
          </cell>
          <cell r="AB205">
            <v>0</v>
          </cell>
          <cell r="AC205">
            <v>15.351049999999999</v>
          </cell>
          <cell r="AD205">
            <v>200</v>
          </cell>
          <cell r="AE205">
            <v>0</v>
          </cell>
          <cell r="AF205" t="str">
            <v>PT PP</v>
          </cell>
        </row>
        <row r="206">
          <cell r="I206" t="str">
            <v>Nozzle Neck 2" x 200</v>
          </cell>
          <cell r="K206">
            <v>1</v>
          </cell>
          <cell r="L206" t="str">
            <v>set</v>
          </cell>
          <cell r="M206">
            <v>1</v>
          </cell>
          <cell r="N206" t="str">
            <v>set</v>
          </cell>
          <cell r="P206">
            <v>31.295999999999996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27.546999999999997</v>
          </cell>
          <cell r="W206">
            <v>0</v>
          </cell>
          <cell r="X206">
            <v>31.295999999999996</v>
          </cell>
          <cell r="Y206">
            <v>0</v>
          </cell>
          <cell r="Z206">
            <v>27.546999999999997</v>
          </cell>
          <cell r="AA206">
            <v>0</v>
          </cell>
          <cell r="AB206">
            <v>31.295999999999996</v>
          </cell>
          <cell r="AC206">
            <v>0</v>
          </cell>
          <cell r="AD206">
            <v>27.546999999999997</v>
          </cell>
          <cell r="AE206">
            <v>0</v>
          </cell>
          <cell r="AF206" t="str">
            <v>Material Analisa + Upah dari Proservindo</v>
          </cell>
        </row>
        <row r="207">
          <cell r="I207" t="str">
            <v>Gaskets 2"</v>
          </cell>
          <cell r="K207">
            <v>1</v>
          </cell>
          <cell r="L207" t="str">
            <v>set</v>
          </cell>
          <cell r="M207">
            <v>1</v>
          </cell>
          <cell r="N207" t="str">
            <v>set</v>
          </cell>
          <cell r="P207">
            <v>0</v>
          </cell>
          <cell r="Q207">
            <v>4.7450000000000001</v>
          </cell>
          <cell r="R207">
            <v>0</v>
          </cell>
          <cell r="S207">
            <v>0.23725000000000002</v>
          </cell>
          <cell r="T207">
            <v>0</v>
          </cell>
          <cell r="U207">
            <v>0.37959999999999999</v>
          </cell>
          <cell r="V207">
            <v>0.1</v>
          </cell>
          <cell r="W207">
            <v>0</v>
          </cell>
          <cell r="X207">
            <v>0</v>
          </cell>
          <cell r="Y207">
            <v>5.3618500000000004</v>
          </cell>
          <cell r="Z207">
            <v>0.1</v>
          </cell>
          <cell r="AA207">
            <v>0</v>
          </cell>
          <cell r="AB207">
            <v>0</v>
          </cell>
          <cell r="AC207">
            <v>5.3618500000000004</v>
          </cell>
          <cell r="AD207">
            <v>0.1</v>
          </cell>
          <cell r="AE207">
            <v>0</v>
          </cell>
          <cell r="AF207" t="str">
            <v>Material Analisa + Upah dari Proservindo</v>
          </cell>
        </row>
        <row r="208">
          <cell r="I208" t="str">
            <v>Bolt &amp; Nuts 2"</v>
          </cell>
          <cell r="K208">
            <v>1</v>
          </cell>
          <cell r="L208" t="str">
            <v>set</v>
          </cell>
          <cell r="M208">
            <v>4</v>
          </cell>
          <cell r="N208" t="str">
            <v>set</v>
          </cell>
          <cell r="P208">
            <v>0</v>
          </cell>
          <cell r="Q208">
            <v>2.69</v>
          </cell>
          <cell r="R208">
            <v>0</v>
          </cell>
          <cell r="S208">
            <v>0</v>
          </cell>
          <cell r="T208">
            <v>0</v>
          </cell>
          <cell r="U208">
            <v>0.2152</v>
          </cell>
          <cell r="V208">
            <v>0.13</v>
          </cell>
          <cell r="W208">
            <v>0</v>
          </cell>
          <cell r="X208">
            <v>0</v>
          </cell>
          <cell r="Y208">
            <v>2.9051999999999998</v>
          </cell>
          <cell r="Z208">
            <v>0.13</v>
          </cell>
          <cell r="AA208">
            <v>0</v>
          </cell>
          <cell r="AB208">
            <v>0</v>
          </cell>
          <cell r="AC208">
            <v>11.620799999999999</v>
          </cell>
          <cell r="AD208">
            <v>0.52</v>
          </cell>
          <cell r="AE208">
            <v>0</v>
          </cell>
          <cell r="AF208" t="str">
            <v>PT PP</v>
          </cell>
        </row>
        <row r="209">
          <cell r="I209" t="str">
            <v>Pembuatan lubang Outlet Nozel 2"</v>
          </cell>
          <cell r="M209">
            <v>1</v>
          </cell>
          <cell r="N209" t="str">
            <v>unit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280</v>
          </cell>
          <cell r="W209">
            <v>0</v>
          </cell>
          <cell r="X209">
            <v>0</v>
          </cell>
          <cell r="Y209">
            <v>0</v>
          </cell>
          <cell r="Z209">
            <v>280</v>
          </cell>
          <cell r="AA209">
            <v>0</v>
          </cell>
          <cell r="AB209">
            <v>0</v>
          </cell>
          <cell r="AC209">
            <v>0</v>
          </cell>
          <cell r="AD209">
            <v>280</v>
          </cell>
          <cell r="AE209">
            <v>0</v>
          </cell>
          <cell r="AF209" t="str">
            <v>Analisa (Pengelasan x 1.4)</v>
          </cell>
        </row>
        <row r="210">
          <cell r="B210" t="str">
            <v xml:space="preserve"> 2A0108</v>
          </cell>
          <cell r="H210">
            <v>6</v>
          </cell>
          <cell r="I210" t="str">
            <v>ATG (radar type) c/w tank side indicator</v>
          </cell>
          <cell r="M210">
            <v>1</v>
          </cell>
          <cell r="N210" t="str">
            <v>unit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318.52799999999996</v>
          </cell>
          <cell r="AC210">
            <v>12142.967131111112</v>
          </cell>
          <cell r="AD210">
            <v>1407.306</v>
          </cell>
          <cell r="AE210">
            <v>0</v>
          </cell>
        </row>
        <row r="211">
          <cell r="I211" t="str">
            <v>ATG (radar type) c/w tank side indicator</v>
          </cell>
          <cell r="K211">
            <v>1</v>
          </cell>
          <cell r="L211" t="str">
            <v>unit</v>
          </cell>
          <cell r="M211">
            <v>1</v>
          </cell>
          <cell r="N211" t="str">
            <v>unit</v>
          </cell>
          <cell r="P211">
            <v>0</v>
          </cell>
          <cell r="Q211">
            <v>10687.112222222222</v>
          </cell>
          <cell r="R211">
            <v>0</v>
          </cell>
          <cell r="S211">
            <v>534.3556111111111</v>
          </cell>
          <cell r="T211">
            <v>0</v>
          </cell>
          <cell r="U211">
            <v>854.96897777777781</v>
          </cell>
          <cell r="V211">
            <v>277.54700000000003</v>
          </cell>
          <cell r="W211">
            <v>0</v>
          </cell>
          <cell r="X211">
            <v>0</v>
          </cell>
          <cell r="Y211">
            <v>12076.436811111111</v>
          </cell>
          <cell r="Z211">
            <v>277.54700000000003</v>
          </cell>
          <cell r="AA211">
            <v>0</v>
          </cell>
          <cell r="AB211">
            <v>0</v>
          </cell>
          <cell r="AC211">
            <v>12076.436811111111</v>
          </cell>
          <cell r="AD211">
            <v>277.54700000000003</v>
          </cell>
          <cell r="AE211">
            <v>0</v>
          </cell>
          <cell r="AF211" t="str">
            <v>Instrumentasi</v>
          </cell>
        </row>
        <row r="212">
          <cell r="I212" t="str">
            <v>Flanges 4"</v>
          </cell>
          <cell r="K212">
            <v>1</v>
          </cell>
          <cell r="L212" t="str">
            <v>unit</v>
          </cell>
          <cell r="M212">
            <v>1</v>
          </cell>
          <cell r="N212" t="str">
            <v>unit</v>
          </cell>
          <cell r="P212">
            <v>0</v>
          </cell>
          <cell r="Q212">
            <v>28.106000000000002</v>
          </cell>
          <cell r="R212">
            <v>0</v>
          </cell>
          <cell r="S212">
            <v>1.4053000000000002</v>
          </cell>
          <cell r="T212">
            <v>0</v>
          </cell>
          <cell r="U212">
            <v>2.2484800000000003</v>
          </cell>
          <cell r="V212">
            <v>400</v>
          </cell>
          <cell r="W212">
            <v>0</v>
          </cell>
          <cell r="X212">
            <v>0</v>
          </cell>
          <cell r="Y212">
            <v>31.759780000000003</v>
          </cell>
          <cell r="Z212">
            <v>400</v>
          </cell>
          <cell r="AA212">
            <v>0</v>
          </cell>
          <cell r="AB212">
            <v>0</v>
          </cell>
          <cell r="AC212">
            <v>31.759780000000003</v>
          </cell>
          <cell r="AD212">
            <v>400</v>
          </cell>
          <cell r="AE212">
            <v>0</v>
          </cell>
          <cell r="AF212" t="str">
            <v>PT PP</v>
          </cell>
        </row>
        <row r="213">
          <cell r="I213" t="str">
            <v>Nozzle Neck 4" x 200</v>
          </cell>
          <cell r="K213">
            <v>1</v>
          </cell>
          <cell r="L213" t="str">
            <v>unit</v>
          </cell>
          <cell r="M213">
            <v>1</v>
          </cell>
          <cell r="N213" t="str">
            <v>unit</v>
          </cell>
          <cell r="P213">
            <v>159.55199999999999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27.546999999999997</v>
          </cell>
          <cell r="W213">
            <v>0</v>
          </cell>
          <cell r="X213">
            <v>159.55199999999999</v>
          </cell>
          <cell r="Y213">
            <v>0</v>
          </cell>
          <cell r="Z213">
            <v>27.546999999999997</v>
          </cell>
          <cell r="AA213">
            <v>0</v>
          </cell>
          <cell r="AB213">
            <v>159.55199999999999</v>
          </cell>
          <cell r="AC213">
            <v>0</v>
          </cell>
          <cell r="AD213">
            <v>27.546999999999997</v>
          </cell>
          <cell r="AE213">
            <v>0</v>
          </cell>
          <cell r="AF213" t="str">
            <v>Material Analisa + Upah dari Proservindo</v>
          </cell>
        </row>
        <row r="214">
          <cell r="I214" t="str">
            <v>Reinforced Plate, thk. = 12 mm</v>
          </cell>
          <cell r="K214">
            <v>1</v>
          </cell>
          <cell r="L214" t="str">
            <v>unit</v>
          </cell>
          <cell r="M214">
            <v>1</v>
          </cell>
          <cell r="N214" t="str">
            <v>unit</v>
          </cell>
          <cell r="P214">
            <v>158.97599999999997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139.93199999999999</v>
          </cell>
          <cell r="W214">
            <v>0</v>
          </cell>
          <cell r="X214">
            <v>158.97599999999997</v>
          </cell>
          <cell r="Y214">
            <v>0</v>
          </cell>
          <cell r="Z214">
            <v>139.93199999999999</v>
          </cell>
          <cell r="AA214">
            <v>0</v>
          </cell>
          <cell r="AB214">
            <v>158.97599999999997</v>
          </cell>
          <cell r="AC214">
            <v>0</v>
          </cell>
          <cell r="AD214">
            <v>139.93199999999999</v>
          </cell>
          <cell r="AE214">
            <v>0</v>
          </cell>
          <cell r="AF214" t="str">
            <v>Material Analisa + Upah dari Proservindo</v>
          </cell>
        </row>
        <row r="215">
          <cell r="I215" t="str">
            <v>Gaskets 4"</v>
          </cell>
          <cell r="K215">
            <v>1</v>
          </cell>
          <cell r="L215" t="str">
            <v>unit</v>
          </cell>
          <cell r="M215">
            <v>1</v>
          </cell>
          <cell r="N215" t="str">
            <v>unit</v>
          </cell>
          <cell r="P215">
            <v>0</v>
          </cell>
          <cell r="Q215">
            <v>9.4380000000000006</v>
          </cell>
          <cell r="R215">
            <v>0</v>
          </cell>
          <cell r="S215">
            <v>0.47190000000000004</v>
          </cell>
          <cell r="T215">
            <v>0</v>
          </cell>
          <cell r="U215">
            <v>0.75504000000000004</v>
          </cell>
          <cell r="V215">
            <v>0.2</v>
          </cell>
          <cell r="W215">
            <v>0</v>
          </cell>
          <cell r="X215">
            <v>0</v>
          </cell>
          <cell r="Y215">
            <v>10.66494</v>
          </cell>
          <cell r="Z215">
            <v>0.2</v>
          </cell>
          <cell r="AA215">
            <v>0</v>
          </cell>
          <cell r="AB215">
            <v>0</v>
          </cell>
          <cell r="AC215">
            <v>10.66494</v>
          </cell>
          <cell r="AD215">
            <v>0.2</v>
          </cell>
          <cell r="AE215">
            <v>0</v>
          </cell>
          <cell r="AF215" t="str">
            <v>PT PP</v>
          </cell>
        </row>
        <row r="216">
          <cell r="I216" t="str">
            <v>Bolt &amp; Nuts 4"</v>
          </cell>
          <cell r="K216">
            <v>1</v>
          </cell>
          <cell r="L216" t="str">
            <v>unit</v>
          </cell>
          <cell r="M216">
            <v>8</v>
          </cell>
          <cell r="N216" t="str">
            <v>unit</v>
          </cell>
          <cell r="P216">
            <v>0</v>
          </cell>
          <cell r="Q216">
            <v>2.79</v>
          </cell>
          <cell r="R216">
            <v>0</v>
          </cell>
          <cell r="S216">
            <v>0</v>
          </cell>
          <cell r="T216">
            <v>0</v>
          </cell>
          <cell r="U216">
            <v>0.22320000000000001</v>
          </cell>
          <cell r="V216">
            <v>0.26</v>
          </cell>
          <cell r="W216">
            <v>0</v>
          </cell>
          <cell r="X216">
            <v>0</v>
          </cell>
          <cell r="Y216">
            <v>3.0131999999999999</v>
          </cell>
          <cell r="Z216">
            <v>0.26</v>
          </cell>
          <cell r="AA216">
            <v>0</v>
          </cell>
          <cell r="AB216">
            <v>0</v>
          </cell>
          <cell r="AC216">
            <v>24.105599999999999</v>
          </cell>
          <cell r="AD216">
            <v>2.08</v>
          </cell>
          <cell r="AE216">
            <v>0</v>
          </cell>
          <cell r="AF216" t="str">
            <v>PT PP</v>
          </cell>
        </row>
        <row r="217">
          <cell r="I217" t="str">
            <v>Pembuatan lubang Outlet Nozel 4"</v>
          </cell>
          <cell r="M217">
            <v>1</v>
          </cell>
          <cell r="N217" t="str">
            <v>unit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560</v>
          </cell>
          <cell r="W217">
            <v>0</v>
          </cell>
          <cell r="X217">
            <v>0</v>
          </cell>
          <cell r="Y217">
            <v>0</v>
          </cell>
          <cell r="Z217">
            <v>560</v>
          </cell>
          <cell r="AA217">
            <v>0</v>
          </cell>
          <cell r="AB217">
            <v>0</v>
          </cell>
          <cell r="AC217">
            <v>0</v>
          </cell>
          <cell r="AD217">
            <v>560</v>
          </cell>
          <cell r="AE217">
            <v>0</v>
          </cell>
          <cell r="AF217" t="str">
            <v>Analisa (Pengelasan x 1.4)</v>
          </cell>
        </row>
        <row r="218">
          <cell r="B218" t="str">
            <v xml:space="preserve"> 2A0109</v>
          </cell>
          <cell r="H218">
            <v>7</v>
          </cell>
          <cell r="I218" t="str">
            <v>Re-painting and Re-coating (incl. inspection and test)</v>
          </cell>
          <cell r="M218">
            <v>1</v>
          </cell>
          <cell r="N218" t="str">
            <v>LS</v>
          </cell>
          <cell r="AB218">
            <v>339320.35</v>
          </cell>
          <cell r="AC218">
            <v>0</v>
          </cell>
          <cell r="AD218">
            <v>1358131.611111111</v>
          </cell>
          <cell r="AE218">
            <v>2795</v>
          </cell>
        </row>
        <row r="219">
          <cell r="I219" t="str">
            <v>Painting External</v>
          </cell>
          <cell r="M219">
            <v>254.83333333333337</v>
          </cell>
          <cell r="AB219">
            <v>7262.7500000000009</v>
          </cell>
          <cell r="AC219">
            <v>0</v>
          </cell>
          <cell r="AD219">
            <v>4841.8333333333339</v>
          </cell>
          <cell r="AE219">
            <v>0</v>
          </cell>
        </row>
        <row r="220">
          <cell r="I220" t="str">
            <v>-</v>
          </cell>
          <cell r="J220" t="str">
            <v>Sandblasting SSPC SP 10 (SA 2.5)</v>
          </cell>
          <cell r="M220">
            <v>254.83333333333337</v>
          </cell>
          <cell r="N220" t="str">
            <v>m2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 t="str">
            <v>10% dari yang baru + CV Tridarma + Analisa</v>
          </cell>
        </row>
        <row r="221">
          <cell r="I221" t="str">
            <v>-</v>
          </cell>
          <cell r="J221" t="str">
            <v>Primer coat, 1st = 70 mikron</v>
          </cell>
          <cell r="M221">
            <v>254.83333333333337</v>
          </cell>
          <cell r="N221" t="str">
            <v>m2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 t="str">
            <v>10% dari yang baru + CV Tridarma + Analisa</v>
          </cell>
        </row>
        <row r="222">
          <cell r="I222" t="str">
            <v>-</v>
          </cell>
          <cell r="J222" t="str">
            <v>Intermediate Coat. 2nd = 90 mikron</v>
          </cell>
          <cell r="M222">
            <v>254.83333333333337</v>
          </cell>
          <cell r="N222" t="str">
            <v>m2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 t="str">
            <v>10% dari yang baru + CV Tridarma + Analisa</v>
          </cell>
        </row>
        <row r="223">
          <cell r="I223" t="str">
            <v>-</v>
          </cell>
          <cell r="J223" t="str">
            <v>Top coat, 3rd = 90 mikron</v>
          </cell>
          <cell r="M223">
            <v>254.83333333333337</v>
          </cell>
          <cell r="N223" t="str">
            <v>m2</v>
          </cell>
          <cell r="P223">
            <v>17.5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11</v>
          </cell>
          <cell r="W223">
            <v>0</v>
          </cell>
          <cell r="X223">
            <v>17.5</v>
          </cell>
          <cell r="Y223">
            <v>0</v>
          </cell>
          <cell r="Z223">
            <v>11</v>
          </cell>
          <cell r="AA223">
            <v>0</v>
          </cell>
          <cell r="AB223">
            <v>4459.5833333333339</v>
          </cell>
          <cell r="AC223">
            <v>0</v>
          </cell>
          <cell r="AD223">
            <v>2803.166666666667</v>
          </cell>
          <cell r="AE223">
            <v>0</v>
          </cell>
          <cell r="AF223" t="str">
            <v>10% dari yang baru + CV Tridarma + Analisa</v>
          </cell>
        </row>
        <row r="224">
          <cell r="I224" t="str">
            <v>-</v>
          </cell>
          <cell r="J224" t="str">
            <v>Supply, Instal &amp; Remove Scafolding</v>
          </cell>
          <cell r="M224">
            <v>254.83333333333337</v>
          </cell>
          <cell r="N224" t="str">
            <v>m2</v>
          </cell>
          <cell r="P224">
            <v>11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8</v>
          </cell>
          <cell r="W224">
            <v>0</v>
          </cell>
          <cell r="X224">
            <v>11</v>
          </cell>
          <cell r="Y224">
            <v>0</v>
          </cell>
          <cell r="Z224">
            <v>8</v>
          </cell>
          <cell r="AA224">
            <v>0</v>
          </cell>
          <cell r="AB224">
            <v>2803.166666666667</v>
          </cell>
          <cell r="AC224">
            <v>0</v>
          </cell>
          <cell r="AD224">
            <v>2038.666666666667</v>
          </cell>
          <cell r="AE224">
            <v>0</v>
          </cell>
          <cell r="AF224" t="str">
            <v>10% dari yang baru + CV Tridarma + Analisa</v>
          </cell>
        </row>
        <row r="225">
          <cell r="I225" t="str">
            <v>Painting Internal</v>
          </cell>
          <cell r="M225">
            <v>3488</v>
          </cell>
          <cell r="AB225">
            <v>332057.59999999998</v>
          </cell>
          <cell r="AC225">
            <v>0</v>
          </cell>
          <cell r="AD225">
            <v>365769.77777777775</v>
          </cell>
          <cell r="AE225">
            <v>2795</v>
          </cell>
        </row>
        <row r="226">
          <cell r="I226" t="str">
            <v>-</v>
          </cell>
          <cell r="J226" t="str">
            <v>Sandblasting SSPC SP 10 (SA 2.5)</v>
          </cell>
          <cell r="M226">
            <v>3488</v>
          </cell>
          <cell r="N226" t="str">
            <v>m2</v>
          </cell>
          <cell r="P226">
            <v>32.299999999999997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42</v>
          </cell>
          <cell r="W226">
            <v>0</v>
          </cell>
          <cell r="X226">
            <v>32.299999999999997</v>
          </cell>
          <cell r="Y226">
            <v>0</v>
          </cell>
          <cell r="Z226">
            <v>42</v>
          </cell>
          <cell r="AA226">
            <v>0</v>
          </cell>
          <cell r="AB226">
            <v>112662.39999999999</v>
          </cell>
          <cell r="AC226">
            <v>0</v>
          </cell>
          <cell r="AD226">
            <v>146496</v>
          </cell>
          <cell r="AE226">
            <v>0</v>
          </cell>
          <cell r="AF226" t="str">
            <v>CV Tridarma + Analisa</v>
          </cell>
        </row>
        <row r="227">
          <cell r="I227" t="str">
            <v>-</v>
          </cell>
          <cell r="J227" t="str">
            <v>Primer coat, 1st = 50 mikron</v>
          </cell>
          <cell r="M227">
            <v>3488</v>
          </cell>
          <cell r="N227" t="str">
            <v>m2</v>
          </cell>
          <cell r="P227">
            <v>18.5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14</v>
          </cell>
          <cell r="W227">
            <v>0</v>
          </cell>
          <cell r="X227">
            <v>18.5</v>
          </cell>
          <cell r="Y227">
            <v>0</v>
          </cell>
          <cell r="Z227">
            <v>14</v>
          </cell>
          <cell r="AA227">
            <v>0</v>
          </cell>
          <cell r="AB227">
            <v>64528</v>
          </cell>
          <cell r="AC227">
            <v>0</v>
          </cell>
          <cell r="AD227">
            <v>48832</v>
          </cell>
          <cell r="AE227">
            <v>0</v>
          </cell>
          <cell r="AF227" t="str">
            <v>CV Tridarma + Analisa</v>
          </cell>
        </row>
        <row r="228">
          <cell r="I228" t="str">
            <v>-</v>
          </cell>
          <cell r="J228" t="str">
            <v>Intermediate Coat. 2nd = 50 mikron</v>
          </cell>
          <cell r="M228">
            <v>3488</v>
          </cell>
          <cell r="N228" t="str">
            <v>m2</v>
          </cell>
          <cell r="P228">
            <v>22.2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14</v>
          </cell>
          <cell r="W228">
            <v>0</v>
          </cell>
          <cell r="X228">
            <v>22.2</v>
          </cell>
          <cell r="Y228">
            <v>0</v>
          </cell>
          <cell r="Z228">
            <v>14</v>
          </cell>
          <cell r="AA228">
            <v>0</v>
          </cell>
          <cell r="AB228">
            <v>77433.599999999991</v>
          </cell>
          <cell r="AC228">
            <v>0</v>
          </cell>
          <cell r="AD228">
            <v>48832</v>
          </cell>
          <cell r="AE228">
            <v>0</v>
          </cell>
          <cell r="AF228" t="str">
            <v>CV Tridarma + Analisa</v>
          </cell>
        </row>
        <row r="229">
          <cell r="I229" t="str">
            <v>-</v>
          </cell>
          <cell r="J229" t="str">
            <v>Top coat, 3rd = 50 mikron</v>
          </cell>
          <cell r="M229">
            <v>3488</v>
          </cell>
          <cell r="N229" t="str">
            <v>m2</v>
          </cell>
          <cell r="P229">
            <v>22.2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14</v>
          </cell>
          <cell r="W229">
            <v>0</v>
          </cell>
          <cell r="X229">
            <v>22.2</v>
          </cell>
          <cell r="Y229">
            <v>0</v>
          </cell>
          <cell r="Z229">
            <v>14</v>
          </cell>
          <cell r="AA229">
            <v>0</v>
          </cell>
          <cell r="AB229">
            <v>77433.599999999991</v>
          </cell>
          <cell r="AC229">
            <v>0</v>
          </cell>
          <cell r="AD229">
            <v>48832</v>
          </cell>
          <cell r="AE229">
            <v>0</v>
          </cell>
          <cell r="AF229" t="str">
            <v>CV Tridarma + Analisa</v>
          </cell>
        </row>
        <row r="230">
          <cell r="I230" t="str">
            <v>Mob-demob &amp; Temporary Facilities</v>
          </cell>
          <cell r="M230">
            <v>1</v>
          </cell>
          <cell r="N230" t="str">
            <v>ls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22777.777777777777</v>
          </cell>
          <cell r="W230">
            <v>0</v>
          </cell>
          <cell r="X230">
            <v>0</v>
          </cell>
          <cell r="Y230">
            <v>0</v>
          </cell>
          <cell r="Z230">
            <v>22777.777777777777</v>
          </cell>
          <cell r="AA230">
            <v>0</v>
          </cell>
          <cell r="AB230">
            <v>0</v>
          </cell>
          <cell r="AC230">
            <v>0</v>
          </cell>
          <cell r="AD230">
            <v>22777.777777777777</v>
          </cell>
          <cell r="AE230">
            <v>0</v>
          </cell>
          <cell r="AF230" t="str">
            <v>Analisa</v>
          </cell>
        </row>
        <row r="231">
          <cell r="I231" t="str">
            <v>Inspection &amp; Test</v>
          </cell>
          <cell r="M231">
            <v>1</v>
          </cell>
          <cell r="N231" t="str">
            <v>unit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50000</v>
          </cell>
          <cell r="W231">
            <v>2795</v>
          </cell>
          <cell r="X231">
            <v>0</v>
          </cell>
          <cell r="Y231">
            <v>0</v>
          </cell>
          <cell r="Z231">
            <v>50000</v>
          </cell>
          <cell r="AA231">
            <v>2795</v>
          </cell>
          <cell r="AB231">
            <v>0</v>
          </cell>
          <cell r="AC231">
            <v>0</v>
          </cell>
          <cell r="AD231">
            <v>50000</v>
          </cell>
          <cell r="AE231">
            <v>2795</v>
          </cell>
          <cell r="AF231" t="str">
            <v>Analisa</v>
          </cell>
        </row>
        <row r="232">
          <cell r="I232" t="str">
            <v>Cleaning Tank (include painting &amp; Coating)</v>
          </cell>
          <cell r="L232">
            <v>259.770442543706</v>
          </cell>
          <cell r="M232">
            <v>1</v>
          </cell>
          <cell r="N232" t="str">
            <v>Unit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987520</v>
          </cell>
          <cell r="X232">
            <v>0</v>
          </cell>
          <cell r="Y232">
            <v>0</v>
          </cell>
          <cell r="Z232">
            <v>987520</v>
          </cell>
          <cell r="AB232">
            <v>0</v>
          </cell>
          <cell r="AC232">
            <v>0</v>
          </cell>
          <cell r="AD232">
            <v>987520</v>
          </cell>
          <cell r="AE232">
            <v>0</v>
          </cell>
          <cell r="AF232" t="str">
            <v>Analisa = jml slugde 300T/6 tanki; PT KARYA UTAMA J A</v>
          </cell>
        </row>
        <row r="233">
          <cell r="J233" t="str">
            <v>Tank cleaning</v>
          </cell>
          <cell r="M233">
            <v>3384</v>
          </cell>
          <cell r="N233" t="str">
            <v>m2</v>
          </cell>
          <cell r="V233">
            <v>280</v>
          </cell>
          <cell r="Z233">
            <v>280</v>
          </cell>
          <cell r="AA233">
            <v>0</v>
          </cell>
          <cell r="AD233">
            <v>947520</v>
          </cell>
          <cell r="AE233">
            <v>0</v>
          </cell>
          <cell r="AF233" t="str">
            <v>PT. Jasa Star Margapella</v>
          </cell>
        </row>
        <row r="234">
          <cell r="J234" t="str">
            <v>Slugde</v>
          </cell>
          <cell r="M234">
            <v>50</v>
          </cell>
          <cell r="N234" t="str">
            <v>ton</v>
          </cell>
          <cell r="V234">
            <v>800</v>
          </cell>
          <cell r="Z234">
            <v>800</v>
          </cell>
          <cell r="AA234">
            <v>0</v>
          </cell>
          <cell r="AD234">
            <v>40000</v>
          </cell>
          <cell r="AE234">
            <v>0</v>
          </cell>
          <cell r="AF234" t="str">
            <v>PT. Karya Utama</v>
          </cell>
        </row>
        <row r="235">
          <cell r="B235" t="str">
            <v xml:space="preserve"> 2A0110</v>
          </cell>
          <cell r="H235">
            <v>8</v>
          </cell>
          <cell r="I235" t="str">
            <v>Blind Flanges 12"</v>
          </cell>
          <cell r="M235">
            <v>1</v>
          </cell>
          <cell r="N235" t="str">
            <v>unit</v>
          </cell>
          <cell r="P235">
            <v>0</v>
          </cell>
          <cell r="Q235">
            <v>538.49166666666667</v>
          </cell>
          <cell r="R235">
            <v>0</v>
          </cell>
          <cell r="S235">
            <v>26.924583333333334</v>
          </cell>
          <cell r="T235">
            <v>0</v>
          </cell>
          <cell r="U235">
            <v>43.079333333333338</v>
          </cell>
          <cell r="V235">
            <v>602.58000000000004</v>
          </cell>
          <cell r="W235">
            <v>0</v>
          </cell>
          <cell r="X235">
            <v>0</v>
          </cell>
          <cell r="Y235">
            <v>608.49558333333334</v>
          </cell>
          <cell r="Z235">
            <v>602.58000000000004</v>
          </cell>
          <cell r="AA235">
            <v>0</v>
          </cell>
          <cell r="AB235">
            <v>0</v>
          </cell>
          <cell r="AC235">
            <v>608.49558333333334</v>
          </cell>
          <cell r="AD235">
            <v>602.58000000000004</v>
          </cell>
          <cell r="AE235">
            <v>0</v>
          </cell>
          <cell r="AF235" t="str">
            <v>included Gasket, Bolt &amp; Nuts + PT PP</v>
          </cell>
        </row>
        <row r="236">
          <cell r="B236" t="str">
            <v xml:space="preserve"> 2A0111</v>
          </cell>
          <cell r="H236">
            <v>9</v>
          </cell>
          <cell r="I236" t="str">
            <v>Blind Flanges 16"</v>
          </cell>
          <cell r="M236">
            <v>1</v>
          </cell>
          <cell r="N236" t="str">
            <v>unit</v>
          </cell>
          <cell r="P236">
            <v>0</v>
          </cell>
          <cell r="Q236">
            <v>764.505</v>
          </cell>
          <cell r="R236">
            <v>0</v>
          </cell>
          <cell r="S236">
            <v>38.225250000000003</v>
          </cell>
          <cell r="T236">
            <v>0</v>
          </cell>
          <cell r="U236">
            <v>61.160400000000003</v>
          </cell>
          <cell r="V236">
            <v>1204</v>
          </cell>
          <cell r="W236">
            <v>0</v>
          </cell>
          <cell r="X236">
            <v>0</v>
          </cell>
          <cell r="Y236">
            <v>863.89064999999994</v>
          </cell>
          <cell r="Z236">
            <v>1204</v>
          </cell>
          <cell r="AA236">
            <v>0</v>
          </cell>
          <cell r="AB236">
            <v>0</v>
          </cell>
          <cell r="AC236">
            <v>863.89064999999994</v>
          </cell>
          <cell r="AD236">
            <v>1204</v>
          </cell>
          <cell r="AE236">
            <v>0</v>
          </cell>
          <cell r="AF236" t="str">
            <v>included Gasket, Bolt &amp; Nuts + PT PP</v>
          </cell>
        </row>
        <row r="238">
          <cell r="E238" t="str">
            <v>b.</v>
          </cell>
          <cell r="G238" t="str">
            <v>PUMP &amp; FILTER</v>
          </cell>
        </row>
        <row r="239">
          <cell r="B239" t="str">
            <v xml:space="preserve"> 2A0201</v>
          </cell>
          <cell r="G239" t="str">
            <v>A</v>
          </cell>
          <cell r="H239" t="str">
            <v>Shift Pump (SP-11 ~ SP-14)</v>
          </cell>
          <cell r="M239">
            <v>4</v>
          </cell>
          <cell r="N239" t="str">
            <v>unit</v>
          </cell>
          <cell r="P239">
            <v>0</v>
          </cell>
          <cell r="Q239">
            <v>27936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800</v>
          </cell>
          <cell r="W239">
            <v>0</v>
          </cell>
          <cell r="X239">
            <v>0</v>
          </cell>
          <cell r="Y239">
            <v>27936</v>
          </cell>
          <cell r="Z239">
            <v>800</v>
          </cell>
          <cell r="AA239">
            <v>0</v>
          </cell>
          <cell r="AB239">
            <v>0</v>
          </cell>
          <cell r="AC239">
            <v>27936</v>
          </cell>
          <cell r="AD239">
            <v>800</v>
          </cell>
          <cell r="AE239">
            <v>0</v>
          </cell>
          <cell r="AF239" t="str">
            <v>PT KSB</v>
          </cell>
        </row>
        <row r="240">
          <cell r="I240" t="str">
            <v>(240KL/h)</v>
          </cell>
        </row>
        <row r="241">
          <cell r="B241" t="str">
            <v xml:space="preserve"> 2A0202</v>
          </cell>
          <cell r="G241" t="str">
            <v>B</v>
          </cell>
          <cell r="H241" t="str">
            <v>Shift Filter Separator (micro filter &amp; water separator) complete set</v>
          </cell>
          <cell r="M241">
            <v>4</v>
          </cell>
          <cell r="N241" t="str">
            <v>set</v>
          </cell>
          <cell r="P241">
            <v>0</v>
          </cell>
          <cell r="Q241">
            <v>42570.165000000008</v>
          </cell>
          <cell r="R241">
            <v>0</v>
          </cell>
          <cell r="S241">
            <v>4257.0165000000006</v>
          </cell>
          <cell r="T241">
            <v>0</v>
          </cell>
          <cell r="U241">
            <v>0</v>
          </cell>
          <cell r="V241">
            <v>1134</v>
          </cell>
          <cell r="W241">
            <v>0</v>
          </cell>
          <cell r="X241">
            <v>0</v>
          </cell>
          <cell r="Y241">
            <v>46827.181500000006</v>
          </cell>
          <cell r="Z241">
            <v>1134</v>
          </cell>
          <cell r="AA241">
            <v>0</v>
          </cell>
          <cell r="AB241">
            <v>0</v>
          </cell>
          <cell r="AC241">
            <v>46827.181500000006</v>
          </cell>
          <cell r="AD241">
            <v>1134</v>
          </cell>
          <cell r="AE241">
            <v>0</v>
          </cell>
          <cell r="AF241" t="str">
            <v>PT WIRA</v>
          </cell>
        </row>
        <row r="242">
          <cell r="I242" t="str">
            <v>(240 KL/h, Vertical Type, Category C, Type S, API 1581, ANSI 150#)</v>
          </cell>
        </row>
        <row r="243">
          <cell r="AG243">
            <v>5925120</v>
          </cell>
        </row>
        <row r="244">
          <cell r="D244" t="str">
            <v>B.</v>
          </cell>
          <cell r="G244" t="str">
            <v>FUEL DELIVERY FACILITIES</v>
          </cell>
          <cell r="AG244">
            <v>600000</v>
          </cell>
        </row>
        <row r="245">
          <cell r="E245" t="str">
            <v>a.</v>
          </cell>
          <cell r="G245" t="str">
            <v>TANK</v>
          </cell>
        </row>
        <row r="246">
          <cell r="F246">
            <v>1</v>
          </cell>
          <cell r="G246" t="str">
            <v>Modification Existing Tank cap 12.000 KL (5 unit), Dome Roof</v>
          </cell>
        </row>
        <row r="247">
          <cell r="G247" t="str">
            <v>A</v>
          </cell>
          <cell r="H247" t="str">
            <v>Accessories</v>
          </cell>
        </row>
        <row r="248">
          <cell r="B248" t="str">
            <v xml:space="preserve"> 2B0101</v>
          </cell>
          <cell r="H248">
            <v>1</v>
          </cell>
          <cell r="I248" t="str">
            <v>Inlet Flanges 16"</v>
          </cell>
          <cell r="M248">
            <v>2</v>
          </cell>
          <cell r="N248" t="str">
            <v>unit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1558.08</v>
          </cell>
          <cell r="AC248">
            <v>748.8836500000001</v>
          </cell>
          <cell r="AD248">
            <v>6468.82</v>
          </cell>
          <cell r="AE248">
            <v>0</v>
          </cell>
        </row>
        <row r="249">
          <cell r="I249" t="str">
            <v>Flanges 16"</v>
          </cell>
          <cell r="K249">
            <v>2</v>
          </cell>
          <cell r="L249" t="str">
            <v>unit</v>
          </cell>
          <cell r="M249">
            <v>1</v>
          </cell>
          <cell r="N249" t="str">
            <v>unit</v>
          </cell>
          <cell r="O249" t="str">
            <v>#150</v>
          </cell>
          <cell r="P249">
            <v>0</v>
          </cell>
          <cell r="Q249">
            <v>495.3</v>
          </cell>
          <cell r="R249">
            <v>0</v>
          </cell>
          <cell r="S249">
            <v>24.765000000000001</v>
          </cell>
          <cell r="T249">
            <v>0</v>
          </cell>
          <cell r="U249">
            <v>39.624000000000002</v>
          </cell>
          <cell r="V249">
            <v>2160</v>
          </cell>
          <cell r="W249">
            <v>0</v>
          </cell>
          <cell r="X249">
            <v>0</v>
          </cell>
          <cell r="Y249">
            <v>559.68900000000008</v>
          </cell>
          <cell r="Z249">
            <v>2160</v>
          </cell>
          <cell r="AA249">
            <v>0</v>
          </cell>
          <cell r="AB249">
            <v>0</v>
          </cell>
          <cell r="AC249">
            <v>559.68900000000008</v>
          </cell>
          <cell r="AD249">
            <v>2160</v>
          </cell>
          <cell r="AE249">
            <v>0</v>
          </cell>
          <cell r="AF249" t="str">
            <v>PT PP</v>
          </cell>
        </row>
        <row r="250">
          <cell r="I250" t="str">
            <v>Nozzle Neck 16" x 200</v>
          </cell>
          <cell r="K250">
            <v>2</v>
          </cell>
          <cell r="L250" t="str">
            <v>unit</v>
          </cell>
          <cell r="M250">
            <v>1</v>
          </cell>
          <cell r="N250" t="str">
            <v>unit</v>
          </cell>
          <cell r="O250" t="str">
            <v>#150</v>
          </cell>
          <cell r="P250">
            <v>708.4799999999999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623.6099999999999</v>
          </cell>
          <cell r="W250">
            <v>0</v>
          </cell>
          <cell r="X250">
            <v>708.4799999999999</v>
          </cell>
          <cell r="Y250">
            <v>0</v>
          </cell>
          <cell r="Z250">
            <v>623.6099999999999</v>
          </cell>
          <cell r="AA250">
            <v>0</v>
          </cell>
          <cell r="AB250">
            <v>708.4799999999999</v>
          </cell>
          <cell r="AC250">
            <v>0</v>
          </cell>
          <cell r="AD250">
            <v>623.6099999999999</v>
          </cell>
          <cell r="AE250">
            <v>0</v>
          </cell>
          <cell r="AF250" t="str">
            <v>Material Analisa + Upah dari Proservindo</v>
          </cell>
        </row>
        <row r="251">
          <cell r="I251" t="str">
            <v>Reinforced Plate, thk. = 14 mm</v>
          </cell>
          <cell r="K251">
            <v>2</v>
          </cell>
          <cell r="L251" t="str">
            <v>unit</v>
          </cell>
          <cell r="M251">
            <v>1</v>
          </cell>
          <cell r="N251" t="str">
            <v>unit</v>
          </cell>
          <cell r="O251" t="str">
            <v>#150</v>
          </cell>
          <cell r="P251">
            <v>849.6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623.6099999999999</v>
          </cell>
          <cell r="W251">
            <v>0</v>
          </cell>
          <cell r="X251">
            <v>849.6</v>
          </cell>
          <cell r="Y251">
            <v>0</v>
          </cell>
          <cell r="Z251">
            <v>623.6099999999999</v>
          </cell>
          <cell r="AA251">
            <v>0</v>
          </cell>
          <cell r="AB251">
            <v>849.6</v>
          </cell>
          <cell r="AC251">
            <v>0</v>
          </cell>
          <cell r="AD251">
            <v>623.6099999999999</v>
          </cell>
          <cell r="AE251">
            <v>0</v>
          </cell>
          <cell r="AF251" t="str">
            <v>Material Analisa + Upah dari Proservindo</v>
          </cell>
        </row>
        <row r="252">
          <cell r="I252" t="str">
            <v>Gaskets 16"</v>
          </cell>
          <cell r="K252">
            <v>2</v>
          </cell>
          <cell r="L252" t="str">
            <v>unit</v>
          </cell>
          <cell r="M252">
            <v>1</v>
          </cell>
          <cell r="N252" t="str">
            <v>unit</v>
          </cell>
          <cell r="O252" t="str">
            <v>#150</v>
          </cell>
          <cell r="P252">
            <v>0</v>
          </cell>
          <cell r="Q252">
            <v>57.785000000000004</v>
          </cell>
          <cell r="R252">
            <v>0</v>
          </cell>
          <cell r="S252">
            <v>2.8892500000000005</v>
          </cell>
          <cell r="T252">
            <v>0</v>
          </cell>
          <cell r="U252">
            <v>4.6228000000000007</v>
          </cell>
          <cell r="V252">
            <v>1.76</v>
          </cell>
          <cell r="W252">
            <v>0</v>
          </cell>
          <cell r="X252">
            <v>0</v>
          </cell>
          <cell r="Y252">
            <v>65.297049999999999</v>
          </cell>
          <cell r="Z252">
            <v>1.76</v>
          </cell>
          <cell r="AA252">
            <v>0</v>
          </cell>
          <cell r="AB252">
            <v>0</v>
          </cell>
          <cell r="AC252">
            <v>65.297049999999999</v>
          </cell>
          <cell r="AD252">
            <v>1.76</v>
          </cell>
          <cell r="AE252">
            <v>0</v>
          </cell>
          <cell r="AF252" t="str">
            <v>PT PP</v>
          </cell>
        </row>
        <row r="253">
          <cell r="I253" t="str">
            <v>Bolt &amp; Nuts 16"</v>
          </cell>
          <cell r="K253">
            <v>2</v>
          </cell>
          <cell r="L253" t="str">
            <v>unit</v>
          </cell>
          <cell r="M253">
            <v>16</v>
          </cell>
          <cell r="N253" t="str">
            <v>unit</v>
          </cell>
          <cell r="O253" t="str">
            <v>#150</v>
          </cell>
          <cell r="P253">
            <v>0</v>
          </cell>
          <cell r="Q253">
            <v>7.17</v>
          </cell>
          <cell r="R253">
            <v>0</v>
          </cell>
          <cell r="S253">
            <v>0</v>
          </cell>
          <cell r="T253">
            <v>0</v>
          </cell>
          <cell r="U253">
            <v>0.5736</v>
          </cell>
          <cell r="V253">
            <v>2.2400000000000002</v>
          </cell>
          <cell r="W253">
            <v>0</v>
          </cell>
          <cell r="X253">
            <v>0</v>
          </cell>
          <cell r="Y253">
            <v>7.7435999999999998</v>
          </cell>
          <cell r="Z253">
            <v>2.2400000000000002</v>
          </cell>
          <cell r="AA253">
            <v>0</v>
          </cell>
          <cell r="AB253">
            <v>0</v>
          </cell>
          <cell r="AC253">
            <v>123.8976</v>
          </cell>
          <cell r="AD253">
            <v>35.840000000000003</v>
          </cell>
          <cell r="AE253">
            <v>0</v>
          </cell>
          <cell r="AF253" t="str">
            <v>PT PP</v>
          </cell>
        </row>
        <row r="254">
          <cell r="I254" t="str">
            <v>Pembuatan lubang Inlet Nozel</v>
          </cell>
          <cell r="M254">
            <v>1</v>
          </cell>
          <cell r="N254" t="str">
            <v>unit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3024</v>
          </cell>
          <cell r="W254">
            <v>0</v>
          </cell>
          <cell r="X254">
            <v>0</v>
          </cell>
          <cell r="Y254">
            <v>0</v>
          </cell>
          <cell r="Z254">
            <v>3024</v>
          </cell>
          <cell r="AA254">
            <v>0</v>
          </cell>
          <cell r="AB254">
            <v>0</v>
          </cell>
          <cell r="AC254">
            <v>0</v>
          </cell>
          <cell r="AD254">
            <v>3024</v>
          </cell>
          <cell r="AE254">
            <v>0</v>
          </cell>
          <cell r="AF254" t="str">
            <v>Analisa (Pengelasan x 1.4)</v>
          </cell>
        </row>
        <row r="255">
          <cell r="B255" t="str">
            <v xml:space="preserve"> 2B0102</v>
          </cell>
          <cell r="H255">
            <v>2</v>
          </cell>
          <cell r="I255" t="str">
            <v>Outlet Flanges 20"</v>
          </cell>
          <cell r="M255">
            <v>5</v>
          </cell>
          <cell r="N255" t="str">
            <v>unit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5128.32</v>
          </cell>
          <cell r="AC255">
            <v>3412.61337</v>
          </cell>
          <cell r="AD255">
            <v>13752.19</v>
          </cell>
          <cell r="AE255">
            <v>0</v>
          </cell>
        </row>
        <row r="256">
          <cell r="I256" t="str">
            <v>Flanges 20"</v>
          </cell>
          <cell r="K256">
            <v>5</v>
          </cell>
          <cell r="L256" t="str">
            <v>unit</v>
          </cell>
          <cell r="M256">
            <v>1</v>
          </cell>
          <cell r="N256" t="str">
            <v>unit</v>
          </cell>
          <cell r="P256">
            <v>0</v>
          </cell>
          <cell r="Q256">
            <v>2815</v>
          </cell>
          <cell r="R256">
            <v>0</v>
          </cell>
          <cell r="S256">
            <v>140.75</v>
          </cell>
          <cell r="T256">
            <v>0</v>
          </cell>
          <cell r="U256">
            <v>225.20000000000002</v>
          </cell>
          <cell r="V256">
            <v>5400</v>
          </cell>
          <cell r="W256">
            <v>0</v>
          </cell>
          <cell r="X256">
            <v>0</v>
          </cell>
          <cell r="Y256">
            <v>3180.95</v>
          </cell>
          <cell r="Z256">
            <v>5400</v>
          </cell>
          <cell r="AA256">
            <v>0</v>
          </cell>
          <cell r="AB256">
            <v>0</v>
          </cell>
          <cell r="AC256">
            <v>3180.95</v>
          </cell>
          <cell r="AD256">
            <v>5400</v>
          </cell>
          <cell r="AE256">
            <v>0</v>
          </cell>
          <cell r="AF256" t="str">
            <v>PT PP</v>
          </cell>
        </row>
        <row r="257">
          <cell r="I257" t="str">
            <v>Nozzle Neck 20" x 200</v>
          </cell>
          <cell r="K257">
            <v>5</v>
          </cell>
          <cell r="L257" t="str">
            <v>unit</v>
          </cell>
          <cell r="M257">
            <v>1</v>
          </cell>
          <cell r="N257" t="str">
            <v>unit</v>
          </cell>
          <cell r="P257">
            <v>2133.12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1877.5899999999997</v>
          </cell>
          <cell r="W257">
            <v>0</v>
          </cell>
          <cell r="X257">
            <v>2133.12</v>
          </cell>
          <cell r="Y257">
            <v>0</v>
          </cell>
          <cell r="Z257">
            <v>1877.5899999999997</v>
          </cell>
          <cell r="AA257">
            <v>0</v>
          </cell>
          <cell r="AB257">
            <v>2133.12</v>
          </cell>
          <cell r="AC257">
            <v>0</v>
          </cell>
          <cell r="AD257">
            <v>1877.5899999999997</v>
          </cell>
          <cell r="AE257">
            <v>0</v>
          </cell>
          <cell r="AF257" t="str">
            <v>Material Analisa + Upah dari Proservindo</v>
          </cell>
        </row>
        <row r="258">
          <cell r="I258" t="str">
            <v>Reinforced Plate, thk. = 14 mm</v>
          </cell>
          <cell r="K258">
            <v>5</v>
          </cell>
          <cell r="L258" t="str">
            <v>unit</v>
          </cell>
          <cell r="M258">
            <v>1</v>
          </cell>
          <cell r="N258" t="str">
            <v>unit</v>
          </cell>
          <cell r="P258">
            <v>2995.2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2636.3999999999996</v>
          </cell>
          <cell r="W258">
            <v>0</v>
          </cell>
          <cell r="X258">
            <v>2995.2</v>
          </cell>
          <cell r="Y258">
            <v>0</v>
          </cell>
          <cell r="Z258">
            <v>2636.3999999999996</v>
          </cell>
          <cell r="AA258">
            <v>0</v>
          </cell>
          <cell r="AB258">
            <v>2995.2</v>
          </cell>
          <cell r="AC258">
            <v>0</v>
          </cell>
          <cell r="AD258">
            <v>2636.3999999999996</v>
          </cell>
          <cell r="AE258">
            <v>0</v>
          </cell>
          <cell r="AF258" t="str">
            <v>Material Analisa + Upah dari Proservindo</v>
          </cell>
        </row>
        <row r="259">
          <cell r="I259" t="str">
            <v>Gaskets 20"</v>
          </cell>
          <cell r="K259">
            <v>5</v>
          </cell>
          <cell r="L259" t="str">
            <v>unit</v>
          </cell>
          <cell r="M259">
            <v>1</v>
          </cell>
          <cell r="N259" t="str">
            <v>unit</v>
          </cell>
          <cell r="P259">
            <v>0</v>
          </cell>
          <cell r="Q259">
            <v>57.785000000000004</v>
          </cell>
          <cell r="R259">
            <v>0</v>
          </cell>
          <cell r="S259">
            <v>2.8892500000000005</v>
          </cell>
          <cell r="T259">
            <v>0</v>
          </cell>
          <cell r="U259">
            <v>6.9971199999999998</v>
          </cell>
          <cell r="V259">
            <v>2.2000000000000002</v>
          </cell>
          <cell r="W259">
            <v>0</v>
          </cell>
          <cell r="X259">
            <v>0</v>
          </cell>
          <cell r="Y259">
            <v>67.671369999999996</v>
          </cell>
          <cell r="Z259">
            <v>2.2000000000000002</v>
          </cell>
          <cell r="AA259">
            <v>0</v>
          </cell>
          <cell r="AB259">
            <v>0</v>
          </cell>
          <cell r="AC259">
            <v>67.671369999999996</v>
          </cell>
          <cell r="AD259">
            <v>2.2000000000000002</v>
          </cell>
          <cell r="AE259">
            <v>0</v>
          </cell>
          <cell r="AF259" t="str">
            <v>PT PP</v>
          </cell>
        </row>
        <row r="260">
          <cell r="I260" t="str">
            <v>Bolt &amp; Nuts 20"</v>
          </cell>
          <cell r="K260">
            <v>5</v>
          </cell>
          <cell r="L260" t="str">
            <v>unit</v>
          </cell>
          <cell r="M260">
            <v>20</v>
          </cell>
          <cell r="N260" t="str">
            <v>unit</v>
          </cell>
          <cell r="P260">
            <v>0</v>
          </cell>
          <cell r="Q260">
            <v>7.17</v>
          </cell>
          <cell r="R260">
            <v>0</v>
          </cell>
          <cell r="S260">
            <v>0</v>
          </cell>
          <cell r="T260">
            <v>0</v>
          </cell>
          <cell r="U260">
            <v>1.0295999999999998</v>
          </cell>
          <cell r="V260">
            <v>2.8</v>
          </cell>
          <cell r="W260">
            <v>0</v>
          </cell>
          <cell r="X260">
            <v>0</v>
          </cell>
          <cell r="Y260">
            <v>8.1996000000000002</v>
          </cell>
          <cell r="Z260">
            <v>2.8</v>
          </cell>
          <cell r="AA260">
            <v>0</v>
          </cell>
          <cell r="AB260">
            <v>0</v>
          </cell>
          <cell r="AC260">
            <v>163.99200000000002</v>
          </cell>
          <cell r="AD260">
            <v>56</v>
          </cell>
          <cell r="AE260">
            <v>0</v>
          </cell>
          <cell r="AF260" t="str">
            <v>PT PP</v>
          </cell>
        </row>
        <row r="261">
          <cell r="I261" t="str">
            <v>Pembuatan lubang Inlet Nozel</v>
          </cell>
          <cell r="M261">
            <v>1</v>
          </cell>
          <cell r="N261" t="str">
            <v>unit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3779.9999999999995</v>
          </cell>
          <cell r="W261">
            <v>0</v>
          </cell>
          <cell r="X261">
            <v>0</v>
          </cell>
          <cell r="Y261">
            <v>0</v>
          </cell>
          <cell r="Z261">
            <v>3779.9999999999995</v>
          </cell>
          <cell r="AA261">
            <v>0</v>
          </cell>
          <cell r="AB261">
            <v>0</v>
          </cell>
          <cell r="AC261">
            <v>0</v>
          </cell>
          <cell r="AD261">
            <v>3779.9999999999995</v>
          </cell>
          <cell r="AE261">
            <v>0</v>
          </cell>
          <cell r="AF261" t="str">
            <v>Analisa (Pengelasan x 1.4)</v>
          </cell>
        </row>
        <row r="262">
          <cell r="B262" t="str">
            <v xml:space="preserve"> 2B0103</v>
          </cell>
          <cell r="H262">
            <v>3</v>
          </cell>
          <cell r="I262" t="str">
            <v>Floating Suction 20"</v>
          </cell>
          <cell r="M262">
            <v>5</v>
          </cell>
          <cell r="N262" t="str">
            <v>unit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7246.08</v>
          </cell>
          <cell r="AC262">
            <v>39970.946703333328</v>
          </cell>
          <cell r="AD262">
            <v>38105.744999999995</v>
          </cell>
          <cell r="AE262">
            <v>0</v>
          </cell>
        </row>
        <row r="263">
          <cell r="I263" t="str">
            <v>Floating Suction 20"</v>
          </cell>
          <cell r="K263">
            <v>5</v>
          </cell>
          <cell r="L263" t="str">
            <v>unit</v>
          </cell>
          <cell r="M263">
            <v>1</v>
          </cell>
          <cell r="N263" t="str">
            <v>unit</v>
          </cell>
          <cell r="P263">
            <v>0</v>
          </cell>
          <cell r="Q263">
            <v>29722.222222222223</v>
          </cell>
          <cell r="R263">
            <v>0</v>
          </cell>
          <cell r="S263">
            <v>1486.1111111111113</v>
          </cell>
          <cell r="T263">
            <v>0</v>
          </cell>
          <cell r="U263">
            <v>5350</v>
          </cell>
          <cell r="V263">
            <v>22489.485000000001</v>
          </cell>
          <cell r="W263">
            <v>0</v>
          </cell>
          <cell r="X263">
            <v>0</v>
          </cell>
          <cell r="Y263">
            <v>36558.333333333336</v>
          </cell>
          <cell r="Z263">
            <v>22489.485000000001</v>
          </cell>
          <cell r="AA263">
            <v>0</v>
          </cell>
          <cell r="AB263">
            <v>0</v>
          </cell>
          <cell r="AC263">
            <v>36558.333333333336</v>
          </cell>
          <cell r="AD263">
            <v>22489.485000000001</v>
          </cell>
          <cell r="AE263">
            <v>0</v>
          </cell>
          <cell r="AF263" t="str">
            <v>PT DWIRESTU REJEKIGUNA + DIBULATKAN 35 RIBU USD</v>
          </cell>
        </row>
        <row r="264">
          <cell r="I264" t="str">
            <v>Flanges 20"</v>
          </cell>
          <cell r="K264">
            <v>5</v>
          </cell>
          <cell r="L264" t="str">
            <v>unit</v>
          </cell>
          <cell r="M264">
            <v>1</v>
          </cell>
          <cell r="N264" t="str">
            <v>unit</v>
          </cell>
          <cell r="P264">
            <v>0</v>
          </cell>
          <cell r="Q264">
            <v>2815</v>
          </cell>
          <cell r="R264">
            <v>0</v>
          </cell>
          <cell r="S264">
            <v>140.75</v>
          </cell>
          <cell r="T264">
            <v>0</v>
          </cell>
          <cell r="U264">
            <v>225.20000000000002</v>
          </cell>
          <cell r="V264">
            <v>5400</v>
          </cell>
          <cell r="W264">
            <v>0</v>
          </cell>
          <cell r="X264">
            <v>0</v>
          </cell>
          <cell r="Y264">
            <v>3180.95</v>
          </cell>
          <cell r="Z264">
            <v>5400</v>
          </cell>
          <cell r="AA264">
            <v>0</v>
          </cell>
          <cell r="AB264">
            <v>0</v>
          </cell>
          <cell r="AC264">
            <v>3180.95</v>
          </cell>
          <cell r="AD264">
            <v>5400</v>
          </cell>
          <cell r="AE264">
            <v>0</v>
          </cell>
          <cell r="AF264" t="str">
            <v>PT PP</v>
          </cell>
        </row>
        <row r="265">
          <cell r="I265" t="str">
            <v>Nozzle Neck 20" x 200</v>
          </cell>
          <cell r="K265">
            <v>5</v>
          </cell>
          <cell r="L265" t="str">
            <v>unit</v>
          </cell>
          <cell r="M265">
            <v>1</v>
          </cell>
          <cell r="N265" t="str">
            <v>unit</v>
          </cell>
          <cell r="P265">
            <v>4250.88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3741.66</v>
          </cell>
          <cell r="W265">
            <v>0</v>
          </cell>
          <cell r="X265">
            <v>4250.88</v>
          </cell>
          <cell r="Y265">
            <v>0</v>
          </cell>
          <cell r="Z265">
            <v>3741.66</v>
          </cell>
          <cell r="AA265">
            <v>0</v>
          </cell>
          <cell r="AB265">
            <v>4250.88</v>
          </cell>
          <cell r="AC265">
            <v>0</v>
          </cell>
          <cell r="AD265">
            <v>3741.66</v>
          </cell>
          <cell r="AE265">
            <v>0</v>
          </cell>
          <cell r="AF265" t="str">
            <v>Material Analisa + Upah dari Proservindo</v>
          </cell>
        </row>
        <row r="266">
          <cell r="I266" t="str">
            <v>Reinforced Plate, thk. = 14 mm</v>
          </cell>
          <cell r="K266">
            <v>5</v>
          </cell>
          <cell r="L266" t="str">
            <v>unit</v>
          </cell>
          <cell r="M266">
            <v>1</v>
          </cell>
          <cell r="N266" t="str">
            <v>unit</v>
          </cell>
          <cell r="P266">
            <v>2995.2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2636.3999999999996</v>
          </cell>
          <cell r="W266">
            <v>0</v>
          </cell>
          <cell r="X266">
            <v>2995.2</v>
          </cell>
          <cell r="Y266">
            <v>0</v>
          </cell>
          <cell r="Z266">
            <v>2636.3999999999996</v>
          </cell>
          <cell r="AA266">
            <v>0</v>
          </cell>
          <cell r="AB266">
            <v>2995.2</v>
          </cell>
          <cell r="AC266">
            <v>0</v>
          </cell>
          <cell r="AD266">
            <v>2636.3999999999996</v>
          </cell>
          <cell r="AE266">
            <v>0</v>
          </cell>
          <cell r="AF266" t="str">
            <v>Material Analisa + Upah dari Proservindo</v>
          </cell>
        </row>
        <row r="267">
          <cell r="I267" t="str">
            <v>Gaskets 20"</v>
          </cell>
          <cell r="K267">
            <v>5</v>
          </cell>
          <cell r="L267" t="str">
            <v>unit</v>
          </cell>
          <cell r="M267">
            <v>1</v>
          </cell>
          <cell r="N267" t="str">
            <v>unit</v>
          </cell>
          <cell r="P267">
            <v>0</v>
          </cell>
          <cell r="Q267">
            <v>57.785000000000004</v>
          </cell>
          <cell r="R267">
            <v>0</v>
          </cell>
          <cell r="S267">
            <v>2.8892500000000005</v>
          </cell>
          <cell r="T267">
            <v>0</v>
          </cell>
          <cell r="U267">
            <v>6.9971199999999998</v>
          </cell>
          <cell r="V267">
            <v>2.2000000000000002</v>
          </cell>
          <cell r="W267">
            <v>0</v>
          </cell>
          <cell r="X267">
            <v>0</v>
          </cell>
          <cell r="Y267">
            <v>67.671369999999996</v>
          </cell>
          <cell r="Z267">
            <v>2.2000000000000002</v>
          </cell>
          <cell r="AA267">
            <v>0</v>
          </cell>
          <cell r="AB267">
            <v>0</v>
          </cell>
          <cell r="AC267">
            <v>67.671369999999996</v>
          </cell>
          <cell r="AD267">
            <v>2.2000000000000002</v>
          </cell>
          <cell r="AE267">
            <v>0</v>
          </cell>
          <cell r="AF267" t="str">
            <v>PT PP</v>
          </cell>
        </row>
        <row r="268">
          <cell r="I268" t="str">
            <v>Bolt &amp; Nuts 20"</v>
          </cell>
          <cell r="K268">
            <v>5</v>
          </cell>
          <cell r="L268" t="str">
            <v>unit</v>
          </cell>
          <cell r="M268">
            <v>20</v>
          </cell>
          <cell r="N268" t="str">
            <v>unit</v>
          </cell>
          <cell r="P268">
            <v>0</v>
          </cell>
          <cell r="Q268">
            <v>7.17</v>
          </cell>
          <cell r="R268">
            <v>0</v>
          </cell>
          <cell r="S268">
            <v>0</v>
          </cell>
          <cell r="T268">
            <v>0</v>
          </cell>
          <cell r="U268">
            <v>1.0295999999999998</v>
          </cell>
          <cell r="V268">
            <v>2.8</v>
          </cell>
          <cell r="W268">
            <v>0</v>
          </cell>
          <cell r="X268">
            <v>0</v>
          </cell>
          <cell r="Y268">
            <v>8.1996000000000002</v>
          </cell>
          <cell r="Z268">
            <v>2.8</v>
          </cell>
          <cell r="AA268">
            <v>0</v>
          </cell>
          <cell r="AB268">
            <v>0</v>
          </cell>
          <cell r="AC268">
            <v>163.99200000000002</v>
          </cell>
          <cell r="AD268">
            <v>56</v>
          </cell>
          <cell r="AE268">
            <v>0</v>
          </cell>
          <cell r="AF268" t="str">
            <v>PT PP</v>
          </cell>
        </row>
        <row r="269">
          <cell r="I269" t="str">
            <v>Pembuatan lubang Inlet Nozel</v>
          </cell>
          <cell r="M269">
            <v>1</v>
          </cell>
          <cell r="N269" t="str">
            <v>unit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3779.9999999999995</v>
          </cell>
          <cell r="W269">
            <v>0</v>
          </cell>
          <cell r="X269">
            <v>0</v>
          </cell>
          <cell r="Y269">
            <v>0</v>
          </cell>
          <cell r="Z269">
            <v>3779.9999999999995</v>
          </cell>
          <cell r="AA269">
            <v>0</v>
          </cell>
          <cell r="AB269">
            <v>0</v>
          </cell>
          <cell r="AC269">
            <v>0</v>
          </cell>
          <cell r="AD269">
            <v>3779.9999999999995</v>
          </cell>
          <cell r="AE269">
            <v>0</v>
          </cell>
          <cell r="AF269" t="str">
            <v>Analisa (Pengelasan x 1.4)</v>
          </cell>
        </row>
        <row r="270">
          <cell r="B270" t="str">
            <v xml:space="preserve"> 2B0104</v>
          </cell>
          <cell r="H270">
            <v>4</v>
          </cell>
          <cell r="I270" t="str">
            <v>Breather Valve 10" w/ flame arrester</v>
          </cell>
          <cell r="M270">
            <v>10</v>
          </cell>
          <cell r="N270" t="str">
            <v>unit</v>
          </cell>
          <cell r="O270" t="str">
            <v>existing: each tank freevent 10" x 2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1613.184</v>
          </cell>
          <cell r="AC270">
            <v>16632.280929999997</v>
          </cell>
          <cell r="AD270">
            <v>5171.4880000000003</v>
          </cell>
          <cell r="AE270">
            <v>0</v>
          </cell>
        </row>
        <row r="271">
          <cell r="I271" t="str">
            <v>Breather Valve 10" w/ flame arrester</v>
          </cell>
          <cell r="K271">
            <v>10</v>
          </cell>
          <cell r="L271" t="str">
            <v>unit</v>
          </cell>
          <cell r="M271">
            <v>1</v>
          </cell>
          <cell r="N271" t="str">
            <v>unit</v>
          </cell>
          <cell r="O271" t="str">
            <v>existing: each tank freevent 10" x 2</v>
          </cell>
          <cell r="P271">
            <v>0</v>
          </cell>
          <cell r="Q271">
            <v>14527.68</v>
          </cell>
          <cell r="R271">
            <v>0</v>
          </cell>
          <cell r="S271">
            <v>726.38400000000001</v>
          </cell>
          <cell r="T271">
            <v>0</v>
          </cell>
          <cell r="U271">
            <v>1162.2144000000001</v>
          </cell>
          <cell r="V271">
            <v>500</v>
          </cell>
          <cell r="W271">
            <v>0</v>
          </cell>
          <cell r="X271">
            <v>0</v>
          </cell>
          <cell r="Y271">
            <v>16416.278399999999</v>
          </cell>
          <cell r="Z271">
            <v>500</v>
          </cell>
          <cell r="AA271">
            <v>0</v>
          </cell>
          <cell r="AB271">
            <v>0</v>
          </cell>
          <cell r="AC271">
            <v>16416.278399999999</v>
          </cell>
          <cell r="AD271">
            <v>500</v>
          </cell>
          <cell r="AE271">
            <v>0</v>
          </cell>
          <cell r="AF271" t="str">
            <v>PT Kota Minyak</v>
          </cell>
        </row>
        <row r="272">
          <cell r="I272" t="str">
            <v>Flanges 10"</v>
          </cell>
          <cell r="K272">
            <v>10</v>
          </cell>
          <cell r="L272" t="str">
            <v>unit</v>
          </cell>
          <cell r="M272">
            <v>1</v>
          </cell>
          <cell r="N272" t="str">
            <v>unit</v>
          </cell>
          <cell r="O272" t="str">
            <v>existing: each tank freevent 10" x 2</v>
          </cell>
          <cell r="P272">
            <v>0</v>
          </cell>
          <cell r="Q272">
            <v>106.14500000000001</v>
          </cell>
          <cell r="R272">
            <v>0</v>
          </cell>
          <cell r="S272">
            <v>5.3072500000000007</v>
          </cell>
          <cell r="T272">
            <v>0</v>
          </cell>
          <cell r="U272">
            <v>8.4916000000000018</v>
          </cell>
          <cell r="V272">
            <v>1350</v>
          </cell>
          <cell r="W272">
            <v>0</v>
          </cell>
          <cell r="X272">
            <v>0</v>
          </cell>
          <cell r="Y272">
            <v>119.94385000000001</v>
          </cell>
          <cell r="Z272">
            <v>1350</v>
          </cell>
          <cell r="AA272">
            <v>0</v>
          </cell>
          <cell r="AB272">
            <v>0</v>
          </cell>
          <cell r="AC272">
            <v>119.94385000000001</v>
          </cell>
          <cell r="AD272">
            <v>1350</v>
          </cell>
          <cell r="AE272">
            <v>0</v>
          </cell>
          <cell r="AF272" t="str">
            <v>PT PP</v>
          </cell>
        </row>
        <row r="273">
          <cell r="I273" t="str">
            <v>Nozzle Neck 10" x 200</v>
          </cell>
          <cell r="K273">
            <v>10</v>
          </cell>
          <cell r="L273" t="str">
            <v>unit</v>
          </cell>
          <cell r="M273">
            <v>1</v>
          </cell>
          <cell r="N273" t="str">
            <v>unit</v>
          </cell>
          <cell r="O273" t="str">
            <v>existing: each tank freevent 10" x 2</v>
          </cell>
          <cell r="P273">
            <v>681.98400000000004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600.28800000000001</v>
          </cell>
          <cell r="W273">
            <v>0</v>
          </cell>
          <cell r="X273">
            <v>681.98400000000004</v>
          </cell>
          <cell r="Y273">
            <v>0</v>
          </cell>
          <cell r="Z273">
            <v>600.28800000000001</v>
          </cell>
          <cell r="AA273">
            <v>0</v>
          </cell>
          <cell r="AB273">
            <v>681.98400000000004</v>
          </cell>
          <cell r="AC273">
            <v>0</v>
          </cell>
          <cell r="AD273">
            <v>600.28800000000001</v>
          </cell>
          <cell r="AE273">
            <v>0</v>
          </cell>
          <cell r="AF273" t="str">
            <v>Material Analisa + Upah dari Proservindo</v>
          </cell>
        </row>
        <row r="274">
          <cell r="I274" t="str">
            <v>Reinforced Plate, thk. = 14 mm</v>
          </cell>
          <cell r="K274">
            <v>10</v>
          </cell>
          <cell r="L274" t="str">
            <v>unit</v>
          </cell>
          <cell r="M274">
            <v>1</v>
          </cell>
          <cell r="N274" t="str">
            <v>unit</v>
          </cell>
          <cell r="O274" t="str">
            <v>existing: each tank freevent 10" x 2</v>
          </cell>
          <cell r="P274">
            <v>931.19999999999993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819.65</v>
          </cell>
          <cell r="W274">
            <v>0</v>
          </cell>
          <cell r="X274">
            <v>931.19999999999993</v>
          </cell>
          <cell r="Y274">
            <v>0</v>
          </cell>
          <cell r="Z274">
            <v>819.65</v>
          </cell>
          <cell r="AA274">
            <v>0</v>
          </cell>
          <cell r="AB274">
            <v>931.19999999999993</v>
          </cell>
          <cell r="AC274">
            <v>0</v>
          </cell>
          <cell r="AD274">
            <v>819.65</v>
          </cell>
          <cell r="AE274">
            <v>0</v>
          </cell>
          <cell r="AF274" t="str">
            <v>Material Analisa + Upah dari Proservindo</v>
          </cell>
        </row>
        <row r="275">
          <cell r="I275" t="str">
            <v>Gaskets 10"</v>
          </cell>
          <cell r="K275">
            <v>10</v>
          </cell>
          <cell r="L275" t="str">
            <v>unit</v>
          </cell>
          <cell r="M275">
            <v>1</v>
          </cell>
          <cell r="N275" t="str">
            <v>unit</v>
          </cell>
          <cell r="O275" t="str">
            <v>existing: each tank freevent 10" x 2</v>
          </cell>
          <cell r="P275">
            <v>0</v>
          </cell>
          <cell r="Q275">
            <v>28.236000000000001</v>
          </cell>
          <cell r="R275">
            <v>0</v>
          </cell>
          <cell r="S275">
            <v>1.4118000000000002</v>
          </cell>
          <cell r="T275">
            <v>0</v>
          </cell>
          <cell r="U275">
            <v>2.25888</v>
          </cell>
          <cell r="V275">
            <v>0.75</v>
          </cell>
          <cell r="W275">
            <v>0</v>
          </cell>
          <cell r="X275">
            <v>0</v>
          </cell>
          <cell r="Y275">
            <v>31.906680000000001</v>
          </cell>
          <cell r="Z275">
            <v>0.75</v>
          </cell>
          <cell r="AA275">
            <v>0</v>
          </cell>
          <cell r="AB275">
            <v>0</v>
          </cell>
          <cell r="AC275">
            <v>31.906680000000001</v>
          </cell>
          <cell r="AD275">
            <v>0.75</v>
          </cell>
          <cell r="AE275">
            <v>0</v>
          </cell>
          <cell r="AF275" t="str">
            <v>PT PP</v>
          </cell>
        </row>
        <row r="276">
          <cell r="I276" t="str">
            <v>Bolt &amp; Nuts 10"</v>
          </cell>
          <cell r="K276">
            <v>10</v>
          </cell>
          <cell r="L276" t="str">
            <v>unit</v>
          </cell>
          <cell r="M276">
            <v>12</v>
          </cell>
          <cell r="N276" t="str">
            <v>unit</v>
          </cell>
          <cell r="O276" t="str">
            <v>existing: each tank freevent 10" x 2</v>
          </cell>
          <cell r="P276">
            <v>0</v>
          </cell>
          <cell r="Q276">
            <v>4.95</v>
          </cell>
          <cell r="R276">
            <v>0</v>
          </cell>
          <cell r="S276">
            <v>0</v>
          </cell>
          <cell r="T276">
            <v>0</v>
          </cell>
          <cell r="U276">
            <v>0.39600000000000002</v>
          </cell>
          <cell r="V276">
            <v>0.9</v>
          </cell>
          <cell r="W276">
            <v>0</v>
          </cell>
          <cell r="X276">
            <v>0</v>
          </cell>
          <cell r="Y276">
            <v>5.3460000000000001</v>
          </cell>
          <cell r="Z276">
            <v>0.9</v>
          </cell>
          <cell r="AA276">
            <v>0</v>
          </cell>
          <cell r="AB276">
            <v>0</v>
          </cell>
          <cell r="AC276">
            <v>64.152000000000001</v>
          </cell>
          <cell r="AD276">
            <v>10.8</v>
          </cell>
          <cell r="AE276">
            <v>0</v>
          </cell>
          <cell r="AF276" t="str">
            <v>PT PP</v>
          </cell>
        </row>
        <row r="277">
          <cell r="I277" t="str">
            <v>Pembuatan lubang Inlet Nozel</v>
          </cell>
          <cell r="M277">
            <v>1</v>
          </cell>
          <cell r="N277" t="str">
            <v>unit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1889.9999999999998</v>
          </cell>
          <cell r="W277">
            <v>0</v>
          </cell>
          <cell r="X277">
            <v>0</v>
          </cell>
          <cell r="Y277">
            <v>0</v>
          </cell>
          <cell r="Z277">
            <v>1889.9999999999998</v>
          </cell>
          <cell r="AA277">
            <v>0</v>
          </cell>
          <cell r="AB277">
            <v>0</v>
          </cell>
          <cell r="AC277">
            <v>0</v>
          </cell>
          <cell r="AD277">
            <v>1889.9999999999998</v>
          </cell>
          <cell r="AE277">
            <v>0</v>
          </cell>
          <cell r="AF277" t="str">
            <v>Analisa (Pengelasan x 1.4)</v>
          </cell>
        </row>
        <row r="278">
          <cell r="B278" t="str">
            <v xml:space="preserve"> 2B0105</v>
          </cell>
          <cell r="H278">
            <v>5</v>
          </cell>
          <cell r="I278" t="str">
            <v>Level Switch (LL, HH) &amp; nozzle</v>
          </cell>
          <cell r="M278">
            <v>5</v>
          </cell>
          <cell r="N278" t="str">
            <v>set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31.295999999999996</v>
          </cell>
          <cell r="AC278">
            <v>1618.8536999999999</v>
          </cell>
          <cell r="AD278">
            <v>508.16700000000003</v>
          </cell>
          <cell r="AE278">
            <v>0</v>
          </cell>
        </row>
        <row r="279">
          <cell r="I279" t="str">
            <v>Level Switch (LL, HH)</v>
          </cell>
          <cell r="K279">
            <v>5</v>
          </cell>
          <cell r="L279" t="str">
            <v>set</v>
          </cell>
          <cell r="M279">
            <v>1</v>
          </cell>
          <cell r="N279" t="str">
            <v>set</v>
          </cell>
          <cell r="P279">
            <v>0</v>
          </cell>
          <cell r="Q279">
            <v>1404</v>
          </cell>
          <cell r="R279">
            <v>0</v>
          </cell>
          <cell r="S279">
            <v>70.2</v>
          </cell>
          <cell r="T279">
            <v>0</v>
          </cell>
          <cell r="U279">
            <v>112.32000000000001</v>
          </cell>
          <cell r="V279">
            <v>0</v>
          </cell>
          <cell r="W279">
            <v>0</v>
          </cell>
          <cell r="X279">
            <v>0</v>
          </cell>
          <cell r="Y279">
            <v>1586.52</v>
          </cell>
          <cell r="Z279">
            <v>0</v>
          </cell>
          <cell r="AA279">
            <v>0</v>
          </cell>
          <cell r="AB279">
            <v>0</v>
          </cell>
          <cell r="AC279">
            <v>1586.52</v>
          </cell>
          <cell r="AD279">
            <v>0</v>
          </cell>
          <cell r="AE279">
            <v>0</v>
          </cell>
          <cell r="AF279" t="str">
            <v>Instrumentasi</v>
          </cell>
        </row>
        <row r="280">
          <cell r="I280" t="str">
            <v>Flanges 2"</v>
          </cell>
          <cell r="K280">
            <v>5</v>
          </cell>
          <cell r="L280" t="str">
            <v>set</v>
          </cell>
          <cell r="M280">
            <v>1</v>
          </cell>
          <cell r="N280" t="str">
            <v>set</v>
          </cell>
          <cell r="P280">
            <v>0</v>
          </cell>
          <cell r="Q280">
            <v>13.584999999999999</v>
          </cell>
          <cell r="R280">
            <v>0</v>
          </cell>
          <cell r="S280">
            <v>0.67925000000000002</v>
          </cell>
          <cell r="T280">
            <v>0</v>
          </cell>
          <cell r="U280">
            <v>1.0868</v>
          </cell>
          <cell r="V280">
            <v>200</v>
          </cell>
          <cell r="W280">
            <v>0</v>
          </cell>
          <cell r="X280">
            <v>0</v>
          </cell>
          <cell r="Y280">
            <v>15.351049999999999</v>
          </cell>
          <cell r="Z280">
            <v>200</v>
          </cell>
          <cell r="AA280">
            <v>0</v>
          </cell>
          <cell r="AB280">
            <v>0</v>
          </cell>
          <cell r="AC280">
            <v>15.351049999999999</v>
          </cell>
          <cell r="AD280">
            <v>200</v>
          </cell>
          <cell r="AE280">
            <v>0</v>
          </cell>
          <cell r="AF280" t="str">
            <v>PT PP</v>
          </cell>
        </row>
        <row r="281">
          <cell r="I281" t="str">
            <v>Nozzle Neck 2" x 200</v>
          </cell>
          <cell r="K281">
            <v>5</v>
          </cell>
          <cell r="L281" t="str">
            <v>set</v>
          </cell>
          <cell r="M281">
            <v>1</v>
          </cell>
          <cell r="N281" t="str">
            <v>set</v>
          </cell>
          <cell r="P281">
            <v>31.295999999999996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27.546999999999997</v>
          </cell>
          <cell r="W281">
            <v>0</v>
          </cell>
          <cell r="X281">
            <v>31.295999999999996</v>
          </cell>
          <cell r="Y281">
            <v>0</v>
          </cell>
          <cell r="Z281">
            <v>27.546999999999997</v>
          </cell>
          <cell r="AA281">
            <v>0</v>
          </cell>
          <cell r="AB281">
            <v>31.295999999999996</v>
          </cell>
          <cell r="AC281">
            <v>0</v>
          </cell>
          <cell r="AD281">
            <v>27.546999999999997</v>
          </cell>
          <cell r="AE281">
            <v>0</v>
          </cell>
          <cell r="AF281" t="str">
            <v>Material Analisa + Upah dari Proservindo</v>
          </cell>
        </row>
        <row r="282">
          <cell r="I282" t="str">
            <v>Gaskets 2"</v>
          </cell>
          <cell r="K282">
            <v>5</v>
          </cell>
          <cell r="L282" t="str">
            <v>set</v>
          </cell>
          <cell r="M282">
            <v>1</v>
          </cell>
          <cell r="N282" t="str">
            <v>set</v>
          </cell>
          <cell r="P282">
            <v>0</v>
          </cell>
          <cell r="Q282">
            <v>4.7450000000000001</v>
          </cell>
          <cell r="R282">
            <v>0</v>
          </cell>
          <cell r="S282">
            <v>0.23725000000000002</v>
          </cell>
          <cell r="T282">
            <v>0</v>
          </cell>
          <cell r="U282">
            <v>0.37959999999999999</v>
          </cell>
          <cell r="V282">
            <v>0.1</v>
          </cell>
          <cell r="W282">
            <v>0</v>
          </cell>
          <cell r="X282">
            <v>0</v>
          </cell>
          <cell r="Y282">
            <v>5.3618500000000004</v>
          </cell>
          <cell r="Z282">
            <v>0.1</v>
          </cell>
          <cell r="AA282">
            <v>0</v>
          </cell>
          <cell r="AB282">
            <v>0</v>
          </cell>
          <cell r="AC282">
            <v>5.3618500000000004</v>
          </cell>
          <cell r="AD282">
            <v>0.1</v>
          </cell>
          <cell r="AE282">
            <v>0</v>
          </cell>
          <cell r="AF282" t="str">
            <v>Material Analisa + Upah dari Proservindo</v>
          </cell>
        </row>
        <row r="283">
          <cell r="I283" t="str">
            <v>Bolt &amp; Nuts 2"</v>
          </cell>
          <cell r="K283">
            <v>5</v>
          </cell>
          <cell r="L283" t="str">
            <v>set</v>
          </cell>
          <cell r="M283">
            <v>4</v>
          </cell>
          <cell r="N283" t="str">
            <v>set</v>
          </cell>
          <cell r="P283">
            <v>0</v>
          </cell>
          <cell r="Q283">
            <v>2.69</v>
          </cell>
          <cell r="R283">
            <v>0</v>
          </cell>
          <cell r="S283">
            <v>0</v>
          </cell>
          <cell r="T283">
            <v>0</v>
          </cell>
          <cell r="U283">
            <v>0.2152</v>
          </cell>
          <cell r="V283">
            <v>0.13</v>
          </cell>
          <cell r="W283">
            <v>0</v>
          </cell>
          <cell r="X283">
            <v>0</v>
          </cell>
          <cell r="Y283">
            <v>2.9051999999999998</v>
          </cell>
          <cell r="Z283">
            <v>0.13</v>
          </cell>
          <cell r="AA283">
            <v>0</v>
          </cell>
          <cell r="AB283">
            <v>0</v>
          </cell>
          <cell r="AC283">
            <v>11.620799999999999</v>
          </cell>
          <cell r="AD283">
            <v>0.52</v>
          </cell>
          <cell r="AE283">
            <v>0</v>
          </cell>
          <cell r="AF283" t="str">
            <v>PT PP</v>
          </cell>
        </row>
        <row r="284">
          <cell r="I284" t="str">
            <v>Pembuatan lubang Inlet Nozel</v>
          </cell>
          <cell r="M284">
            <v>1</v>
          </cell>
          <cell r="N284" t="str">
            <v>unit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280</v>
          </cell>
          <cell r="W284">
            <v>0</v>
          </cell>
          <cell r="X284">
            <v>0</v>
          </cell>
          <cell r="Y284">
            <v>0</v>
          </cell>
          <cell r="Z284">
            <v>280</v>
          </cell>
          <cell r="AA284">
            <v>0</v>
          </cell>
          <cell r="AB284">
            <v>0</v>
          </cell>
          <cell r="AC284">
            <v>0</v>
          </cell>
          <cell r="AD284">
            <v>280</v>
          </cell>
          <cell r="AE284">
            <v>0</v>
          </cell>
          <cell r="AF284" t="str">
            <v>Analisa (Pengelasan x 1.4)</v>
          </cell>
        </row>
        <row r="285">
          <cell r="B285" t="str">
            <v xml:space="preserve"> 2B0106</v>
          </cell>
          <cell r="H285">
            <v>6</v>
          </cell>
          <cell r="I285" t="str">
            <v>Level Indicator (Gauge)</v>
          </cell>
          <cell r="K285">
            <v>5</v>
          </cell>
          <cell r="L285" t="str">
            <v>unit</v>
          </cell>
          <cell r="M285">
            <v>1</v>
          </cell>
          <cell r="N285" t="str">
            <v>unit</v>
          </cell>
          <cell r="P285">
            <v>0</v>
          </cell>
          <cell r="Q285">
            <v>4008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1000</v>
          </cell>
          <cell r="W285">
            <v>0</v>
          </cell>
          <cell r="X285">
            <v>0</v>
          </cell>
          <cell r="Y285">
            <v>4008</v>
          </cell>
          <cell r="Z285">
            <v>1000</v>
          </cell>
          <cell r="AA285">
            <v>0</v>
          </cell>
          <cell r="AB285">
            <v>0</v>
          </cell>
          <cell r="AC285">
            <v>4008</v>
          </cell>
          <cell r="AD285">
            <v>1000</v>
          </cell>
          <cell r="AE285">
            <v>0</v>
          </cell>
          <cell r="AF285" t="str">
            <v>Instrumentasi</v>
          </cell>
        </row>
        <row r="286">
          <cell r="B286" t="str">
            <v xml:space="preserve"> 2B0107</v>
          </cell>
          <cell r="H286">
            <v>7</v>
          </cell>
          <cell r="I286" t="str">
            <v>Temperature element (MCR panel mounted)</v>
          </cell>
          <cell r="K286">
            <v>5</v>
          </cell>
          <cell r="L286" t="str">
            <v>unit</v>
          </cell>
          <cell r="M286">
            <v>1</v>
          </cell>
          <cell r="N286" t="str">
            <v>unit</v>
          </cell>
          <cell r="P286">
            <v>0</v>
          </cell>
          <cell r="Q286">
            <v>3000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5000</v>
          </cell>
          <cell r="W286">
            <v>0</v>
          </cell>
          <cell r="X286">
            <v>0</v>
          </cell>
          <cell r="Y286">
            <v>3000</v>
          </cell>
          <cell r="Z286">
            <v>5000</v>
          </cell>
          <cell r="AA286">
            <v>0</v>
          </cell>
          <cell r="AB286">
            <v>0</v>
          </cell>
          <cell r="AC286">
            <v>3000</v>
          </cell>
          <cell r="AD286">
            <v>5000</v>
          </cell>
          <cell r="AE286">
            <v>0</v>
          </cell>
          <cell r="AF286" t="str">
            <v>Instrumentasi</v>
          </cell>
        </row>
        <row r="287">
          <cell r="B287" t="str">
            <v xml:space="preserve"> 2B0108</v>
          </cell>
          <cell r="H287">
            <v>8</v>
          </cell>
          <cell r="I287" t="str">
            <v>ATG (radar type) c/w tank side indicator</v>
          </cell>
          <cell r="K287">
            <v>5</v>
          </cell>
          <cell r="L287" t="str">
            <v>unit</v>
          </cell>
          <cell r="M287">
            <v>5</v>
          </cell>
          <cell r="N287" t="str">
            <v>set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318.52799999999996</v>
          </cell>
          <cell r="AC287">
            <v>12142.967131111112</v>
          </cell>
          <cell r="AD287">
            <v>1407.306</v>
          </cell>
          <cell r="AE287">
            <v>0</v>
          </cell>
        </row>
        <row r="288">
          <cell r="I288" t="str">
            <v>ATG (radar type) c/w tank side indicator</v>
          </cell>
          <cell r="K288">
            <v>5</v>
          </cell>
          <cell r="L288" t="str">
            <v>unit</v>
          </cell>
          <cell r="M288">
            <v>1</v>
          </cell>
          <cell r="N288" t="str">
            <v>unit</v>
          </cell>
          <cell r="P288">
            <v>0</v>
          </cell>
          <cell r="Q288">
            <v>10687.112222222222</v>
          </cell>
          <cell r="R288">
            <v>0</v>
          </cell>
          <cell r="S288">
            <v>534.3556111111111</v>
          </cell>
          <cell r="T288">
            <v>0</v>
          </cell>
          <cell r="U288">
            <v>854.96897777777781</v>
          </cell>
          <cell r="V288">
            <v>277.54700000000003</v>
          </cell>
          <cell r="W288">
            <v>0</v>
          </cell>
          <cell r="X288">
            <v>0</v>
          </cell>
          <cell r="Y288">
            <v>12076.436811111111</v>
          </cell>
          <cell r="Z288">
            <v>277.54700000000003</v>
          </cell>
          <cell r="AA288">
            <v>0</v>
          </cell>
          <cell r="AB288">
            <v>0</v>
          </cell>
          <cell r="AC288">
            <v>12076.436811111111</v>
          </cell>
          <cell r="AD288">
            <v>277.54700000000003</v>
          </cell>
          <cell r="AE288">
            <v>0</v>
          </cell>
          <cell r="AF288" t="str">
            <v>Instrumentasi</v>
          </cell>
        </row>
        <row r="289">
          <cell r="I289" t="str">
            <v>Flanges 4"</v>
          </cell>
          <cell r="K289">
            <v>5</v>
          </cell>
          <cell r="L289" t="str">
            <v>unit</v>
          </cell>
          <cell r="M289">
            <v>1</v>
          </cell>
          <cell r="N289" t="str">
            <v>unit</v>
          </cell>
          <cell r="P289">
            <v>0</v>
          </cell>
          <cell r="Q289">
            <v>28.106000000000002</v>
          </cell>
          <cell r="R289">
            <v>0</v>
          </cell>
          <cell r="S289">
            <v>1.4053000000000002</v>
          </cell>
          <cell r="T289">
            <v>0</v>
          </cell>
          <cell r="U289">
            <v>2.2484800000000003</v>
          </cell>
          <cell r="V289">
            <v>400</v>
          </cell>
          <cell r="W289">
            <v>0</v>
          </cell>
          <cell r="X289">
            <v>0</v>
          </cell>
          <cell r="Y289">
            <v>31.759780000000003</v>
          </cell>
          <cell r="Z289">
            <v>400</v>
          </cell>
          <cell r="AA289">
            <v>0</v>
          </cell>
          <cell r="AB289">
            <v>0</v>
          </cell>
          <cell r="AC289">
            <v>31.759780000000003</v>
          </cell>
          <cell r="AD289">
            <v>400</v>
          </cell>
          <cell r="AE289">
            <v>0</v>
          </cell>
          <cell r="AF289" t="str">
            <v>PT PP</v>
          </cell>
        </row>
        <row r="290">
          <cell r="I290" t="str">
            <v>Nozzle Neck 4" x 200</v>
          </cell>
          <cell r="K290">
            <v>5</v>
          </cell>
          <cell r="L290" t="str">
            <v>unit</v>
          </cell>
          <cell r="M290">
            <v>1</v>
          </cell>
          <cell r="N290" t="str">
            <v>unit</v>
          </cell>
          <cell r="P290">
            <v>159.55199999999999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27.546999999999997</v>
          </cell>
          <cell r="W290">
            <v>0</v>
          </cell>
          <cell r="X290">
            <v>159.55199999999999</v>
          </cell>
          <cell r="Y290">
            <v>0</v>
          </cell>
          <cell r="Z290">
            <v>27.546999999999997</v>
          </cell>
          <cell r="AA290">
            <v>0</v>
          </cell>
          <cell r="AB290">
            <v>159.55199999999999</v>
          </cell>
          <cell r="AC290">
            <v>0</v>
          </cell>
          <cell r="AD290">
            <v>27.546999999999997</v>
          </cell>
          <cell r="AE290">
            <v>0</v>
          </cell>
          <cell r="AF290" t="str">
            <v>Material Analisa + Upah dari Proservindo</v>
          </cell>
        </row>
        <row r="291">
          <cell r="I291" t="str">
            <v>Reinforced Plate, thk. = 12 mm</v>
          </cell>
          <cell r="K291">
            <v>5</v>
          </cell>
          <cell r="L291" t="str">
            <v>unit</v>
          </cell>
          <cell r="M291">
            <v>1</v>
          </cell>
          <cell r="N291" t="str">
            <v>unit</v>
          </cell>
          <cell r="P291">
            <v>158.97599999999997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139.93199999999999</v>
          </cell>
          <cell r="W291">
            <v>0</v>
          </cell>
          <cell r="X291">
            <v>158.97599999999997</v>
          </cell>
          <cell r="Y291">
            <v>0</v>
          </cell>
          <cell r="Z291">
            <v>139.93199999999999</v>
          </cell>
          <cell r="AA291">
            <v>0</v>
          </cell>
          <cell r="AB291">
            <v>158.97599999999997</v>
          </cell>
          <cell r="AC291">
            <v>0</v>
          </cell>
          <cell r="AD291">
            <v>139.93199999999999</v>
          </cell>
          <cell r="AE291">
            <v>0</v>
          </cell>
          <cell r="AF291" t="str">
            <v>Material Analisa + Upah dari Proservindo</v>
          </cell>
        </row>
        <row r="292">
          <cell r="I292" t="str">
            <v>Gaskets 4"</v>
          </cell>
          <cell r="K292">
            <v>5</v>
          </cell>
          <cell r="L292" t="str">
            <v>unit</v>
          </cell>
          <cell r="M292">
            <v>1</v>
          </cell>
          <cell r="N292" t="str">
            <v>unit</v>
          </cell>
          <cell r="P292">
            <v>0</v>
          </cell>
          <cell r="Q292">
            <v>9.4380000000000006</v>
          </cell>
          <cell r="R292">
            <v>0</v>
          </cell>
          <cell r="S292">
            <v>0.47190000000000004</v>
          </cell>
          <cell r="T292">
            <v>0</v>
          </cell>
          <cell r="U292">
            <v>0.75504000000000004</v>
          </cell>
          <cell r="V292">
            <v>0.2</v>
          </cell>
          <cell r="W292">
            <v>0</v>
          </cell>
          <cell r="X292">
            <v>0</v>
          </cell>
          <cell r="Y292">
            <v>10.66494</v>
          </cell>
          <cell r="Z292">
            <v>0.2</v>
          </cell>
          <cell r="AA292">
            <v>0</v>
          </cell>
          <cell r="AB292">
            <v>0</v>
          </cell>
          <cell r="AC292">
            <v>10.66494</v>
          </cell>
          <cell r="AD292">
            <v>0.2</v>
          </cell>
          <cell r="AE292">
            <v>0</v>
          </cell>
          <cell r="AF292" t="str">
            <v>PT PP</v>
          </cell>
        </row>
        <row r="293">
          <cell r="I293" t="str">
            <v>Bolt &amp; Nuts 4"</v>
          </cell>
          <cell r="K293">
            <v>5</v>
          </cell>
          <cell r="L293" t="str">
            <v>unit</v>
          </cell>
          <cell r="M293">
            <v>8</v>
          </cell>
          <cell r="N293" t="str">
            <v>unit</v>
          </cell>
          <cell r="P293">
            <v>0</v>
          </cell>
          <cell r="Q293">
            <v>2.79</v>
          </cell>
          <cell r="R293">
            <v>0</v>
          </cell>
          <cell r="S293">
            <v>0</v>
          </cell>
          <cell r="T293">
            <v>0</v>
          </cell>
          <cell r="U293">
            <v>0.22320000000000001</v>
          </cell>
          <cell r="V293">
            <v>0.26</v>
          </cell>
          <cell r="W293">
            <v>0</v>
          </cell>
          <cell r="X293">
            <v>0</v>
          </cell>
          <cell r="Y293">
            <v>3.0131999999999999</v>
          </cell>
          <cell r="Z293">
            <v>0.26</v>
          </cell>
          <cell r="AA293">
            <v>0</v>
          </cell>
          <cell r="AB293">
            <v>0</v>
          </cell>
          <cell r="AC293">
            <v>24.105599999999999</v>
          </cell>
          <cell r="AD293">
            <v>2.08</v>
          </cell>
          <cell r="AE293">
            <v>0</v>
          </cell>
          <cell r="AF293" t="str">
            <v>PT PP</v>
          </cell>
        </row>
        <row r="294">
          <cell r="I294" t="str">
            <v>Pembuatan lubang Inlet Nozel</v>
          </cell>
          <cell r="M294">
            <v>1</v>
          </cell>
          <cell r="N294" t="str">
            <v>unit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560</v>
          </cell>
          <cell r="W294">
            <v>0</v>
          </cell>
          <cell r="X294">
            <v>0</v>
          </cell>
          <cell r="Y294">
            <v>0</v>
          </cell>
          <cell r="Z294">
            <v>560</v>
          </cell>
          <cell r="AA294">
            <v>0</v>
          </cell>
          <cell r="AB294">
            <v>0</v>
          </cell>
          <cell r="AC294">
            <v>0</v>
          </cell>
          <cell r="AD294">
            <v>560</v>
          </cell>
          <cell r="AE294">
            <v>0</v>
          </cell>
          <cell r="AF294" t="str">
            <v>Analisa (Pengelasan x 1.4)</v>
          </cell>
        </row>
        <row r="295">
          <cell r="B295" t="str">
            <v xml:space="preserve"> 2B0109</v>
          </cell>
          <cell r="H295">
            <v>9</v>
          </cell>
          <cell r="I295" t="str">
            <v>Re-painting and Re-coating (incl. inspection and test)</v>
          </cell>
          <cell r="M295">
            <v>5</v>
          </cell>
          <cell r="N295" t="str">
            <v>unit</v>
          </cell>
          <cell r="AB295">
            <v>1696601.75</v>
          </cell>
          <cell r="AC295">
            <v>2861.0394666666666</v>
          </cell>
          <cell r="AD295">
            <v>6794224.805555555</v>
          </cell>
          <cell r="AE295">
            <v>13975</v>
          </cell>
        </row>
        <row r="296">
          <cell r="I296" t="str">
            <v>Painting External</v>
          </cell>
          <cell r="M296">
            <v>1274.166666666667</v>
          </cell>
          <cell r="N296" t="str">
            <v>M2</v>
          </cell>
          <cell r="AB296">
            <v>36313.750000000007</v>
          </cell>
          <cell r="AC296">
            <v>0</v>
          </cell>
          <cell r="AD296">
            <v>24209.166666666672</v>
          </cell>
          <cell r="AE296">
            <v>0</v>
          </cell>
        </row>
        <row r="297">
          <cell r="I297" t="str">
            <v>-</v>
          </cell>
          <cell r="J297" t="str">
            <v>Sandblasting SSPC SP 10 (SA 2.5)</v>
          </cell>
          <cell r="M297">
            <v>1274.166666666667</v>
          </cell>
          <cell r="N297" t="str">
            <v>m2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 t="str">
            <v>CV Tridarma + Analisa</v>
          </cell>
        </row>
        <row r="298">
          <cell r="I298" t="str">
            <v>-</v>
          </cell>
          <cell r="J298" t="str">
            <v>Primer coat, 1st = 70 mikron</v>
          </cell>
          <cell r="M298">
            <v>1274.166666666667</v>
          </cell>
          <cell r="N298" t="str">
            <v>m2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 t="str">
            <v>CV Tridarma + Analisa</v>
          </cell>
        </row>
        <row r="299">
          <cell r="I299" t="str">
            <v>-</v>
          </cell>
          <cell r="J299" t="str">
            <v>Intermediate Coat. 2nd = 90 mikron</v>
          </cell>
          <cell r="M299">
            <v>1274.166666666667</v>
          </cell>
          <cell r="N299" t="str">
            <v>m2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 t="str">
            <v>CV Tridarma + Analisa</v>
          </cell>
        </row>
        <row r="300">
          <cell r="I300" t="str">
            <v>-</v>
          </cell>
          <cell r="J300" t="str">
            <v>Top coat, 3rd = 90 mikron</v>
          </cell>
          <cell r="M300">
            <v>1274.166666666667</v>
          </cell>
          <cell r="N300" t="str">
            <v>m2</v>
          </cell>
          <cell r="P300">
            <v>17.5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11</v>
          </cell>
          <cell r="W300">
            <v>0</v>
          </cell>
          <cell r="X300">
            <v>17.5</v>
          </cell>
          <cell r="Y300">
            <v>0</v>
          </cell>
          <cell r="Z300">
            <v>11</v>
          </cell>
          <cell r="AA300">
            <v>0</v>
          </cell>
          <cell r="AB300">
            <v>22297.916666666672</v>
          </cell>
          <cell r="AC300">
            <v>0</v>
          </cell>
          <cell r="AD300">
            <v>14015.833333333336</v>
          </cell>
          <cell r="AE300">
            <v>0</v>
          </cell>
          <cell r="AF300" t="str">
            <v>CV Tridarma + Analisa</v>
          </cell>
        </row>
        <row r="301">
          <cell r="I301" t="str">
            <v>-</v>
          </cell>
          <cell r="J301" t="str">
            <v>Supply, Instal &amp; Remove Scafolding</v>
          </cell>
          <cell r="M301">
            <v>1274.166666666667</v>
          </cell>
          <cell r="N301" t="str">
            <v>m2</v>
          </cell>
          <cell r="P301">
            <v>11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8</v>
          </cell>
          <cell r="W301">
            <v>0</v>
          </cell>
          <cell r="X301">
            <v>11</v>
          </cell>
          <cell r="Y301">
            <v>0</v>
          </cell>
          <cell r="Z301">
            <v>8</v>
          </cell>
          <cell r="AA301">
            <v>0</v>
          </cell>
          <cell r="AB301">
            <v>14015.833333333336</v>
          </cell>
          <cell r="AC301">
            <v>0</v>
          </cell>
          <cell r="AD301">
            <v>10193.333333333336</v>
          </cell>
          <cell r="AE301">
            <v>0</v>
          </cell>
          <cell r="AF301" t="str">
            <v>CV Tridarma + Analisa</v>
          </cell>
        </row>
        <row r="302">
          <cell r="I302" t="str">
            <v>Painting Internal</v>
          </cell>
          <cell r="M302">
            <v>17440</v>
          </cell>
          <cell r="N302" t="str">
            <v>M2</v>
          </cell>
          <cell r="AB302">
            <v>1660288</v>
          </cell>
          <cell r="AC302">
            <v>2861.0394666666666</v>
          </cell>
          <cell r="AD302">
            <v>1832415.6388888888</v>
          </cell>
          <cell r="AE302">
            <v>13975</v>
          </cell>
        </row>
        <row r="303">
          <cell r="I303" t="str">
            <v>-</v>
          </cell>
          <cell r="J303" t="str">
            <v>Sandblasting SSPC SP 10 (SA 2.5)</v>
          </cell>
          <cell r="M303">
            <v>17440</v>
          </cell>
          <cell r="N303" t="str">
            <v>m2</v>
          </cell>
          <cell r="P303">
            <v>32.299999999999997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42</v>
          </cell>
          <cell r="W303">
            <v>0</v>
          </cell>
          <cell r="X303">
            <v>32.299999999999997</v>
          </cell>
          <cell r="Y303">
            <v>0</v>
          </cell>
          <cell r="Z303">
            <v>42</v>
          </cell>
          <cell r="AA303">
            <v>0</v>
          </cell>
          <cell r="AB303">
            <v>563312</v>
          </cell>
          <cell r="AC303">
            <v>0</v>
          </cell>
          <cell r="AD303">
            <v>732480</v>
          </cell>
          <cell r="AE303">
            <v>0</v>
          </cell>
          <cell r="AF303" t="str">
            <v>CV Tridarma + Analisa</v>
          </cell>
        </row>
        <row r="304">
          <cell r="I304" t="str">
            <v>-</v>
          </cell>
          <cell r="J304" t="str">
            <v>Primer coat, 1st = 50 mikron</v>
          </cell>
          <cell r="M304">
            <v>17440</v>
          </cell>
          <cell r="N304" t="str">
            <v>m2</v>
          </cell>
          <cell r="P304">
            <v>18.5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14</v>
          </cell>
          <cell r="W304">
            <v>0</v>
          </cell>
          <cell r="X304">
            <v>18.5</v>
          </cell>
          <cell r="Y304">
            <v>0</v>
          </cell>
          <cell r="Z304">
            <v>14</v>
          </cell>
          <cell r="AA304">
            <v>0</v>
          </cell>
          <cell r="AB304">
            <v>322640</v>
          </cell>
          <cell r="AC304">
            <v>0</v>
          </cell>
          <cell r="AD304">
            <v>244160</v>
          </cell>
          <cell r="AE304">
            <v>0</v>
          </cell>
          <cell r="AF304" t="str">
            <v>CV Tridarma + Analisa</v>
          </cell>
        </row>
        <row r="305">
          <cell r="I305" t="str">
            <v>-</v>
          </cell>
          <cell r="J305" t="str">
            <v>Intermediate Coat. 2nd = 50 mikron</v>
          </cell>
          <cell r="M305">
            <v>17440</v>
          </cell>
          <cell r="N305" t="str">
            <v>m2</v>
          </cell>
          <cell r="P305">
            <v>22.2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14</v>
          </cell>
          <cell r="W305">
            <v>0</v>
          </cell>
          <cell r="X305">
            <v>22.2</v>
          </cell>
          <cell r="Y305">
            <v>0</v>
          </cell>
          <cell r="Z305">
            <v>14</v>
          </cell>
          <cell r="AA305">
            <v>0</v>
          </cell>
          <cell r="AB305">
            <v>387168</v>
          </cell>
          <cell r="AC305">
            <v>0</v>
          </cell>
          <cell r="AD305">
            <v>244160</v>
          </cell>
          <cell r="AE305">
            <v>0</v>
          </cell>
          <cell r="AF305" t="str">
            <v>CV Tridarma + Analisa</v>
          </cell>
        </row>
        <row r="306">
          <cell r="I306" t="str">
            <v>-</v>
          </cell>
          <cell r="J306" t="str">
            <v>Top coat, 3rd = 50 mikron</v>
          </cell>
          <cell r="M306">
            <v>17440</v>
          </cell>
          <cell r="N306" t="str">
            <v>m2</v>
          </cell>
          <cell r="P306">
            <v>22.2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14</v>
          </cell>
          <cell r="W306">
            <v>0</v>
          </cell>
          <cell r="X306">
            <v>22.2</v>
          </cell>
          <cell r="Y306">
            <v>0</v>
          </cell>
          <cell r="Z306">
            <v>14</v>
          </cell>
          <cell r="AA306">
            <v>0</v>
          </cell>
          <cell r="AB306">
            <v>387168</v>
          </cell>
          <cell r="AC306">
            <v>0</v>
          </cell>
          <cell r="AD306">
            <v>244160</v>
          </cell>
          <cell r="AE306">
            <v>0</v>
          </cell>
          <cell r="AF306" t="str">
            <v>CV Tridarma + Analisa</v>
          </cell>
        </row>
        <row r="307">
          <cell r="I307" t="str">
            <v>Mob-demob &amp; Temporary Facilities</v>
          </cell>
          <cell r="M307">
            <v>1</v>
          </cell>
          <cell r="N307" t="str">
            <v>ls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113888.88888888889</v>
          </cell>
          <cell r="W307">
            <v>0</v>
          </cell>
          <cell r="X307">
            <v>0</v>
          </cell>
          <cell r="Y307">
            <v>0</v>
          </cell>
          <cell r="Z307">
            <v>113888.88888888889</v>
          </cell>
          <cell r="AA307">
            <v>0</v>
          </cell>
          <cell r="AB307">
            <v>0</v>
          </cell>
          <cell r="AC307">
            <v>0</v>
          </cell>
          <cell r="AD307">
            <v>113888.88888888889</v>
          </cell>
          <cell r="AE307">
            <v>0</v>
          </cell>
          <cell r="AF307" t="str">
            <v>Analisa</v>
          </cell>
        </row>
        <row r="308">
          <cell r="I308" t="str">
            <v>Inspection &amp; Test</v>
          </cell>
          <cell r="M308">
            <v>5</v>
          </cell>
          <cell r="N308" t="str">
            <v>unit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50000</v>
          </cell>
          <cell r="W308">
            <v>2795</v>
          </cell>
          <cell r="X308">
            <v>0</v>
          </cell>
          <cell r="Y308">
            <v>0</v>
          </cell>
          <cell r="Z308">
            <v>50000</v>
          </cell>
          <cell r="AA308">
            <v>2795</v>
          </cell>
          <cell r="AB308">
            <v>0</v>
          </cell>
          <cell r="AC308">
            <v>0</v>
          </cell>
          <cell r="AD308">
            <v>250000</v>
          </cell>
          <cell r="AE308">
            <v>13975</v>
          </cell>
          <cell r="AF308" t="str">
            <v>Analisa</v>
          </cell>
        </row>
        <row r="309">
          <cell r="I309" t="str">
            <v>Blind Flanges 8"</v>
          </cell>
          <cell r="M309">
            <v>2</v>
          </cell>
          <cell r="N309" t="str">
            <v>unit</v>
          </cell>
          <cell r="P309">
            <v>0</v>
          </cell>
          <cell r="Q309">
            <v>103.53</v>
          </cell>
          <cell r="R309">
            <v>0</v>
          </cell>
          <cell r="S309">
            <v>5.1765000000000008</v>
          </cell>
          <cell r="T309">
            <v>0</v>
          </cell>
          <cell r="U309">
            <v>8.2824000000000009</v>
          </cell>
          <cell r="V309">
            <v>201.32</v>
          </cell>
          <cell r="W309">
            <v>0</v>
          </cell>
          <cell r="X309">
            <v>0</v>
          </cell>
          <cell r="Y309">
            <v>116.9889</v>
          </cell>
          <cell r="Z309">
            <v>201.32</v>
          </cell>
          <cell r="AA309">
            <v>0</v>
          </cell>
          <cell r="AB309">
            <v>0</v>
          </cell>
          <cell r="AC309">
            <v>233.9778</v>
          </cell>
          <cell r="AD309">
            <v>402.64</v>
          </cell>
          <cell r="AE309">
            <v>0</v>
          </cell>
          <cell r="AF309" t="str">
            <v>PT PP</v>
          </cell>
        </row>
        <row r="310">
          <cell r="I310" t="str">
            <v>Blind Flanges 10"</v>
          </cell>
          <cell r="M310">
            <v>3</v>
          </cell>
          <cell r="N310" t="str">
            <v>unit</v>
          </cell>
          <cell r="Q310">
            <v>161.11500000000001</v>
          </cell>
          <cell r="R310">
            <v>0</v>
          </cell>
          <cell r="S310">
            <v>8.0557500000000015</v>
          </cell>
          <cell r="T310">
            <v>0</v>
          </cell>
          <cell r="U310">
            <v>12.889200000000001</v>
          </cell>
          <cell r="V310">
            <v>251.65</v>
          </cell>
          <cell r="X310">
            <v>0</v>
          </cell>
          <cell r="Y310">
            <v>182.05994999999999</v>
          </cell>
          <cell r="Z310">
            <v>251.65</v>
          </cell>
          <cell r="AA310">
            <v>0</v>
          </cell>
          <cell r="AB310">
            <v>0</v>
          </cell>
          <cell r="AC310">
            <v>546.17984999999999</v>
          </cell>
          <cell r="AD310">
            <v>754.95</v>
          </cell>
          <cell r="AE310">
            <v>0</v>
          </cell>
          <cell r="AF310" t="str">
            <v>PT PP</v>
          </cell>
        </row>
        <row r="311">
          <cell r="I311" t="str">
            <v>Blind Flanges 12"</v>
          </cell>
          <cell r="M311">
            <v>2</v>
          </cell>
          <cell r="N311" t="str">
            <v>unit</v>
          </cell>
          <cell r="Q311">
            <v>538.49166666666667</v>
          </cell>
          <cell r="R311">
            <v>0</v>
          </cell>
          <cell r="S311">
            <v>26.924583333333334</v>
          </cell>
          <cell r="T311">
            <v>0</v>
          </cell>
          <cell r="U311">
            <v>43.079333333333338</v>
          </cell>
          <cell r="V311">
            <v>602.58000000000004</v>
          </cell>
          <cell r="X311">
            <v>0</v>
          </cell>
          <cell r="Y311">
            <v>608.49558333333334</v>
          </cell>
          <cell r="Z311">
            <v>602.58000000000004</v>
          </cell>
          <cell r="AA311">
            <v>0</v>
          </cell>
          <cell r="AB311">
            <v>0</v>
          </cell>
          <cell r="AC311">
            <v>1216.9911666666667</v>
          </cell>
          <cell r="AD311">
            <v>1205.1600000000001</v>
          </cell>
          <cell r="AE311">
            <v>0</v>
          </cell>
          <cell r="AF311" t="str">
            <v>PT PP</v>
          </cell>
        </row>
        <row r="312">
          <cell r="I312" t="str">
            <v>Blind Flanges 16"</v>
          </cell>
          <cell r="M312">
            <v>1</v>
          </cell>
          <cell r="N312" t="str">
            <v>unit</v>
          </cell>
          <cell r="P312">
            <v>0</v>
          </cell>
          <cell r="Q312">
            <v>764.505</v>
          </cell>
          <cell r="R312">
            <v>0</v>
          </cell>
          <cell r="S312">
            <v>38.225250000000003</v>
          </cell>
          <cell r="T312">
            <v>0</v>
          </cell>
          <cell r="U312">
            <v>61.160400000000003</v>
          </cell>
          <cell r="V312">
            <v>1204</v>
          </cell>
          <cell r="W312">
            <v>0</v>
          </cell>
          <cell r="X312">
            <v>0</v>
          </cell>
          <cell r="Y312">
            <v>863.89064999999994</v>
          </cell>
          <cell r="Z312">
            <v>1204</v>
          </cell>
          <cell r="AA312">
            <v>0</v>
          </cell>
          <cell r="AB312">
            <v>0</v>
          </cell>
          <cell r="AC312">
            <v>863.89064999999994</v>
          </cell>
          <cell r="AD312">
            <v>1204</v>
          </cell>
          <cell r="AE312">
            <v>0</v>
          </cell>
          <cell r="AF312" t="str">
            <v>PT PP</v>
          </cell>
        </row>
        <row r="313">
          <cell r="I313" t="str">
            <v>Cleaning Tank (include painting &amp; Coating)</v>
          </cell>
          <cell r="M313">
            <v>5</v>
          </cell>
          <cell r="N313" t="str">
            <v>Unit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4937600</v>
          </cell>
          <cell r="AE313">
            <v>0</v>
          </cell>
          <cell r="AF313" t="str">
            <v>Analisa = Bottom + Sheel = 53T+10.7T (10%); PT KARYA UTAMA J A</v>
          </cell>
          <cell r="AL313">
            <v>2100000</v>
          </cell>
        </row>
        <row r="314">
          <cell r="J314" t="str">
            <v>Tank cleaning</v>
          </cell>
          <cell r="M314">
            <v>16920</v>
          </cell>
          <cell r="N314" t="str">
            <v>m2</v>
          </cell>
          <cell r="V314">
            <v>280</v>
          </cell>
          <cell r="Z314">
            <v>280</v>
          </cell>
          <cell r="AA314">
            <v>0</v>
          </cell>
          <cell r="AD314">
            <v>4737600</v>
          </cell>
          <cell r="AE314">
            <v>0</v>
          </cell>
          <cell r="AF314" t="str">
            <v>PT. Jasa Star Margapella</v>
          </cell>
        </row>
        <row r="315">
          <cell r="J315" t="str">
            <v>Slugde</v>
          </cell>
          <cell r="M315">
            <v>250</v>
          </cell>
          <cell r="N315" t="str">
            <v>ton</v>
          </cell>
          <cell r="V315">
            <v>800</v>
          </cell>
          <cell r="Z315">
            <v>800</v>
          </cell>
          <cell r="AA315">
            <v>0</v>
          </cell>
          <cell r="AD315">
            <v>200000</v>
          </cell>
          <cell r="AE315">
            <v>0</v>
          </cell>
          <cell r="AF315" t="str">
            <v>PT. Karya Utama</v>
          </cell>
        </row>
        <row r="317">
          <cell r="E317" t="str">
            <v>b.</v>
          </cell>
          <cell r="G317" t="str">
            <v>PUMP &amp; FILTER</v>
          </cell>
        </row>
        <row r="318">
          <cell r="B318" t="str">
            <v xml:space="preserve"> 2B0201</v>
          </cell>
          <cell r="G318" t="str">
            <v>A</v>
          </cell>
          <cell r="H318" t="str">
            <v>Hydrant Pump (HP-10 ~ HP-12)</v>
          </cell>
          <cell r="M318">
            <v>3</v>
          </cell>
          <cell r="N318" t="str">
            <v>unit</v>
          </cell>
          <cell r="P318">
            <v>0</v>
          </cell>
          <cell r="Q318">
            <v>71280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10500</v>
          </cell>
          <cell r="W318">
            <v>0</v>
          </cell>
          <cell r="X318">
            <v>0</v>
          </cell>
          <cell r="Y318">
            <v>71280</v>
          </cell>
          <cell r="Z318">
            <v>10500</v>
          </cell>
          <cell r="AA318">
            <v>0</v>
          </cell>
          <cell r="AB318">
            <v>0</v>
          </cell>
          <cell r="AC318">
            <v>71280</v>
          </cell>
          <cell r="AD318">
            <v>10500</v>
          </cell>
          <cell r="AE318">
            <v>0</v>
          </cell>
          <cell r="AF318" t="str">
            <v>PT KSB</v>
          </cell>
        </row>
        <row r="319">
          <cell r="I319" t="str">
            <v>(300 kl/h x 150m Electric Motor) =Hydrant Pump=</v>
          </cell>
        </row>
        <row r="320">
          <cell r="B320" t="str">
            <v xml:space="preserve"> 2B0202</v>
          </cell>
          <cell r="G320" t="str">
            <v>B</v>
          </cell>
          <cell r="H320" t="str">
            <v>Inter Delivery Tank Pump (TSP-01)</v>
          </cell>
          <cell r="M320">
            <v>1</v>
          </cell>
          <cell r="N320" t="str">
            <v>unit</v>
          </cell>
          <cell r="P320">
            <v>0</v>
          </cell>
          <cell r="Q320">
            <v>20466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3500</v>
          </cell>
          <cell r="W320">
            <v>0</v>
          </cell>
          <cell r="X320">
            <v>0</v>
          </cell>
          <cell r="Y320">
            <v>20466</v>
          </cell>
          <cell r="Z320">
            <v>3500</v>
          </cell>
          <cell r="AA320">
            <v>0</v>
          </cell>
          <cell r="AB320">
            <v>0</v>
          </cell>
          <cell r="AC320">
            <v>20466</v>
          </cell>
          <cell r="AD320">
            <v>3500</v>
          </cell>
          <cell r="AE320">
            <v>0</v>
          </cell>
          <cell r="AF320" t="str">
            <v>PT KSB</v>
          </cell>
        </row>
        <row r="321">
          <cell r="I321" t="str">
            <v>(100 KL/h, electric motor) =Inter Delivery Tank Pump=</v>
          </cell>
        </row>
        <row r="322">
          <cell r="B322" t="str">
            <v xml:space="preserve"> 2B0203</v>
          </cell>
          <cell r="G322" t="str">
            <v>C</v>
          </cell>
          <cell r="H322" t="str">
            <v>Hydrant Filter Separator (micro filter &amp; water separator) complete set</v>
          </cell>
          <cell r="M322">
            <v>3</v>
          </cell>
          <cell r="N322" t="str">
            <v>unit</v>
          </cell>
          <cell r="P322">
            <v>0</v>
          </cell>
          <cell r="Q322">
            <v>42922.165000000008</v>
          </cell>
          <cell r="R322">
            <v>0</v>
          </cell>
          <cell r="S322">
            <v>4292.2165000000014</v>
          </cell>
          <cell r="T322">
            <v>0</v>
          </cell>
          <cell r="U322">
            <v>3433.7732000000005</v>
          </cell>
          <cell r="V322">
            <v>11431</v>
          </cell>
          <cell r="W322">
            <v>0</v>
          </cell>
          <cell r="X322">
            <v>0</v>
          </cell>
          <cell r="Y322">
            <v>50648.154700000014</v>
          </cell>
          <cell r="Z322">
            <v>11431</v>
          </cell>
          <cell r="AA322">
            <v>0</v>
          </cell>
          <cell r="AB322">
            <v>0</v>
          </cell>
          <cell r="AC322">
            <v>50648.154700000014</v>
          </cell>
          <cell r="AD322">
            <v>11431</v>
          </cell>
          <cell r="AE322">
            <v>0</v>
          </cell>
          <cell r="AF322" t="str">
            <v>PT WIRA</v>
          </cell>
        </row>
        <row r="323">
          <cell r="I323" t="str">
            <v>(300 KL/h, Vertical Type, Category C, Type S, API 1581, ANSI 150#) =Filter=</v>
          </cell>
        </row>
        <row r="324">
          <cell r="B324" t="str">
            <v xml:space="preserve"> 2B0204</v>
          </cell>
          <cell r="G324" t="str">
            <v>D</v>
          </cell>
          <cell r="H324" t="str">
            <v>Inter Delivery Tank Filter Separator (micro filter &amp; water separator) complete set</v>
          </cell>
          <cell r="M324">
            <v>1</v>
          </cell>
          <cell r="N324" t="str">
            <v>unit</v>
          </cell>
          <cell r="P324">
            <v>0</v>
          </cell>
          <cell r="Q324">
            <v>37493.115000000005</v>
          </cell>
          <cell r="R324">
            <v>0</v>
          </cell>
          <cell r="S324">
            <v>3749.3115000000007</v>
          </cell>
          <cell r="T324">
            <v>0</v>
          </cell>
          <cell r="U324">
            <v>2999.4492000000005</v>
          </cell>
          <cell r="V324">
            <v>6349</v>
          </cell>
          <cell r="W324">
            <v>0</v>
          </cell>
          <cell r="X324">
            <v>0</v>
          </cell>
          <cell r="Y324">
            <v>44241.875700000011</v>
          </cell>
          <cell r="Z324">
            <v>6349</v>
          </cell>
          <cell r="AA324">
            <v>0</v>
          </cell>
          <cell r="AB324">
            <v>0</v>
          </cell>
          <cell r="AC324">
            <v>44241.875700000011</v>
          </cell>
          <cell r="AD324">
            <v>6349</v>
          </cell>
          <cell r="AE324">
            <v>0</v>
          </cell>
          <cell r="AF324" t="str">
            <v>PT WIRA</v>
          </cell>
        </row>
        <row r="325">
          <cell r="I325" t="str">
            <v>(100 KL/h, Vertical Type, Category C, Type S, API 1581, ANSI 150#) =Filter=</v>
          </cell>
        </row>
        <row r="326">
          <cell r="B326" t="str">
            <v xml:space="preserve"> 2B0205</v>
          </cell>
          <cell r="G326" t="str">
            <v>E</v>
          </cell>
          <cell r="H326" t="str">
            <v>Recondition electric Motor and existing hydrant pump (HP-01~HP-09)</v>
          </cell>
          <cell r="M326">
            <v>9</v>
          </cell>
          <cell r="N326" t="str">
            <v>unit</v>
          </cell>
          <cell r="P326">
            <v>0</v>
          </cell>
          <cell r="Q326">
            <v>0</v>
          </cell>
          <cell r="R326">
            <v>444.44444444444446</v>
          </cell>
          <cell r="S326">
            <v>0</v>
          </cell>
          <cell r="T326">
            <v>0</v>
          </cell>
          <cell r="U326">
            <v>0</v>
          </cell>
          <cell r="V326">
            <v>24350</v>
          </cell>
          <cell r="W326">
            <v>0</v>
          </cell>
          <cell r="X326">
            <v>444.44444444444446</v>
          </cell>
          <cell r="Y326">
            <v>0</v>
          </cell>
          <cell r="Z326">
            <v>24350</v>
          </cell>
          <cell r="AA326">
            <v>0</v>
          </cell>
          <cell r="AB326">
            <v>444.44444444444446</v>
          </cell>
          <cell r="AC326">
            <v>0</v>
          </cell>
          <cell r="AD326">
            <v>24350</v>
          </cell>
          <cell r="AE326">
            <v>0</v>
          </cell>
          <cell r="AF326" t="str">
            <v>PT Himalaya E J</v>
          </cell>
        </row>
        <row r="328">
          <cell r="D328" t="str">
            <v>D.</v>
          </cell>
          <cell r="G328" t="str">
            <v>DEGAS FACILITIES</v>
          </cell>
        </row>
        <row r="329">
          <cell r="E329" t="str">
            <v>a.</v>
          </cell>
          <cell r="G329" t="str">
            <v>PUMP &amp; FILTER</v>
          </cell>
        </row>
        <row r="330">
          <cell r="B330" t="str">
            <v xml:space="preserve"> 2D0101</v>
          </cell>
          <cell r="G330" t="str">
            <v>A</v>
          </cell>
          <cell r="H330" t="str">
            <v>Degas Pump (P-01 ~ P-02)</v>
          </cell>
          <cell r="M330">
            <v>2</v>
          </cell>
          <cell r="N330" t="str">
            <v>unit</v>
          </cell>
          <cell r="P330">
            <v>0</v>
          </cell>
          <cell r="Q330">
            <v>15957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300</v>
          </cell>
          <cell r="W330">
            <v>0</v>
          </cell>
          <cell r="X330">
            <v>0</v>
          </cell>
          <cell r="Y330">
            <v>15957</v>
          </cell>
          <cell r="Z330">
            <v>300</v>
          </cell>
          <cell r="AA330">
            <v>0</v>
          </cell>
          <cell r="AB330">
            <v>0</v>
          </cell>
          <cell r="AC330">
            <v>15957</v>
          </cell>
          <cell r="AD330">
            <v>300</v>
          </cell>
          <cell r="AE330">
            <v>0</v>
          </cell>
          <cell r="AF330" t="str">
            <v>PT KSB</v>
          </cell>
        </row>
        <row r="331">
          <cell r="I331" t="str">
            <v>(50 KL/h x 30m Electric Motor) =Degas Pump=</v>
          </cell>
        </row>
        <row r="332">
          <cell r="B332" t="str">
            <v xml:space="preserve"> 2D0102</v>
          </cell>
          <cell r="G332" t="str">
            <v>B</v>
          </cell>
          <cell r="H332" t="str">
            <v>Recondition existing Degas Filter Separator</v>
          </cell>
          <cell r="M332">
            <v>2</v>
          </cell>
          <cell r="N332" t="str">
            <v>unit</v>
          </cell>
          <cell r="P332">
            <v>0</v>
          </cell>
          <cell r="Q332">
            <v>2783.9</v>
          </cell>
          <cell r="R332">
            <v>0</v>
          </cell>
          <cell r="S332">
            <v>278.39000000000004</v>
          </cell>
          <cell r="T332">
            <v>0</v>
          </cell>
          <cell r="U332">
            <v>222.71200000000002</v>
          </cell>
          <cell r="V332">
            <v>680</v>
          </cell>
          <cell r="W332">
            <v>0</v>
          </cell>
          <cell r="X332">
            <v>0</v>
          </cell>
          <cell r="Y332">
            <v>3285.002</v>
          </cell>
          <cell r="Z332">
            <v>680</v>
          </cell>
          <cell r="AA332">
            <v>0</v>
          </cell>
          <cell r="AB332">
            <v>0</v>
          </cell>
          <cell r="AC332">
            <v>3285.002</v>
          </cell>
          <cell r="AD332">
            <v>680</v>
          </cell>
          <cell r="AE332">
            <v>0</v>
          </cell>
          <cell r="AF332" t="str">
            <v>PT WIRA (Ganti Baru diubah menjadi rekondisi saja)</v>
          </cell>
        </row>
        <row r="333">
          <cell r="I333" t="str">
            <v>(50 KL/h, Vertical Type, Category C, Type S, API 1581, ANSI 150#) =Filter=</v>
          </cell>
        </row>
        <row r="335">
          <cell r="D335" t="str">
            <v>E.</v>
          </cell>
          <cell r="G335" t="str">
            <v>DRAIN FACILITY</v>
          </cell>
        </row>
        <row r="336">
          <cell r="B336" t="str">
            <v>2E0101</v>
          </cell>
          <cell r="G336" t="str">
            <v>A</v>
          </cell>
          <cell r="H336" t="str">
            <v>Recondition electric Motor and existing drain pump (DP-01~DP-04)</v>
          </cell>
          <cell r="M336">
            <v>4</v>
          </cell>
          <cell r="N336" t="str">
            <v>unit</v>
          </cell>
          <cell r="P336">
            <v>0</v>
          </cell>
          <cell r="Q336">
            <v>0</v>
          </cell>
          <cell r="R336">
            <v>444.44444444444446</v>
          </cell>
          <cell r="S336">
            <v>0</v>
          </cell>
          <cell r="T336">
            <v>0</v>
          </cell>
          <cell r="U336">
            <v>0</v>
          </cell>
          <cell r="V336">
            <v>3750</v>
          </cell>
          <cell r="W336">
            <v>0</v>
          </cell>
          <cell r="X336">
            <v>444.44444444444446</v>
          </cell>
          <cell r="Y336">
            <v>0</v>
          </cell>
          <cell r="Z336">
            <v>3750</v>
          </cell>
          <cell r="AA336">
            <v>0</v>
          </cell>
          <cell r="AB336">
            <v>444.44444444444446</v>
          </cell>
          <cell r="AC336">
            <v>0</v>
          </cell>
          <cell r="AD336">
            <v>3750</v>
          </cell>
          <cell r="AE336">
            <v>0</v>
          </cell>
          <cell r="AF336" t="str">
            <v>PT Himalaya E J</v>
          </cell>
        </row>
        <row r="337">
          <cell r="B337" t="str">
            <v>2E0102</v>
          </cell>
          <cell r="G337" t="str">
            <v>B</v>
          </cell>
          <cell r="H337" t="str">
            <v>Guard Basin pump 200 LPM ( Non Explossionproof)</v>
          </cell>
          <cell r="M337">
            <v>1</v>
          </cell>
          <cell r="N337" t="str">
            <v>unit</v>
          </cell>
          <cell r="P337">
            <v>0</v>
          </cell>
          <cell r="Q337">
            <v>37200</v>
          </cell>
          <cell r="R337">
            <v>0</v>
          </cell>
          <cell r="S337">
            <v>1116</v>
          </cell>
          <cell r="T337">
            <v>0</v>
          </cell>
          <cell r="U337">
            <v>0</v>
          </cell>
          <cell r="V337">
            <v>38595</v>
          </cell>
          <cell r="W337">
            <v>0</v>
          </cell>
          <cell r="X337">
            <v>0</v>
          </cell>
          <cell r="Y337">
            <v>38316</v>
          </cell>
          <cell r="Z337">
            <v>38595</v>
          </cell>
          <cell r="AA337">
            <v>0</v>
          </cell>
          <cell r="AB337">
            <v>0</v>
          </cell>
          <cell r="AC337">
            <v>38316</v>
          </cell>
          <cell r="AD337">
            <v>38595</v>
          </cell>
          <cell r="AE337">
            <v>0</v>
          </cell>
          <cell r="AF337" t="str">
            <v>BCU</v>
          </cell>
        </row>
        <row r="339">
          <cell r="D339" t="str">
            <v>F.</v>
          </cell>
          <cell r="G339" t="str">
            <v>HSD FACILITY</v>
          </cell>
        </row>
        <row r="340">
          <cell r="B340" t="str">
            <v>2F0101</v>
          </cell>
          <cell r="H340" t="str">
            <v>Modification level control own use diesel oil storage tank (20KL)</v>
          </cell>
          <cell r="M340">
            <v>1</v>
          </cell>
          <cell r="N340" t="str">
            <v>unit</v>
          </cell>
          <cell r="P340">
            <v>15000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2000</v>
          </cell>
          <cell r="W340">
            <v>0</v>
          </cell>
          <cell r="X340">
            <v>15000</v>
          </cell>
          <cell r="Y340">
            <v>0</v>
          </cell>
          <cell r="Z340">
            <v>2000</v>
          </cell>
          <cell r="AA340">
            <v>0</v>
          </cell>
          <cell r="AB340">
            <v>15000</v>
          </cell>
          <cell r="AC340">
            <v>0</v>
          </cell>
          <cell r="AD340">
            <v>2000</v>
          </cell>
          <cell r="AE340">
            <v>0</v>
          </cell>
          <cell r="AF340" t="str">
            <v>Analisa</v>
          </cell>
        </row>
        <row r="341">
          <cell r="B341" t="str">
            <v>2F0102</v>
          </cell>
          <cell r="H341" t="str">
            <v>Own use pump cap. 2KL/h, incl. piping &amp; fitting 1"</v>
          </cell>
          <cell r="M341">
            <v>1</v>
          </cell>
          <cell r="N341" t="str">
            <v>set</v>
          </cell>
          <cell r="P341">
            <v>25000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200</v>
          </cell>
          <cell r="W341">
            <v>0</v>
          </cell>
          <cell r="X341">
            <v>25000</v>
          </cell>
          <cell r="Y341">
            <v>0</v>
          </cell>
          <cell r="Z341">
            <v>200</v>
          </cell>
          <cell r="AA341">
            <v>0</v>
          </cell>
          <cell r="AB341">
            <v>25000</v>
          </cell>
          <cell r="AC341">
            <v>0</v>
          </cell>
          <cell r="AD341">
            <v>200</v>
          </cell>
          <cell r="AE341">
            <v>0</v>
          </cell>
          <cell r="AF341" t="str">
            <v>Analisa</v>
          </cell>
        </row>
        <row r="343">
          <cell r="B343" t="str">
            <v>20000</v>
          </cell>
          <cell r="G343" t="str">
            <v>TOTAL II</v>
          </cell>
        </row>
        <row r="345">
          <cell r="C345" t="str">
            <v>III</v>
          </cell>
          <cell r="G345" t="str">
            <v>PIPING</v>
          </cell>
        </row>
        <row r="346">
          <cell r="D346" t="str">
            <v>A.</v>
          </cell>
          <cell r="G346" t="str">
            <v>FUEL RECEIVING FACILITIES</v>
          </cell>
        </row>
        <row r="347">
          <cell r="E347" t="str">
            <v>c.</v>
          </cell>
          <cell r="G347" t="str">
            <v>FUEL PIPING</v>
          </cell>
        </row>
        <row r="348">
          <cell r="F348">
            <v>1</v>
          </cell>
          <cell r="G348" t="str">
            <v>Fuel pipe from receiver to receiving tanks</v>
          </cell>
        </row>
        <row r="349">
          <cell r="B349" t="str">
            <v>3A0101</v>
          </cell>
          <cell r="G349" t="str">
            <v>A</v>
          </cell>
          <cell r="H349" t="str">
            <v>Pipe 16" API 5L Gr. B Seamless Sch40, # 2 line, c/w internal coating</v>
          </cell>
          <cell r="M349">
            <v>660</v>
          </cell>
          <cell r="N349" t="str">
            <v>m'</v>
          </cell>
          <cell r="O349" t="str">
            <v>A/G (576m), U/G (84m)</v>
          </cell>
          <cell r="P349">
            <v>0</v>
          </cell>
          <cell r="Q349">
            <v>167.53635</v>
          </cell>
          <cell r="R349">
            <v>0</v>
          </cell>
          <cell r="S349">
            <v>8.3768174999999996</v>
          </cell>
          <cell r="T349">
            <v>0</v>
          </cell>
          <cell r="U349">
            <v>13.402908</v>
          </cell>
          <cell r="V349">
            <v>0</v>
          </cell>
          <cell r="W349">
            <v>0</v>
          </cell>
          <cell r="X349">
            <v>0</v>
          </cell>
          <cell r="Y349">
            <v>189.31607549999998</v>
          </cell>
          <cell r="Z349">
            <v>0</v>
          </cell>
          <cell r="AA349">
            <v>0</v>
          </cell>
          <cell r="AB349">
            <v>0</v>
          </cell>
          <cell r="AC349">
            <v>189.31607549999998</v>
          </cell>
          <cell r="AD349">
            <v>0</v>
          </cell>
          <cell r="AE349">
            <v>0</v>
          </cell>
          <cell r="AF349" t="str">
            <v>Tjiu Crystal + Analisa</v>
          </cell>
        </row>
        <row r="350">
          <cell r="B350" t="str">
            <v>3A0102</v>
          </cell>
          <cell r="G350" t="str">
            <v>B</v>
          </cell>
          <cell r="H350" t="str">
            <v>Pipe 1" API 5L Gr. B, seamless, sch.80</v>
          </cell>
          <cell r="M350">
            <v>6.1440000000000001</v>
          </cell>
          <cell r="N350" t="str">
            <v>m'</v>
          </cell>
          <cell r="P350">
            <v>0</v>
          </cell>
          <cell r="Q350">
            <v>11.340000000000002</v>
          </cell>
          <cell r="R350">
            <v>0</v>
          </cell>
          <cell r="S350">
            <v>0.56700000000000006</v>
          </cell>
          <cell r="T350">
            <v>0</v>
          </cell>
          <cell r="U350">
            <v>0.90720000000000012</v>
          </cell>
          <cell r="V350">
            <v>0</v>
          </cell>
          <cell r="W350">
            <v>0</v>
          </cell>
          <cell r="X350">
            <v>0</v>
          </cell>
          <cell r="Y350">
            <v>12.814200000000001</v>
          </cell>
          <cell r="Z350">
            <v>0</v>
          </cell>
          <cell r="AA350">
            <v>0</v>
          </cell>
          <cell r="AB350">
            <v>0</v>
          </cell>
          <cell r="AC350">
            <v>12.814200000000001</v>
          </cell>
          <cell r="AD350">
            <v>0</v>
          </cell>
          <cell r="AE350">
            <v>0</v>
          </cell>
          <cell r="AF350" t="str">
            <v>Tjiu Crystal + Analisa</v>
          </cell>
        </row>
        <row r="351">
          <cell r="B351" t="str">
            <v>3A0103</v>
          </cell>
          <cell r="G351" t="str">
            <v>C</v>
          </cell>
          <cell r="H351" t="str">
            <v>Pipe 3/4" API 5L Gr. B seamless, sch.80</v>
          </cell>
          <cell r="M351">
            <v>8.5399999999999991</v>
          </cell>
          <cell r="N351" t="str">
            <v>m'</v>
          </cell>
          <cell r="P351">
            <v>0</v>
          </cell>
          <cell r="Q351">
            <v>11.340000000000002</v>
          </cell>
          <cell r="R351">
            <v>0</v>
          </cell>
          <cell r="S351">
            <v>0.56700000000000006</v>
          </cell>
          <cell r="T351">
            <v>0</v>
          </cell>
          <cell r="U351">
            <v>0.90720000000000012</v>
          </cell>
          <cell r="V351">
            <v>0</v>
          </cell>
          <cell r="W351">
            <v>0</v>
          </cell>
          <cell r="X351">
            <v>0</v>
          </cell>
          <cell r="Y351">
            <v>12.814200000000001</v>
          </cell>
          <cell r="Z351">
            <v>0</v>
          </cell>
          <cell r="AA351">
            <v>0</v>
          </cell>
          <cell r="AB351">
            <v>0</v>
          </cell>
          <cell r="AC351">
            <v>12.814200000000001</v>
          </cell>
          <cell r="AD351">
            <v>0</v>
          </cell>
          <cell r="AE351">
            <v>0</v>
          </cell>
          <cell r="AF351" t="str">
            <v>Tjiu Crystal + Analisa</v>
          </cell>
        </row>
        <row r="352">
          <cell r="B352" t="str">
            <v>3A0104</v>
          </cell>
          <cell r="G352" t="str">
            <v>D</v>
          </cell>
          <cell r="H352" t="str">
            <v>Pipe painting  (incl. Inspection and test)</v>
          </cell>
          <cell r="M352">
            <v>736.76435361668155</v>
          </cell>
          <cell r="N352" t="str">
            <v>m2</v>
          </cell>
          <cell r="P352">
            <v>112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36</v>
          </cell>
          <cell r="W352">
            <v>0</v>
          </cell>
          <cell r="X352">
            <v>112</v>
          </cell>
          <cell r="Y352">
            <v>0</v>
          </cell>
          <cell r="Z352">
            <v>36</v>
          </cell>
          <cell r="AA352">
            <v>0</v>
          </cell>
          <cell r="AB352">
            <v>112</v>
          </cell>
          <cell r="AC352">
            <v>0</v>
          </cell>
          <cell r="AD352">
            <v>36</v>
          </cell>
          <cell r="AE352">
            <v>0</v>
          </cell>
          <cell r="AF352" t="str">
            <v>Reff Tanki Balongan</v>
          </cell>
        </row>
        <row r="353">
          <cell r="G353" t="str">
            <v>E</v>
          </cell>
          <cell r="H353" t="str">
            <v>Pipe fitting dia. 16", Ansi 150</v>
          </cell>
        </row>
        <row r="354">
          <cell r="B354" t="str">
            <v>3A0105</v>
          </cell>
          <cell r="H354">
            <v>1</v>
          </cell>
          <cell r="I354" t="str">
            <v>Tee equal 16"</v>
          </cell>
          <cell r="M354">
            <v>8</v>
          </cell>
          <cell r="N354" t="str">
            <v>unit</v>
          </cell>
          <cell r="P354">
            <v>0</v>
          </cell>
          <cell r="Q354">
            <v>574.88600000000008</v>
          </cell>
          <cell r="R354">
            <v>0</v>
          </cell>
          <cell r="S354">
            <v>28.744300000000006</v>
          </cell>
          <cell r="T354">
            <v>0</v>
          </cell>
          <cell r="U354">
            <v>45.990880000000004</v>
          </cell>
          <cell r="V354">
            <v>4320</v>
          </cell>
          <cell r="W354">
            <v>0</v>
          </cell>
          <cell r="X354">
            <v>0</v>
          </cell>
          <cell r="Y354">
            <v>649.62118000000009</v>
          </cell>
          <cell r="Z354">
            <v>4320</v>
          </cell>
          <cell r="AA354">
            <v>0</v>
          </cell>
          <cell r="AB354">
            <v>0</v>
          </cell>
          <cell r="AC354">
            <v>649.62118000000009</v>
          </cell>
          <cell r="AD354">
            <v>4320</v>
          </cell>
          <cell r="AE354">
            <v>0</v>
          </cell>
          <cell r="AF354" t="str">
            <v>PT PP</v>
          </cell>
        </row>
        <row r="355">
          <cell r="B355" t="str">
            <v>3A0106</v>
          </cell>
          <cell r="H355">
            <v>2</v>
          </cell>
          <cell r="I355" t="str">
            <v>Tee reducer 16"x6"</v>
          </cell>
          <cell r="M355">
            <v>2</v>
          </cell>
          <cell r="N355" t="str">
            <v>unit</v>
          </cell>
          <cell r="P355">
            <v>0</v>
          </cell>
          <cell r="Q355">
            <v>440.64799999999997</v>
          </cell>
          <cell r="R355">
            <v>0</v>
          </cell>
          <cell r="S355">
            <v>22.032399999999999</v>
          </cell>
          <cell r="T355">
            <v>0</v>
          </cell>
          <cell r="U355">
            <v>35.251840000000001</v>
          </cell>
          <cell r="V355">
            <v>4320</v>
          </cell>
          <cell r="W355">
            <v>0</v>
          </cell>
          <cell r="X355">
            <v>0</v>
          </cell>
          <cell r="Y355">
            <v>497.93223999999998</v>
          </cell>
          <cell r="Z355">
            <v>4320</v>
          </cell>
          <cell r="AA355">
            <v>0</v>
          </cell>
          <cell r="AB355">
            <v>0</v>
          </cell>
          <cell r="AC355">
            <v>497.93223999999998</v>
          </cell>
          <cell r="AD355">
            <v>4320</v>
          </cell>
          <cell r="AE355">
            <v>0</v>
          </cell>
          <cell r="AF355" t="str">
            <v>PT PP</v>
          </cell>
        </row>
        <row r="356">
          <cell r="B356" t="str">
            <v>3A0107</v>
          </cell>
          <cell r="H356">
            <v>3</v>
          </cell>
          <cell r="I356" t="str">
            <v>Elbow  90o, 16"</v>
          </cell>
          <cell r="M356">
            <v>7</v>
          </cell>
          <cell r="N356" t="str">
            <v>unit</v>
          </cell>
          <cell r="P356">
            <v>0</v>
          </cell>
          <cell r="Q356">
            <v>872.59900000000005</v>
          </cell>
          <cell r="R356">
            <v>0</v>
          </cell>
          <cell r="S356">
            <v>43.629950000000008</v>
          </cell>
          <cell r="T356">
            <v>0</v>
          </cell>
          <cell r="U356">
            <v>69.80792000000001</v>
          </cell>
          <cell r="V356">
            <v>2160</v>
          </cell>
          <cell r="W356">
            <v>0</v>
          </cell>
          <cell r="X356">
            <v>0</v>
          </cell>
          <cell r="Y356">
            <v>986.03687000000002</v>
          </cell>
          <cell r="Z356">
            <v>2160</v>
          </cell>
          <cell r="AA356">
            <v>0</v>
          </cell>
          <cell r="AB356">
            <v>0</v>
          </cell>
          <cell r="AC356">
            <v>986.03687000000002</v>
          </cell>
          <cell r="AD356">
            <v>2160</v>
          </cell>
          <cell r="AE356">
            <v>0</v>
          </cell>
          <cell r="AF356" t="str">
            <v>PT PP</v>
          </cell>
        </row>
        <row r="357">
          <cell r="B357" t="str">
            <v>3A0108</v>
          </cell>
          <cell r="H357">
            <v>4</v>
          </cell>
          <cell r="I357" t="str">
            <v>Elbow  45o, 16"</v>
          </cell>
          <cell r="M357">
            <v>4</v>
          </cell>
          <cell r="N357" t="str">
            <v>unit</v>
          </cell>
          <cell r="P357">
            <v>0</v>
          </cell>
          <cell r="Q357">
            <v>375.63499999999999</v>
          </cell>
          <cell r="R357">
            <v>0</v>
          </cell>
          <cell r="S357">
            <v>18.781749999999999</v>
          </cell>
          <cell r="T357">
            <v>0</v>
          </cell>
          <cell r="U357">
            <v>30.050799999999999</v>
          </cell>
          <cell r="V357">
            <v>2160</v>
          </cell>
          <cell r="W357">
            <v>0</v>
          </cell>
          <cell r="X357">
            <v>0</v>
          </cell>
          <cell r="Y357">
            <v>424.46754999999996</v>
          </cell>
          <cell r="Z357">
            <v>2160</v>
          </cell>
          <cell r="AA357">
            <v>0</v>
          </cell>
          <cell r="AB357">
            <v>0</v>
          </cell>
          <cell r="AC357">
            <v>424.46754999999996</v>
          </cell>
          <cell r="AD357">
            <v>2160</v>
          </cell>
          <cell r="AE357">
            <v>0</v>
          </cell>
          <cell r="AF357" t="str">
            <v>PT PP</v>
          </cell>
        </row>
        <row r="358">
          <cell r="B358" t="str">
            <v>3A0109</v>
          </cell>
          <cell r="H358">
            <v>5</v>
          </cell>
          <cell r="I358" t="str">
            <v>Blind Flanges 16"</v>
          </cell>
          <cell r="M358">
            <v>2</v>
          </cell>
          <cell r="N358" t="str">
            <v>unit</v>
          </cell>
          <cell r="P358">
            <v>0</v>
          </cell>
          <cell r="Q358">
            <v>764.505</v>
          </cell>
          <cell r="R358">
            <v>0</v>
          </cell>
          <cell r="S358">
            <v>38.225250000000003</v>
          </cell>
          <cell r="T358">
            <v>0</v>
          </cell>
          <cell r="U358">
            <v>61.160400000000003</v>
          </cell>
          <cell r="V358">
            <v>1204</v>
          </cell>
          <cell r="W358">
            <v>0</v>
          </cell>
          <cell r="X358">
            <v>0</v>
          </cell>
          <cell r="Y358">
            <v>863.89064999999994</v>
          </cell>
          <cell r="Z358">
            <v>1204</v>
          </cell>
          <cell r="AA358">
            <v>0</v>
          </cell>
          <cell r="AB358">
            <v>0</v>
          </cell>
          <cell r="AC358">
            <v>863.89064999999994</v>
          </cell>
          <cell r="AD358">
            <v>1204</v>
          </cell>
          <cell r="AE358">
            <v>0</v>
          </cell>
          <cell r="AF358" t="str">
            <v>PT PP</v>
          </cell>
        </row>
        <row r="359">
          <cell r="B359" t="str">
            <v>3A0110</v>
          </cell>
          <cell r="H359">
            <v>6</v>
          </cell>
          <cell r="I359" t="str">
            <v>Flanges 16"</v>
          </cell>
          <cell r="M359">
            <v>33</v>
          </cell>
          <cell r="N359" t="str">
            <v>unit</v>
          </cell>
          <cell r="P359">
            <v>0</v>
          </cell>
          <cell r="Q359">
            <v>495.3</v>
          </cell>
          <cell r="R359">
            <v>0</v>
          </cell>
          <cell r="S359">
            <v>24.765000000000001</v>
          </cell>
          <cell r="T359">
            <v>0</v>
          </cell>
          <cell r="U359">
            <v>39.624000000000002</v>
          </cell>
          <cell r="V359">
            <v>2160</v>
          </cell>
          <cell r="W359">
            <v>0</v>
          </cell>
          <cell r="X359">
            <v>0</v>
          </cell>
          <cell r="Y359">
            <v>559.68900000000008</v>
          </cell>
          <cell r="Z359">
            <v>2160</v>
          </cell>
          <cell r="AA359">
            <v>0</v>
          </cell>
          <cell r="AB359">
            <v>0</v>
          </cell>
          <cell r="AC359">
            <v>559.68900000000008</v>
          </cell>
          <cell r="AD359">
            <v>2160</v>
          </cell>
          <cell r="AE359">
            <v>0</v>
          </cell>
          <cell r="AF359" t="str">
            <v>PT PP</v>
          </cell>
        </row>
        <row r="360">
          <cell r="B360" t="str">
            <v>3A0111</v>
          </cell>
          <cell r="H360">
            <v>7</v>
          </cell>
          <cell r="I360" t="str">
            <v>Gaskets 16"</v>
          </cell>
          <cell r="M360">
            <v>42</v>
          </cell>
          <cell r="N360" t="str">
            <v>unit</v>
          </cell>
          <cell r="P360">
            <v>0</v>
          </cell>
          <cell r="Q360">
            <v>57.785000000000004</v>
          </cell>
          <cell r="R360">
            <v>0</v>
          </cell>
          <cell r="S360">
            <v>2.8892500000000005</v>
          </cell>
          <cell r="T360">
            <v>0</v>
          </cell>
          <cell r="U360">
            <v>4.6228000000000007</v>
          </cell>
          <cell r="V360">
            <v>1.76</v>
          </cell>
          <cell r="W360">
            <v>0</v>
          </cell>
          <cell r="X360">
            <v>0</v>
          </cell>
          <cell r="Y360">
            <v>65.297049999999999</v>
          </cell>
          <cell r="Z360">
            <v>1.76</v>
          </cell>
          <cell r="AA360">
            <v>0</v>
          </cell>
          <cell r="AB360">
            <v>0</v>
          </cell>
          <cell r="AC360">
            <v>65.297049999999999</v>
          </cell>
          <cell r="AD360">
            <v>1.76</v>
          </cell>
          <cell r="AE360">
            <v>0</v>
          </cell>
          <cell r="AF360" t="str">
            <v>PT PP</v>
          </cell>
        </row>
        <row r="361">
          <cell r="B361" t="str">
            <v>3A0112</v>
          </cell>
          <cell r="H361">
            <v>8</v>
          </cell>
          <cell r="I361" t="str">
            <v xml:space="preserve">Bolts &amp; nuts </v>
          </cell>
          <cell r="M361">
            <v>1</v>
          </cell>
          <cell r="N361" t="str">
            <v>LS</v>
          </cell>
          <cell r="AB361">
            <v>0</v>
          </cell>
          <cell r="AC361">
            <v>5059.152</v>
          </cell>
          <cell r="AD361">
            <v>10819.2</v>
          </cell>
          <cell r="AE361">
            <v>0</v>
          </cell>
        </row>
        <row r="362">
          <cell r="I362" t="str">
            <v>1" X 140 mm</v>
          </cell>
          <cell r="M362">
            <v>672</v>
          </cell>
          <cell r="N362" t="str">
            <v>set</v>
          </cell>
          <cell r="P362">
            <v>0</v>
          </cell>
          <cell r="Q362">
            <v>7.17</v>
          </cell>
          <cell r="R362">
            <v>0</v>
          </cell>
          <cell r="S362">
            <v>0.35850000000000004</v>
          </cell>
          <cell r="T362">
            <v>0</v>
          </cell>
          <cell r="U362">
            <v>0</v>
          </cell>
          <cell r="V362">
            <v>16.100000000000001</v>
          </cell>
          <cell r="W362">
            <v>0</v>
          </cell>
          <cell r="X362">
            <v>0</v>
          </cell>
          <cell r="Y362">
            <v>7.5285000000000002</v>
          </cell>
          <cell r="Z362">
            <v>16.100000000000001</v>
          </cell>
          <cell r="AA362">
            <v>0</v>
          </cell>
          <cell r="AB362">
            <v>0</v>
          </cell>
          <cell r="AC362">
            <v>5059.152</v>
          </cell>
          <cell r="AD362">
            <v>10819.2</v>
          </cell>
          <cell r="AE362">
            <v>0</v>
          </cell>
          <cell r="AF362" t="str">
            <v>PT PP</v>
          </cell>
        </row>
        <row r="363">
          <cell r="J363">
            <v>947.98186640602728</v>
          </cell>
        </row>
        <row r="364">
          <cell r="B364" t="str">
            <v>3A0113</v>
          </cell>
          <cell r="H364">
            <v>9</v>
          </cell>
          <cell r="I364" t="str">
            <v>Universal Joint, 16"</v>
          </cell>
          <cell r="M364">
            <v>3</v>
          </cell>
          <cell r="N364" t="str">
            <v>unit</v>
          </cell>
          <cell r="P364">
            <v>0</v>
          </cell>
          <cell r="Q364">
            <v>6757.5</v>
          </cell>
          <cell r="R364">
            <v>0</v>
          </cell>
          <cell r="S364">
            <v>337.875</v>
          </cell>
          <cell r="T364">
            <v>0</v>
          </cell>
          <cell r="U364">
            <v>540.6</v>
          </cell>
          <cell r="V364">
            <v>2160</v>
          </cell>
          <cell r="W364">
            <v>0</v>
          </cell>
          <cell r="X364">
            <v>0</v>
          </cell>
          <cell r="Y364">
            <v>7635.9750000000004</v>
          </cell>
          <cell r="Z364">
            <v>2160</v>
          </cell>
          <cell r="AA364">
            <v>0</v>
          </cell>
          <cell r="AB364">
            <v>0</v>
          </cell>
          <cell r="AC364">
            <v>7635.9750000000004</v>
          </cell>
          <cell r="AD364">
            <v>2160</v>
          </cell>
          <cell r="AE364">
            <v>0</v>
          </cell>
          <cell r="AF364" t="str">
            <v>Analisa</v>
          </cell>
        </row>
        <row r="365">
          <cell r="B365" t="str">
            <v>3A0114</v>
          </cell>
          <cell r="G365" t="str">
            <v>F</v>
          </cell>
          <cell r="H365" t="str">
            <v>MOV - dia. 16", Ansi 150 lbs  including Gate valve</v>
          </cell>
          <cell r="M365">
            <v>4</v>
          </cell>
          <cell r="N365" t="str">
            <v>unit</v>
          </cell>
          <cell r="P365">
            <v>0</v>
          </cell>
          <cell r="Q365">
            <v>16093.000000000002</v>
          </cell>
          <cell r="R365">
            <v>0</v>
          </cell>
          <cell r="S365">
            <v>804.65000000000009</v>
          </cell>
          <cell r="T365">
            <v>0</v>
          </cell>
          <cell r="U365">
            <v>1287.4400000000003</v>
          </cell>
          <cell r="V365">
            <v>3120</v>
          </cell>
          <cell r="W365">
            <v>0</v>
          </cell>
          <cell r="X365">
            <v>0</v>
          </cell>
          <cell r="Y365">
            <v>18185.09</v>
          </cell>
          <cell r="Z365">
            <v>3120</v>
          </cell>
          <cell r="AA365">
            <v>0</v>
          </cell>
          <cell r="AB365">
            <v>0</v>
          </cell>
          <cell r="AC365">
            <v>18185.09</v>
          </cell>
          <cell r="AD365">
            <v>3120</v>
          </cell>
          <cell r="AE365">
            <v>0</v>
          </cell>
          <cell r="AF365" t="str">
            <v>GWC</v>
          </cell>
        </row>
        <row r="366">
          <cell r="B366" t="str">
            <v>3A0115</v>
          </cell>
          <cell r="G366" t="str">
            <v>G</v>
          </cell>
          <cell r="H366" t="str">
            <v xml:space="preserve">Gate Valve 16", Ansi 150 lbs </v>
          </cell>
          <cell r="M366">
            <v>8</v>
          </cell>
          <cell r="N366" t="str">
            <v>unit</v>
          </cell>
          <cell r="P366">
            <v>0</v>
          </cell>
          <cell r="Q366">
            <v>3545.3</v>
          </cell>
          <cell r="R366">
            <v>0</v>
          </cell>
          <cell r="S366">
            <v>177.26500000000001</v>
          </cell>
          <cell r="T366">
            <v>0</v>
          </cell>
          <cell r="U366">
            <v>283.62400000000002</v>
          </cell>
          <cell r="V366">
            <v>2400</v>
          </cell>
          <cell r="W366">
            <v>0</v>
          </cell>
          <cell r="X366">
            <v>0</v>
          </cell>
          <cell r="Y366">
            <v>4006.1890000000003</v>
          </cell>
          <cell r="Z366">
            <v>2400</v>
          </cell>
          <cell r="AA366">
            <v>0</v>
          </cell>
          <cell r="AB366">
            <v>0</v>
          </cell>
          <cell r="AC366">
            <v>4006.1890000000003</v>
          </cell>
          <cell r="AD366">
            <v>2400</v>
          </cell>
          <cell r="AE366">
            <v>0</v>
          </cell>
          <cell r="AF366" t="str">
            <v>GWC</v>
          </cell>
        </row>
        <row r="367">
          <cell r="B367" t="str">
            <v>3A0116</v>
          </cell>
          <cell r="G367" t="str">
            <v>H</v>
          </cell>
          <cell r="H367" t="str">
            <v>Swing Check Valve 16", Ansi 150 lbs</v>
          </cell>
          <cell r="M367">
            <v>4</v>
          </cell>
          <cell r="N367" t="str">
            <v>unit</v>
          </cell>
          <cell r="P367">
            <v>0</v>
          </cell>
          <cell r="Q367">
            <v>2591</v>
          </cell>
          <cell r="R367">
            <v>0</v>
          </cell>
          <cell r="S367">
            <v>129.55000000000001</v>
          </cell>
          <cell r="T367">
            <v>0</v>
          </cell>
          <cell r="U367">
            <v>207.28</v>
          </cell>
          <cell r="V367">
            <v>2400</v>
          </cell>
          <cell r="W367">
            <v>0</v>
          </cell>
          <cell r="X367">
            <v>0</v>
          </cell>
          <cell r="Y367">
            <v>2927.8300000000004</v>
          </cell>
          <cell r="Z367">
            <v>2400</v>
          </cell>
          <cell r="AA367">
            <v>0</v>
          </cell>
          <cell r="AB367">
            <v>0</v>
          </cell>
          <cell r="AC367">
            <v>2927.8300000000004</v>
          </cell>
          <cell r="AD367">
            <v>2400</v>
          </cell>
          <cell r="AE367">
            <v>0</v>
          </cell>
          <cell r="AF367" t="str">
            <v>GWC</v>
          </cell>
        </row>
        <row r="368">
          <cell r="B368" t="str">
            <v>3A0117</v>
          </cell>
          <cell r="G368" t="str">
            <v>I</v>
          </cell>
          <cell r="H368" t="str">
            <v>Gate Valve 3/4", Ansi #800</v>
          </cell>
          <cell r="M368">
            <v>7</v>
          </cell>
          <cell r="N368" t="str">
            <v>unit</v>
          </cell>
          <cell r="P368">
            <v>0</v>
          </cell>
          <cell r="Q368">
            <v>31.18</v>
          </cell>
          <cell r="R368">
            <v>0</v>
          </cell>
          <cell r="S368">
            <v>1.5590000000000002</v>
          </cell>
          <cell r="T368">
            <v>0</v>
          </cell>
          <cell r="U368">
            <v>4.6769999999999996</v>
          </cell>
          <cell r="V368">
            <v>18.75</v>
          </cell>
          <cell r="W368">
            <v>0</v>
          </cell>
          <cell r="X368">
            <v>0</v>
          </cell>
          <cell r="Y368">
            <v>37.415999999999997</v>
          </cell>
          <cell r="Z368">
            <v>18.75</v>
          </cell>
          <cell r="AA368">
            <v>0</v>
          </cell>
          <cell r="AB368">
            <v>0</v>
          </cell>
          <cell r="AC368">
            <v>37.415999999999997</v>
          </cell>
          <cell r="AD368">
            <v>18.75</v>
          </cell>
          <cell r="AE368">
            <v>0</v>
          </cell>
          <cell r="AF368" t="str">
            <v>GWC</v>
          </cell>
        </row>
        <row r="369">
          <cell r="B369" t="str">
            <v>3A0118</v>
          </cell>
          <cell r="G369" t="str">
            <v>J</v>
          </cell>
          <cell r="H369" t="str">
            <v>Safety Valve 3/4"</v>
          </cell>
          <cell r="M369">
            <v>4</v>
          </cell>
          <cell r="N369" t="str">
            <v>unit</v>
          </cell>
          <cell r="P369">
            <v>0</v>
          </cell>
          <cell r="Q369">
            <v>1924.11</v>
          </cell>
          <cell r="R369">
            <v>0</v>
          </cell>
          <cell r="S369">
            <v>230.89319999999998</v>
          </cell>
          <cell r="T369">
            <v>0</v>
          </cell>
          <cell r="U369">
            <v>153.9288</v>
          </cell>
          <cell r="V369">
            <v>75</v>
          </cell>
          <cell r="W369">
            <v>0</v>
          </cell>
          <cell r="X369">
            <v>0</v>
          </cell>
          <cell r="Y369">
            <v>2308.9320000000002</v>
          </cell>
          <cell r="Z369">
            <v>75</v>
          </cell>
          <cell r="AA369">
            <v>0</v>
          </cell>
          <cell r="AB369">
            <v>0</v>
          </cell>
          <cell r="AC369">
            <v>2308.9320000000002</v>
          </cell>
          <cell r="AD369">
            <v>75</v>
          </cell>
          <cell r="AE369">
            <v>0</v>
          </cell>
          <cell r="AF369" t="str">
            <v>PT KOTAMINYAK</v>
          </cell>
        </row>
        <row r="370">
          <cell r="B370" t="str">
            <v>3A0119</v>
          </cell>
          <cell r="G370" t="str">
            <v>K</v>
          </cell>
          <cell r="H370" t="str">
            <v>Gate Valve 1", Ansi #800</v>
          </cell>
          <cell r="M370">
            <v>4</v>
          </cell>
          <cell r="N370" t="str">
            <v>unit</v>
          </cell>
          <cell r="P370">
            <v>0</v>
          </cell>
          <cell r="Q370">
            <v>108</v>
          </cell>
          <cell r="R370">
            <v>0</v>
          </cell>
          <cell r="S370">
            <v>5.4</v>
          </cell>
          <cell r="T370">
            <v>0</v>
          </cell>
          <cell r="U370">
            <v>16.2</v>
          </cell>
          <cell r="V370">
            <v>25</v>
          </cell>
          <cell r="W370">
            <v>0</v>
          </cell>
          <cell r="X370">
            <v>0</v>
          </cell>
          <cell r="Y370">
            <v>129.6</v>
          </cell>
          <cell r="Z370">
            <v>25</v>
          </cell>
          <cell r="AA370">
            <v>0</v>
          </cell>
          <cell r="AB370">
            <v>0</v>
          </cell>
          <cell r="AC370">
            <v>129.6</v>
          </cell>
          <cell r="AD370">
            <v>25</v>
          </cell>
          <cell r="AE370">
            <v>0</v>
          </cell>
          <cell r="AF370" t="str">
            <v>GWC</v>
          </cell>
        </row>
        <row r="371">
          <cell r="G371" t="str">
            <v>L</v>
          </cell>
          <cell r="H371" t="str">
            <v>Pipe fitting dia. 1", Ansi #800, sch.80</v>
          </cell>
        </row>
        <row r="372">
          <cell r="B372" t="str">
            <v>3A0120</v>
          </cell>
          <cell r="H372">
            <v>1</v>
          </cell>
          <cell r="I372" t="str">
            <v>Sockolet 16" x 1", Cl 3000</v>
          </cell>
          <cell r="M372">
            <v>4</v>
          </cell>
          <cell r="N372" t="str">
            <v>unit</v>
          </cell>
          <cell r="P372">
            <v>0</v>
          </cell>
          <cell r="Q372">
            <v>12.35</v>
          </cell>
          <cell r="R372">
            <v>0</v>
          </cell>
          <cell r="S372">
            <v>0.61750000000000005</v>
          </cell>
          <cell r="T372">
            <v>0</v>
          </cell>
          <cell r="U372">
            <v>0.98799999999999999</v>
          </cell>
          <cell r="V372">
            <v>100</v>
          </cell>
          <cell r="W372">
            <v>0</v>
          </cell>
          <cell r="X372">
            <v>0</v>
          </cell>
          <cell r="Y372">
            <v>13.955499999999999</v>
          </cell>
          <cell r="Z372">
            <v>100</v>
          </cell>
          <cell r="AA372">
            <v>0</v>
          </cell>
          <cell r="AB372">
            <v>0</v>
          </cell>
          <cell r="AC372">
            <v>13.955499999999999</v>
          </cell>
          <cell r="AD372">
            <v>100</v>
          </cell>
          <cell r="AE372">
            <v>0</v>
          </cell>
          <cell r="AF372" t="str">
            <v>PT PP</v>
          </cell>
        </row>
        <row r="373">
          <cell r="B373" t="str">
            <v>3A0121</v>
          </cell>
          <cell r="H373">
            <v>2</v>
          </cell>
          <cell r="I373" t="str">
            <v>Elbow  90o, 1"</v>
          </cell>
          <cell r="M373">
            <v>8</v>
          </cell>
          <cell r="N373" t="str">
            <v>unit</v>
          </cell>
          <cell r="P373">
            <v>0</v>
          </cell>
          <cell r="Q373">
            <v>5.0049999999999999</v>
          </cell>
          <cell r="R373">
            <v>0</v>
          </cell>
          <cell r="S373">
            <v>0.25025000000000003</v>
          </cell>
          <cell r="T373">
            <v>0</v>
          </cell>
          <cell r="U373">
            <v>0.40039999999999998</v>
          </cell>
          <cell r="V373">
            <v>100</v>
          </cell>
          <cell r="W373">
            <v>0</v>
          </cell>
          <cell r="X373">
            <v>0</v>
          </cell>
          <cell r="Y373">
            <v>5.6556500000000005</v>
          </cell>
          <cell r="Z373">
            <v>100</v>
          </cell>
          <cell r="AA373">
            <v>0</v>
          </cell>
          <cell r="AB373">
            <v>0</v>
          </cell>
          <cell r="AC373">
            <v>5.6556500000000005</v>
          </cell>
          <cell r="AD373">
            <v>100</v>
          </cell>
          <cell r="AE373">
            <v>0</v>
          </cell>
          <cell r="AF373" t="str">
            <v>PT PP</v>
          </cell>
        </row>
        <row r="374">
          <cell r="B374" t="str">
            <v>3A0122</v>
          </cell>
          <cell r="H374">
            <v>3</v>
          </cell>
          <cell r="I374" t="str">
            <v>Flanges 1"</v>
          </cell>
          <cell r="M374">
            <v>12</v>
          </cell>
          <cell r="N374" t="str">
            <v>unit</v>
          </cell>
          <cell r="P374">
            <v>0</v>
          </cell>
          <cell r="Q374">
            <v>33</v>
          </cell>
          <cell r="R374">
            <v>0</v>
          </cell>
          <cell r="S374">
            <v>1.6500000000000001</v>
          </cell>
          <cell r="T374">
            <v>0</v>
          </cell>
          <cell r="U374">
            <v>2.64</v>
          </cell>
          <cell r="V374">
            <v>100</v>
          </cell>
          <cell r="W374">
            <v>0</v>
          </cell>
          <cell r="X374">
            <v>0</v>
          </cell>
          <cell r="Y374">
            <v>37.29</v>
          </cell>
          <cell r="Z374">
            <v>100</v>
          </cell>
          <cell r="AA374">
            <v>0</v>
          </cell>
          <cell r="AB374">
            <v>0</v>
          </cell>
          <cell r="AC374">
            <v>37.29</v>
          </cell>
          <cell r="AD374">
            <v>100</v>
          </cell>
          <cell r="AE374">
            <v>0</v>
          </cell>
          <cell r="AF374" t="str">
            <v>PT PP</v>
          </cell>
        </row>
        <row r="375">
          <cell r="B375" t="str">
            <v>3A0123</v>
          </cell>
          <cell r="H375">
            <v>4</v>
          </cell>
          <cell r="I375" t="str">
            <v>Gaskets 1"</v>
          </cell>
          <cell r="M375">
            <v>12</v>
          </cell>
          <cell r="N375" t="str">
            <v>unit</v>
          </cell>
          <cell r="P375">
            <v>0</v>
          </cell>
          <cell r="Q375">
            <v>7.9</v>
          </cell>
          <cell r="R375">
            <v>0</v>
          </cell>
          <cell r="S375">
            <v>0.39500000000000002</v>
          </cell>
          <cell r="T375">
            <v>0</v>
          </cell>
          <cell r="U375">
            <v>0.63200000000000001</v>
          </cell>
          <cell r="V375">
            <v>0.05</v>
          </cell>
          <cell r="W375">
            <v>0</v>
          </cell>
          <cell r="X375">
            <v>0</v>
          </cell>
          <cell r="Y375">
            <v>8.9269999999999996</v>
          </cell>
          <cell r="Z375">
            <v>0.05</v>
          </cell>
          <cell r="AA375">
            <v>0</v>
          </cell>
          <cell r="AB375">
            <v>0</v>
          </cell>
          <cell r="AC375">
            <v>8.9269999999999996</v>
          </cell>
          <cell r="AD375">
            <v>0.05</v>
          </cell>
          <cell r="AE375">
            <v>0</v>
          </cell>
          <cell r="AF375" t="str">
            <v>PT PP</v>
          </cell>
        </row>
        <row r="376">
          <cell r="B376" t="str">
            <v>3A0124</v>
          </cell>
          <cell r="H376">
            <v>5</v>
          </cell>
          <cell r="I376" t="str">
            <v xml:space="preserve">Bolts &amp; nuts </v>
          </cell>
          <cell r="M376">
            <v>1</v>
          </cell>
          <cell r="N376" t="str">
            <v>LS</v>
          </cell>
          <cell r="AB376">
            <v>0</v>
          </cell>
          <cell r="AC376">
            <v>161.28000000000003</v>
          </cell>
          <cell r="AD376">
            <v>3.12</v>
          </cell>
          <cell r="AE376">
            <v>0</v>
          </cell>
        </row>
        <row r="377">
          <cell r="I377" t="str">
            <v>1/2" x 70 mm</v>
          </cell>
          <cell r="K377" t="str">
            <v>1"</v>
          </cell>
          <cell r="M377">
            <v>48</v>
          </cell>
          <cell r="N377" t="str">
            <v>set</v>
          </cell>
          <cell r="P377">
            <v>0</v>
          </cell>
          <cell r="Q377">
            <v>3.2</v>
          </cell>
          <cell r="R377">
            <v>0</v>
          </cell>
          <cell r="S377">
            <v>0.16000000000000003</v>
          </cell>
          <cell r="T377">
            <v>0</v>
          </cell>
          <cell r="U377">
            <v>0</v>
          </cell>
          <cell r="V377">
            <v>6.5000000000000002E-2</v>
          </cell>
          <cell r="W377">
            <v>0</v>
          </cell>
          <cell r="X377">
            <v>0</v>
          </cell>
          <cell r="Y377">
            <v>3.3600000000000003</v>
          </cell>
          <cell r="Z377">
            <v>6.5000000000000002E-2</v>
          </cell>
          <cell r="AA377">
            <v>0</v>
          </cell>
          <cell r="AB377">
            <v>0</v>
          </cell>
          <cell r="AC377">
            <v>161.28000000000003</v>
          </cell>
          <cell r="AD377">
            <v>3.12</v>
          </cell>
          <cell r="AE377">
            <v>0</v>
          </cell>
          <cell r="AF377" t="str">
            <v>PT PP</v>
          </cell>
        </row>
        <row r="379">
          <cell r="G379" t="str">
            <v>M</v>
          </cell>
          <cell r="H379" t="str">
            <v>Pipe fitting dia. 3/4", Ansi #800, sch.80</v>
          </cell>
        </row>
        <row r="380">
          <cell r="B380" t="str">
            <v>3A0125</v>
          </cell>
          <cell r="H380">
            <v>1</v>
          </cell>
          <cell r="I380" t="str">
            <v>Sockolet 16" x 3/4", Cl 3000</v>
          </cell>
          <cell r="M380">
            <v>10</v>
          </cell>
          <cell r="N380" t="str">
            <v>unit</v>
          </cell>
          <cell r="P380">
            <v>0</v>
          </cell>
          <cell r="Q380">
            <v>9.23</v>
          </cell>
          <cell r="R380">
            <v>0</v>
          </cell>
          <cell r="S380">
            <v>0.46150000000000002</v>
          </cell>
          <cell r="T380">
            <v>0</v>
          </cell>
          <cell r="U380">
            <v>0.73840000000000006</v>
          </cell>
          <cell r="V380">
            <v>75</v>
          </cell>
          <cell r="W380">
            <v>0</v>
          </cell>
          <cell r="X380">
            <v>0</v>
          </cell>
          <cell r="Y380">
            <v>10.429900000000002</v>
          </cell>
          <cell r="Z380">
            <v>75</v>
          </cell>
          <cell r="AA380">
            <v>0</v>
          </cell>
          <cell r="AB380">
            <v>0</v>
          </cell>
          <cell r="AC380">
            <v>10.429900000000002</v>
          </cell>
          <cell r="AD380">
            <v>75</v>
          </cell>
          <cell r="AE380">
            <v>0</v>
          </cell>
          <cell r="AF380" t="str">
            <v>PT PP</v>
          </cell>
        </row>
        <row r="381">
          <cell r="B381" t="str">
            <v>3A0126</v>
          </cell>
          <cell r="H381">
            <v>2</v>
          </cell>
          <cell r="I381" t="str">
            <v>Elbow  90o, 3/4"</v>
          </cell>
          <cell r="M381">
            <v>14</v>
          </cell>
          <cell r="N381" t="str">
            <v>unit</v>
          </cell>
          <cell r="P381">
            <v>0</v>
          </cell>
          <cell r="Q381">
            <v>4.2640000000000002</v>
          </cell>
          <cell r="R381">
            <v>0</v>
          </cell>
          <cell r="S381">
            <v>0.21320000000000003</v>
          </cell>
          <cell r="T381">
            <v>0</v>
          </cell>
          <cell r="U381">
            <v>0.34112000000000003</v>
          </cell>
          <cell r="V381">
            <v>75</v>
          </cell>
          <cell r="W381">
            <v>0</v>
          </cell>
          <cell r="X381">
            <v>0</v>
          </cell>
          <cell r="Y381">
            <v>4.8183199999999999</v>
          </cell>
          <cell r="Z381">
            <v>75</v>
          </cell>
          <cell r="AA381">
            <v>0</v>
          </cell>
          <cell r="AB381">
            <v>0</v>
          </cell>
          <cell r="AC381">
            <v>4.8183199999999999</v>
          </cell>
          <cell r="AD381">
            <v>75</v>
          </cell>
          <cell r="AE381">
            <v>0</v>
          </cell>
          <cell r="AF381" t="str">
            <v>PT PP</v>
          </cell>
        </row>
        <row r="382">
          <cell r="B382" t="str">
            <v>3A0127</v>
          </cell>
          <cell r="H382">
            <v>3</v>
          </cell>
          <cell r="I382" t="str">
            <v>Flanges 3/4"</v>
          </cell>
          <cell r="M382">
            <v>18</v>
          </cell>
          <cell r="N382" t="str">
            <v>unit</v>
          </cell>
          <cell r="P382">
            <v>0</v>
          </cell>
          <cell r="Q382">
            <v>16</v>
          </cell>
          <cell r="R382">
            <v>0</v>
          </cell>
          <cell r="S382">
            <v>0.8</v>
          </cell>
          <cell r="T382">
            <v>0</v>
          </cell>
          <cell r="U382">
            <v>1.28</v>
          </cell>
          <cell r="V382">
            <v>75</v>
          </cell>
          <cell r="W382">
            <v>0</v>
          </cell>
          <cell r="X382">
            <v>0</v>
          </cell>
          <cell r="Y382">
            <v>18.080000000000002</v>
          </cell>
          <cell r="Z382">
            <v>75</v>
          </cell>
          <cell r="AA382">
            <v>0</v>
          </cell>
          <cell r="AB382">
            <v>0</v>
          </cell>
          <cell r="AC382">
            <v>18.080000000000002</v>
          </cell>
          <cell r="AD382">
            <v>75</v>
          </cell>
          <cell r="AE382">
            <v>0</v>
          </cell>
          <cell r="AF382" t="str">
            <v>PT PP</v>
          </cell>
        </row>
        <row r="383">
          <cell r="B383" t="str">
            <v>3A0128</v>
          </cell>
          <cell r="H383">
            <v>4</v>
          </cell>
          <cell r="I383" t="str">
            <v>Gaskets 3/4"</v>
          </cell>
          <cell r="M383">
            <v>18</v>
          </cell>
          <cell r="N383" t="str">
            <v>unit</v>
          </cell>
          <cell r="P383">
            <v>0</v>
          </cell>
          <cell r="Q383">
            <v>5.4</v>
          </cell>
          <cell r="R383">
            <v>0</v>
          </cell>
          <cell r="S383">
            <v>0.27</v>
          </cell>
          <cell r="T383">
            <v>0</v>
          </cell>
          <cell r="U383">
            <v>0.43200000000000005</v>
          </cell>
          <cell r="V383">
            <v>3.7499999999999999E-2</v>
          </cell>
          <cell r="W383">
            <v>0</v>
          </cell>
          <cell r="X383">
            <v>0</v>
          </cell>
          <cell r="Y383">
            <v>6.1020000000000003</v>
          </cell>
          <cell r="Z383">
            <v>3.7499999999999999E-2</v>
          </cell>
          <cell r="AA383">
            <v>0</v>
          </cell>
          <cell r="AB383">
            <v>0</v>
          </cell>
          <cell r="AC383">
            <v>6.1020000000000003</v>
          </cell>
          <cell r="AD383">
            <v>3.7499999999999999E-2</v>
          </cell>
          <cell r="AE383">
            <v>0</v>
          </cell>
          <cell r="AF383" t="str">
            <v>PT PP</v>
          </cell>
        </row>
        <row r="384">
          <cell r="B384" t="str">
            <v>3A0129</v>
          </cell>
          <cell r="H384">
            <v>5</v>
          </cell>
          <cell r="I384" t="str">
            <v xml:space="preserve">Bolts &amp; nuts </v>
          </cell>
          <cell r="M384">
            <v>1</v>
          </cell>
          <cell r="N384" t="str">
            <v>LS</v>
          </cell>
          <cell r="AB384">
            <v>0</v>
          </cell>
          <cell r="AC384">
            <v>241.92000000000002</v>
          </cell>
          <cell r="AD384">
            <v>3.5100000000000002</v>
          </cell>
          <cell r="AE384">
            <v>0</v>
          </cell>
        </row>
        <row r="385">
          <cell r="I385" t="str">
            <v>1/2" x 65 mm</v>
          </cell>
          <cell r="M385">
            <v>72</v>
          </cell>
          <cell r="N385" t="str">
            <v>set</v>
          </cell>
          <cell r="P385">
            <v>0</v>
          </cell>
          <cell r="Q385">
            <v>3.2</v>
          </cell>
          <cell r="R385">
            <v>0</v>
          </cell>
          <cell r="S385">
            <v>0.16000000000000003</v>
          </cell>
          <cell r="T385">
            <v>0</v>
          </cell>
          <cell r="U385">
            <v>0</v>
          </cell>
          <cell r="V385">
            <v>4.8750000000000002E-2</v>
          </cell>
          <cell r="W385">
            <v>0</v>
          </cell>
          <cell r="X385">
            <v>0</v>
          </cell>
          <cell r="Y385">
            <v>3.3600000000000003</v>
          </cell>
          <cell r="Z385">
            <v>4.8750000000000002E-2</v>
          </cell>
          <cell r="AA385">
            <v>0</v>
          </cell>
          <cell r="AB385">
            <v>0</v>
          </cell>
          <cell r="AC385">
            <v>241.92000000000002</v>
          </cell>
          <cell r="AD385">
            <v>3.5100000000000002</v>
          </cell>
          <cell r="AE385">
            <v>0</v>
          </cell>
          <cell r="AF385" t="str">
            <v>PT PP</v>
          </cell>
        </row>
        <row r="387">
          <cell r="F387">
            <v>2</v>
          </cell>
          <cell r="G387" t="str">
            <v>Fuel Pipe from receiving tanks to shift pump</v>
          </cell>
        </row>
        <row r="388">
          <cell r="B388" t="str">
            <v>3A0201</v>
          </cell>
          <cell r="G388" t="str">
            <v>A</v>
          </cell>
          <cell r="H388" t="str">
            <v>Pipe 16" API 5L Gr. B Seamless Sch40, # 2 line, c/w internal coating</v>
          </cell>
          <cell r="M388">
            <v>470</v>
          </cell>
          <cell r="N388" t="str">
            <v>m'</v>
          </cell>
          <cell r="O388" t="str">
            <v>A/G</v>
          </cell>
          <cell r="P388">
            <v>0</v>
          </cell>
          <cell r="Q388">
            <v>167.53635</v>
          </cell>
          <cell r="R388">
            <v>0</v>
          </cell>
          <cell r="S388">
            <v>8.3768174999999996</v>
          </cell>
          <cell r="T388">
            <v>0</v>
          </cell>
          <cell r="U388">
            <v>13.402908</v>
          </cell>
          <cell r="V388">
            <v>0</v>
          </cell>
          <cell r="W388">
            <v>0</v>
          </cell>
          <cell r="X388">
            <v>0</v>
          </cell>
          <cell r="Y388">
            <v>189.31607549999998</v>
          </cell>
          <cell r="Z388">
            <v>0</v>
          </cell>
          <cell r="AA388">
            <v>0</v>
          </cell>
          <cell r="AB388">
            <v>0</v>
          </cell>
          <cell r="AC388">
            <v>189.31607549999998</v>
          </cell>
          <cell r="AD388">
            <v>0</v>
          </cell>
          <cell r="AE388">
            <v>0</v>
          </cell>
          <cell r="AF388" t="str">
            <v>Tjiu Crystal + Analisa</v>
          </cell>
        </row>
        <row r="389">
          <cell r="B389" t="str">
            <v>3A0202</v>
          </cell>
          <cell r="G389" t="str">
            <v>B</v>
          </cell>
          <cell r="H389" t="str">
            <v>Pipe 10" API 5L Gr. B Seamless Sch40, # 2 line, c/w internal coating</v>
          </cell>
          <cell r="M389">
            <v>40</v>
          </cell>
          <cell r="N389" t="str">
            <v>m'</v>
          </cell>
          <cell r="O389" t="str">
            <v>A/G</v>
          </cell>
          <cell r="P389">
            <v>0</v>
          </cell>
          <cell r="Q389">
            <v>95.445000000000007</v>
          </cell>
          <cell r="R389">
            <v>0</v>
          </cell>
          <cell r="S389">
            <v>4.7722500000000005</v>
          </cell>
          <cell r="T389">
            <v>0</v>
          </cell>
          <cell r="U389">
            <v>7.6356000000000011</v>
          </cell>
          <cell r="V389">
            <v>0</v>
          </cell>
          <cell r="W389">
            <v>0</v>
          </cell>
          <cell r="X389">
            <v>0</v>
          </cell>
          <cell r="Y389">
            <v>107.85285</v>
          </cell>
          <cell r="Z389">
            <v>0</v>
          </cell>
          <cell r="AA389">
            <v>0</v>
          </cell>
          <cell r="AB389">
            <v>0</v>
          </cell>
          <cell r="AC389">
            <v>107.85285</v>
          </cell>
          <cell r="AD389">
            <v>0</v>
          </cell>
          <cell r="AE389">
            <v>0</v>
          </cell>
          <cell r="AF389" t="str">
            <v>Tjiu Crystal + Analisa</v>
          </cell>
        </row>
        <row r="390">
          <cell r="B390" t="str">
            <v>3A0203</v>
          </cell>
          <cell r="G390" t="str">
            <v>C</v>
          </cell>
          <cell r="H390" t="str">
            <v>Pipe 1" API 5L Gr. B, seamless, sch.80</v>
          </cell>
          <cell r="M390">
            <v>6.1440000000000001</v>
          </cell>
          <cell r="N390" t="str">
            <v>m'</v>
          </cell>
          <cell r="P390">
            <v>0</v>
          </cell>
          <cell r="Q390">
            <v>11.340000000000002</v>
          </cell>
          <cell r="R390">
            <v>0</v>
          </cell>
          <cell r="S390">
            <v>0.56700000000000006</v>
          </cell>
          <cell r="T390">
            <v>0</v>
          </cell>
          <cell r="U390">
            <v>0.90720000000000012</v>
          </cell>
          <cell r="V390">
            <v>0</v>
          </cell>
          <cell r="W390">
            <v>0</v>
          </cell>
          <cell r="X390">
            <v>0</v>
          </cell>
          <cell r="Y390">
            <v>12.814200000000001</v>
          </cell>
          <cell r="Z390">
            <v>0</v>
          </cell>
          <cell r="AA390">
            <v>0</v>
          </cell>
          <cell r="AB390">
            <v>0</v>
          </cell>
          <cell r="AC390">
            <v>12.814200000000001</v>
          </cell>
          <cell r="AD390">
            <v>0</v>
          </cell>
          <cell r="AE390">
            <v>0</v>
          </cell>
          <cell r="AF390" t="str">
            <v>Tjiu Crystal + Analisa</v>
          </cell>
        </row>
        <row r="391">
          <cell r="B391" t="str">
            <v>3A0204</v>
          </cell>
          <cell r="G391" t="str">
            <v>D</v>
          </cell>
          <cell r="H391" t="str">
            <v>Pipe 3/4" API 5L Gr. B seamless, sch.80</v>
          </cell>
          <cell r="M391">
            <v>3.5</v>
          </cell>
          <cell r="N391" t="str">
            <v>m'</v>
          </cell>
          <cell r="P391">
            <v>0</v>
          </cell>
          <cell r="Q391">
            <v>11.340000000000002</v>
          </cell>
          <cell r="R391">
            <v>0</v>
          </cell>
          <cell r="S391">
            <v>0.56700000000000006</v>
          </cell>
          <cell r="T391">
            <v>0</v>
          </cell>
          <cell r="U391">
            <v>0.90720000000000012</v>
          </cell>
          <cell r="V391">
            <v>0</v>
          </cell>
          <cell r="W391">
            <v>0</v>
          </cell>
          <cell r="X391">
            <v>0</v>
          </cell>
          <cell r="Y391">
            <v>12.814200000000001</v>
          </cell>
          <cell r="Z391">
            <v>0</v>
          </cell>
          <cell r="AA391">
            <v>0</v>
          </cell>
          <cell r="AB391">
            <v>0</v>
          </cell>
          <cell r="AC391">
            <v>12.814200000000001</v>
          </cell>
          <cell r="AD391">
            <v>0</v>
          </cell>
          <cell r="AE391">
            <v>0</v>
          </cell>
          <cell r="AF391" t="str">
            <v>Tjiu Crystal + Analisa</v>
          </cell>
        </row>
        <row r="392">
          <cell r="B392" t="str">
            <v>3A0205</v>
          </cell>
          <cell r="G392" t="str">
            <v>E</v>
          </cell>
          <cell r="H392" t="str">
            <v>Pipe painting  (incl. inspection and test)</v>
          </cell>
          <cell r="M392">
            <v>632.9258671773523</v>
          </cell>
          <cell r="N392" t="str">
            <v>m2</v>
          </cell>
          <cell r="P392">
            <v>112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36</v>
          </cell>
          <cell r="W392">
            <v>0</v>
          </cell>
          <cell r="X392">
            <v>112</v>
          </cell>
          <cell r="Y392">
            <v>0</v>
          </cell>
          <cell r="Z392">
            <v>36</v>
          </cell>
          <cell r="AA392">
            <v>0</v>
          </cell>
          <cell r="AB392">
            <v>112</v>
          </cell>
          <cell r="AC392">
            <v>0</v>
          </cell>
          <cell r="AD392">
            <v>36</v>
          </cell>
          <cell r="AE392">
            <v>0</v>
          </cell>
          <cell r="AF392" t="str">
            <v>Reff Tanki Balongan</v>
          </cell>
        </row>
        <row r="393">
          <cell r="G393" t="str">
            <v>F</v>
          </cell>
          <cell r="H393" t="str">
            <v>Pipe fitting dia. 16", Ansi #150</v>
          </cell>
        </row>
        <row r="394">
          <cell r="B394" t="str">
            <v>3A0206</v>
          </cell>
          <cell r="H394">
            <v>1</v>
          </cell>
          <cell r="I394" t="str">
            <v>Tee equal 16"</v>
          </cell>
          <cell r="M394">
            <v>5</v>
          </cell>
          <cell r="N394" t="str">
            <v>unit</v>
          </cell>
          <cell r="P394">
            <v>0</v>
          </cell>
          <cell r="Q394">
            <v>574.88600000000008</v>
          </cell>
          <cell r="R394">
            <v>0</v>
          </cell>
          <cell r="S394">
            <v>28.744300000000006</v>
          </cell>
          <cell r="T394">
            <v>0</v>
          </cell>
          <cell r="U394">
            <v>45.990880000000004</v>
          </cell>
          <cell r="V394">
            <v>4320</v>
          </cell>
          <cell r="W394">
            <v>0</v>
          </cell>
          <cell r="X394">
            <v>0</v>
          </cell>
          <cell r="Y394">
            <v>649.62118000000009</v>
          </cell>
          <cell r="Z394">
            <v>4320</v>
          </cell>
          <cell r="AA394">
            <v>0</v>
          </cell>
          <cell r="AB394">
            <v>0</v>
          </cell>
          <cell r="AC394">
            <v>649.62118000000009</v>
          </cell>
          <cell r="AD394">
            <v>4320</v>
          </cell>
          <cell r="AE394">
            <v>0</v>
          </cell>
          <cell r="AF394" t="str">
            <v>PT PP</v>
          </cell>
        </row>
        <row r="395">
          <cell r="B395" t="str">
            <v>3A0207</v>
          </cell>
          <cell r="H395">
            <v>2</v>
          </cell>
          <cell r="I395" t="str">
            <v>Tee reducer 16"x10"</v>
          </cell>
          <cell r="M395">
            <v>8</v>
          </cell>
          <cell r="N395" t="str">
            <v>unit</v>
          </cell>
          <cell r="P395">
            <v>0</v>
          </cell>
          <cell r="Q395">
            <v>440.64799999999997</v>
          </cell>
          <cell r="R395">
            <v>0</v>
          </cell>
          <cell r="S395">
            <v>22.032399999999999</v>
          </cell>
          <cell r="T395">
            <v>0</v>
          </cell>
          <cell r="U395">
            <v>35.251840000000001</v>
          </cell>
          <cell r="V395">
            <v>4320</v>
          </cell>
          <cell r="W395">
            <v>0</v>
          </cell>
          <cell r="X395">
            <v>0</v>
          </cell>
          <cell r="Y395">
            <v>497.93223999999998</v>
          </cell>
          <cell r="Z395">
            <v>4320</v>
          </cell>
          <cell r="AA395">
            <v>0</v>
          </cell>
          <cell r="AB395">
            <v>0</v>
          </cell>
          <cell r="AC395">
            <v>497.93223999999998</v>
          </cell>
          <cell r="AD395">
            <v>4320</v>
          </cell>
          <cell r="AE395">
            <v>0</v>
          </cell>
          <cell r="AF395" t="str">
            <v>PT PP</v>
          </cell>
        </row>
        <row r="396">
          <cell r="B396" t="str">
            <v>3A0208</v>
          </cell>
          <cell r="H396">
            <v>3</v>
          </cell>
          <cell r="I396" t="str">
            <v>Elbow  90o, 16"</v>
          </cell>
          <cell r="M396">
            <v>13</v>
          </cell>
          <cell r="N396" t="str">
            <v>unit</v>
          </cell>
          <cell r="P396">
            <v>0</v>
          </cell>
          <cell r="Q396">
            <v>872.59900000000005</v>
          </cell>
          <cell r="R396">
            <v>0</v>
          </cell>
          <cell r="S396">
            <v>43.629950000000008</v>
          </cell>
          <cell r="T396">
            <v>0</v>
          </cell>
          <cell r="U396">
            <v>69.80792000000001</v>
          </cell>
          <cell r="V396">
            <v>2160</v>
          </cell>
          <cell r="W396">
            <v>0</v>
          </cell>
          <cell r="X396">
            <v>0</v>
          </cell>
          <cell r="Y396">
            <v>986.03687000000002</v>
          </cell>
          <cell r="Z396">
            <v>2160</v>
          </cell>
          <cell r="AA396">
            <v>0</v>
          </cell>
          <cell r="AB396">
            <v>0</v>
          </cell>
          <cell r="AC396">
            <v>986.03687000000002</v>
          </cell>
          <cell r="AD396">
            <v>2160</v>
          </cell>
          <cell r="AE396">
            <v>0</v>
          </cell>
          <cell r="AF396" t="str">
            <v>PT PP</v>
          </cell>
        </row>
        <row r="397">
          <cell r="B397" t="str">
            <v>3A0209</v>
          </cell>
          <cell r="H397">
            <v>4</v>
          </cell>
          <cell r="I397" t="str">
            <v>Elbow  45o, 16"</v>
          </cell>
          <cell r="M397">
            <v>4</v>
          </cell>
          <cell r="N397" t="str">
            <v>unit</v>
          </cell>
          <cell r="P397">
            <v>0</v>
          </cell>
          <cell r="Q397">
            <v>375.63499999999999</v>
          </cell>
          <cell r="R397">
            <v>0</v>
          </cell>
          <cell r="S397">
            <v>18.781749999999999</v>
          </cell>
          <cell r="T397">
            <v>0</v>
          </cell>
          <cell r="U397">
            <v>30.050799999999999</v>
          </cell>
          <cell r="V397">
            <v>2160</v>
          </cell>
          <cell r="W397">
            <v>0</v>
          </cell>
          <cell r="X397">
            <v>0</v>
          </cell>
          <cell r="Y397">
            <v>424.46754999999996</v>
          </cell>
          <cell r="Z397">
            <v>2160</v>
          </cell>
          <cell r="AA397">
            <v>0</v>
          </cell>
          <cell r="AB397">
            <v>0</v>
          </cell>
          <cell r="AC397">
            <v>424.46754999999996</v>
          </cell>
          <cell r="AD397">
            <v>2160</v>
          </cell>
          <cell r="AE397">
            <v>0</v>
          </cell>
          <cell r="AF397" t="str">
            <v>PT PP</v>
          </cell>
        </row>
        <row r="398">
          <cell r="B398" t="str">
            <v>3A0210</v>
          </cell>
          <cell r="H398">
            <v>5</v>
          </cell>
          <cell r="I398" t="str">
            <v>Blind Flanges 16"</v>
          </cell>
          <cell r="M398">
            <v>4</v>
          </cell>
          <cell r="N398" t="str">
            <v>unit</v>
          </cell>
          <cell r="P398">
            <v>0</v>
          </cell>
          <cell r="Q398">
            <v>764.505</v>
          </cell>
          <cell r="R398">
            <v>0</v>
          </cell>
          <cell r="S398">
            <v>38.225250000000003</v>
          </cell>
          <cell r="T398">
            <v>0</v>
          </cell>
          <cell r="U398">
            <v>61.160400000000003</v>
          </cell>
          <cell r="V398">
            <v>1204</v>
          </cell>
          <cell r="W398">
            <v>0</v>
          </cell>
          <cell r="X398">
            <v>0</v>
          </cell>
          <cell r="Y398">
            <v>863.89064999999994</v>
          </cell>
          <cell r="Z398">
            <v>1204</v>
          </cell>
          <cell r="AA398">
            <v>0</v>
          </cell>
          <cell r="AB398">
            <v>0</v>
          </cell>
          <cell r="AC398">
            <v>863.89064999999994</v>
          </cell>
          <cell r="AD398">
            <v>1204</v>
          </cell>
          <cell r="AE398">
            <v>0</v>
          </cell>
          <cell r="AF398" t="str">
            <v>PT PP</v>
          </cell>
        </row>
        <row r="399">
          <cell r="B399" t="str">
            <v>3A0211</v>
          </cell>
          <cell r="H399">
            <v>6</v>
          </cell>
          <cell r="I399" t="str">
            <v>Flanges 16"</v>
          </cell>
          <cell r="M399">
            <v>24</v>
          </cell>
          <cell r="N399" t="str">
            <v>unit</v>
          </cell>
          <cell r="P399">
            <v>0</v>
          </cell>
          <cell r="Q399">
            <v>495.3</v>
          </cell>
          <cell r="R399">
            <v>0</v>
          </cell>
          <cell r="S399">
            <v>24.765000000000001</v>
          </cell>
          <cell r="T399">
            <v>0</v>
          </cell>
          <cell r="U399">
            <v>39.624000000000002</v>
          </cell>
          <cell r="V399">
            <v>2160</v>
          </cell>
          <cell r="W399">
            <v>0</v>
          </cell>
          <cell r="X399">
            <v>0</v>
          </cell>
          <cell r="Y399">
            <v>559.68900000000008</v>
          </cell>
          <cell r="Z399">
            <v>2160</v>
          </cell>
          <cell r="AA399">
            <v>0</v>
          </cell>
          <cell r="AB399">
            <v>0</v>
          </cell>
          <cell r="AC399">
            <v>559.68900000000008</v>
          </cell>
          <cell r="AD399">
            <v>2160</v>
          </cell>
          <cell r="AE399">
            <v>0</v>
          </cell>
          <cell r="AF399" t="str">
            <v>PT PP</v>
          </cell>
        </row>
        <row r="400">
          <cell r="B400" t="str">
            <v>3A0212</v>
          </cell>
          <cell r="H400">
            <v>7</v>
          </cell>
          <cell r="I400" t="str">
            <v>Gaskets 16"</v>
          </cell>
          <cell r="M400">
            <v>29</v>
          </cell>
          <cell r="N400" t="str">
            <v>unit</v>
          </cell>
          <cell r="P400">
            <v>0</v>
          </cell>
          <cell r="Q400">
            <v>57.785000000000004</v>
          </cell>
          <cell r="R400">
            <v>0</v>
          </cell>
          <cell r="S400">
            <v>2.8892500000000005</v>
          </cell>
          <cell r="T400">
            <v>0</v>
          </cell>
          <cell r="U400">
            <v>4.6228000000000007</v>
          </cell>
          <cell r="V400">
            <v>1.76</v>
          </cell>
          <cell r="W400">
            <v>0</v>
          </cell>
          <cell r="X400">
            <v>0</v>
          </cell>
          <cell r="Y400">
            <v>65.297049999999999</v>
          </cell>
          <cell r="Z400">
            <v>1.76</v>
          </cell>
          <cell r="AA400">
            <v>0</v>
          </cell>
          <cell r="AB400">
            <v>0</v>
          </cell>
          <cell r="AC400">
            <v>65.297049999999999</v>
          </cell>
          <cell r="AD400">
            <v>1.76</v>
          </cell>
          <cell r="AE400">
            <v>0</v>
          </cell>
          <cell r="AF400" t="str">
            <v>PT PP</v>
          </cell>
        </row>
        <row r="401">
          <cell r="B401" t="str">
            <v>3A0213</v>
          </cell>
          <cell r="H401">
            <v>8</v>
          </cell>
          <cell r="I401" t="str">
            <v>Bolts &amp; nuts</v>
          </cell>
          <cell r="M401">
            <v>1</v>
          </cell>
          <cell r="N401" t="str">
            <v>LS</v>
          </cell>
          <cell r="AB401">
            <v>0</v>
          </cell>
          <cell r="AC401">
            <v>3493.2240000000002</v>
          </cell>
          <cell r="AD401">
            <v>7470.4000000000005</v>
          </cell>
          <cell r="AE401">
            <v>0</v>
          </cell>
        </row>
        <row r="402">
          <cell r="I402" t="str">
            <v>1" x 140 mm</v>
          </cell>
          <cell r="M402">
            <v>464</v>
          </cell>
          <cell r="N402" t="str">
            <v>set</v>
          </cell>
          <cell r="P402">
            <v>0</v>
          </cell>
          <cell r="Q402">
            <v>7.17</v>
          </cell>
          <cell r="R402">
            <v>0</v>
          </cell>
          <cell r="S402">
            <v>0.35850000000000004</v>
          </cell>
          <cell r="T402">
            <v>0</v>
          </cell>
          <cell r="U402">
            <v>0</v>
          </cell>
          <cell r="V402">
            <v>16.100000000000001</v>
          </cell>
          <cell r="W402">
            <v>0</v>
          </cell>
          <cell r="X402">
            <v>0</v>
          </cell>
          <cell r="Y402">
            <v>7.5285000000000002</v>
          </cell>
          <cell r="Z402">
            <v>16.100000000000001</v>
          </cell>
          <cell r="AA402">
            <v>0</v>
          </cell>
          <cell r="AB402">
            <v>0</v>
          </cell>
          <cell r="AC402">
            <v>3493.2240000000002</v>
          </cell>
          <cell r="AD402">
            <v>7470.4000000000005</v>
          </cell>
          <cell r="AE402">
            <v>0</v>
          </cell>
          <cell r="AF402" t="str">
            <v>PT PP</v>
          </cell>
        </row>
        <row r="404">
          <cell r="B404" t="str">
            <v>3A0214</v>
          </cell>
          <cell r="H404">
            <v>9</v>
          </cell>
          <cell r="I404" t="str">
            <v>Universal Joint, 16"</v>
          </cell>
          <cell r="M404">
            <v>3</v>
          </cell>
          <cell r="N404" t="str">
            <v>unit</v>
          </cell>
          <cell r="P404">
            <v>0</v>
          </cell>
          <cell r="Q404">
            <v>6757.5</v>
          </cell>
          <cell r="R404">
            <v>0</v>
          </cell>
          <cell r="S404">
            <v>337.875</v>
          </cell>
          <cell r="T404">
            <v>0</v>
          </cell>
          <cell r="U404">
            <v>540.6</v>
          </cell>
          <cell r="V404">
            <v>2160</v>
          </cell>
          <cell r="W404">
            <v>0</v>
          </cell>
          <cell r="X404">
            <v>0</v>
          </cell>
          <cell r="Y404">
            <v>7635.9750000000004</v>
          </cell>
          <cell r="Z404">
            <v>2160</v>
          </cell>
          <cell r="AA404">
            <v>0</v>
          </cell>
          <cell r="AB404">
            <v>0</v>
          </cell>
          <cell r="AC404">
            <v>7635.9750000000004</v>
          </cell>
          <cell r="AD404">
            <v>2160</v>
          </cell>
          <cell r="AE404">
            <v>0</v>
          </cell>
          <cell r="AF404" t="str">
            <v>Analisa</v>
          </cell>
        </row>
        <row r="405">
          <cell r="B405" t="str">
            <v>3A0215</v>
          </cell>
          <cell r="G405" t="str">
            <v>G</v>
          </cell>
          <cell r="H405" t="str">
            <v xml:space="preserve">MOV - dia. 16", Ansi 150 lbs  including Gate valve </v>
          </cell>
          <cell r="M405">
            <v>4</v>
          </cell>
          <cell r="N405" t="str">
            <v>unit</v>
          </cell>
          <cell r="P405">
            <v>0</v>
          </cell>
          <cell r="Q405">
            <v>16093.000000000002</v>
          </cell>
          <cell r="R405">
            <v>0</v>
          </cell>
          <cell r="S405">
            <v>804.65000000000009</v>
          </cell>
          <cell r="T405">
            <v>0</v>
          </cell>
          <cell r="U405">
            <v>1287.4400000000003</v>
          </cell>
          <cell r="V405">
            <v>3120</v>
          </cell>
          <cell r="W405">
            <v>0</v>
          </cell>
          <cell r="X405">
            <v>0</v>
          </cell>
          <cell r="Y405">
            <v>18185.09</v>
          </cell>
          <cell r="Z405">
            <v>3120</v>
          </cell>
          <cell r="AA405">
            <v>0</v>
          </cell>
          <cell r="AB405">
            <v>0</v>
          </cell>
          <cell r="AC405">
            <v>18185.09</v>
          </cell>
          <cell r="AD405">
            <v>3120</v>
          </cell>
          <cell r="AE405">
            <v>0</v>
          </cell>
          <cell r="AF405" t="str">
            <v>GWC</v>
          </cell>
        </row>
        <row r="406">
          <cell r="B406" t="str">
            <v>3A0216</v>
          </cell>
          <cell r="G406" t="str">
            <v>H</v>
          </cell>
          <cell r="H406" t="str">
            <v xml:space="preserve">Gate Valve 16", Ansi 150 lbs </v>
          </cell>
          <cell r="M406">
            <v>5</v>
          </cell>
          <cell r="N406" t="str">
            <v>unit</v>
          </cell>
          <cell r="P406">
            <v>0</v>
          </cell>
          <cell r="Q406">
            <v>3545.3</v>
          </cell>
          <cell r="R406">
            <v>0</v>
          </cell>
          <cell r="S406">
            <v>177.26500000000001</v>
          </cell>
          <cell r="T406">
            <v>0</v>
          </cell>
          <cell r="U406">
            <v>283.62400000000002</v>
          </cell>
          <cell r="V406">
            <v>2400</v>
          </cell>
          <cell r="W406">
            <v>0</v>
          </cell>
          <cell r="X406">
            <v>0</v>
          </cell>
          <cell r="Y406">
            <v>4006.1890000000003</v>
          </cell>
          <cell r="Z406">
            <v>2400</v>
          </cell>
          <cell r="AA406">
            <v>0</v>
          </cell>
          <cell r="AB406">
            <v>0</v>
          </cell>
          <cell r="AC406">
            <v>4006.1890000000003</v>
          </cell>
          <cell r="AD406">
            <v>2400</v>
          </cell>
          <cell r="AE406">
            <v>0</v>
          </cell>
          <cell r="AF406" t="str">
            <v>GWC</v>
          </cell>
        </row>
        <row r="407">
          <cell r="B407" t="str">
            <v>3A0217</v>
          </cell>
          <cell r="G407" t="str">
            <v>I</v>
          </cell>
          <cell r="H407" t="str">
            <v>Swing Check Valve 16", Ansi 150 lbs</v>
          </cell>
          <cell r="M407">
            <v>4</v>
          </cell>
          <cell r="N407" t="str">
            <v>unit</v>
          </cell>
          <cell r="P407">
            <v>0</v>
          </cell>
          <cell r="Q407">
            <v>2591</v>
          </cell>
          <cell r="R407">
            <v>0</v>
          </cell>
          <cell r="S407">
            <v>129.55000000000001</v>
          </cell>
          <cell r="T407">
            <v>0</v>
          </cell>
          <cell r="U407">
            <v>207.28</v>
          </cell>
          <cell r="V407">
            <v>2400</v>
          </cell>
          <cell r="W407">
            <v>0</v>
          </cell>
          <cell r="X407">
            <v>0</v>
          </cell>
          <cell r="Y407">
            <v>2927.8300000000004</v>
          </cell>
          <cell r="Z407">
            <v>2400</v>
          </cell>
          <cell r="AA407">
            <v>0</v>
          </cell>
          <cell r="AB407">
            <v>0</v>
          </cell>
          <cell r="AC407">
            <v>2927.8300000000004</v>
          </cell>
          <cell r="AD407">
            <v>2400</v>
          </cell>
          <cell r="AE407">
            <v>0</v>
          </cell>
          <cell r="AF407" t="str">
            <v>GWC</v>
          </cell>
        </row>
        <row r="408">
          <cell r="B408" t="str">
            <v>3A0218</v>
          </cell>
          <cell r="G408" t="str">
            <v>J</v>
          </cell>
          <cell r="H408" t="str">
            <v>Gate Valve 3/4", Ansi #800</v>
          </cell>
          <cell r="M408">
            <v>7</v>
          </cell>
          <cell r="N408" t="str">
            <v>unit</v>
          </cell>
          <cell r="P408">
            <v>0</v>
          </cell>
          <cell r="Q408">
            <v>31.18</v>
          </cell>
          <cell r="R408">
            <v>0</v>
          </cell>
          <cell r="S408">
            <v>1.5590000000000002</v>
          </cell>
          <cell r="T408">
            <v>0</v>
          </cell>
          <cell r="U408">
            <v>2.4944000000000002</v>
          </cell>
          <cell r="V408">
            <v>18.75</v>
          </cell>
          <cell r="W408">
            <v>0</v>
          </cell>
          <cell r="X408">
            <v>0</v>
          </cell>
          <cell r="Y408">
            <v>35.233399999999996</v>
          </cell>
          <cell r="Z408">
            <v>18.75</v>
          </cell>
          <cell r="AA408">
            <v>0</v>
          </cell>
          <cell r="AB408">
            <v>0</v>
          </cell>
          <cell r="AC408">
            <v>35.233399999999996</v>
          </cell>
          <cell r="AD408">
            <v>18.75</v>
          </cell>
          <cell r="AE408">
            <v>0</v>
          </cell>
          <cell r="AF408" t="str">
            <v>GWC</v>
          </cell>
        </row>
        <row r="409">
          <cell r="B409" t="str">
            <v>3A0219</v>
          </cell>
          <cell r="G409" t="str">
            <v>K</v>
          </cell>
          <cell r="H409" t="str">
            <v>Safety Valve 3/4"</v>
          </cell>
          <cell r="M409">
            <v>4</v>
          </cell>
          <cell r="N409" t="str">
            <v>unit</v>
          </cell>
          <cell r="P409">
            <v>0</v>
          </cell>
          <cell r="Q409">
            <v>1924.11</v>
          </cell>
          <cell r="R409">
            <v>0</v>
          </cell>
          <cell r="S409">
            <v>230.89319999999998</v>
          </cell>
          <cell r="T409">
            <v>0</v>
          </cell>
          <cell r="U409">
            <v>153.9288</v>
          </cell>
          <cell r="V409">
            <v>75</v>
          </cell>
          <cell r="W409">
            <v>0</v>
          </cell>
          <cell r="X409">
            <v>0</v>
          </cell>
          <cell r="Y409">
            <v>2308.9320000000002</v>
          </cell>
          <cell r="Z409">
            <v>75</v>
          </cell>
          <cell r="AA409">
            <v>0</v>
          </cell>
          <cell r="AB409">
            <v>0</v>
          </cell>
          <cell r="AC409">
            <v>2308.9320000000002</v>
          </cell>
          <cell r="AD409">
            <v>75</v>
          </cell>
          <cell r="AE409">
            <v>0</v>
          </cell>
          <cell r="AF409" t="str">
            <v>PT KOTAMINYAK</v>
          </cell>
        </row>
        <row r="410">
          <cell r="B410" t="str">
            <v>3A0220</v>
          </cell>
          <cell r="G410" t="str">
            <v>L</v>
          </cell>
          <cell r="H410" t="str">
            <v>Gate Valve 10", Ansi #150</v>
          </cell>
          <cell r="M410">
            <v>12</v>
          </cell>
          <cell r="N410" t="str">
            <v>unit</v>
          </cell>
          <cell r="P410">
            <v>0</v>
          </cell>
          <cell r="Q410">
            <v>1102.8380000000002</v>
          </cell>
          <cell r="R410">
            <v>0</v>
          </cell>
          <cell r="S410">
            <v>55.141900000000014</v>
          </cell>
          <cell r="T410">
            <v>0</v>
          </cell>
          <cell r="U410">
            <v>88.227040000000017</v>
          </cell>
          <cell r="V410">
            <v>500</v>
          </cell>
          <cell r="W410">
            <v>0</v>
          </cell>
          <cell r="X410">
            <v>0</v>
          </cell>
          <cell r="Y410">
            <v>1246.2069400000003</v>
          </cell>
          <cell r="Z410">
            <v>500</v>
          </cell>
          <cell r="AA410">
            <v>0</v>
          </cell>
          <cell r="AB410">
            <v>0</v>
          </cell>
          <cell r="AC410">
            <v>1246.2069400000003</v>
          </cell>
          <cell r="AD410">
            <v>500</v>
          </cell>
          <cell r="AE410">
            <v>0</v>
          </cell>
          <cell r="AF410" t="str">
            <v>GWC</v>
          </cell>
        </row>
        <row r="411">
          <cell r="B411" t="str">
            <v>3A0221</v>
          </cell>
          <cell r="G411" t="str">
            <v>M</v>
          </cell>
          <cell r="H411" t="str">
            <v>Bucket Strainer 10"</v>
          </cell>
          <cell r="M411">
            <v>4</v>
          </cell>
          <cell r="N411" t="str">
            <v>unit</v>
          </cell>
          <cell r="P411">
            <v>0</v>
          </cell>
          <cell r="Q411">
            <v>11123.2</v>
          </cell>
          <cell r="R411">
            <v>0</v>
          </cell>
          <cell r="S411">
            <v>556.16000000000008</v>
          </cell>
          <cell r="T411">
            <v>0</v>
          </cell>
          <cell r="U411">
            <v>889.85600000000011</v>
          </cell>
          <cell r="V411">
            <v>500</v>
          </cell>
          <cell r="W411">
            <v>0</v>
          </cell>
          <cell r="X411">
            <v>0</v>
          </cell>
          <cell r="Y411">
            <v>12569.216</v>
          </cell>
          <cell r="Z411">
            <v>500</v>
          </cell>
          <cell r="AA411">
            <v>0</v>
          </cell>
          <cell r="AB411">
            <v>0</v>
          </cell>
          <cell r="AC411">
            <v>12569.216</v>
          </cell>
          <cell r="AD411">
            <v>500</v>
          </cell>
          <cell r="AE411">
            <v>0</v>
          </cell>
          <cell r="AF411" t="str">
            <v>GWC</v>
          </cell>
        </row>
        <row r="412">
          <cell r="B412" t="str">
            <v>3A0222</v>
          </cell>
          <cell r="G412" t="str">
            <v>N</v>
          </cell>
          <cell r="H412" t="str">
            <v>Gate Valve 1", Ansi #800</v>
          </cell>
          <cell r="M412">
            <v>4</v>
          </cell>
          <cell r="N412" t="str">
            <v>unit</v>
          </cell>
          <cell r="P412">
            <v>0</v>
          </cell>
          <cell r="Q412">
            <v>108</v>
          </cell>
          <cell r="R412">
            <v>0</v>
          </cell>
          <cell r="S412">
            <v>5.4</v>
          </cell>
          <cell r="T412">
            <v>0</v>
          </cell>
          <cell r="U412">
            <v>8.64</v>
          </cell>
          <cell r="V412">
            <v>25</v>
          </cell>
          <cell r="W412">
            <v>0</v>
          </cell>
          <cell r="X412">
            <v>0</v>
          </cell>
          <cell r="Y412">
            <v>122.04</v>
          </cell>
          <cell r="Z412">
            <v>25</v>
          </cell>
          <cell r="AA412">
            <v>0</v>
          </cell>
          <cell r="AB412">
            <v>0</v>
          </cell>
          <cell r="AC412">
            <v>122.04</v>
          </cell>
          <cell r="AD412">
            <v>25</v>
          </cell>
          <cell r="AE412">
            <v>0</v>
          </cell>
          <cell r="AF412" t="str">
            <v>GWC</v>
          </cell>
        </row>
        <row r="413">
          <cell r="G413" t="str">
            <v>O</v>
          </cell>
          <cell r="H413" t="str">
            <v>Pipe fitting dia. 10", Ansi #150, sch.40</v>
          </cell>
        </row>
        <row r="414">
          <cell r="B414" t="str">
            <v>3A0223</v>
          </cell>
          <cell r="H414">
            <v>1</v>
          </cell>
          <cell r="I414" t="str">
            <v>Equal tee 10"</v>
          </cell>
          <cell r="M414">
            <v>4</v>
          </cell>
          <cell r="N414" t="str">
            <v>unit</v>
          </cell>
          <cell r="P414">
            <v>0</v>
          </cell>
          <cell r="Q414">
            <v>410</v>
          </cell>
          <cell r="R414">
            <v>0</v>
          </cell>
          <cell r="S414">
            <v>20.5</v>
          </cell>
          <cell r="T414">
            <v>0</v>
          </cell>
          <cell r="U414">
            <v>32.799999999999997</v>
          </cell>
          <cell r="V414">
            <v>2700</v>
          </cell>
          <cell r="W414">
            <v>0</v>
          </cell>
          <cell r="X414">
            <v>0</v>
          </cell>
          <cell r="Y414">
            <v>463.3</v>
          </cell>
          <cell r="Z414">
            <v>2700</v>
          </cell>
          <cell r="AA414">
            <v>0</v>
          </cell>
          <cell r="AB414">
            <v>0</v>
          </cell>
          <cell r="AC414">
            <v>463.3</v>
          </cell>
          <cell r="AD414">
            <v>2700</v>
          </cell>
          <cell r="AE414">
            <v>0</v>
          </cell>
          <cell r="AF414" t="str">
            <v>PT PP</v>
          </cell>
        </row>
        <row r="415">
          <cell r="B415" t="str">
            <v>3A0224</v>
          </cell>
          <cell r="H415">
            <v>2</v>
          </cell>
          <cell r="I415" t="str">
            <v>Elbow  90o, 10"</v>
          </cell>
          <cell r="M415">
            <v>4</v>
          </cell>
          <cell r="N415" t="str">
            <v>unit</v>
          </cell>
          <cell r="P415">
            <v>0</v>
          </cell>
          <cell r="Q415">
            <v>172.99099999999999</v>
          </cell>
          <cell r="R415">
            <v>0</v>
          </cell>
          <cell r="S415">
            <v>8.6495499999999996</v>
          </cell>
          <cell r="T415">
            <v>0</v>
          </cell>
          <cell r="U415">
            <v>13.839279999999999</v>
          </cell>
          <cell r="V415">
            <v>1350</v>
          </cell>
          <cell r="W415">
            <v>0</v>
          </cell>
          <cell r="X415">
            <v>0</v>
          </cell>
          <cell r="Y415">
            <v>195.47982999999999</v>
          </cell>
          <cell r="Z415">
            <v>1350</v>
          </cell>
          <cell r="AA415">
            <v>0</v>
          </cell>
          <cell r="AB415">
            <v>0</v>
          </cell>
          <cell r="AC415">
            <v>195.47982999999999</v>
          </cell>
          <cell r="AD415">
            <v>1350</v>
          </cell>
          <cell r="AE415">
            <v>0</v>
          </cell>
          <cell r="AF415" t="str">
            <v>PT PP</v>
          </cell>
        </row>
        <row r="416">
          <cell r="B416" t="str">
            <v>3A0225</v>
          </cell>
          <cell r="H416">
            <v>3</v>
          </cell>
          <cell r="I416" t="str">
            <v>Elbow  45o, 10"</v>
          </cell>
          <cell r="M416">
            <v>8</v>
          </cell>
          <cell r="N416" t="str">
            <v>unit</v>
          </cell>
          <cell r="P416">
            <v>0</v>
          </cell>
          <cell r="Q416">
            <v>109.96700000000001</v>
          </cell>
          <cell r="R416">
            <v>0</v>
          </cell>
          <cell r="S416">
            <v>5.4983500000000012</v>
          </cell>
          <cell r="T416">
            <v>0</v>
          </cell>
          <cell r="U416">
            <v>8.7973600000000012</v>
          </cell>
          <cell r="V416">
            <v>1350</v>
          </cell>
          <cell r="W416">
            <v>0</v>
          </cell>
          <cell r="X416">
            <v>0</v>
          </cell>
          <cell r="Y416">
            <v>124.26271000000001</v>
          </cell>
          <cell r="Z416">
            <v>1350</v>
          </cell>
          <cell r="AA416">
            <v>0</v>
          </cell>
          <cell r="AB416">
            <v>0</v>
          </cell>
          <cell r="AC416">
            <v>124.26271000000001</v>
          </cell>
          <cell r="AD416">
            <v>1350</v>
          </cell>
          <cell r="AE416">
            <v>0</v>
          </cell>
          <cell r="AF416" t="str">
            <v>PT PP</v>
          </cell>
        </row>
        <row r="417">
          <cell r="B417" t="str">
            <v>3A0226</v>
          </cell>
          <cell r="H417">
            <v>4</v>
          </cell>
          <cell r="I417" t="str">
            <v>Flanges 10"</v>
          </cell>
          <cell r="M417">
            <v>16</v>
          </cell>
          <cell r="N417" t="str">
            <v>unit</v>
          </cell>
          <cell r="P417">
            <v>0</v>
          </cell>
          <cell r="Q417">
            <v>106.14500000000001</v>
          </cell>
          <cell r="R417">
            <v>0</v>
          </cell>
          <cell r="S417">
            <v>5.3072500000000007</v>
          </cell>
          <cell r="T417">
            <v>0</v>
          </cell>
          <cell r="U417">
            <v>8.4916000000000018</v>
          </cell>
          <cell r="V417">
            <v>1350</v>
          </cell>
          <cell r="W417">
            <v>0</v>
          </cell>
          <cell r="X417">
            <v>0</v>
          </cell>
          <cell r="Y417">
            <v>119.94385000000001</v>
          </cell>
          <cell r="Z417">
            <v>1350</v>
          </cell>
          <cell r="AA417">
            <v>0</v>
          </cell>
          <cell r="AB417">
            <v>0</v>
          </cell>
          <cell r="AC417">
            <v>119.94385000000001</v>
          </cell>
          <cell r="AD417">
            <v>1350</v>
          </cell>
          <cell r="AE417">
            <v>0</v>
          </cell>
          <cell r="AF417" t="str">
            <v>PT PP</v>
          </cell>
        </row>
        <row r="418">
          <cell r="B418" t="str">
            <v>3A0227</v>
          </cell>
          <cell r="H418">
            <v>5</v>
          </cell>
          <cell r="I418" t="str">
            <v>Gaskets 10"</v>
          </cell>
          <cell r="M418">
            <v>16</v>
          </cell>
          <cell r="N418" t="str">
            <v>unit</v>
          </cell>
          <cell r="P418">
            <v>0</v>
          </cell>
          <cell r="Q418">
            <v>28.236000000000001</v>
          </cell>
          <cell r="R418">
            <v>0</v>
          </cell>
          <cell r="S418">
            <v>1.4118000000000002</v>
          </cell>
          <cell r="T418">
            <v>0</v>
          </cell>
          <cell r="U418">
            <v>2.25888</v>
          </cell>
          <cell r="V418">
            <v>0.75</v>
          </cell>
          <cell r="W418">
            <v>0</v>
          </cell>
          <cell r="X418">
            <v>0</v>
          </cell>
          <cell r="Y418">
            <v>31.906680000000001</v>
          </cell>
          <cell r="Z418">
            <v>0.75</v>
          </cell>
          <cell r="AA418">
            <v>0</v>
          </cell>
          <cell r="AB418">
            <v>0</v>
          </cell>
          <cell r="AC418">
            <v>31.906680000000001</v>
          </cell>
          <cell r="AD418">
            <v>0.75</v>
          </cell>
          <cell r="AE418">
            <v>0</v>
          </cell>
          <cell r="AF418" t="str">
            <v>PT PP</v>
          </cell>
        </row>
        <row r="419">
          <cell r="B419" t="str">
            <v>3A0228</v>
          </cell>
          <cell r="H419">
            <v>6</v>
          </cell>
          <cell r="I419" t="str">
            <v>Bolts &amp; nuts</v>
          </cell>
          <cell r="M419">
            <v>1</v>
          </cell>
          <cell r="N419" t="str">
            <v>LS</v>
          </cell>
          <cell r="AB419">
            <v>0</v>
          </cell>
          <cell r="AC419">
            <v>997.92</v>
          </cell>
          <cell r="AD419">
            <v>172.8</v>
          </cell>
          <cell r="AE419">
            <v>0</v>
          </cell>
        </row>
        <row r="420">
          <cell r="I420" t="str">
            <v>7/8" x 120 mm</v>
          </cell>
          <cell r="K420" t="str">
            <v>10"</v>
          </cell>
          <cell r="M420">
            <v>192</v>
          </cell>
          <cell r="N420" t="str">
            <v>set</v>
          </cell>
          <cell r="P420">
            <v>0</v>
          </cell>
          <cell r="Q420">
            <v>4.95</v>
          </cell>
          <cell r="R420">
            <v>0</v>
          </cell>
          <cell r="S420">
            <v>0.24750000000000003</v>
          </cell>
          <cell r="T420">
            <v>0</v>
          </cell>
          <cell r="U420">
            <v>0</v>
          </cell>
          <cell r="V420">
            <v>0.9</v>
          </cell>
          <cell r="W420">
            <v>0</v>
          </cell>
          <cell r="X420">
            <v>0</v>
          </cell>
          <cell r="Y420">
            <v>5.1974999999999998</v>
          </cell>
          <cell r="Z420">
            <v>0.9</v>
          </cell>
          <cell r="AA420">
            <v>0</v>
          </cell>
          <cell r="AB420">
            <v>0</v>
          </cell>
          <cell r="AC420">
            <v>997.92</v>
          </cell>
          <cell r="AD420">
            <v>172.8</v>
          </cell>
          <cell r="AE420">
            <v>0</v>
          </cell>
          <cell r="AF420" t="str">
            <v>PT PP</v>
          </cell>
        </row>
        <row r="422">
          <cell r="G422" t="str">
            <v>P</v>
          </cell>
          <cell r="H422" t="str">
            <v>Pipe fitting dia. 1", Ansi #800, sch.80</v>
          </cell>
        </row>
        <row r="423">
          <cell r="B423" t="str">
            <v>3A0229</v>
          </cell>
          <cell r="H423">
            <v>1</v>
          </cell>
          <cell r="I423" t="str">
            <v>Sockolet 16" x 1", Cl 3000</v>
          </cell>
          <cell r="M423">
            <v>4</v>
          </cell>
          <cell r="N423" t="str">
            <v>unit</v>
          </cell>
          <cell r="P423">
            <v>0</v>
          </cell>
          <cell r="Q423">
            <v>12.35</v>
          </cell>
          <cell r="R423">
            <v>0</v>
          </cell>
          <cell r="S423">
            <v>0.61750000000000005</v>
          </cell>
          <cell r="T423">
            <v>0</v>
          </cell>
          <cell r="U423">
            <v>0.98799999999999999</v>
          </cell>
          <cell r="V423">
            <v>100</v>
          </cell>
          <cell r="W423">
            <v>0</v>
          </cell>
          <cell r="X423">
            <v>0</v>
          </cell>
          <cell r="Y423">
            <v>13.955499999999999</v>
          </cell>
          <cell r="Z423">
            <v>100</v>
          </cell>
          <cell r="AA423">
            <v>0</v>
          </cell>
          <cell r="AB423">
            <v>0</v>
          </cell>
          <cell r="AC423">
            <v>13.955499999999999</v>
          </cell>
          <cell r="AD423">
            <v>100</v>
          </cell>
          <cell r="AE423">
            <v>0</v>
          </cell>
          <cell r="AF423" t="str">
            <v>PT PP</v>
          </cell>
        </row>
        <row r="424">
          <cell r="B424" t="str">
            <v>3A0230</v>
          </cell>
          <cell r="H424">
            <v>2</v>
          </cell>
          <cell r="I424" t="str">
            <v>Elbow  90o, 1"</v>
          </cell>
          <cell r="M424">
            <v>8</v>
          </cell>
          <cell r="N424" t="str">
            <v>unit</v>
          </cell>
          <cell r="P424">
            <v>0</v>
          </cell>
          <cell r="Q424">
            <v>5.0049999999999999</v>
          </cell>
          <cell r="R424">
            <v>0</v>
          </cell>
          <cell r="S424">
            <v>0.25025000000000003</v>
          </cell>
          <cell r="T424">
            <v>0</v>
          </cell>
          <cell r="U424">
            <v>0.40039999999999998</v>
          </cell>
          <cell r="V424">
            <v>100</v>
          </cell>
          <cell r="W424">
            <v>0</v>
          </cell>
          <cell r="X424">
            <v>0</v>
          </cell>
          <cell r="Y424">
            <v>5.6556500000000005</v>
          </cell>
          <cell r="Z424">
            <v>100</v>
          </cell>
          <cell r="AA424">
            <v>0</v>
          </cell>
          <cell r="AB424">
            <v>0</v>
          </cell>
          <cell r="AC424">
            <v>5.6556500000000005</v>
          </cell>
          <cell r="AD424">
            <v>100</v>
          </cell>
          <cell r="AE424">
            <v>0</v>
          </cell>
          <cell r="AF424" t="str">
            <v>PT PP</v>
          </cell>
        </row>
        <row r="425">
          <cell r="B425" t="str">
            <v>3A0231</v>
          </cell>
          <cell r="H425">
            <v>3</v>
          </cell>
          <cell r="I425" t="str">
            <v>Flanges 1"</v>
          </cell>
          <cell r="M425">
            <v>12</v>
          </cell>
          <cell r="N425" t="str">
            <v>unit</v>
          </cell>
          <cell r="P425">
            <v>0</v>
          </cell>
          <cell r="Q425">
            <v>33</v>
          </cell>
          <cell r="R425">
            <v>0</v>
          </cell>
          <cell r="S425">
            <v>1.6500000000000001</v>
          </cell>
          <cell r="T425">
            <v>0</v>
          </cell>
          <cell r="U425">
            <v>2.64</v>
          </cell>
          <cell r="V425">
            <v>100</v>
          </cell>
          <cell r="W425">
            <v>0</v>
          </cell>
          <cell r="X425">
            <v>0</v>
          </cell>
          <cell r="Y425">
            <v>37.29</v>
          </cell>
          <cell r="Z425">
            <v>100</v>
          </cell>
          <cell r="AA425">
            <v>0</v>
          </cell>
          <cell r="AB425">
            <v>0</v>
          </cell>
          <cell r="AC425">
            <v>37.29</v>
          </cell>
          <cell r="AD425">
            <v>100</v>
          </cell>
          <cell r="AE425">
            <v>0</v>
          </cell>
          <cell r="AF425" t="str">
            <v>PT PP</v>
          </cell>
        </row>
        <row r="426">
          <cell r="B426" t="str">
            <v>3A0232</v>
          </cell>
          <cell r="H426">
            <v>4</v>
          </cell>
          <cell r="I426" t="str">
            <v>Gaskets 1"</v>
          </cell>
          <cell r="M426">
            <v>12</v>
          </cell>
          <cell r="N426" t="str">
            <v>unit</v>
          </cell>
          <cell r="P426">
            <v>0</v>
          </cell>
          <cell r="Q426">
            <v>7.9</v>
          </cell>
          <cell r="R426">
            <v>0</v>
          </cell>
          <cell r="S426">
            <v>0.39500000000000002</v>
          </cell>
          <cell r="T426">
            <v>0</v>
          </cell>
          <cell r="U426">
            <v>0.63200000000000001</v>
          </cell>
          <cell r="V426">
            <v>0.05</v>
          </cell>
          <cell r="W426">
            <v>0</v>
          </cell>
          <cell r="X426">
            <v>0</v>
          </cell>
          <cell r="Y426">
            <v>8.9269999999999996</v>
          </cell>
          <cell r="Z426">
            <v>0.05</v>
          </cell>
          <cell r="AA426">
            <v>0</v>
          </cell>
          <cell r="AB426">
            <v>0</v>
          </cell>
          <cell r="AC426">
            <v>8.9269999999999996</v>
          </cell>
          <cell r="AD426">
            <v>0.05</v>
          </cell>
          <cell r="AE426">
            <v>0</v>
          </cell>
          <cell r="AF426" t="str">
            <v>PT PP</v>
          </cell>
        </row>
        <row r="427">
          <cell r="B427" t="str">
            <v>3A0233</v>
          </cell>
          <cell r="H427">
            <v>5</v>
          </cell>
          <cell r="I427" t="str">
            <v>Bolts &amp; nuts</v>
          </cell>
          <cell r="M427">
            <v>1</v>
          </cell>
          <cell r="N427" t="str">
            <v>LS</v>
          </cell>
          <cell r="AB427">
            <v>0</v>
          </cell>
          <cell r="AC427">
            <v>161.28000000000003</v>
          </cell>
          <cell r="AD427">
            <v>3.12</v>
          </cell>
          <cell r="AE427">
            <v>0</v>
          </cell>
        </row>
        <row r="428">
          <cell r="I428" t="str">
            <v>1/2" x 70 mm</v>
          </cell>
          <cell r="M428">
            <v>48</v>
          </cell>
          <cell r="N428" t="str">
            <v>set</v>
          </cell>
          <cell r="P428">
            <v>0</v>
          </cell>
          <cell r="Q428">
            <v>3.2</v>
          </cell>
          <cell r="R428">
            <v>0</v>
          </cell>
          <cell r="S428">
            <v>0.16000000000000003</v>
          </cell>
          <cell r="T428">
            <v>0</v>
          </cell>
          <cell r="U428">
            <v>0</v>
          </cell>
          <cell r="V428">
            <v>6.5000000000000002E-2</v>
          </cell>
          <cell r="W428">
            <v>0</v>
          </cell>
          <cell r="X428">
            <v>0</v>
          </cell>
          <cell r="Y428">
            <v>3.3600000000000003</v>
          </cell>
          <cell r="Z428">
            <v>6.5000000000000002E-2</v>
          </cell>
          <cell r="AA428">
            <v>0</v>
          </cell>
          <cell r="AB428">
            <v>0</v>
          </cell>
          <cell r="AC428">
            <v>161.28000000000003</v>
          </cell>
          <cell r="AD428">
            <v>3.12</v>
          </cell>
          <cell r="AE428">
            <v>0</v>
          </cell>
          <cell r="AF428" t="str">
            <v>PT PP</v>
          </cell>
        </row>
        <row r="430">
          <cell r="G430" t="str">
            <v>Q</v>
          </cell>
          <cell r="H430" t="str">
            <v>Pipe fitting dia. 3/4", Ansi #800, sch.80</v>
          </cell>
          <cell r="M430">
            <v>1</v>
          </cell>
          <cell r="N430" t="str">
            <v>lot</v>
          </cell>
        </row>
        <row r="431">
          <cell r="B431" t="str">
            <v>3A0234</v>
          </cell>
          <cell r="H431">
            <v>1</v>
          </cell>
          <cell r="I431" t="str">
            <v>Sockolet 16" x 3/4", Cl 3000</v>
          </cell>
          <cell r="M431">
            <v>4</v>
          </cell>
          <cell r="N431" t="str">
            <v>unit</v>
          </cell>
          <cell r="P431">
            <v>0</v>
          </cell>
          <cell r="Q431">
            <v>9.23</v>
          </cell>
          <cell r="R431">
            <v>0</v>
          </cell>
          <cell r="S431">
            <v>0.46150000000000002</v>
          </cell>
          <cell r="T431">
            <v>0</v>
          </cell>
          <cell r="U431">
            <v>0.73840000000000006</v>
          </cell>
          <cell r="V431">
            <v>75</v>
          </cell>
          <cell r="W431">
            <v>0</v>
          </cell>
          <cell r="X431">
            <v>0</v>
          </cell>
          <cell r="Y431">
            <v>10.429900000000002</v>
          </cell>
          <cell r="Z431">
            <v>75</v>
          </cell>
          <cell r="AA431">
            <v>0</v>
          </cell>
          <cell r="AB431">
            <v>0</v>
          </cell>
          <cell r="AC431">
            <v>10.429900000000002</v>
          </cell>
          <cell r="AD431">
            <v>75</v>
          </cell>
          <cell r="AE431">
            <v>0</v>
          </cell>
          <cell r="AF431" t="str">
            <v>PT PP</v>
          </cell>
        </row>
        <row r="432">
          <cell r="B432" t="str">
            <v>3A0235</v>
          </cell>
          <cell r="H432">
            <v>2</v>
          </cell>
          <cell r="I432" t="str">
            <v>Elbow  90o, 3/4"</v>
          </cell>
          <cell r="M432">
            <v>8</v>
          </cell>
          <cell r="N432" t="str">
            <v>unit</v>
          </cell>
          <cell r="P432">
            <v>0</v>
          </cell>
          <cell r="Q432">
            <v>4.2640000000000002</v>
          </cell>
          <cell r="R432">
            <v>0</v>
          </cell>
          <cell r="S432">
            <v>0.21320000000000003</v>
          </cell>
          <cell r="T432">
            <v>0</v>
          </cell>
          <cell r="U432">
            <v>0.34112000000000003</v>
          </cell>
          <cell r="V432">
            <v>75</v>
          </cell>
          <cell r="W432">
            <v>0</v>
          </cell>
          <cell r="X432">
            <v>0</v>
          </cell>
          <cell r="Y432">
            <v>4.8183199999999999</v>
          </cell>
          <cell r="Z432">
            <v>75</v>
          </cell>
          <cell r="AA432">
            <v>0</v>
          </cell>
          <cell r="AB432">
            <v>0</v>
          </cell>
          <cell r="AC432">
            <v>4.8183199999999999</v>
          </cell>
          <cell r="AD432">
            <v>75</v>
          </cell>
          <cell r="AE432">
            <v>0</v>
          </cell>
          <cell r="AF432" t="str">
            <v>PT PP</v>
          </cell>
        </row>
        <row r="433">
          <cell r="B433" t="str">
            <v>3A0236</v>
          </cell>
          <cell r="H433">
            <v>3</v>
          </cell>
          <cell r="I433" t="str">
            <v>Flanges 3/4"</v>
          </cell>
          <cell r="M433">
            <v>12</v>
          </cell>
          <cell r="N433" t="str">
            <v>unit</v>
          </cell>
          <cell r="P433">
            <v>0</v>
          </cell>
          <cell r="Q433">
            <v>16</v>
          </cell>
          <cell r="R433">
            <v>0</v>
          </cell>
          <cell r="S433">
            <v>0.8</v>
          </cell>
          <cell r="T433">
            <v>0</v>
          </cell>
          <cell r="U433">
            <v>1.28</v>
          </cell>
          <cell r="V433">
            <v>75</v>
          </cell>
          <cell r="W433">
            <v>0</v>
          </cell>
          <cell r="X433">
            <v>0</v>
          </cell>
          <cell r="Y433">
            <v>18.080000000000002</v>
          </cell>
          <cell r="Z433">
            <v>75</v>
          </cell>
          <cell r="AA433">
            <v>0</v>
          </cell>
          <cell r="AB433">
            <v>0</v>
          </cell>
          <cell r="AC433">
            <v>18.080000000000002</v>
          </cell>
          <cell r="AD433">
            <v>75</v>
          </cell>
          <cell r="AE433">
            <v>0</v>
          </cell>
          <cell r="AF433" t="str">
            <v>PT PP</v>
          </cell>
        </row>
        <row r="434">
          <cell r="B434" t="str">
            <v>3A0237</v>
          </cell>
          <cell r="H434">
            <v>4</v>
          </cell>
          <cell r="I434" t="str">
            <v>Gaskets 3/4"</v>
          </cell>
          <cell r="M434">
            <v>12</v>
          </cell>
          <cell r="N434" t="str">
            <v>unit</v>
          </cell>
          <cell r="P434">
            <v>0</v>
          </cell>
          <cell r="Q434">
            <v>5.4</v>
          </cell>
          <cell r="R434">
            <v>0</v>
          </cell>
          <cell r="S434">
            <v>0.27</v>
          </cell>
          <cell r="T434">
            <v>0</v>
          </cell>
          <cell r="U434">
            <v>0.43200000000000005</v>
          </cell>
          <cell r="V434">
            <v>3.7499999999999999E-2</v>
          </cell>
          <cell r="W434">
            <v>0</v>
          </cell>
          <cell r="X434">
            <v>0</v>
          </cell>
          <cell r="Y434">
            <v>6.1020000000000003</v>
          </cell>
          <cell r="Z434">
            <v>3.7499999999999999E-2</v>
          </cell>
          <cell r="AA434">
            <v>0</v>
          </cell>
          <cell r="AB434">
            <v>0</v>
          </cell>
          <cell r="AC434">
            <v>6.1020000000000003</v>
          </cell>
          <cell r="AD434">
            <v>3.7499999999999999E-2</v>
          </cell>
          <cell r="AE434">
            <v>0</v>
          </cell>
          <cell r="AF434" t="str">
            <v>PT PP</v>
          </cell>
        </row>
        <row r="435">
          <cell r="B435" t="str">
            <v>3A0238</v>
          </cell>
          <cell r="H435">
            <v>5</v>
          </cell>
          <cell r="I435" t="str">
            <v>Bolts &amp; nuts</v>
          </cell>
          <cell r="M435">
            <v>1</v>
          </cell>
          <cell r="N435" t="str">
            <v>LS</v>
          </cell>
          <cell r="AB435">
            <v>0</v>
          </cell>
          <cell r="AC435">
            <v>161.28000000000003</v>
          </cell>
          <cell r="AD435">
            <v>2.34</v>
          </cell>
          <cell r="AE435">
            <v>0</v>
          </cell>
        </row>
        <row r="436">
          <cell r="I436" t="str">
            <v>1/2" x 65 mm</v>
          </cell>
          <cell r="M436">
            <v>48</v>
          </cell>
          <cell r="N436" t="str">
            <v>set</v>
          </cell>
          <cell r="P436">
            <v>0</v>
          </cell>
          <cell r="Q436">
            <v>3.2</v>
          </cell>
          <cell r="R436">
            <v>0</v>
          </cell>
          <cell r="S436">
            <v>0.16000000000000003</v>
          </cell>
          <cell r="T436">
            <v>0</v>
          </cell>
          <cell r="U436">
            <v>0</v>
          </cell>
          <cell r="V436">
            <v>4.8750000000000002E-2</v>
          </cell>
          <cell r="W436">
            <v>0</v>
          </cell>
          <cell r="X436">
            <v>0</v>
          </cell>
          <cell r="Y436">
            <v>3.3600000000000003</v>
          </cell>
          <cell r="Z436">
            <v>4.8750000000000002E-2</v>
          </cell>
          <cell r="AA436">
            <v>0</v>
          </cell>
          <cell r="AB436">
            <v>0</v>
          </cell>
          <cell r="AC436">
            <v>161.28000000000003</v>
          </cell>
          <cell r="AD436">
            <v>2.34</v>
          </cell>
          <cell r="AE436">
            <v>0</v>
          </cell>
          <cell r="AF436" t="str">
            <v>PT PP</v>
          </cell>
        </row>
        <row r="438">
          <cell r="F438">
            <v>3</v>
          </cell>
          <cell r="G438" t="str">
            <v>Fuel pipe from shift pump to delivery tanks</v>
          </cell>
        </row>
        <row r="439">
          <cell r="B439" t="str">
            <v>3A0301</v>
          </cell>
          <cell r="G439" t="str">
            <v>A</v>
          </cell>
          <cell r="H439" t="str">
            <v>Pipe 16" ASTM A53 Grade A Seamless Sch40, # 2 line, c/w internal coating</v>
          </cell>
          <cell r="M439">
            <v>360</v>
          </cell>
          <cell r="N439" t="str">
            <v>m'</v>
          </cell>
          <cell r="O439" t="str">
            <v>A/G (340m), U/G (20m)</v>
          </cell>
          <cell r="P439">
            <v>0</v>
          </cell>
          <cell r="Q439">
            <v>256.7349975903615</v>
          </cell>
          <cell r="R439">
            <v>0</v>
          </cell>
          <cell r="S439">
            <v>12.836749879518075</v>
          </cell>
          <cell r="T439">
            <v>0</v>
          </cell>
          <cell r="U439">
            <v>20.538799807228919</v>
          </cell>
          <cell r="V439">
            <v>0</v>
          </cell>
          <cell r="W439">
            <v>0</v>
          </cell>
          <cell r="X439">
            <v>0</v>
          </cell>
          <cell r="Y439">
            <v>290.11054727710854</v>
          </cell>
          <cell r="Z439">
            <v>0</v>
          </cell>
          <cell r="AA439">
            <v>0</v>
          </cell>
          <cell r="AB439">
            <v>0</v>
          </cell>
          <cell r="AC439">
            <v>290.11054727710854</v>
          </cell>
          <cell r="AD439">
            <v>0</v>
          </cell>
          <cell r="AE439">
            <v>0</v>
          </cell>
          <cell r="AF439" t="str">
            <v>Tjiu Crystal + Analisa</v>
          </cell>
        </row>
        <row r="440">
          <cell r="B440" t="str">
            <v>3A0302</v>
          </cell>
          <cell r="G440" t="str">
            <v>B</v>
          </cell>
          <cell r="H440" t="str">
            <v>Pipe 8" ASTM A53 Grade A Seamless Sch40, # 2 line, c/w internal coating</v>
          </cell>
          <cell r="M440">
            <v>40</v>
          </cell>
          <cell r="N440" t="str">
            <v>m'</v>
          </cell>
          <cell r="O440" t="str">
            <v>A/G</v>
          </cell>
          <cell r="P440">
            <v>0</v>
          </cell>
          <cell r="Q440">
            <v>88.586024096385543</v>
          </cell>
          <cell r="R440">
            <v>0</v>
          </cell>
          <cell r="S440">
            <v>4.4293012048192777</v>
          </cell>
          <cell r="T440">
            <v>0</v>
          </cell>
          <cell r="U440">
            <v>7.0868819277108432</v>
          </cell>
          <cell r="V440">
            <v>0</v>
          </cell>
          <cell r="W440">
            <v>0</v>
          </cell>
          <cell r="X440">
            <v>0</v>
          </cell>
          <cell r="Y440">
            <v>100.10220722891567</v>
          </cell>
          <cell r="Z440">
            <v>0</v>
          </cell>
          <cell r="AA440">
            <v>0</v>
          </cell>
          <cell r="AB440">
            <v>0</v>
          </cell>
          <cell r="AC440">
            <v>100.10220722891567</v>
          </cell>
          <cell r="AD440">
            <v>0</v>
          </cell>
          <cell r="AE440">
            <v>0</v>
          </cell>
          <cell r="AF440" t="str">
            <v>Tjiu Crystal + Analisa</v>
          </cell>
        </row>
        <row r="441">
          <cell r="B441" t="str">
            <v>3A0303</v>
          </cell>
          <cell r="G441" t="str">
            <v>C</v>
          </cell>
          <cell r="H441" t="str">
            <v>Pipe 1" API 5L Gr. B, seamless, sch.80</v>
          </cell>
          <cell r="M441">
            <v>6.1440000000000001</v>
          </cell>
          <cell r="N441" t="str">
            <v>m'</v>
          </cell>
          <cell r="P441">
            <v>0</v>
          </cell>
          <cell r="Q441">
            <v>11.340000000000002</v>
          </cell>
          <cell r="R441">
            <v>0</v>
          </cell>
          <cell r="S441">
            <v>0.56700000000000006</v>
          </cell>
          <cell r="T441">
            <v>0</v>
          </cell>
          <cell r="U441">
            <v>0.90720000000000012</v>
          </cell>
          <cell r="V441">
            <v>0</v>
          </cell>
          <cell r="W441">
            <v>0</v>
          </cell>
          <cell r="X441">
            <v>0</v>
          </cell>
          <cell r="Y441">
            <v>12.814200000000001</v>
          </cell>
          <cell r="Z441">
            <v>0</v>
          </cell>
          <cell r="AA441">
            <v>0</v>
          </cell>
          <cell r="AB441">
            <v>0</v>
          </cell>
          <cell r="AC441">
            <v>12.814200000000001</v>
          </cell>
          <cell r="AD441">
            <v>0</v>
          </cell>
          <cell r="AE441">
            <v>0</v>
          </cell>
          <cell r="AF441" t="str">
            <v>Tjiu Crystal + Analisa</v>
          </cell>
        </row>
        <row r="442">
          <cell r="B442" t="str">
            <v>3A0304</v>
          </cell>
          <cell r="G442" t="str">
            <v>D</v>
          </cell>
          <cell r="H442" t="str">
            <v>Pipe 3/4" API 5L Gr. B seamless, sch.80</v>
          </cell>
          <cell r="M442">
            <v>3.5</v>
          </cell>
          <cell r="N442" t="str">
            <v>m'</v>
          </cell>
          <cell r="P442">
            <v>0</v>
          </cell>
          <cell r="Q442">
            <v>11.340000000000002</v>
          </cell>
          <cell r="R442">
            <v>0</v>
          </cell>
          <cell r="S442">
            <v>0.56700000000000006</v>
          </cell>
          <cell r="T442">
            <v>0</v>
          </cell>
          <cell r="U442">
            <v>0.90720000000000012</v>
          </cell>
          <cell r="V442">
            <v>0</v>
          </cell>
          <cell r="W442">
            <v>0</v>
          </cell>
          <cell r="X442">
            <v>0</v>
          </cell>
          <cell r="Y442">
            <v>12.814200000000001</v>
          </cell>
          <cell r="Z442">
            <v>0</v>
          </cell>
          <cell r="AA442">
            <v>0</v>
          </cell>
          <cell r="AB442">
            <v>0</v>
          </cell>
          <cell r="AC442">
            <v>12.814200000000001</v>
          </cell>
          <cell r="AD442">
            <v>0</v>
          </cell>
          <cell r="AE442">
            <v>0</v>
          </cell>
          <cell r="AF442" t="str">
            <v>Tjiu Crystal + Analisa</v>
          </cell>
        </row>
        <row r="443">
          <cell r="B443" t="str">
            <v>3A0305</v>
          </cell>
          <cell r="G443" t="str">
            <v>E</v>
          </cell>
          <cell r="H443" t="str">
            <v>Pipe painting  (incl. inspection and test)</v>
          </cell>
          <cell r="M443">
            <v>460.56552783080178</v>
          </cell>
          <cell r="N443" t="str">
            <v>m2</v>
          </cell>
          <cell r="P443">
            <v>112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36</v>
          </cell>
          <cell r="W443">
            <v>0</v>
          </cell>
          <cell r="X443">
            <v>112</v>
          </cell>
          <cell r="Y443">
            <v>0</v>
          </cell>
          <cell r="Z443">
            <v>36</v>
          </cell>
          <cell r="AA443">
            <v>0</v>
          </cell>
          <cell r="AB443">
            <v>112</v>
          </cell>
          <cell r="AC443">
            <v>0</v>
          </cell>
          <cell r="AD443">
            <v>36</v>
          </cell>
          <cell r="AE443">
            <v>0</v>
          </cell>
        </row>
        <row r="445">
          <cell r="G445" t="str">
            <v>F</v>
          </cell>
          <cell r="H445" t="str">
            <v>Pipe fitting dia. 16", Ansi 150</v>
          </cell>
        </row>
        <row r="446">
          <cell r="B446" t="str">
            <v>3A0306</v>
          </cell>
          <cell r="H446">
            <v>1</v>
          </cell>
          <cell r="I446" t="str">
            <v>Tee equal 16"</v>
          </cell>
          <cell r="M446">
            <v>1</v>
          </cell>
          <cell r="N446" t="str">
            <v>unit</v>
          </cell>
          <cell r="P446">
            <v>0</v>
          </cell>
          <cell r="Q446">
            <v>574.88600000000008</v>
          </cell>
          <cell r="R446">
            <v>0</v>
          </cell>
          <cell r="S446">
            <v>28.744300000000006</v>
          </cell>
          <cell r="T446">
            <v>0</v>
          </cell>
          <cell r="U446">
            <v>45.990880000000004</v>
          </cell>
          <cell r="V446">
            <v>4320</v>
          </cell>
          <cell r="W446">
            <v>0</v>
          </cell>
          <cell r="X446">
            <v>0</v>
          </cell>
          <cell r="Y446">
            <v>649.62118000000009</v>
          </cell>
          <cell r="Z446">
            <v>4320</v>
          </cell>
          <cell r="AA446">
            <v>0</v>
          </cell>
          <cell r="AB446">
            <v>0</v>
          </cell>
          <cell r="AC446">
            <v>649.62118000000009</v>
          </cell>
          <cell r="AD446">
            <v>4320</v>
          </cell>
          <cell r="AE446">
            <v>0</v>
          </cell>
          <cell r="AF446" t="str">
            <v>PT PP</v>
          </cell>
        </row>
        <row r="447">
          <cell r="B447" t="str">
            <v>3A0307</v>
          </cell>
          <cell r="H447">
            <v>2</v>
          </cell>
          <cell r="I447" t="str">
            <v>Tee reducer 8"x16"</v>
          </cell>
          <cell r="M447">
            <v>8</v>
          </cell>
          <cell r="N447" t="str">
            <v>unit</v>
          </cell>
          <cell r="P447">
            <v>0</v>
          </cell>
          <cell r="Q447">
            <v>440.64799999999997</v>
          </cell>
          <cell r="R447">
            <v>0</v>
          </cell>
          <cell r="S447">
            <v>22.032399999999999</v>
          </cell>
          <cell r="T447">
            <v>0</v>
          </cell>
          <cell r="U447">
            <v>35.251840000000001</v>
          </cell>
          <cell r="V447">
            <v>4320</v>
          </cell>
          <cell r="W447">
            <v>0</v>
          </cell>
          <cell r="X447">
            <v>0</v>
          </cell>
          <cell r="Y447">
            <v>497.93223999999998</v>
          </cell>
          <cell r="Z447">
            <v>4320</v>
          </cell>
          <cell r="AA447">
            <v>0</v>
          </cell>
          <cell r="AB447">
            <v>0</v>
          </cell>
          <cell r="AC447">
            <v>497.93223999999998</v>
          </cell>
          <cell r="AD447">
            <v>4320</v>
          </cell>
          <cell r="AE447">
            <v>0</v>
          </cell>
          <cell r="AF447" t="str">
            <v>PT PP</v>
          </cell>
        </row>
        <row r="448">
          <cell r="B448" t="str">
            <v>3A0308</v>
          </cell>
          <cell r="H448">
            <v>3</v>
          </cell>
          <cell r="I448" t="str">
            <v>Elbow  90o, 16"</v>
          </cell>
          <cell r="M448">
            <v>3</v>
          </cell>
          <cell r="N448" t="str">
            <v>unit</v>
          </cell>
          <cell r="P448">
            <v>0</v>
          </cell>
          <cell r="Q448">
            <v>872.59900000000005</v>
          </cell>
          <cell r="R448">
            <v>0</v>
          </cell>
          <cell r="S448">
            <v>43.629950000000008</v>
          </cell>
          <cell r="T448">
            <v>0</v>
          </cell>
          <cell r="U448">
            <v>69.80792000000001</v>
          </cell>
          <cell r="V448">
            <v>2160</v>
          </cell>
          <cell r="W448">
            <v>0</v>
          </cell>
          <cell r="X448">
            <v>0</v>
          </cell>
          <cell r="Y448">
            <v>986.03687000000002</v>
          </cell>
          <cell r="Z448">
            <v>2160</v>
          </cell>
          <cell r="AA448">
            <v>0</v>
          </cell>
          <cell r="AB448">
            <v>0</v>
          </cell>
          <cell r="AC448">
            <v>986.03687000000002</v>
          </cell>
          <cell r="AD448">
            <v>2160</v>
          </cell>
          <cell r="AE448">
            <v>0</v>
          </cell>
          <cell r="AF448" t="str">
            <v>PT PP</v>
          </cell>
        </row>
        <row r="449">
          <cell r="B449" t="str">
            <v>3A0309</v>
          </cell>
          <cell r="H449">
            <v>4</v>
          </cell>
          <cell r="I449" t="str">
            <v>Elbow  45o, 16"</v>
          </cell>
          <cell r="M449">
            <v>2</v>
          </cell>
          <cell r="N449" t="str">
            <v>unit</v>
          </cell>
          <cell r="P449">
            <v>0</v>
          </cell>
          <cell r="Q449">
            <v>375.63499999999999</v>
          </cell>
          <cell r="R449">
            <v>0</v>
          </cell>
          <cell r="S449">
            <v>18.781749999999999</v>
          </cell>
          <cell r="T449">
            <v>0</v>
          </cell>
          <cell r="U449">
            <v>30.050799999999999</v>
          </cell>
          <cell r="V449">
            <v>2160</v>
          </cell>
          <cell r="W449">
            <v>0</v>
          </cell>
          <cell r="X449">
            <v>0</v>
          </cell>
          <cell r="Y449">
            <v>424.46754999999996</v>
          </cell>
          <cell r="Z449">
            <v>2160</v>
          </cell>
          <cell r="AA449">
            <v>0</v>
          </cell>
          <cell r="AB449">
            <v>0</v>
          </cell>
          <cell r="AC449">
            <v>424.46754999999996</v>
          </cell>
          <cell r="AD449">
            <v>2160</v>
          </cell>
          <cell r="AE449">
            <v>0</v>
          </cell>
          <cell r="AF449" t="str">
            <v>PT PP</v>
          </cell>
        </row>
        <row r="450">
          <cell r="B450" t="str">
            <v>3A0310</v>
          </cell>
          <cell r="H450">
            <v>5</v>
          </cell>
          <cell r="I450" t="str">
            <v>Blind Flanges 16"</v>
          </cell>
          <cell r="M450">
            <v>2</v>
          </cell>
          <cell r="N450" t="str">
            <v>unit</v>
          </cell>
          <cell r="P450">
            <v>0</v>
          </cell>
          <cell r="Q450">
            <v>764.505</v>
          </cell>
          <cell r="R450">
            <v>0</v>
          </cell>
          <cell r="S450">
            <v>38.225250000000003</v>
          </cell>
          <cell r="T450">
            <v>0</v>
          </cell>
          <cell r="U450">
            <v>61.160400000000003</v>
          </cell>
          <cell r="V450">
            <v>1204</v>
          </cell>
          <cell r="W450">
            <v>0</v>
          </cell>
          <cell r="X450">
            <v>0</v>
          </cell>
          <cell r="Y450">
            <v>863.89064999999994</v>
          </cell>
          <cell r="Z450">
            <v>1204</v>
          </cell>
          <cell r="AA450">
            <v>0</v>
          </cell>
          <cell r="AB450">
            <v>0</v>
          </cell>
          <cell r="AC450">
            <v>863.89064999999994</v>
          </cell>
          <cell r="AD450">
            <v>1204</v>
          </cell>
          <cell r="AE450">
            <v>0</v>
          </cell>
          <cell r="AF450" t="str">
            <v>PT PP</v>
          </cell>
        </row>
        <row r="451">
          <cell r="B451" t="str">
            <v>3A0311</v>
          </cell>
          <cell r="H451">
            <v>6</v>
          </cell>
          <cell r="I451" t="str">
            <v>Flanges 16"</v>
          </cell>
          <cell r="M451">
            <v>8</v>
          </cell>
          <cell r="N451" t="str">
            <v>unit</v>
          </cell>
          <cell r="P451">
            <v>0</v>
          </cell>
          <cell r="Q451">
            <v>495.3</v>
          </cell>
          <cell r="R451">
            <v>0</v>
          </cell>
          <cell r="S451">
            <v>24.765000000000001</v>
          </cell>
          <cell r="T451">
            <v>0</v>
          </cell>
          <cell r="U451">
            <v>39.624000000000002</v>
          </cell>
          <cell r="V451">
            <v>2160</v>
          </cell>
          <cell r="W451">
            <v>0</v>
          </cell>
          <cell r="X451">
            <v>0</v>
          </cell>
          <cell r="Y451">
            <v>559.68900000000008</v>
          </cell>
          <cell r="Z451">
            <v>2160</v>
          </cell>
          <cell r="AA451">
            <v>0</v>
          </cell>
          <cell r="AB451">
            <v>0</v>
          </cell>
          <cell r="AC451">
            <v>559.68900000000008</v>
          </cell>
          <cell r="AD451">
            <v>2160</v>
          </cell>
          <cell r="AE451">
            <v>0</v>
          </cell>
          <cell r="AF451" t="str">
            <v>PT PP</v>
          </cell>
        </row>
        <row r="452">
          <cell r="B452" t="str">
            <v>3A0312</v>
          </cell>
          <cell r="H452">
            <v>7</v>
          </cell>
          <cell r="I452" t="str">
            <v>Gaskets 16"</v>
          </cell>
          <cell r="M452">
            <v>14</v>
          </cell>
          <cell r="N452" t="str">
            <v>unit</v>
          </cell>
          <cell r="P452">
            <v>0</v>
          </cell>
          <cell r="Q452">
            <v>57.785000000000004</v>
          </cell>
          <cell r="R452">
            <v>0</v>
          </cell>
          <cell r="S452">
            <v>2.8892500000000005</v>
          </cell>
          <cell r="T452">
            <v>0</v>
          </cell>
          <cell r="U452">
            <v>4.6228000000000007</v>
          </cell>
          <cell r="V452">
            <v>1.76</v>
          </cell>
          <cell r="W452">
            <v>0</v>
          </cell>
          <cell r="X452">
            <v>0</v>
          </cell>
          <cell r="Y452">
            <v>65.297049999999999</v>
          </cell>
          <cell r="Z452">
            <v>1.76</v>
          </cell>
          <cell r="AA452">
            <v>0</v>
          </cell>
          <cell r="AB452">
            <v>0</v>
          </cell>
          <cell r="AC452">
            <v>65.297049999999999</v>
          </cell>
          <cell r="AD452">
            <v>1.76</v>
          </cell>
          <cell r="AE452">
            <v>0</v>
          </cell>
          <cell r="AF452" t="str">
            <v>PT PP</v>
          </cell>
        </row>
        <row r="453">
          <cell r="B453" t="str">
            <v>3A0313</v>
          </cell>
          <cell r="H453">
            <v>8</v>
          </cell>
          <cell r="I453" t="str">
            <v>Bolts &amp; nuts</v>
          </cell>
          <cell r="M453">
            <v>1</v>
          </cell>
          <cell r="N453" t="str">
            <v>LS</v>
          </cell>
          <cell r="AB453">
            <v>0</v>
          </cell>
          <cell r="AC453">
            <v>1686.384</v>
          </cell>
          <cell r="AD453">
            <v>3606.4000000000005</v>
          </cell>
          <cell r="AE453">
            <v>0</v>
          </cell>
        </row>
        <row r="454">
          <cell r="I454" t="str">
            <v>1" x 140 mm</v>
          </cell>
          <cell r="M454">
            <v>224</v>
          </cell>
          <cell r="N454" t="str">
            <v>set</v>
          </cell>
          <cell r="P454">
            <v>0</v>
          </cell>
          <cell r="Q454">
            <v>7.17</v>
          </cell>
          <cell r="R454">
            <v>0</v>
          </cell>
          <cell r="S454">
            <v>0.35850000000000004</v>
          </cell>
          <cell r="T454">
            <v>0</v>
          </cell>
          <cell r="U454">
            <v>0</v>
          </cell>
          <cell r="V454">
            <v>16.100000000000001</v>
          </cell>
          <cell r="W454">
            <v>0</v>
          </cell>
          <cell r="X454">
            <v>0</v>
          </cell>
          <cell r="Y454">
            <v>7.5285000000000002</v>
          </cell>
          <cell r="Z454">
            <v>16.100000000000001</v>
          </cell>
          <cell r="AA454">
            <v>0</v>
          </cell>
          <cell r="AB454">
            <v>0</v>
          </cell>
          <cell r="AC454">
            <v>1686.384</v>
          </cell>
          <cell r="AD454">
            <v>3606.4000000000005</v>
          </cell>
          <cell r="AE454">
            <v>0</v>
          </cell>
          <cell r="AF454" t="str">
            <v>PT PP</v>
          </cell>
        </row>
        <row r="456">
          <cell r="B456" t="str">
            <v>3A0314</v>
          </cell>
          <cell r="H456">
            <v>9</v>
          </cell>
          <cell r="I456" t="str">
            <v>Spectacle blind 16"</v>
          </cell>
          <cell r="M456">
            <v>2</v>
          </cell>
          <cell r="N456" t="str">
            <v>unit</v>
          </cell>
          <cell r="P456">
            <v>0</v>
          </cell>
          <cell r="Q456">
            <v>1259.8050000000001</v>
          </cell>
          <cell r="R456">
            <v>0</v>
          </cell>
          <cell r="S456">
            <v>62.990250000000003</v>
          </cell>
          <cell r="T456">
            <v>0</v>
          </cell>
          <cell r="U456">
            <v>100.78440000000001</v>
          </cell>
          <cell r="V456">
            <v>1200</v>
          </cell>
          <cell r="W456">
            <v>0</v>
          </cell>
          <cell r="X456">
            <v>0</v>
          </cell>
          <cell r="Y456">
            <v>1423.5796500000001</v>
          </cell>
          <cell r="Z456">
            <v>1200</v>
          </cell>
          <cell r="AA456">
            <v>0</v>
          </cell>
          <cell r="AB456">
            <v>0</v>
          </cell>
          <cell r="AC456">
            <v>1423.5796500000001</v>
          </cell>
          <cell r="AD456">
            <v>1200</v>
          </cell>
          <cell r="AE456">
            <v>0</v>
          </cell>
          <cell r="AF456" t="str">
            <v>Analisa</v>
          </cell>
        </row>
        <row r="457">
          <cell r="B457" t="str">
            <v>3A0315</v>
          </cell>
          <cell r="G457" t="str">
            <v>G</v>
          </cell>
          <cell r="H457" t="str">
            <v xml:space="preserve">MOV - dia. 16", Ansi 150 lbs  including Gate valve </v>
          </cell>
          <cell r="M457">
            <v>2</v>
          </cell>
          <cell r="N457" t="str">
            <v>unit</v>
          </cell>
          <cell r="P457">
            <v>0</v>
          </cell>
          <cell r="Q457">
            <v>16093.000000000002</v>
          </cell>
          <cell r="R457">
            <v>0</v>
          </cell>
          <cell r="S457">
            <v>804.65000000000009</v>
          </cell>
          <cell r="T457">
            <v>0</v>
          </cell>
          <cell r="U457">
            <v>1287.4400000000003</v>
          </cell>
          <cell r="V457">
            <v>3120</v>
          </cell>
          <cell r="W457">
            <v>0</v>
          </cell>
          <cell r="X457">
            <v>0</v>
          </cell>
          <cell r="Y457">
            <v>18185.09</v>
          </cell>
          <cell r="Z457">
            <v>3120</v>
          </cell>
          <cell r="AA457">
            <v>0</v>
          </cell>
          <cell r="AB457">
            <v>0</v>
          </cell>
          <cell r="AC457">
            <v>18185.09</v>
          </cell>
          <cell r="AD457">
            <v>3120</v>
          </cell>
          <cell r="AE457">
            <v>0</v>
          </cell>
          <cell r="AF457" t="str">
            <v>GWC</v>
          </cell>
        </row>
        <row r="458">
          <cell r="B458" t="str">
            <v>3A0316</v>
          </cell>
          <cell r="G458" t="str">
            <v>H</v>
          </cell>
          <cell r="H458" t="str">
            <v xml:space="preserve">Gate Valve 16", Ansi 150 lbs </v>
          </cell>
          <cell r="M458">
            <v>5</v>
          </cell>
          <cell r="N458" t="str">
            <v>unit</v>
          </cell>
          <cell r="P458">
            <v>0</v>
          </cell>
          <cell r="Q458">
            <v>3545.3</v>
          </cell>
          <cell r="R458">
            <v>0</v>
          </cell>
          <cell r="S458">
            <v>177.26500000000001</v>
          </cell>
          <cell r="T458">
            <v>0</v>
          </cell>
          <cell r="U458">
            <v>283.62400000000002</v>
          </cell>
          <cell r="V458">
            <v>2400</v>
          </cell>
          <cell r="W458">
            <v>0</v>
          </cell>
          <cell r="X458">
            <v>0</v>
          </cell>
          <cell r="Y458">
            <v>4006.1890000000003</v>
          </cell>
          <cell r="Z458">
            <v>2400</v>
          </cell>
          <cell r="AA458">
            <v>0</v>
          </cell>
          <cell r="AB458">
            <v>0</v>
          </cell>
          <cell r="AC458">
            <v>4006.1890000000003</v>
          </cell>
          <cell r="AD458">
            <v>2400</v>
          </cell>
          <cell r="AE458">
            <v>0</v>
          </cell>
          <cell r="AF458" t="str">
            <v>GWC</v>
          </cell>
        </row>
        <row r="459">
          <cell r="B459" t="str">
            <v>3A0317</v>
          </cell>
          <cell r="G459" t="str">
            <v>I</v>
          </cell>
          <cell r="H459" t="str">
            <v>Swing Check Valve 16", Ansi 150 lbs</v>
          </cell>
          <cell r="M459">
            <v>2</v>
          </cell>
          <cell r="N459" t="str">
            <v>unit</v>
          </cell>
          <cell r="P459">
            <v>0</v>
          </cell>
          <cell r="Q459">
            <v>2591</v>
          </cell>
          <cell r="R459">
            <v>0</v>
          </cell>
          <cell r="S459">
            <v>129.55000000000001</v>
          </cell>
          <cell r="T459">
            <v>0</v>
          </cell>
          <cell r="U459">
            <v>207.28</v>
          </cell>
          <cell r="V459">
            <v>2400</v>
          </cell>
          <cell r="W459">
            <v>0</v>
          </cell>
          <cell r="X459">
            <v>0</v>
          </cell>
          <cell r="Y459">
            <v>2927.8300000000004</v>
          </cell>
          <cell r="Z459">
            <v>2400</v>
          </cell>
          <cell r="AA459">
            <v>0</v>
          </cell>
          <cell r="AB459">
            <v>0</v>
          </cell>
          <cell r="AC459">
            <v>2927.8300000000004</v>
          </cell>
          <cell r="AD459">
            <v>2400</v>
          </cell>
          <cell r="AE459">
            <v>0</v>
          </cell>
          <cell r="AF459" t="str">
            <v>GWC</v>
          </cell>
        </row>
        <row r="460">
          <cell r="B460" t="str">
            <v>3A0318</v>
          </cell>
          <cell r="G460" t="str">
            <v>J</v>
          </cell>
          <cell r="H460" t="str">
            <v>Gate Valve 3/4", Ansi #800</v>
          </cell>
          <cell r="M460">
            <v>4</v>
          </cell>
          <cell r="N460" t="str">
            <v>unit</v>
          </cell>
          <cell r="P460">
            <v>0</v>
          </cell>
          <cell r="Q460">
            <v>31.18</v>
          </cell>
          <cell r="R460">
            <v>0</v>
          </cell>
          <cell r="S460">
            <v>1.5590000000000002</v>
          </cell>
          <cell r="T460">
            <v>0</v>
          </cell>
          <cell r="U460">
            <v>2.4944000000000002</v>
          </cell>
          <cell r="V460">
            <v>18.75</v>
          </cell>
          <cell r="W460">
            <v>0</v>
          </cell>
          <cell r="X460">
            <v>0</v>
          </cell>
          <cell r="Y460">
            <v>35.233399999999996</v>
          </cell>
          <cell r="Z460">
            <v>18.75</v>
          </cell>
          <cell r="AA460">
            <v>0</v>
          </cell>
          <cell r="AB460">
            <v>0</v>
          </cell>
          <cell r="AC460">
            <v>35.233399999999996</v>
          </cell>
          <cell r="AD460">
            <v>18.75</v>
          </cell>
          <cell r="AE460">
            <v>0</v>
          </cell>
          <cell r="AF460" t="str">
            <v>GWC</v>
          </cell>
        </row>
        <row r="461">
          <cell r="B461" t="str">
            <v>3A0319</v>
          </cell>
          <cell r="G461" t="str">
            <v>K</v>
          </cell>
          <cell r="H461" t="str">
            <v>Safety Valve 3/4"</v>
          </cell>
          <cell r="M461">
            <v>4</v>
          </cell>
          <cell r="N461" t="str">
            <v>unit</v>
          </cell>
          <cell r="P461">
            <v>0</v>
          </cell>
          <cell r="Q461">
            <v>1924.11</v>
          </cell>
          <cell r="R461">
            <v>0</v>
          </cell>
          <cell r="S461">
            <v>230.89319999999998</v>
          </cell>
          <cell r="T461">
            <v>0</v>
          </cell>
          <cell r="U461">
            <v>153.9288</v>
          </cell>
          <cell r="V461">
            <v>75</v>
          </cell>
          <cell r="W461">
            <v>0</v>
          </cell>
          <cell r="X461">
            <v>0</v>
          </cell>
          <cell r="Y461">
            <v>2308.9320000000002</v>
          </cell>
          <cell r="Z461">
            <v>75</v>
          </cell>
          <cell r="AA461">
            <v>0</v>
          </cell>
          <cell r="AB461">
            <v>0</v>
          </cell>
          <cell r="AC461">
            <v>2308.9320000000002</v>
          </cell>
          <cell r="AD461">
            <v>75</v>
          </cell>
          <cell r="AE461">
            <v>0</v>
          </cell>
          <cell r="AF461" t="str">
            <v>PT KOTAMINYAK</v>
          </cell>
        </row>
        <row r="462">
          <cell r="B462" t="str">
            <v>3A0320</v>
          </cell>
          <cell r="G462" t="str">
            <v>L</v>
          </cell>
          <cell r="H462" t="str">
            <v>Gate Valve 8", Ansi #150</v>
          </cell>
          <cell r="M462">
            <v>16</v>
          </cell>
          <cell r="N462" t="str">
            <v>unit</v>
          </cell>
          <cell r="P462">
            <v>0</v>
          </cell>
          <cell r="Q462">
            <v>801.58100000000013</v>
          </cell>
          <cell r="R462">
            <v>0</v>
          </cell>
          <cell r="S462">
            <v>40.079050000000009</v>
          </cell>
          <cell r="T462">
            <v>0</v>
          </cell>
          <cell r="U462">
            <v>64.126480000000015</v>
          </cell>
          <cell r="V462">
            <v>400</v>
          </cell>
          <cell r="W462">
            <v>0</v>
          </cell>
          <cell r="X462">
            <v>0</v>
          </cell>
          <cell r="Y462">
            <v>905.7865300000002</v>
          </cell>
          <cell r="Z462">
            <v>400</v>
          </cell>
          <cell r="AA462">
            <v>0</v>
          </cell>
          <cell r="AB462">
            <v>0</v>
          </cell>
          <cell r="AC462">
            <v>905.7865300000002</v>
          </cell>
          <cell r="AD462">
            <v>400</v>
          </cell>
          <cell r="AE462">
            <v>0</v>
          </cell>
          <cell r="AF462" t="str">
            <v>GWC</v>
          </cell>
        </row>
        <row r="463">
          <cell r="B463" t="str">
            <v>3A0321</v>
          </cell>
          <cell r="G463" t="str">
            <v>M</v>
          </cell>
          <cell r="H463" t="str">
            <v>Check Valve 8"</v>
          </cell>
          <cell r="M463">
            <v>4</v>
          </cell>
          <cell r="N463" t="str">
            <v>unit</v>
          </cell>
          <cell r="P463">
            <v>0</v>
          </cell>
          <cell r="Q463">
            <v>647.41999999999996</v>
          </cell>
          <cell r="R463">
            <v>0</v>
          </cell>
          <cell r="S463">
            <v>32.371000000000002</v>
          </cell>
          <cell r="T463">
            <v>0</v>
          </cell>
          <cell r="U463">
            <v>51.793599999999998</v>
          </cell>
          <cell r="V463">
            <v>400</v>
          </cell>
          <cell r="W463">
            <v>0</v>
          </cell>
          <cell r="X463">
            <v>0</v>
          </cell>
          <cell r="Y463">
            <v>731.58459999999991</v>
          </cell>
          <cell r="Z463">
            <v>400</v>
          </cell>
          <cell r="AA463">
            <v>0</v>
          </cell>
          <cell r="AB463">
            <v>0</v>
          </cell>
          <cell r="AC463">
            <v>731.58459999999991</v>
          </cell>
          <cell r="AD463">
            <v>400</v>
          </cell>
          <cell r="AE463">
            <v>0</v>
          </cell>
          <cell r="AF463" t="str">
            <v>GWC</v>
          </cell>
        </row>
        <row r="464">
          <cell r="B464" t="str">
            <v>3A0322</v>
          </cell>
          <cell r="G464" t="str">
            <v>N</v>
          </cell>
          <cell r="H464" t="str">
            <v>Reducer 16"x20"</v>
          </cell>
          <cell r="M464">
            <v>1</v>
          </cell>
          <cell r="N464" t="str">
            <v>unit</v>
          </cell>
          <cell r="P464">
            <v>0</v>
          </cell>
          <cell r="Q464">
            <v>950</v>
          </cell>
          <cell r="R464">
            <v>0</v>
          </cell>
          <cell r="S464">
            <v>47.5</v>
          </cell>
          <cell r="T464">
            <v>0</v>
          </cell>
          <cell r="U464">
            <v>76</v>
          </cell>
          <cell r="V464">
            <v>2700</v>
          </cell>
          <cell r="W464">
            <v>0</v>
          </cell>
          <cell r="X464">
            <v>0</v>
          </cell>
          <cell r="Y464">
            <v>1073.5</v>
          </cell>
          <cell r="Z464">
            <v>2700</v>
          </cell>
          <cell r="AA464">
            <v>0</v>
          </cell>
          <cell r="AB464">
            <v>0</v>
          </cell>
          <cell r="AC464">
            <v>1073.5</v>
          </cell>
          <cell r="AD464">
            <v>2700</v>
          </cell>
          <cell r="AE464">
            <v>0</v>
          </cell>
          <cell r="AF464" t="str">
            <v>PT PP</v>
          </cell>
        </row>
        <row r="465">
          <cell r="B465" t="str">
            <v>3A0323</v>
          </cell>
          <cell r="G465" t="str">
            <v>O</v>
          </cell>
          <cell r="H465" t="str">
            <v>Gate Valve 1", Ansi #800</v>
          </cell>
          <cell r="M465">
            <v>4</v>
          </cell>
          <cell r="N465" t="str">
            <v>unit</v>
          </cell>
          <cell r="P465">
            <v>0</v>
          </cell>
          <cell r="Q465">
            <v>108</v>
          </cell>
          <cell r="R465">
            <v>0</v>
          </cell>
          <cell r="S465">
            <v>5.4</v>
          </cell>
          <cell r="T465">
            <v>0</v>
          </cell>
          <cell r="U465">
            <v>8.64</v>
          </cell>
          <cell r="V465">
            <v>25</v>
          </cell>
          <cell r="W465">
            <v>0</v>
          </cell>
          <cell r="X465">
            <v>0</v>
          </cell>
          <cell r="Y465">
            <v>122.04</v>
          </cell>
          <cell r="Z465">
            <v>25</v>
          </cell>
          <cell r="AA465">
            <v>0</v>
          </cell>
          <cell r="AB465">
            <v>0</v>
          </cell>
          <cell r="AC465">
            <v>122.04</v>
          </cell>
          <cell r="AD465">
            <v>25</v>
          </cell>
          <cell r="AE465">
            <v>0</v>
          </cell>
          <cell r="AF465" t="str">
            <v>GWC</v>
          </cell>
        </row>
        <row r="466">
          <cell r="G466" t="str">
            <v>P</v>
          </cell>
          <cell r="H466" t="str">
            <v>Pipe fitting dia. 8", Ansi #150, sch.40</v>
          </cell>
        </row>
        <row r="467">
          <cell r="B467" t="str">
            <v>3A0324</v>
          </cell>
          <cell r="H467">
            <v>1</v>
          </cell>
          <cell r="I467" t="str">
            <v>Equal tee 8"</v>
          </cell>
          <cell r="M467">
            <v>4</v>
          </cell>
          <cell r="N467" t="str">
            <v>unit</v>
          </cell>
          <cell r="P467">
            <v>0</v>
          </cell>
          <cell r="Q467">
            <v>245</v>
          </cell>
          <cell r="R467">
            <v>0</v>
          </cell>
          <cell r="S467">
            <v>12.25</v>
          </cell>
          <cell r="T467">
            <v>0</v>
          </cell>
          <cell r="U467">
            <v>19.600000000000001</v>
          </cell>
          <cell r="V467">
            <v>2160</v>
          </cell>
          <cell r="W467">
            <v>0</v>
          </cell>
          <cell r="X467">
            <v>0</v>
          </cell>
          <cell r="Y467">
            <v>276.85000000000002</v>
          </cell>
          <cell r="Z467">
            <v>2160</v>
          </cell>
          <cell r="AA467">
            <v>0</v>
          </cell>
          <cell r="AB467">
            <v>0</v>
          </cell>
          <cell r="AC467">
            <v>276.85000000000002</v>
          </cell>
          <cell r="AD467">
            <v>2160</v>
          </cell>
          <cell r="AE467">
            <v>0</v>
          </cell>
          <cell r="AF467" t="str">
            <v>PT PP</v>
          </cell>
        </row>
        <row r="468">
          <cell r="B468" t="str">
            <v>3A0325</v>
          </cell>
          <cell r="H468">
            <v>2</v>
          </cell>
          <cell r="I468" t="str">
            <v>Elbow  90o, 1"</v>
          </cell>
          <cell r="M468">
            <v>28</v>
          </cell>
          <cell r="N468" t="str">
            <v>unit</v>
          </cell>
          <cell r="P468">
            <v>0</v>
          </cell>
          <cell r="Q468">
            <v>5.0049999999999999</v>
          </cell>
          <cell r="R468">
            <v>0</v>
          </cell>
          <cell r="S468">
            <v>0.25025000000000003</v>
          </cell>
          <cell r="T468">
            <v>0</v>
          </cell>
          <cell r="U468">
            <v>0.40039999999999998</v>
          </cell>
          <cell r="V468">
            <v>100</v>
          </cell>
          <cell r="W468">
            <v>0</v>
          </cell>
          <cell r="X468">
            <v>0</v>
          </cell>
          <cell r="Y468">
            <v>5.6556500000000005</v>
          </cell>
          <cell r="Z468">
            <v>100</v>
          </cell>
          <cell r="AA468">
            <v>0</v>
          </cell>
          <cell r="AB468">
            <v>0</v>
          </cell>
          <cell r="AC468">
            <v>5.6556500000000005</v>
          </cell>
          <cell r="AD468">
            <v>100</v>
          </cell>
          <cell r="AE468">
            <v>0</v>
          </cell>
          <cell r="AF468" t="str">
            <v>PT PP</v>
          </cell>
        </row>
        <row r="469">
          <cell r="B469" t="str">
            <v>3A0326</v>
          </cell>
          <cell r="H469">
            <v>3</v>
          </cell>
          <cell r="I469" t="str">
            <v>Elbow  45o, 1"</v>
          </cell>
          <cell r="M469">
            <v>8</v>
          </cell>
          <cell r="N469" t="str">
            <v>unit</v>
          </cell>
          <cell r="P469">
            <v>0</v>
          </cell>
          <cell r="Q469">
            <v>5.0049999999999999</v>
          </cell>
          <cell r="R469">
            <v>0</v>
          </cell>
          <cell r="S469">
            <v>0.25025000000000003</v>
          </cell>
          <cell r="T469">
            <v>0</v>
          </cell>
          <cell r="U469">
            <v>0.40039999999999998</v>
          </cell>
          <cell r="V469">
            <v>100</v>
          </cell>
          <cell r="W469">
            <v>0</v>
          </cell>
          <cell r="X469">
            <v>0</v>
          </cell>
          <cell r="Y469">
            <v>5.6556500000000005</v>
          </cell>
          <cell r="Z469">
            <v>100</v>
          </cell>
          <cell r="AA469">
            <v>0</v>
          </cell>
          <cell r="AB469">
            <v>0</v>
          </cell>
          <cell r="AC469">
            <v>5.6556500000000005</v>
          </cell>
          <cell r="AD469">
            <v>100</v>
          </cell>
          <cell r="AE469">
            <v>0</v>
          </cell>
          <cell r="AF469" t="str">
            <v>PT PP</v>
          </cell>
        </row>
        <row r="470">
          <cell r="B470" t="str">
            <v>3A0327</v>
          </cell>
          <cell r="H470">
            <v>4</v>
          </cell>
          <cell r="I470" t="str">
            <v>Flanges 1"</v>
          </cell>
          <cell r="M470">
            <v>32</v>
          </cell>
          <cell r="N470" t="str">
            <v>unit</v>
          </cell>
          <cell r="P470">
            <v>0</v>
          </cell>
          <cell r="Q470">
            <v>33</v>
          </cell>
          <cell r="R470">
            <v>0</v>
          </cell>
          <cell r="S470">
            <v>1.6500000000000001</v>
          </cell>
          <cell r="T470">
            <v>0</v>
          </cell>
          <cell r="U470">
            <v>2.64</v>
          </cell>
          <cell r="V470">
            <v>100</v>
          </cell>
          <cell r="W470">
            <v>0</v>
          </cell>
          <cell r="X470">
            <v>0</v>
          </cell>
          <cell r="Y470">
            <v>37.29</v>
          </cell>
          <cell r="Z470">
            <v>100</v>
          </cell>
          <cell r="AA470">
            <v>0</v>
          </cell>
          <cell r="AB470">
            <v>0</v>
          </cell>
          <cell r="AC470">
            <v>37.29</v>
          </cell>
          <cell r="AD470">
            <v>100</v>
          </cell>
          <cell r="AE470">
            <v>0</v>
          </cell>
          <cell r="AF470" t="str">
            <v>PT PP</v>
          </cell>
        </row>
        <row r="471">
          <cell r="B471" t="str">
            <v>3A0328</v>
          </cell>
          <cell r="H471">
            <v>5</v>
          </cell>
          <cell r="I471" t="str">
            <v>Gaskets 1"</v>
          </cell>
          <cell r="M471">
            <v>40</v>
          </cell>
          <cell r="N471" t="str">
            <v>unit</v>
          </cell>
          <cell r="P471">
            <v>0</v>
          </cell>
          <cell r="Q471">
            <v>7.9</v>
          </cell>
          <cell r="R471">
            <v>0</v>
          </cell>
          <cell r="S471">
            <v>0.39500000000000002</v>
          </cell>
          <cell r="T471">
            <v>0</v>
          </cell>
          <cell r="U471">
            <v>0.63200000000000001</v>
          </cell>
          <cell r="V471">
            <v>0.05</v>
          </cell>
          <cell r="W471">
            <v>0</v>
          </cell>
          <cell r="X471">
            <v>0</v>
          </cell>
          <cell r="Y471">
            <v>8.9269999999999996</v>
          </cell>
          <cell r="Z471">
            <v>0.05</v>
          </cell>
          <cell r="AA471">
            <v>0</v>
          </cell>
          <cell r="AB471">
            <v>0</v>
          </cell>
          <cell r="AC471">
            <v>8.9269999999999996</v>
          </cell>
          <cell r="AD471">
            <v>0.05</v>
          </cell>
          <cell r="AE471">
            <v>0</v>
          </cell>
          <cell r="AF471" t="str">
            <v>PT PP</v>
          </cell>
        </row>
        <row r="472">
          <cell r="B472" t="str">
            <v>3A0329</v>
          </cell>
          <cell r="H472">
            <v>6</v>
          </cell>
          <cell r="I472" t="str">
            <v>Bolts &amp; nuts</v>
          </cell>
          <cell r="M472">
            <v>1</v>
          </cell>
          <cell r="N472" t="str">
            <v>LS</v>
          </cell>
          <cell r="AB472">
            <v>0</v>
          </cell>
          <cell r="AC472">
            <v>1256.6400000000001</v>
          </cell>
          <cell r="AD472">
            <v>230.39999999999998</v>
          </cell>
          <cell r="AE472">
            <v>0</v>
          </cell>
        </row>
        <row r="473">
          <cell r="I473" t="str">
            <v>3/4" x 115 mm</v>
          </cell>
          <cell r="M473">
            <v>320</v>
          </cell>
          <cell r="N473" t="str">
            <v>set</v>
          </cell>
          <cell r="P473">
            <v>0</v>
          </cell>
          <cell r="Q473">
            <v>3.74</v>
          </cell>
          <cell r="R473">
            <v>0</v>
          </cell>
          <cell r="S473">
            <v>0.18700000000000003</v>
          </cell>
          <cell r="T473">
            <v>0</v>
          </cell>
          <cell r="U473">
            <v>0</v>
          </cell>
          <cell r="V473">
            <v>0.72</v>
          </cell>
          <cell r="W473">
            <v>0</v>
          </cell>
          <cell r="X473">
            <v>0</v>
          </cell>
          <cell r="Y473">
            <v>3.927</v>
          </cell>
          <cell r="Z473">
            <v>0.72</v>
          </cell>
          <cell r="AA473">
            <v>0</v>
          </cell>
          <cell r="AB473">
            <v>0</v>
          </cell>
          <cell r="AC473">
            <v>1256.6400000000001</v>
          </cell>
          <cell r="AD473">
            <v>230.39999999999998</v>
          </cell>
          <cell r="AE473">
            <v>0</v>
          </cell>
          <cell r="AF473" t="str">
            <v>PT PP</v>
          </cell>
        </row>
        <row r="475">
          <cell r="G475" t="str">
            <v>Q</v>
          </cell>
          <cell r="H475" t="str">
            <v>Pipe fitting dia. 1", Ansi #800, sch.80</v>
          </cell>
        </row>
        <row r="476">
          <cell r="B476" t="str">
            <v>3A0330</v>
          </cell>
          <cell r="H476">
            <v>1</v>
          </cell>
          <cell r="I476" t="str">
            <v>Sockolet 16" x 1", Cl 3000</v>
          </cell>
          <cell r="M476">
            <v>4</v>
          </cell>
          <cell r="N476" t="str">
            <v>unit</v>
          </cell>
          <cell r="P476">
            <v>0</v>
          </cell>
          <cell r="Q476">
            <v>12.35</v>
          </cell>
          <cell r="R476">
            <v>0</v>
          </cell>
          <cell r="S476">
            <v>0.61750000000000005</v>
          </cell>
          <cell r="T476">
            <v>0</v>
          </cell>
          <cell r="U476">
            <v>0.98799999999999999</v>
          </cell>
          <cell r="V476">
            <v>100</v>
          </cell>
          <cell r="W476">
            <v>0</v>
          </cell>
          <cell r="X476">
            <v>0</v>
          </cell>
          <cell r="Y476">
            <v>13.955499999999999</v>
          </cell>
          <cell r="Z476">
            <v>100</v>
          </cell>
          <cell r="AA476">
            <v>0</v>
          </cell>
          <cell r="AB476">
            <v>0</v>
          </cell>
          <cell r="AC476">
            <v>13.955499999999999</v>
          </cell>
          <cell r="AD476">
            <v>100</v>
          </cell>
          <cell r="AE476">
            <v>0</v>
          </cell>
          <cell r="AF476" t="str">
            <v>PT PP</v>
          </cell>
        </row>
        <row r="477">
          <cell r="B477" t="str">
            <v>3A0331</v>
          </cell>
          <cell r="H477">
            <v>2</v>
          </cell>
          <cell r="I477" t="str">
            <v>Elbow  90o, 1"</v>
          </cell>
          <cell r="M477">
            <v>8</v>
          </cell>
          <cell r="N477" t="str">
            <v>unit</v>
          </cell>
          <cell r="P477">
            <v>0</v>
          </cell>
          <cell r="Q477">
            <v>5.0049999999999999</v>
          </cell>
          <cell r="R477">
            <v>0</v>
          </cell>
          <cell r="S477">
            <v>0.25025000000000003</v>
          </cell>
          <cell r="T477">
            <v>0</v>
          </cell>
          <cell r="U477">
            <v>0.40039999999999998</v>
          </cell>
          <cell r="V477">
            <v>100</v>
          </cell>
          <cell r="W477">
            <v>0</v>
          </cell>
          <cell r="X477">
            <v>0</v>
          </cell>
          <cell r="Y477">
            <v>5.6556500000000005</v>
          </cell>
          <cell r="Z477">
            <v>100</v>
          </cell>
          <cell r="AA477">
            <v>0</v>
          </cell>
          <cell r="AB477">
            <v>0</v>
          </cell>
          <cell r="AC477">
            <v>5.6556500000000005</v>
          </cell>
          <cell r="AD477">
            <v>100</v>
          </cell>
          <cell r="AE477">
            <v>0</v>
          </cell>
          <cell r="AF477" t="str">
            <v>PT PP</v>
          </cell>
        </row>
        <row r="478">
          <cell r="B478" t="str">
            <v>3A0332</v>
          </cell>
          <cell r="H478">
            <v>3</v>
          </cell>
          <cell r="I478" t="str">
            <v>Flanges 1"</v>
          </cell>
          <cell r="M478">
            <v>4</v>
          </cell>
          <cell r="N478" t="str">
            <v>unit</v>
          </cell>
          <cell r="P478">
            <v>0</v>
          </cell>
          <cell r="Q478">
            <v>33</v>
          </cell>
          <cell r="R478">
            <v>0</v>
          </cell>
          <cell r="S478">
            <v>1.6500000000000001</v>
          </cell>
          <cell r="T478">
            <v>0</v>
          </cell>
          <cell r="U478">
            <v>2.64</v>
          </cell>
          <cell r="V478">
            <v>100</v>
          </cell>
          <cell r="W478">
            <v>0</v>
          </cell>
          <cell r="X478">
            <v>0</v>
          </cell>
          <cell r="Y478">
            <v>37.29</v>
          </cell>
          <cell r="Z478">
            <v>100</v>
          </cell>
          <cell r="AA478">
            <v>0</v>
          </cell>
          <cell r="AB478">
            <v>0</v>
          </cell>
          <cell r="AC478">
            <v>37.29</v>
          </cell>
          <cell r="AD478">
            <v>100</v>
          </cell>
          <cell r="AE478">
            <v>0</v>
          </cell>
          <cell r="AF478" t="str">
            <v>PT PP</v>
          </cell>
        </row>
        <row r="479">
          <cell r="B479" t="str">
            <v>3A0333</v>
          </cell>
          <cell r="H479">
            <v>4</v>
          </cell>
          <cell r="I479" t="str">
            <v>Gaskets 1"</v>
          </cell>
          <cell r="M479">
            <v>4</v>
          </cell>
          <cell r="N479" t="str">
            <v>unit</v>
          </cell>
          <cell r="P479">
            <v>0</v>
          </cell>
          <cell r="Q479">
            <v>7.9</v>
          </cell>
          <cell r="R479">
            <v>0</v>
          </cell>
          <cell r="S479">
            <v>0.39500000000000002</v>
          </cell>
          <cell r="T479">
            <v>0</v>
          </cell>
          <cell r="U479">
            <v>0.63200000000000001</v>
          </cell>
          <cell r="V479">
            <v>0.05</v>
          </cell>
          <cell r="W479">
            <v>0</v>
          </cell>
          <cell r="X479">
            <v>0</v>
          </cell>
          <cell r="Y479">
            <v>8.9269999999999996</v>
          </cell>
          <cell r="Z479">
            <v>0.05</v>
          </cell>
          <cell r="AA479">
            <v>0</v>
          </cell>
          <cell r="AB479">
            <v>0</v>
          </cell>
          <cell r="AC479">
            <v>8.9269999999999996</v>
          </cell>
          <cell r="AD479">
            <v>0.05</v>
          </cell>
          <cell r="AE479">
            <v>0</v>
          </cell>
          <cell r="AF479" t="str">
            <v>PT PP</v>
          </cell>
        </row>
        <row r="480">
          <cell r="B480" t="str">
            <v>3A0334</v>
          </cell>
          <cell r="H480">
            <v>5</v>
          </cell>
          <cell r="I480" t="str">
            <v>Bolts &amp; nuts</v>
          </cell>
          <cell r="M480">
            <v>1</v>
          </cell>
          <cell r="N480" t="str">
            <v>LS</v>
          </cell>
          <cell r="AB480">
            <v>0</v>
          </cell>
          <cell r="AC480">
            <v>161.28000000000003</v>
          </cell>
          <cell r="AD480">
            <v>3.12</v>
          </cell>
          <cell r="AE480">
            <v>0</v>
          </cell>
        </row>
        <row r="481">
          <cell r="I481" t="str">
            <v>1/2" x 70 mm</v>
          </cell>
          <cell r="M481">
            <v>48</v>
          </cell>
          <cell r="N481" t="str">
            <v>set</v>
          </cell>
          <cell r="P481">
            <v>0</v>
          </cell>
          <cell r="Q481">
            <v>3.2</v>
          </cell>
          <cell r="R481">
            <v>0</v>
          </cell>
          <cell r="S481">
            <v>0.16000000000000003</v>
          </cell>
          <cell r="T481">
            <v>0</v>
          </cell>
          <cell r="U481">
            <v>0</v>
          </cell>
          <cell r="V481">
            <v>6.5000000000000002E-2</v>
          </cell>
          <cell r="W481">
            <v>0</v>
          </cell>
          <cell r="X481">
            <v>0</v>
          </cell>
          <cell r="Y481">
            <v>3.3600000000000003</v>
          </cell>
          <cell r="Z481">
            <v>6.5000000000000002E-2</v>
          </cell>
          <cell r="AA481">
            <v>0</v>
          </cell>
          <cell r="AB481">
            <v>0</v>
          </cell>
          <cell r="AC481">
            <v>161.28000000000003</v>
          </cell>
          <cell r="AD481">
            <v>3.12</v>
          </cell>
          <cell r="AE481">
            <v>0</v>
          </cell>
          <cell r="AF481" t="str">
            <v>PT PP</v>
          </cell>
        </row>
        <row r="483">
          <cell r="G483" t="str">
            <v>R</v>
          </cell>
          <cell r="H483" t="str">
            <v>Pipe fitting dia. 3/4", Ansi #800, sch.80</v>
          </cell>
        </row>
        <row r="484">
          <cell r="B484" t="str">
            <v>3A0335</v>
          </cell>
          <cell r="H484">
            <v>1</v>
          </cell>
          <cell r="I484" t="str">
            <v>Sockolet 16" x 3/4", Cl 3000</v>
          </cell>
          <cell r="M484">
            <v>4</v>
          </cell>
          <cell r="N484" t="str">
            <v>unit</v>
          </cell>
          <cell r="P484">
            <v>0</v>
          </cell>
          <cell r="Q484">
            <v>9.23</v>
          </cell>
          <cell r="R484">
            <v>0</v>
          </cell>
          <cell r="S484">
            <v>0.46150000000000002</v>
          </cell>
          <cell r="T484">
            <v>0</v>
          </cell>
          <cell r="U484">
            <v>0.73840000000000006</v>
          </cell>
          <cell r="V484">
            <v>75</v>
          </cell>
          <cell r="W484">
            <v>0</v>
          </cell>
          <cell r="X484">
            <v>0</v>
          </cell>
          <cell r="Y484">
            <v>10.429900000000002</v>
          </cell>
          <cell r="Z484">
            <v>75</v>
          </cell>
          <cell r="AA484">
            <v>0</v>
          </cell>
          <cell r="AB484">
            <v>0</v>
          </cell>
          <cell r="AC484">
            <v>10.429900000000002</v>
          </cell>
          <cell r="AD484">
            <v>75</v>
          </cell>
          <cell r="AE484">
            <v>0</v>
          </cell>
          <cell r="AF484" t="str">
            <v>PT PP</v>
          </cell>
        </row>
        <row r="485">
          <cell r="B485" t="str">
            <v>3A0336</v>
          </cell>
          <cell r="H485">
            <v>2</v>
          </cell>
          <cell r="I485" t="str">
            <v>Elbow  90o , 3/4"</v>
          </cell>
          <cell r="M485">
            <v>8</v>
          </cell>
          <cell r="N485" t="str">
            <v>unit</v>
          </cell>
          <cell r="P485">
            <v>0</v>
          </cell>
          <cell r="Q485">
            <v>4.2640000000000002</v>
          </cell>
          <cell r="R485">
            <v>0</v>
          </cell>
          <cell r="S485">
            <v>0.21320000000000003</v>
          </cell>
          <cell r="T485">
            <v>0</v>
          </cell>
          <cell r="U485">
            <v>0.34112000000000003</v>
          </cell>
          <cell r="V485">
            <v>75</v>
          </cell>
          <cell r="W485">
            <v>0</v>
          </cell>
          <cell r="X485">
            <v>0</v>
          </cell>
          <cell r="Y485">
            <v>4.8183199999999999</v>
          </cell>
          <cell r="Z485">
            <v>75</v>
          </cell>
          <cell r="AA485">
            <v>0</v>
          </cell>
          <cell r="AB485">
            <v>0</v>
          </cell>
          <cell r="AC485">
            <v>4.8183199999999999</v>
          </cell>
          <cell r="AD485">
            <v>75</v>
          </cell>
          <cell r="AE485">
            <v>0</v>
          </cell>
          <cell r="AF485" t="str">
            <v>PT PP</v>
          </cell>
        </row>
        <row r="486">
          <cell r="B486" t="str">
            <v>3A0337</v>
          </cell>
          <cell r="H486">
            <v>3</v>
          </cell>
          <cell r="I486" t="str">
            <v>Flanges 3/4"</v>
          </cell>
          <cell r="M486">
            <v>4</v>
          </cell>
          <cell r="N486" t="str">
            <v>unit</v>
          </cell>
          <cell r="P486">
            <v>0</v>
          </cell>
          <cell r="Q486">
            <v>16</v>
          </cell>
          <cell r="R486">
            <v>0</v>
          </cell>
          <cell r="S486">
            <v>0.8</v>
          </cell>
          <cell r="T486">
            <v>0</v>
          </cell>
          <cell r="U486">
            <v>1.28</v>
          </cell>
          <cell r="V486">
            <v>75</v>
          </cell>
          <cell r="W486">
            <v>0</v>
          </cell>
          <cell r="X486">
            <v>0</v>
          </cell>
          <cell r="Y486">
            <v>18.080000000000002</v>
          </cell>
          <cell r="Z486">
            <v>75</v>
          </cell>
          <cell r="AA486">
            <v>0</v>
          </cell>
          <cell r="AB486">
            <v>0</v>
          </cell>
          <cell r="AC486">
            <v>18.080000000000002</v>
          </cell>
          <cell r="AD486">
            <v>75</v>
          </cell>
          <cell r="AE486">
            <v>0</v>
          </cell>
          <cell r="AF486" t="str">
            <v>PT PP</v>
          </cell>
        </row>
        <row r="487">
          <cell r="B487" t="str">
            <v>3A0338</v>
          </cell>
          <cell r="H487">
            <v>4</v>
          </cell>
          <cell r="I487" t="str">
            <v>Gaskets 3/4"</v>
          </cell>
          <cell r="M487">
            <v>8</v>
          </cell>
          <cell r="N487" t="str">
            <v>unit</v>
          </cell>
          <cell r="P487">
            <v>0</v>
          </cell>
          <cell r="Q487">
            <v>5.4</v>
          </cell>
          <cell r="R487">
            <v>0</v>
          </cell>
          <cell r="S487">
            <v>0.27</v>
          </cell>
          <cell r="T487">
            <v>0</v>
          </cell>
          <cell r="U487">
            <v>0.43200000000000005</v>
          </cell>
          <cell r="V487">
            <v>3.7499999999999999E-2</v>
          </cell>
          <cell r="W487">
            <v>0</v>
          </cell>
          <cell r="X487">
            <v>0</v>
          </cell>
          <cell r="Y487">
            <v>6.1020000000000003</v>
          </cell>
          <cell r="Z487">
            <v>3.7499999999999999E-2</v>
          </cell>
          <cell r="AA487">
            <v>0</v>
          </cell>
          <cell r="AB487">
            <v>0</v>
          </cell>
          <cell r="AC487">
            <v>6.1020000000000003</v>
          </cell>
          <cell r="AD487">
            <v>3.7499999999999999E-2</v>
          </cell>
          <cell r="AE487">
            <v>0</v>
          </cell>
          <cell r="AF487" t="str">
            <v>PT PP</v>
          </cell>
        </row>
        <row r="488">
          <cell r="B488" t="str">
            <v>3A0339</v>
          </cell>
          <cell r="H488">
            <v>5</v>
          </cell>
          <cell r="I488" t="str">
            <v>Bolts &amp; nuts</v>
          </cell>
          <cell r="M488">
            <v>1</v>
          </cell>
          <cell r="N488" t="str">
            <v>LS</v>
          </cell>
          <cell r="AB488">
            <v>0</v>
          </cell>
          <cell r="AC488">
            <v>107.52000000000001</v>
          </cell>
          <cell r="AD488">
            <v>1.56</v>
          </cell>
          <cell r="AE488">
            <v>0</v>
          </cell>
        </row>
        <row r="489">
          <cell r="I489" t="str">
            <v>1/2" x 65 mm</v>
          </cell>
          <cell r="M489">
            <v>32</v>
          </cell>
          <cell r="N489" t="str">
            <v>set</v>
          </cell>
          <cell r="P489">
            <v>0</v>
          </cell>
          <cell r="Q489">
            <v>3.2</v>
          </cell>
          <cell r="R489">
            <v>0</v>
          </cell>
          <cell r="S489">
            <v>0.16000000000000003</v>
          </cell>
          <cell r="T489">
            <v>0</v>
          </cell>
          <cell r="U489">
            <v>0</v>
          </cell>
          <cell r="V489">
            <v>4.8750000000000002E-2</v>
          </cell>
          <cell r="W489">
            <v>0</v>
          </cell>
          <cell r="X489">
            <v>0</v>
          </cell>
          <cell r="Y489">
            <v>3.3600000000000003</v>
          </cell>
          <cell r="Z489">
            <v>4.8750000000000002E-2</v>
          </cell>
          <cell r="AA489">
            <v>0</v>
          </cell>
          <cell r="AB489">
            <v>0</v>
          </cell>
          <cell r="AC489">
            <v>107.52000000000001</v>
          </cell>
          <cell r="AD489">
            <v>1.56</v>
          </cell>
          <cell r="AE489">
            <v>0</v>
          </cell>
          <cell r="AF489" t="str">
            <v>PT PP</v>
          </cell>
        </row>
        <row r="491">
          <cell r="G491" t="str">
            <v>S</v>
          </cell>
          <cell r="H491" t="str">
            <v>Rehabilitation MOV gate valve 16" (existing)</v>
          </cell>
          <cell r="M491">
            <v>3</v>
          </cell>
          <cell r="N491" t="str">
            <v>unit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</row>
        <row r="493">
          <cell r="D493" t="str">
            <v>B.</v>
          </cell>
          <cell r="G493" t="str">
            <v>FUEL DELIVERY FACILITIES</v>
          </cell>
        </row>
        <row r="494">
          <cell r="E494" t="str">
            <v>c.</v>
          </cell>
          <cell r="G494" t="str">
            <v>FUEL PIPING</v>
          </cell>
        </row>
        <row r="495">
          <cell r="F495">
            <v>1</v>
          </cell>
          <cell r="G495" t="str">
            <v>Fuel pipe from delivery tanks to hydrant pump</v>
          </cell>
        </row>
        <row r="496">
          <cell r="B496" t="str">
            <v>3B0101</v>
          </cell>
          <cell r="G496" t="str">
            <v>A</v>
          </cell>
          <cell r="H496" t="str">
            <v>Pipe 20" ASTM A53 Grade A Seamless Sch40, # 2 line, c/w internal coating</v>
          </cell>
          <cell r="M496">
            <v>460</v>
          </cell>
          <cell r="N496" t="str">
            <v>m'</v>
          </cell>
          <cell r="O496" t="str">
            <v>A/G</v>
          </cell>
          <cell r="P496">
            <v>0</v>
          </cell>
          <cell r="Q496">
            <v>173.07</v>
          </cell>
          <cell r="R496">
            <v>0</v>
          </cell>
          <cell r="S496">
            <v>8.6534999999999993</v>
          </cell>
          <cell r="T496">
            <v>0</v>
          </cell>
          <cell r="U496">
            <v>13.845599999999999</v>
          </cell>
          <cell r="V496">
            <v>0</v>
          </cell>
          <cell r="W496">
            <v>0</v>
          </cell>
          <cell r="X496">
            <v>0</v>
          </cell>
          <cell r="Y496">
            <v>195.56909999999999</v>
          </cell>
          <cell r="Z496">
            <v>0</v>
          </cell>
          <cell r="AA496">
            <v>0</v>
          </cell>
          <cell r="AB496">
            <v>0</v>
          </cell>
          <cell r="AC496">
            <v>195.56909999999999</v>
          </cell>
          <cell r="AD496">
            <v>0</v>
          </cell>
          <cell r="AE496">
            <v>0</v>
          </cell>
          <cell r="AF496" t="str">
            <v>Tjiu Crystal + Analisa</v>
          </cell>
        </row>
        <row r="497">
          <cell r="B497" t="str">
            <v>3B0102</v>
          </cell>
          <cell r="G497" t="str">
            <v>B</v>
          </cell>
          <cell r="H497" t="str">
            <v>Pipe 10" API 5L Gr. B, seamless, sch.40, c/w internal coating</v>
          </cell>
          <cell r="M497">
            <v>7.41</v>
          </cell>
          <cell r="N497" t="str">
            <v>m'</v>
          </cell>
          <cell r="P497">
            <v>0</v>
          </cell>
          <cell r="Q497">
            <v>95.445000000000007</v>
          </cell>
          <cell r="R497">
            <v>0</v>
          </cell>
          <cell r="S497">
            <v>4.7722500000000005</v>
          </cell>
          <cell r="T497">
            <v>0</v>
          </cell>
          <cell r="U497">
            <v>7.6356000000000011</v>
          </cell>
          <cell r="V497">
            <v>0</v>
          </cell>
          <cell r="W497">
            <v>0</v>
          </cell>
          <cell r="X497">
            <v>0</v>
          </cell>
          <cell r="Y497">
            <v>107.85285</v>
          </cell>
          <cell r="Z497">
            <v>0</v>
          </cell>
          <cell r="AA497">
            <v>0</v>
          </cell>
          <cell r="AB497">
            <v>0</v>
          </cell>
          <cell r="AC497">
            <v>107.85285</v>
          </cell>
          <cell r="AD497">
            <v>0</v>
          </cell>
          <cell r="AE497">
            <v>0</v>
          </cell>
          <cell r="AF497" t="str">
            <v>Tjiu Crystal + Analisa</v>
          </cell>
        </row>
        <row r="498">
          <cell r="B498" t="str">
            <v>3B0103</v>
          </cell>
          <cell r="G498" t="str">
            <v>C</v>
          </cell>
          <cell r="H498" t="str">
            <v>Pipe 8" API 5L Gr. B, seamless, sch.40, c/w internal coating</v>
          </cell>
          <cell r="M498">
            <v>33.558</v>
          </cell>
          <cell r="N498" t="str">
            <v>m'</v>
          </cell>
          <cell r="P498">
            <v>0</v>
          </cell>
          <cell r="Q498">
            <v>64.665000000000006</v>
          </cell>
          <cell r="R498">
            <v>0</v>
          </cell>
          <cell r="S498">
            <v>3.2332500000000004</v>
          </cell>
          <cell r="T498">
            <v>0</v>
          </cell>
          <cell r="U498">
            <v>5.1732000000000005</v>
          </cell>
          <cell r="V498">
            <v>0</v>
          </cell>
          <cell r="W498">
            <v>0</v>
          </cell>
          <cell r="X498">
            <v>0</v>
          </cell>
          <cell r="Y498">
            <v>73.071449999999999</v>
          </cell>
          <cell r="Z498">
            <v>0</v>
          </cell>
          <cell r="AA498">
            <v>0</v>
          </cell>
          <cell r="AB498">
            <v>0</v>
          </cell>
          <cell r="AC498">
            <v>73.071449999999999</v>
          </cell>
          <cell r="AD498">
            <v>0</v>
          </cell>
          <cell r="AE498">
            <v>0</v>
          </cell>
          <cell r="AF498" t="str">
            <v>Tjiu Crystal + Analisa</v>
          </cell>
        </row>
        <row r="499">
          <cell r="B499" t="str">
            <v>3B0104</v>
          </cell>
          <cell r="G499" t="str">
            <v>D</v>
          </cell>
          <cell r="H499" t="str">
            <v>Pipe 6" API 5L Gr. B, seamless, sch.40, c/w internal coating</v>
          </cell>
          <cell r="M499">
            <v>15.299999999999999</v>
          </cell>
          <cell r="N499" t="str">
            <v>m'</v>
          </cell>
          <cell r="P499">
            <v>0</v>
          </cell>
          <cell r="Q499">
            <v>49.005000000000003</v>
          </cell>
          <cell r="R499">
            <v>0</v>
          </cell>
          <cell r="S499">
            <v>2.4502500000000005</v>
          </cell>
          <cell r="T499">
            <v>0</v>
          </cell>
          <cell r="U499">
            <v>3.9204000000000003</v>
          </cell>
          <cell r="V499">
            <v>0</v>
          </cell>
          <cell r="W499">
            <v>0</v>
          </cell>
          <cell r="X499">
            <v>0</v>
          </cell>
          <cell r="Y499">
            <v>55.375650000000007</v>
          </cell>
          <cell r="Z499">
            <v>0</v>
          </cell>
          <cell r="AA499">
            <v>0</v>
          </cell>
          <cell r="AB499">
            <v>0</v>
          </cell>
          <cell r="AC499">
            <v>55.375650000000007</v>
          </cell>
          <cell r="AD499">
            <v>0</v>
          </cell>
          <cell r="AE499">
            <v>0</v>
          </cell>
          <cell r="AF499" t="str">
            <v>Tjiu Crystal + Analisa</v>
          </cell>
        </row>
        <row r="500">
          <cell r="B500" t="str">
            <v>3B0105</v>
          </cell>
          <cell r="G500" t="str">
            <v>E</v>
          </cell>
          <cell r="H500" t="str">
            <v>Pipe 4" API 5L Gr. B, seamless, sch.40, c/w internal coating</v>
          </cell>
          <cell r="M500">
            <v>2.19</v>
          </cell>
          <cell r="N500" t="str">
            <v>m'</v>
          </cell>
          <cell r="P500">
            <v>0</v>
          </cell>
          <cell r="Q500">
            <v>28.080000000000002</v>
          </cell>
          <cell r="R500">
            <v>0</v>
          </cell>
          <cell r="S500">
            <v>1.4040000000000001</v>
          </cell>
          <cell r="T500">
            <v>0</v>
          </cell>
          <cell r="U500">
            <v>2.2464000000000004</v>
          </cell>
          <cell r="V500">
            <v>0</v>
          </cell>
          <cell r="W500">
            <v>0</v>
          </cell>
          <cell r="X500">
            <v>0</v>
          </cell>
          <cell r="Y500">
            <v>31.730400000000003</v>
          </cell>
          <cell r="Z500">
            <v>0</v>
          </cell>
          <cell r="AA500">
            <v>0</v>
          </cell>
          <cell r="AB500">
            <v>0</v>
          </cell>
          <cell r="AC500">
            <v>31.730400000000003</v>
          </cell>
          <cell r="AD500">
            <v>0</v>
          </cell>
          <cell r="AE500">
            <v>0</v>
          </cell>
          <cell r="AF500" t="str">
            <v>Tjiu Crystal + Analisa</v>
          </cell>
        </row>
        <row r="501">
          <cell r="B501" t="str">
            <v>3B0106</v>
          </cell>
          <cell r="G501" t="str">
            <v>F</v>
          </cell>
          <cell r="H501" t="str">
            <v>Pipe 3" API 5L Gr. B, seamless, sch.40, c/w internal coating</v>
          </cell>
          <cell r="M501">
            <v>1</v>
          </cell>
          <cell r="N501" t="str">
            <v>m'</v>
          </cell>
          <cell r="P501">
            <v>0</v>
          </cell>
          <cell r="Q501">
            <v>19.980000000000004</v>
          </cell>
          <cell r="R501">
            <v>0</v>
          </cell>
          <cell r="S501">
            <v>0.99900000000000022</v>
          </cell>
          <cell r="T501">
            <v>0</v>
          </cell>
          <cell r="U501">
            <v>1.5984000000000003</v>
          </cell>
          <cell r="V501">
            <v>0</v>
          </cell>
          <cell r="W501">
            <v>0</v>
          </cell>
          <cell r="X501">
            <v>0</v>
          </cell>
          <cell r="Y501">
            <v>22.577400000000004</v>
          </cell>
          <cell r="Z501">
            <v>0</v>
          </cell>
          <cell r="AA501">
            <v>0</v>
          </cell>
          <cell r="AB501">
            <v>0</v>
          </cell>
          <cell r="AC501">
            <v>22.577400000000004</v>
          </cell>
          <cell r="AD501">
            <v>0</v>
          </cell>
          <cell r="AE501">
            <v>0</v>
          </cell>
          <cell r="AF501" t="str">
            <v>Tjiu Crystal + Analisa</v>
          </cell>
        </row>
        <row r="502">
          <cell r="B502" t="str">
            <v>3B0107</v>
          </cell>
          <cell r="G502" t="str">
            <v>G</v>
          </cell>
          <cell r="H502" t="str">
            <v>Pipe 1" API 5L Gr. B, seamless, sch.80</v>
          </cell>
          <cell r="M502">
            <v>24.974999999999994</v>
          </cell>
          <cell r="N502" t="str">
            <v>m'</v>
          </cell>
          <cell r="P502">
            <v>0</v>
          </cell>
          <cell r="Q502">
            <v>11.340000000000002</v>
          </cell>
          <cell r="R502">
            <v>0</v>
          </cell>
          <cell r="S502">
            <v>0.56700000000000006</v>
          </cell>
          <cell r="T502">
            <v>0</v>
          </cell>
          <cell r="U502">
            <v>0.90720000000000012</v>
          </cell>
          <cell r="V502">
            <v>0</v>
          </cell>
          <cell r="W502">
            <v>0</v>
          </cell>
          <cell r="X502">
            <v>0</v>
          </cell>
          <cell r="Y502">
            <v>12.814200000000001</v>
          </cell>
          <cell r="Z502">
            <v>0</v>
          </cell>
          <cell r="AA502">
            <v>0</v>
          </cell>
          <cell r="AB502">
            <v>0</v>
          </cell>
          <cell r="AC502">
            <v>12.814200000000001</v>
          </cell>
          <cell r="AD502">
            <v>0</v>
          </cell>
          <cell r="AE502">
            <v>0</v>
          </cell>
          <cell r="AF502" t="str">
            <v>Tjiu Crystal + Analisa</v>
          </cell>
        </row>
        <row r="503">
          <cell r="B503" t="str">
            <v>3B0108</v>
          </cell>
          <cell r="G503" t="str">
            <v>H</v>
          </cell>
          <cell r="H503" t="str">
            <v>Pipe 3/4" API 5L Gr. B seamless, sch.80</v>
          </cell>
          <cell r="M503">
            <v>14.407499999999999</v>
          </cell>
          <cell r="N503" t="str">
            <v>m'</v>
          </cell>
          <cell r="P503">
            <v>0</v>
          </cell>
          <cell r="Q503">
            <v>11.340000000000002</v>
          </cell>
          <cell r="R503">
            <v>0</v>
          </cell>
          <cell r="S503">
            <v>0.56700000000000006</v>
          </cell>
          <cell r="T503">
            <v>0</v>
          </cell>
          <cell r="U503">
            <v>0.90720000000000012</v>
          </cell>
          <cell r="V503">
            <v>0</v>
          </cell>
          <cell r="W503">
            <v>0</v>
          </cell>
          <cell r="X503">
            <v>0</v>
          </cell>
          <cell r="Y503">
            <v>12.814200000000001</v>
          </cell>
          <cell r="Z503">
            <v>0</v>
          </cell>
          <cell r="AA503">
            <v>0</v>
          </cell>
          <cell r="AB503">
            <v>0</v>
          </cell>
          <cell r="AC503">
            <v>12.814200000000001</v>
          </cell>
          <cell r="AD503">
            <v>0</v>
          </cell>
          <cell r="AE503">
            <v>0</v>
          </cell>
          <cell r="AF503" t="str">
            <v>Tjiu Crystal + Analisa</v>
          </cell>
        </row>
        <row r="504">
          <cell r="B504" t="str">
            <v>3B0109</v>
          </cell>
          <cell r="G504" t="str">
            <v>I</v>
          </cell>
          <cell r="H504" t="str">
            <v>Pipe painting  (incl. inspection and test)</v>
          </cell>
          <cell r="M504">
            <v>776.34001432590105</v>
          </cell>
          <cell r="N504" t="str">
            <v>m2</v>
          </cell>
          <cell r="P504">
            <v>112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36</v>
          </cell>
          <cell r="W504">
            <v>0</v>
          </cell>
          <cell r="X504">
            <v>112</v>
          </cell>
          <cell r="Y504">
            <v>0</v>
          </cell>
          <cell r="Z504">
            <v>36</v>
          </cell>
          <cell r="AA504">
            <v>0</v>
          </cell>
          <cell r="AB504">
            <v>112</v>
          </cell>
          <cell r="AC504">
            <v>0</v>
          </cell>
          <cell r="AD504">
            <v>36</v>
          </cell>
          <cell r="AE504">
            <v>0</v>
          </cell>
          <cell r="AF504" t="str">
            <v>Reff Tanki Balongan</v>
          </cell>
        </row>
        <row r="506">
          <cell r="G506" t="str">
            <v>J</v>
          </cell>
          <cell r="H506" t="str">
            <v>Pipe fitting dia. 20", Ansi 150</v>
          </cell>
        </row>
        <row r="507">
          <cell r="B507" t="str">
            <v>3B0110</v>
          </cell>
          <cell r="H507">
            <v>1</v>
          </cell>
          <cell r="I507" t="str">
            <v>Tee equal 20"</v>
          </cell>
          <cell r="M507">
            <v>5</v>
          </cell>
          <cell r="N507" t="str">
            <v>unit</v>
          </cell>
          <cell r="P507">
            <v>0</v>
          </cell>
          <cell r="Q507">
            <v>1343.875</v>
          </cell>
          <cell r="R507">
            <v>0</v>
          </cell>
          <cell r="S507">
            <v>67.193750000000009</v>
          </cell>
          <cell r="T507">
            <v>0</v>
          </cell>
          <cell r="U507">
            <v>107.51</v>
          </cell>
          <cell r="V507">
            <v>5400</v>
          </cell>
          <cell r="W507">
            <v>0</v>
          </cell>
          <cell r="X507">
            <v>0</v>
          </cell>
          <cell r="Y507">
            <v>1518.5787499999999</v>
          </cell>
          <cell r="Z507">
            <v>5400</v>
          </cell>
          <cell r="AA507">
            <v>0</v>
          </cell>
          <cell r="AB507">
            <v>0</v>
          </cell>
          <cell r="AC507">
            <v>1518.5787499999999</v>
          </cell>
          <cell r="AD507">
            <v>5400</v>
          </cell>
          <cell r="AE507">
            <v>0</v>
          </cell>
          <cell r="AF507" t="str">
            <v>PT PP</v>
          </cell>
        </row>
        <row r="508">
          <cell r="B508" t="str">
            <v>3B0111</v>
          </cell>
          <cell r="H508">
            <v>2</v>
          </cell>
          <cell r="I508" t="str">
            <v>Tee reducer 20"x10"</v>
          </cell>
          <cell r="M508">
            <v>3</v>
          </cell>
          <cell r="N508" t="str">
            <v>unit</v>
          </cell>
          <cell r="P508">
            <v>0</v>
          </cell>
          <cell r="Q508">
            <v>1692.912</v>
          </cell>
          <cell r="R508">
            <v>0</v>
          </cell>
          <cell r="S508">
            <v>84.645600000000002</v>
          </cell>
          <cell r="T508">
            <v>0</v>
          </cell>
          <cell r="U508">
            <v>135.43296000000001</v>
          </cell>
          <cell r="V508">
            <v>5400</v>
          </cell>
          <cell r="W508">
            <v>0</v>
          </cell>
          <cell r="X508">
            <v>0</v>
          </cell>
          <cell r="Y508">
            <v>1912.9905600000002</v>
          </cell>
          <cell r="Z508">
            <v>5400</v>
          </cell>
          <cell r="AA508">
            <v>0</v>
          </cell>
          <cell r="AB508">
            <v>0</v>
          </cell>
          <cell r="AC508">
            <v>1912.9905600000002</v>
          </cell>
          <cell r="AD508">
            <v>5400</v>
          </cell>
          <cell r="AE508">
            <v>0</v>
          </cell>
          <cell r="AF508" t="str">
            <v>PT PP</v>
          </cell>
        </row>
        <row r="509">
          <cell r="B509" t="str">
            <v>3B0112</v>
          </cell>
          <cell r="H509">
            <v>3</v>
          </cell>
          <cell r="I509" t="str">
            <v>Tee reducer 20"x6"</v>
          </cell>
          <cell r="M509">
            <v>9</v>
          </cell>
          <cell r="N509" t="str">
            <v>unit</v>
          </cell>
          <cell r="P509">
            <v>0</v>
          </cell>
          <cell r="Q509">
            <v>1343.875</v>
          </cell>
          <cell r="R509">
            <v>0</v>
          </cell>
          <cell r="S509">
            <v>67.193750000000009</v>
          </cell>
          <cell r="T509">
            <v>0</v>
          </cell>
          <cell r="U509">
            <v>107.51</v>
          </cell>
          <cell r="V509">
            <v>5400</v>
          </cell>
          <cell r="W509">
            <v>0</v>
          </cell>
          <cell r="X509">
            <v>0</v>
          </cell>
          <cell r="Y509">
            <v>1518.5787499999999</v>
          </cell>
          <cell r="Z509">
            <v>5400</v>
          </cell>
          <cell r="AA509">
            <v>0</v>
          </cell>
          <cell r="AB509">
            <v>0</v>
          </cell>
          <cell r="AC509">
            <v>1518.5787499999999</v>
          </cell>
          <cell r="AD509">
            <v>5400</v>
          </cell>
          <cell r="AE509">
            <v>0</v>
          </cell>
          <cell r="AF509" t="str">
            <v>PT PP</v>
          </cell>
        </row>
        <row r="510">
          <cell r="B510" t="str">
            <v>3B0113</v>
          </cell>
          <cell r="H510">
            <v>4</v>
          </cell>
          <cell r="I510" t="str">
            <v>Elbow  90o, 20"</v>
          </cell>
          <cell r="M510">
            <v>4</v>
          </cell>
          <cell r="N510" t="str">
            <v>unit</v>
          </cell>
          <cell r="P510">
            <v>0</v>
          </cell>
          <cell r="Q510">
            <v>1448.954</v>
          </cell>
          <cell r="R510">
            <v>0</v>
          </cell>
          <cell r="S510">
            <v>72.447699999999998</v>
          </cell>
          <cell r="T510">
            <v>0</v>
          </cell>
          <cell r="U510">
            <v>115.91632</v>
          </cell>
          <cell r="V510">
            <v>2700</v>
          </cell>
          <cell r="W510">
            <v>0</v>
          </cell>
          <cell r="X510">
            <v>0</v>
          </cell>
          <cell r="Y510">
            <v>1637.3180199999999</v>
          </cell>
          <cell r="Z510">
            <v>2700</v>
          </cell>
          <cell r="AA510">
            <v>0</v>
          </cell>
          <cell r="AB510">
            <v>0</v>
          </cell>
          <cell r="AC510">
            <v>1637.3180199999999</v>
          </cell>
          <cell r="AD510">
            <v>2700</v>
          </cell>
          <cell r="AE510">
            <v>0</v>
          </cell>
          <cell r="AF510" t="str">
            <v>PT PP</v>
          </cell>
        </row>
        <row r="511">
          <cell r="B511" t="str">
            <v>3B0114</v>
          </cell>
          <cell r="H511">
            <v>5</v>
          </cell>
          <cell r="I511" t="str">
            <v>Elbow  45o, 20"</v>
          </cell>
          <cell r="M511">
            <v>5</v>
          </cell>
          <cell r="N511" t="str">
            <v>unit</v>
          </cell>
          <cell r="P511">
            <v>0</v>
          </cell>
          <cell r="Q511">
            <v>928.55100000000004</v>
          </cell>
          <cell r="R511">
            <v>0</v>
          </cell>
          <cell r="S511">
            <v>46.427550000000004</v>
          </cell>
          <cell r="T511">
            <v>0</v>
          </cell>
          <cell r="U511">
            <v>74.284080000000003</v>
          </cell>
          <cell r="V511">
            <v>2700</v>
          </cell>
          <cell r="W511">
            <v>0</v>
          </cell>
          <cell r="X511">
            <v>0</v>
          </cell>
          <cell r="Y511">
            <v>1049.2626299999999</v>
          </cell>
          <cell r="Z511">
            <v>2700</v>
          </cell>
          <cell r="AA511">
            <v>0</v>
          </cell>
          <cell r="AB511">
            <v>0</v>
          </cell>
          <cell r="AC511">
            <v>1049.2626299999999</v>
          </cell>
          <cell r="AD511">
            <v>2700</v>
          </cell>
          <cell r="AE511">
            <v>0</v>
          </cell>
          <cell r="AF511" t="str">
            <v>PT PP</v>
          </cell>
        </row>
        <row r="512">
          <cell r="B512" t="str">
            <v>3B0115</v>
          </cell>
          <cell r="H512">
            <v>6</v>
          </cell>
          <cell r="I512" t="str">
            <v>Blind Flanges 20"</v>
          </cell>
          <cell r="M512">
            <v>2</v>
          </cell>
          <cell r="N512" t="str">
            <v>unit</v>
          </cell>
          <cell r="P512">
            <v>0</v>
          </cell>
          <cell r="Q512">
            <v>750</v>
          </cell>
          <cell r="R512">
            <v>0</v>
          </cell>
          <cell r="S512">
            <v>37.5</v>
          </cell>
          <cell r="T512">
            <v>0</v>
          </cell>
          <cell r="U512">
            <v>60</v>
          </cell>
          <cell r="V512">
            <v>1500</v>
          </cell>
          <cell r="W512">
            <v>0</v>
          </cell>
          <cell r="X512">
            <v>0</v>
          </cell>
          <cell r="Y512">
            <v>847.5</v>
          </cell>
          <cell r="Z512">
            <v>1500</v>
          </cell>
          <cell r="AA512">
            <v>0</v>
          </cell>
          <cell r="AB512">
            <v>0</v>
          </cell>
          <cell r="AC512">
            <v>847.5</v>
          </cell>
          <cell r="AD512">
            <v>1500</v>
          </cell>
          <cell r="AE512">
            <v>0</v>
          </cell>
          <cell r="AF512" t="str">
            <v>PT PP</v>
          </cell>
        </row>
        <row r="513">
          <cell r="B513" t="str">
            <v>3B0116</v>
          </cell>
          <cell r="H513">
            <v>7</v>
          </cell>
          <cell r="I513" t="str">
            <v>Reducer 20"x8"</v>
          </cell>
          <cell r="M513">
            <v>1</v>
          </cell>
          <cell r="N513" t="str">
            <v>unit</v>
          </cell>
          <cell r="P513">
            <v>0</v>
          </cell>
          <cell r="Q513">
            <v>510</v>
          </cell>
          <cell r="R513">
            <v>0</v>
          </cell>
          <cell r="S513">
            <v>25.5</v>
          </cell>
          <cell r="T513">
            <v>0</v>
          </cell>
          <cell r="U513">
            <v>40.800000000000004</v>
          </cell>
          <cell r="V513">
            <v>2700</v>
          </cell>
          <cell r="W513">
            <v>0</v>
          </cell>
          <cell r="X513">
            <v>0</v>
          </cell>
          <cell r="Y513">
            <v>576.29999999999995</v>
          </cell>
          <cell r="Z513">
            <v>2700</v>
          </cell>
          <cell r="AA513">
            <v>0</v>
          </cell>
          <cell r="AB513">
            <v>0</v>
          </cell>
          <cell r="AC513">
            <v>576.29999999999995</v>
          </cell>
          <cell r="AD513">
            <v>2700</v>
          </cell>
          <cell r="AE513">
            <v>0</v>
          </cell>
          <cell r="AF513" t="str">
            <v>PT PP</v>
          </cell>
        </row>
        <row r="514">
          <cell r="B514" t="str">
            <v>3B0117</v>
          </cell>
          <cell r="H514">
            <v>8</v>
          </cell>
          <cell r="I514" t="str">
            <v>Flanges 20"</v>
          </cell>
          <cell r="M514">
            <v>31</v>
          </cell>
          <cell r="N514" t="str">
            <v>unit</v>
          </cell>
          <cell r="P514">
            <v>0</v>
          </cell>
          <cell r="Q514">
            <v>2815</v>
          </cell>
          <cell r="R514">
            <v>0</v>
          </cell>
          <cell r="S514">
            <v>140.75</v>
          </cell>
          <cell r="T514">
            <v>0</v>
          </cell>
          <cell r="U514">
            <v>225.20000000000002</v>
          </cell>
          <cell r="V514">
            <v>2700</v>
          </cell>
          <cell r="W514">
            <v>0</v>
          </cell>
          <cell r="X514">
            <v>0</v>
          </cell>
          <cell r="Y514">
            <v>3180.95</v>
          </cell>
          <cell r="Z514">
            <v>2700</v>
          </cell>
          <cell r="AA514">
            <v>0</v>
          </cell>
          <cell r="AB514">
            <v>0</v>
          </cell>
          <cell r="AC514">
            <v>3180.95</v>
          </cell>
          <cell r="AD514">
            <v>2700</v>
          </cell>
          <cell r="AE514">
            <v>0</v>
          </cell>
          <cell r="AF514" t="str">
            <v>PT PP</v>
          </cell>
        </row>
        <row r="515">
          <cell r="B515" t="str">
            <v>3B0118</v>
          </cell>
          <cell r="H515">
            <v>9</v>
          </cell>
          <cell r="I515" t="str">
            <v>Gaskets 20"</v>
          </cell>
          <cell r="M515">
            <v>41</v>
          </cell>
          <cell r="N515" t="str">
            <v>unit</v>
          </cell>
          <cell r="P515">
            <v>0</v>
          </cell>
          <cell r="Q515">
            <v>57.785000000000004</v>
          </cell>
          <cell r="R515">
            <v>0</v>
          </cell>
          <cell r="S515">
            <v>4.3731999999999998</v>
          </cell>
          <cell r="T515">
            <v>0</v>
          </cell>
          <cell r="U515">
            <v>4.6228000000000007</v>
          </cell>
          <cell r="V515">
            <v>2.2000000000000002</v>
          </cell>
          <cell r="W515">
            <v>0</v>
          </cell>
          <cell r="X515">
            <v>0</v>
          </cell>
          <cell r="Y515">
            <v>66.781000000000006</v>
          </cell>
          <cell r="Z515">
            <v>2.2000000000000002</v>
          </cell>
          <cell r="AA515">
            <v>0</v>
          </cell>
          <cell r="AB515">
            <v>0</v>
          </cell>
          <cell r="AC515">
            <v>66.781000000000006</v>
          </cell>
          <cell r="AD515">
            <v>2.2000000000000002</v>
          </cell>
          <cell r="AE515">
            <v>0</v>
          </cell>
          <cell r="AF515" t="str">
            <v>PT PP</v>
          </cell>
        </row>
        <row r="516">
          <cell r="B516" t="str">
            <v>3B0119</v>
          </cell>
          <cell r="H516">
            <v>10</v>
          </cell>
          <cell r="I516" t="str">
            <v>Bolts &amp; nuts</v>
          </cell>
          <cell r="M516">
            <v>1</v>
          </cell>
          <cell r="N516" t="str">
            <v>LS</v>
          </cell>
          <cell r="AB516">
            <v>0</v>
          </cell>
          <cell r="AC516">
            <v>11081.07</v>
          </cell>
          <cell r="AD516">
            <v>2296</v>
          </cell>
          <cell r="AE516">
            <v>0</v>
          </cell>
        </row>
        <row r="517">
          <cell r="I517" t="str">
            <v>1 1/8" x 165 mm</v>
          </cell>
          <cell r="K517" t="str">
            <v>20"</v>
          </cell>
          <cell r="M517">
            <v>820</v>
          </cell>
          <cell r="N517" t="str">
            <v>set</v>
          </cell>
          <cell r="P517">
            <v>0</v>
          </cell>
          <cell r="Q517">
            <v>12.87</v>
          </cell>
          <cell r="R517">
            <v>0</v>
          </cell>
          <cell r="S517">
            <v>0.64349999999999996</v>
          </cell>
          <cell r="T517">
            <v>0</v>
          </cell>
          <cell r="U517">
            <v>0</v>
          </cell>
          <cell r="V517">
            <v>2.8</v>
          </cell>
          <cell r="W517">
            <v>0</v>
          </cell>
          <cell r="X517">
            <v>0</v>
          </cell>
          <cell r="Y517">
            <v>13.513499999999999</v>
          </cell>
          <cell r="Z517">
            <v>2.8</v>
          </cell>
          <cell r="AA517">
            <v>0</v>
          </cell>
          <cell r="AB517">
            <v>0</v>
          </cell>
          <cell r="AC517">
            <v>11081.07</v>
          </cell>
          <cell r="AD517">
            <v>2296</v>
          </cell>
          <cell r="AE517">
            <v>0</v>
          </cell>
          <cell r="AF517" t="str">
            <v>PT PP</v>
          </cell>
        </row>
        <row r="519">
          <cell r="B519" t="str">
            <v>3B0120</v>
          </cell>
          <cell r="H519">
            <v>11</v>
          </cell>
          <cell r="I519" t="str">
            <v>Spectacle blind 20"</v>
          </cell>
          <cell r="M519">
            <v>5</v>
          </cell>
          <cell r="N519" t="str">
            <v>unit</v>
          </cell>
          <cell r="P519">
            <v>0</v>
          </cell>
          <cell r="Q519">
            <v>1259.8050000000001</v>
          </cell>
          <cell r="R519">
            <v>0</v>
          </cell>
          <cell r="S519">
            <v>62.990250000000003</v>
          </cell>
          <cell r="T519">
            <v>0</v>
          </cell>
          <cell r="U519">
            <v>100.78440000000001</v>
          </cell>
          <cell r="V519">
            <v>1500</v>
          </cell>
          <cell r="W519">
            <v>0</v>
          </cell>
          <cell r="X519">
            <v>0</v>
          </cell>
          <cell r="Y519">
            <v>1423.5796500000001</v>
          </cell>
          <cell r="Z519">
            <v>1500</v>
          </cell>
          <cell r="AA519">
            <v>0</v>
          </cell>
          <cell r="AB519">
            <v>0</v>
          </cell>
          <cell r="AC519">
            <v>1423.5796500000001</v>
          </cell>
          <cell r="AD519">
            <v>1500</v>
          </cell>
          <cell r="AE519">
            <v>0</v>
          </cell>
          <cell r="AF519" t="str">
            <v>PT PP</v>
          </cell>
        </row>
        <row r="520">
          <cell r="B520" t="str">
            <v>3B0121</v>
          </cell>
          <cell r="G520" t="str">
            <v>K</v>
          </cell>
          <cell r="H520" t="str">
            <v xml:space="preserve">MOV - dia. 20", Ansi 150 lbs  including Gate valve </v>
          </cell>
          <cell r="M520">
            <v>7</v>
          </cell>
          <cell r="N520" t="str">
            <v>unit</v>
          </cell>
          <cell r="P520">
            <v>0</v>
          </cell>
          <cell r="Q520">
            <v>16436.134000000002</v>
          </cell>
          <cell r="R520">
            <v>0</v>
          </cell>
          <cell r="S520">
            <v>821.80670000000009</v>
          </cell>
          <cell r="T520">
            <v>0</v>
          </cell>
          <cell r="U520">
            <v>1314.8907200000001</v>
          </cell>
          <cell r="V520">
            <v>3900</v>
          </cell>
          <cell r="W520">
            <v>0</v>
          </cell>
          <cell r="X520">
            <v>0</v>
          </cell>
          <cell r="Y520">
            <v>18572.831420000002</v>
          </cell>
          <cell r="Z520">
            <v>3900</v>
          </cell>
          <cell r="AA520">
            <v>0</v>
          </cell>
          <cell r="AB520">
            <v>0</v>
          </cell>
          <cell r="AC520">
            <v>18572.831420000002</v>
          </cell>
          <cell r="AD520">
            <v>3900</v>
          </cell>
          <cell r="AE520">
            <v>0</v>
          </cell>
          <cell r="AF520" t="str">
            <v>GWC</v>
          </cell>
        </row>
        <row r="521">
          <cell r="G521" t="str">
            <v>L</v>
          </cell>
          <cell r="H521" t="str">
            <v xml:space="preserve">Gate Valve, Ansi 150 lbs </v>
          </cell>
        </row>
        <row r="522">
          <cell r="B522" t="str">
            <v>3B0122</v>
          </cell>
          <cell r="H522">
            <v>1</v>
          </cell>
          <cell r="I522" t="str">
            <v>Gate Valve 20"</v>
          </cell>
          <cell r="M522">
            <v>11</v>
          </cell>
          <cell r="N522" t="str">
            <v>unit</v>
          </cell>
          <cell r="P522">
            <v>0</v>
          </cell>
          <cell r="Q522">
            <v>6696</v>
          </cell>
          <cell r="R522">
            <v>0</v>
          </cell>
          <cell r="S522">
            <v>334.8</v>
          </cell>
          <cell r="T522">
            <v>0</v>
          </cell>
          <cell r="U522">
            <v>535.68000000000006</v>
          </cell>
          <cell r="V522">
            <v>3000</v>
          </cell>
          <cell r="W522">
            <v>0</v>
          </cell>
          <cell r="X522">
            <v>0</v>
          </cell>
          <cell r="Y522">
            <v>7566.4800000000005</v>
          </cell>
          <cell r="Z522">
            <v>3000</v>
          </cell>
          <cell r="AA522">
            <v>0</v>
          </cell>
          <cell r="AB522">
            <v>0</v>
          </cell>
          <cell r="AC522">
            <v>7566.4800000000005</v>
          </cell>
          <cell r="AD522">
            <v>3000</v>
          </cell>
          <cell r="AE522">
            <v>0</v>
          </cell>
          <cell r="AF522" t="str">
            <v>GWC</v>
          </cell>
        </row>
        <row r="523">
          <cell r="B523" t="str">
            <v>3B0123</v>
          </cell>
          <cell r="H523">
            <v>2</v>
          </cell>
          <cell r="I523" t="str">
            <v>Gate Valve 10"</v>
          </cell>
          <cell r="M523">
            <v>3</v>
          </cell>
          <cell r="N523" t="str">
            <v>unit</v>
          </cell>
          <cell r="P523">
            <v>0</v>
          </cell>
          <cell r="Q523">
            <v>1284</v>
          </cell>
          <cell r="R523">
            <v>0</v>
          </cell>
          <cell r="S523">
            <v>6420</v>
          </cell>
          <cell r="T523">
            <v>0</v>
          </cell>
          <cell r="U523">
            <v>102.72</v>
          </cell>
          <cell r="V523">
            <v>500</v>
          </cell>
          <cell r="W523">
            <v>0</v>
          </cell>
          <cell r="X523">
            <v>0</v>
          </cell>
          <cell r="Y523">
            <v>7806.72</v>
          </cell>
          <cell r="Z523">
            <v>500</v>
          </cell>
          <cell r="AA523">
            <v>0</v>
          </cell>
          <cell r="AB523">
            <v>0</v>
          </cell>
          <cell r="AC523">
            <v>7806.72</v>
          </cell>
          <cell r="AD523">
            <v>500</v>
          </cell>
          <cell r="AE523">
            <v>0</v>
          </cell>
          <cell r="AF523" t="str">
            <v>GWC</v>
          </cell>
        </row>
        <row r="524">
          <cell r="B524" t="str">
            <v>3B0124</v>
          </cell>
          <cell r="H524">
            <v>3</v>
          </cell>
          <cell r="I524" t="str">
            <v>Gate Valve 8"</v>
          </cell>
          <cell r="M524">
            <v>1</v>
          </cell>
          <cell r="N524" t="str">
            <v>unit</v>
          </cell>
          <cell r="P524">
            <v>0</v>
          </cell>
          <cell r="Q524">
            <v>930</v>
          </cell>
          <cell r="R524">
            <v>0</v>
          </cell>
          <cell r="S524">
            <v>46.5</v>
          </cell>
          <cell r="T524">
            <v>0</v>
          </cell>
          <cell r="U524">
            <v>74.400000000000006</v>
          </cell>
          <cell r="V524">
            <v>400</v>
          </cell>
          <cell r="W524">
            <v>0</v>
          </cell>
          <cell r="X524">
            <v>0</v>
          </cell>
          <cell r="Y524">
            <v>1050.9000000000001</v>
          </cell>
          <cell r="Z524">
            <v>400</v>
          </cell>
          <cell r="AA524">
            <v>0</v>
          </cell>
          <cell r="AB524">
            <v>0</v>
          </cell>
          <cell r="AC524">
            <v>1050.9000000000001</v>
          </cell>
          <cell r="AD524">
            <v>400</v>
          </cell>
          <cell r="AE524">
            <v>0</v>
          </cell>
          <cell r="AF524" t="str">
            <v>GWC</v>
          </cell>
        </row>
        <row r="525">
          <cell r="B525" t="str">
            <v>3B0125</v>
          </cell>
          <cell r="H525">
            <v>4</v>
          </cell>
          <cell r="I525" t="str">
            <v>Gate Valve 4"</v>
          </cell>
          <cell r="M525">
            <v>1</v>
          </cell>
          <cell r="N525" t="str">
            <v>unit</v>
          </cell>
          <cell r="P525">
            <v>0</v>
          </cell>
          <cell r="Q525">
            <v>410.4</v>
          </cell>
          <cell r="R525">
            <v>0</v>
          </cell>
          <cell r="S525">
            <v>20.52</v>
          </cell>
          <cell r="T525">
            <v>0</v>
          </cell>
          <cell r="U525">
            <v>32.832000000000001</v>
          </cell>
          <cell r="V525">
            <v>100</v>
          </cell>
          <cell r="W525">
            <v>0</v>
          </cell>
          <cell r="X525">
            <v>0</v>
          </cell>
          <cell r="Y525">
            <v>463.75199999999995</v>
          </cell>
          <cell r="Z525">
            <v>100</v>
          </cell>
          <cell r="AA525">
            <v>0</v>
          </cell>
          <cell r="AB525">
            <v>0</v>
          </cell>
          <cell r="AC525">
            <v>463.75199999999995</v>
          </cell>
          <cell r="AD525">
            <v>100</v>
          </cell>
          <cell r="AE525">
            <v>0</v>
          </cell>
          <cell r="AF525" t="str">
            <v>GWC</v>
          </cell>
        </row>
        <row r="526">
          <cell r="B526" t="str">
            <v>3B0126</v>
          </cell>
          <cell r="H526">
            <v>5</v>
          </cell>
          <cell r="I526" t="str">
            <v xml:space="preserve">Gate Valve 3/4", Ansi 150 lbs </v>
          </cell>
          <cell r="M526">
            <v>20</v>
          </cell>
          <cell r="N526" t="str">
            <v>unit</v>
          </cell>
          <cell r="P526">
            <v>0</v>
          </cell>
          <cell r="Q526">
            <v>158.4</v>
          </cell>
          <cell r="R526">
            <v>0</v>
          </cell>
          <cell r="S526">
            <v>7.9200000000000008</v>
          </cell>
          <cell r="T526">
            <v>0</v>
          </cell>
          <cell r="U526">
            <v>12.672000000000001</v>
          </cell>
          <cell r="V526">
            <v>18.75</v>
          </cell>
          <cell r="W526">
            <v>0</v>
          </cell>
          <cell r="X526">
            <v>0</v>
          </cell>
          <cell r="Y526">
            <v>178.99199999999999</v>
          </cell>
          <cell r="Z526">
            <v>18.75</v>
          </cell>
          <cell r="AA526">
            <v>0</v>
          </cell>
          <cell r="AB526">
            <v>0</v>
          </cell>
          <cell r="AC526">
            <v>178.99199999999999</v>
          </cell>
          <cell r="AD526">
            <v>18.75</v>
          </cell>
          <cell r="AE526">
            <v>0</v>
          </cell>
          <cell r="AF526" t="str">
            <v>GWC</v>
          </cell>
        </row>
        <row r="527">
          <cell r="B527" t="str">
            <v>3B0127</v>
          </cell>
          <cell r="G527" t="str">
            <v>M</v>
          </cell>
          <cell r="H527" t="str">
            <v>Swing Check Valve 20", Ansi 150 lbs</v>
          </cell>
          <cell r="M527">
            <v>5</v>
          </cell>
          <cell r="N527" t="str">
            <v>unit</v>
          </cell>
          <cell r="P527">
            <v>0</v>
          </cell>
          <cell r="Q527">
            <v>4838.71</v>
          </cell>
          <cell r="R527">
            <v>0</v>
          </cell>
          <cell r="S527">
            <v>241.93550000000002</v>
          </cell>
          <cell r="T527">
            <v>0</v>
          </cell>
          <cell r="U527">
            <v>387.09680000000003</v>
          </cell>
          <cell r="V527">
            <v>3000</v>
          </cell>
          <cell r="W527">
            <v>0</v>
          </cell>
          <cell r="X527">
            <v>0</v>
          </cell>
          <cell r="Y527">
            <v>5467.7422999999999</v>
          </cell>
          <cell r="Z527">
            <v>3000</v>
          </cell>
          <cell r="AA527">
            <v>0</v>
          </cell>
          <cell r="AB527">
            <v>0</v>
          </cell>
          <cell r="AC527">
            <v>5467.7422999999999</v>
          </cell>
          <cell r="AD527">
            <v>3000</v>
          </cell>
          <cell r="AE527">
            <v>0</v>
          </cell>
          <cell r="AF527" t="str">
            <v>GWC</v>
          </cell>
        </row>
        <row r="528">
          <cell r="B528" t="str">
            <v>3B0128</v>
          </cell>
          <cell r="G528" t="str">
            <v>N</v>
          </cell>
          <cell r="H528" t="str">
            <v>Safety Valve 3/4"</v>
          </cell>
          <cell r="M528">
            <v>10</v>
          </cell>
          <cell r="N528" t="str">
            <v>unit</v>
          </cell>
          <cell r="P528">
            <v>0</v>
          </cell>
          <cell r="Q528">
            <v>1924.11</v>
          </cell>
          <cell r="R528">
            <v>0</v>
          </cell>
          <cell r="S528">
            <v>230.89319999999998</v>
          </cell>
          <cell r="T528">
            <v>0</v>
          </cell>
          <cell r="U528">
            <v>153.9288</v>
          </cell>
          <cell r="V528">
            <v>75</v>
          </cell>
          <cell r="W528">
            <v>0</v>
          </cell>
          <cell r="X528">
            <v>0</v>
          </cell>
          <cell r="Y528">
            <v>2308.9320000000002</v>
          </cell>
          <cell r="Z528">
            <v>75</v>
          </cell>
          <cell r="AA528">
            <v>0</v>
          </cell>
          <cell r="AB528">
            <v>0</v>
          </cell>
          <cell r="AC528">
            <v>2308.9320000000002</v>
          </cell>
          <cell r="AD528">
            <v>75</v>
          </cell>
          <cell r="AE528">
            <v>0</v>
          </cell>
          <cell r="AF528" t="str">
            <v>PT KOTAMINYAK</v>
          </cell>
        </row>
        <row r="529">
          <cell r="B529" t="str">
            <v>3B0129</v>
          </cell>
          <cell r="G529" t="str">
            <v>O</v>
          </cell>
          <cell r="H529" t="str">
            <v>Bucket Strainer 10"</v>
          </cell>
          <cell r="M529">
            <v>3</v>
          </cell>
          <cell r="N529" t="str">
            <v>unit</v>
          </cell>
          <cell r="P529">
            <v>0</v>
          </cell>
          <cell r="Q529">
            <v>11123.2</v>
          </cell>
          <cell r="R529">
            <v>0</v>
          </cell>
          <cell r="S529">
            <v>556.16000000000008</v>
          </cell>
          <cell r="T529">
            <v>0</v>
          </cell>
          <cell r="U529">
            <v>889.85600000000011</v>
          </cell>
          <cell r="V529">
            <v>500</v>
          </cell>
          <cell r="W529">
            <v>0</v>
          </cell>
          <cell r="X529">
            <v>0</v>
          </cell>
          <cell r="Y529">
            <v>12569.216</v>
          </cell>
          <cell r="Z529">
            <v>500</v>
          </cell>
          <cell r="AA529">
            <v>0</v>
          </cell>
          <cell r="AB529">
            <v>0</v>
          </cell>
          <cell r="AC529">
            <v>12569.216</v>
          </cell>
          <cell r="AD529">
            <v>500</v>
          </cell>
          <cell r="AE529">
            <v>0</v>
          </cell>
          <cell r="AF529" t="str">
            <v>GWC</v>
          </cell>
        </row>
        <row r="530">
          <cell r="B530" t="str">
            <v>3B0130</v>
          </cell>
          <cell r="G530" t="str">
            <v>P</v>
          </cell>
          <cell r="H530" t="str">
            <v>Accumulator</v>
          </cell>
          <cell r="M530">
            <v>1</v>
          </cell>
          <cell r="N530" t="str">
            <v>unit</v>
          </cell>
          <cell r="P530">
            <v>0</v>
          </cell>
          <cell r="Q530">
            <v>23520</v>
          </cell>
          <cell r="R530">
            <v>3300</v>
          </cell>
          <cell r="S530">
            <v>0</v>
          </cell>
          <cell r="T530">
            <v>0</v>
          </cell>
          <cell r="U530">
            <v>1881.6000000000001</v>
          </cell>
          <cell r="V530">
            <v>10000</v>
          </cell>
          <cell r="W530">
            <v>0</v>
          </cell>
          <cell r="X530">
            <v>3300</v>
          </cell>
          <cell r="Y530">
            <v>25401.599999999999</v>
          </cell>
          <cell r="Z530">
            <v>10000</v>
          </cell>
          <cell r="AA530">
            <v>0</v>
          </cell>
          <cell r="AB530">
            <v>3300</v>
          </cell>
          <cell r="AC530">
            <v>25401.599999999999</v>
          </cell>
          <cell r="AD530">
            <v>10000</v>
          </cell>
          <cell r="AE530">
            <v>0</v>
          </cell>
          <cell r="AF530" t="str">
            <v>PT BHM</v>
          </cell>
        </row>
        <row r="531">
          <cell r="B531" t="str">
            <v>3B0131</v>
          </cell>
          <cell r="G531" t="str">
            <v>Q</v>
          </cell>
          <cell r="H531" t="str">
            <v>Diapraghm Operated Valve 3"</v>
          </cell>
          <cell r="M531">
            <v>1</v>
          </cell>
          <cell r="N531" t="str">
            <v>unit</v>
          </cell>
          <cell r="P531">
            <v>0</v>
          </cell>
          <cell r="Q531">
            <v>6285</v>
          </cell>
          <cell r="R531">
            <v>0</v>
          </cell>
          <cell r="S531">
            <v>314.25</v>
          </cell>
          <cell r="T531">
            <v>0</v>
          </cell>
          <cell r="U531">
            <v>502.8</v>
          </cell>
          <cell r="V531">
            <v>9782.0812499999993</v>
          </cell>
          <cell r="W531">
            <v>0</v>
          </cell>
          <cell r="X531">
            <v>0</v>
          </cell>
          <cell r="Y531">
            <v>7102.05</v>
          </cell>
          <cell r="Z531">
            <v>9782.0812499999993</v>
          </cell>
          <cell r="AA531">
            <v>0</v>
          </cell>
          <cell r="AB531">
            <v>0</v>
          </cell>
          <cell r="AC531">
            <v>7102.05</v>
          </cell>
          <cell r="AD531">
            <v>9782.0812499999993</v>
          </cell>
          <cell r="AE531">
            <v>0</v>
          </cell>
          <cell r="AF531" t="str">
            <v>YAMATAKE</v>
          </cell>
        </row>
        <row r="532">
          <cell r="B532" t="str">
            <v>3B0132</v>
          </cell>
          <cell r="G532" t="str">
            <v>R</v>
          </cell>
          <cell r="H532" t="str">
            <v>Gate Valve 1", Ansi #800</v>
          </cell>
          <cell r="M532">
            <v>10</v>
          </cell>
          <cell r="N532" t="str">
            <v>unit</v>
          </cell>
          <cell r="P532">
            <v>0</v>
          </cell>
          <cell r="Q532">
            <v>108</v>
          </cell>
          <cell r="R532">
            <v>0</v>
          </cell>
          <cell r="S532">
            <v>5.4</v>
          </cell>
          <cell r="T532">
            <v>0</v>
          </cell>
          <cell r="U532">
            <v>8.64</v>
          </cell>
          <cell r="V532">
            <v>25</v>
          </cell>
          <cell r="W532">
            <v>0</v>
          </cell>
          <cell r="X532">
            <v>0</v>
          </cell>
          <cell r="Y532">
            <v>122.04</v>
          </cell>
          <cell r="Z532">
            <v>25</v>
          </cell>
          <cell r="AA532">
            <v>0</v>
          </cell>
          <cell r="AB532">
            <v>0</v>
          </cell>
          <cell r="AC532">
            <v>122.04</v>
          </cell>
          <cell r="AD532">
            <v>25</v>
          </cell>
          <cell r="AE532">
            <v>0</v>
          </cell>
          <cell r="AF532" t="str">
            <v>GWC</v>
          </cell>
        </row>
        <row r="533">
          <cell r="G533" t="str">
            <v>S</v>
          </cell>
          <cell r="H533" t="str">
            <v>Pipe fitting dia. 10", Ansi #150, sch.40</v>
          </cell>
        </row>
        <row r="534">
          <cell r="B534" t="str">
            <v>3B0133</v>
          </cell>
          <cell r="H534">
            <v>1</v>
          </cell>
          <cell r="I534" t="str">
            <v>Elbow  45o, 10"</v>
          </cell>
          <cell r="M534">
            <v>3</v>
          </cell>
          <cell r="N534" t="str">
            <v>unit</v>
          </cell>
          <cell r="P534">
            <v>0</v>
          </cell>
          <cell r="Q534">
            <v>109.96700000000001</v>
          </cell>
          <cell r="R534">
            <v>0</v>
          </cell>
          <cell r="S534">
            <v>5.4983500000000012</v>
          </cell>
          <cell r="T534">
            <v>0</v>
          </cell>
          <cell r="U534">
            <v>8.7973600000000012</v>
          </cell>
          <cell r="V534">
            <v>1350</v>
          </cell>
          <cell r="W534">
            <v>0</v>
          </cell>
          <cell r="X534">
            <v>0</v>
          </cell>
          <cell r="Y534">
            <v>124.26271000000001</v>
          </cell>
          <cell r="Z534">
            <v>1350</v>
          </cell>
          <cell r="AA534">
            <v>0</v>
          </cell>
          <cell r="AB534">
            <v>0</v>
          </cell>
          <cell r="AC534">
            <v>124.26271000000001</v>
          </cell>
          <cell r="AD534">
            <v>1350</v>
          </cell>
          <cell r="AE534">
            <v>0</v>
          </cell>
          <cell r="AF534" t="str">
            <v>PT PP</v>
          </cell>
        </row>
        <row r="535">
          <cell r="B535" t="str">
            <v>3B0134</v>
          </cell>
          <cell r="H535">
            <v>2</v>
          </cell>
          <cell r="I535" t="str">
            <v>Flanges 10"</v>
          </cell>
          <cell r="M535">
            <v>4</v>
          </cell>
          <cell r="N535" t="str">
            <v>unit</v>
          </cell>
          <cell r="P535">
            <v>0</v>
          </cell>
          <cell r="Q535">
            <v>106.14500000000001</v>
          </cell>
          <cell r="R535">
            <v>0</v>
          </cell>
          <cell r="S535">
            <v>5.3072500000000007</v>
          </cell>
          <cell r="T535">
            <v>0</v>
          </cell>
          <cell r="U535">
            <v>8.4916000000000018</v>
          </cell>
          <cell r="V535">
            <v>1350</v>
          </cell>
          <cell r="W535">
            <v>0</v>
          </cell>
          <cell r="X535">
            <v>0</v>
          </cell>
          <cell r="Y535">
            <v>119.94385000000001</v>
          </cell>
          <cell r="Z535">
            <v>1350</v>
          </cell>
          <cell r="AA535">
            <v>0</v>
          </cell>
          <cell r="AB535">
            <v>0</v>
          </cell>
          <cell r="AC535">
            <v>119.94385000000001</v>
          </cell>
          <cell r="AD535">
            <v>1350</v>
          </cell>
          <cell r="AE535">
            <v>0</v>
          </cell>
          <cell r="AF535" t="str">
            <v>PT PP</v>
          </cell>
        </row>
        <row r="536">
          <cell r="B536" t="str">
            <v>3B0135</v>
          </cell>
          <cell r="H536">
            <v>3</v>
          </cell>
          <cell r="I536" t="str">
            <v>Gaskets 10"</v>
          </cell>
          <cell r="M536">
            <v>4</v>
          </cell>
          <cell r="N536" t="str">
            <v>unit</v>
          </cell>
          <cell r="P536">
            <v>0</v>
          </cell>
          <cell r="Q536">
            <v>28.236000000000001</v>
          </cell>
          <cell r="R536">
            <v>0</v>
          </cell>
          <cell r="S536">
            <v>1.4118000000000002</v>
          </cell>
          <cell r="T536">
            <v>0</v>
          </cell>
          <cell r="U536">
            <v>2.25888</v>
          </cell>
          <cell r="V536">
            <v>0.75</v>
          </cell>
          <cell r="W536">
            <v>0</v>
          </cell>
          <cell r="X536">
            <v>0</v>
          </cell>
          <cell r="Y536">
            <v>31.906680000000001</v>
          </cell>
          <cell r="Z536">
            <v>0.75</v>
          </cell>
          <cell r="AA536">
            <v>0</v>
          </cell>
          <cell r="AB536">
            <v>0</v>
          </cell>
          <cell r="AC536">
            <v>31.906680000000001</v>
          </cell>
          <cell r="AD536">
            <v>0.75</v>
          </cell>
          <cell r="AE536">
            <v>0</v>
          </cell>
          <cell r="AF536" t="str">
            <v>PT PP</v>
          </cell>
        </row>
        <row r="537">
          <cell r="B537" t="str">
            <v>3B0136</v>
          </cell>
          <cell r="H537">
            <v>4</v>
          </cell>
          <cell r="I537" t="str">
            <v>Bolts &amp; nuts</v>
          </cell>
          <cell r="M537">
            <v>1</v>
          </cell>
          <cell r="N537" t="str">
            <v>LS</v>
          </cell>
          <cell r="AB537">
            <v>0</v>
          </cell>
          <cell r="AC537">
            <v>249.48</v>
          </cell>
          <cell r="AD537">
            <v>43.2</v>
          </cell>
          <cell r="AE537">
            <v>0</v>
          </cell>
        </row>
        <row r="538">
          <cell r="I538" t="str">
            <v>7/8" x 120 mm</v>
          </cell>
          <cell r="M538">
            <v>48</v>
          </cell>
          <cell r="N538" t="str">
            <v>set</v>
          </cell>
          <cell r="P538">
            <v>0</v>
          </cell>
          <cell r="Q538">
            <v>4.95</v>
          </cell>
          <cell r="R538">
            <v>0</v>
          </cell>
          <cell r="S538">
            <v>0.24750000000000003</v>
          </cell>
          <cell r="T538">
            <v>0</v>
          </cell>
          <cell r="U538">
            <v>0</v>
          </cell>
          <cell r="V538">
            <v>0.9</v>
          </cell>
          <cell r="W538">
            <v>0</v>
          </cell>
          <cell r="X538">
            <v>0</v>
          </cell>
          <cell r="Y538">
            <v>5.1974999999999998</v>
          </cell>
          <cell r="Z538">
            <v>0.9</v>
          </cell>
          <cell r="AA538">
            <v>0</v>
          </cell>
          <cell r="AB538">
            <v>0</v>
          </cell>
          <cell r="AC538">
            <v>249.48</v>
          </cell>
          <cell r="AD538">
            <v>43.2</v>
          </cell>
          <cell r="AE538">
            <v>0</v>
          </cell>
          <cell r="AF538" t="str">
            <v>PT PP</v>
          </cell>
        </row>
        <row r="540">
          <cell r="G540" t="str">
            <v>T</v>
          </cell>
          <cell r="H540" t="str">
            <v>Pipe fitting dia. 8", Ansi #150, sch.40</v>
          </cell>
        </row>
        <row r="541">
          <cell r="B541" t="str">
            <v>3B0137</v>
          </cell>
          <cell r="H541">
            <v>1</v>
          </cell>
          <cell r="I541" t="str">
            <v>Elbow  90o, 8"</v>
          </cell>
          <cell r="M541">
            <v>15</v>
          </cell>
          <cell r="N541" t="str">
            <v>unit</v>
          </cell>
          <cell r="P541">
            <v>0</v>
          </cell>
          <cell r="Q541">
            <v>93.457000000000008</v>
          </cell>
          <cell r="R541">
            <v>0</v>
          </cell>
          <cell r="S541">
            <v>4.6728500000000004</v>
          </cell>
          <cell r="T541">
            <v>0</v>
          </cell>
          <cell r="U541">
            <v>7.476560000000001</v>
          </cell>
          <cell r="V541">
            <v>1080</v>
          </cell>
          <cell r="W541">
            <v>0</v>
          </cell>
          <cell r="X541">
            <v>0</v>
          </cell>
          <cell r="Y541">
            <v>105.60641000000001</v>
          </cell>
          <cell r="Z541">
            <v>1080</v>
          </cell>
          <cell r="AA541">
            <v>0</v>
          </cell>
          <cell r="AB541">
            <v>0</v>
          </cell>
          <cell r="AC541">
            <v>105.60641000000001</v>
          </cell>
          <cell r="AD541">
            <v>1080</v>
          </cell>
          <cell r="AE541">
            <v>0</v>
          </cell>
          <cell r="AF541" t="str">
            <v>PT PP</v>
          </cell>
        </row>
        <row r="542">
          <cell r="B542" t="str">
            <v>3B0138</v>
          </cell>
          <cell r="H542">
            <v>2</v>
          </cell>
          <cell r="I542" t="str">
            <v>Flanges 8"</v>
          </cell>
          <cell r="M542">
            <v>31</v>
          </cell>
          <cell r="N542" t="str">
            <v>unit</v>
          </cell>
          <cell r="P542">
            <v>0</v>
          </cell>
          <cell r="Q542">
            <v>1926</v>
          </cell>
          <cell r="R542">
            <v>0</v>
          </cell>
          <cell r="S542">
            <v>96.300000000000011</v>
          </cell>
          <cell r="T542">
            <v>0</v>
          </cell>
          <cell r="U542">
            <v>154.08000000000001</v>
          </cell>
          <cell r="V542">
            <v>1080</v>
          </cell>
          <cell r="W542">
            <v>0</v>
          </cell>
          <cell r="X542">
            <v>0</v>
          </cell>
          <cell r="Y542">
            <v>2176.38</v>
          </cell>
          <cell r="Z542">
            <v>1080</v>
          </cell>
          <cell r="AA542">
            <v>0</v>
          </cell>
          <cell r="AB542">
            <v>0</v>
          </cell>
          <cell r="AC542">
            <v>2176.38</v>
          </cell>
          <cell r="AD542">
            <v>1080</v>
          </cell>
          <cell r="AE542">
            <v>0</v>
          </cell>
          <cell r="AF542" t="str">
            <v>PT PP</v>
          </cell>
        </row>
        <row r="543">
          <cell r="B543" t="str">
            <v>3B0139</v>
          </cell>
          <cell r="H543">
            <v>3</v>
          </cell>
          <cell r="I543" t="str">
            <v>Gaskets 8"</v>
          </cell>
          <cell r="M543">
            <v>35</v>
          </cell>
          <cell r="N543" t="str">
            <v>unit</v>
          </cell>
          <cell r="P543">
            <v>0</v>
          </cell>
          <cell r="Q543">
            <v>21.72</v>
          </cell>
          <cell r="R543">
            <v>0</v>
          </cell>
          <cell r="S543">
            <v>1.0860000000000001</v>
          </cell>
          <cell r="T543">
            <v>0</v>
          </cell>
          <cell r="U543">
            <v>1.7376</v>
          </cell>
          <cell r="V543">
            <v>0.6</v>
          </cell>
          <cell r="W543">
            <v>0</v>
          </cell>
          <cell r="X543">
            <v>0</v>
          </cell>
          <cell r="Y543">
            <v>24.543599999999998</v>
          </cell>
          <cell r="Z543">
            <v>0.6</v>
          </cell>
          <cell r="AA543">
            <v>0</v>
          </cell>
          <cell r="AB543">
            <v>0</v>
          </cell>
          <cell r="AC543">
            <v>24.543599999999998</v>
          </cell>
          <cell r="AD543">
            <v>0.6</v>
          </cell>
          <cell r="AE543">
            <v>0</v>
          </cell>
          <cell r="AF543" t="str">
            <v>PT PP</v>
          </cell>
        </row>
        <row r="544">
          <cell r="B544" t="str">
            <v>3B0140</v>
          </cell>
          <cell r="H544">
            <v>4</v>
          </cell>
          <cell r="I544" t="str">
            <v>Bolts &amp; nuts</v>
          </cell>
          <cell r="M544">
            <v>1</v>
          </cell>
          <cell r="N544" t="str">
            <v>LS</v>
          </cell>
          <cell r="AB544">
            <v>0</v>
          </cell>
          <cell r="AC544">
            <v>1099.56</v>
          </cell>
          <cell r="AD544">
            <v>201.6</v>
          </cell>
          <cell r="AE544">
            <v>0</v>
          </cell>
        </row>
        <row r="545">
          <cell r="I545" t="str">
            <v>3/4" x 115 mm</v>
          </cell>
          <cell r="M545">
            <v>280</v>
          </cell>
          <cell r="N545" t="str">
            <v>set</v>
          </cell>
          <cell r="P545">
            <v>0</v>
          </cell>
          <cell r="Q545">
            <v>3.74</v>
          </cell>
          <cell r="R545">
            <v>0</v>
          </cell>
          <cell r="S545">
            <v>0.18700000000000003</v>
          </cell>
          <cell r="T545">
            <v>0</v>
          </cell>
          <cell r="U545">
            <v>0</v>
          </cell>
          <cell r="V545">
            <v>0.72</v>
          </cell>
          <cell r="W545">
            <v>0</v>
          </cell>
          <cell r="X545">
            <v>0</v>
          </cell>
          <cell r="Y545">
            <v>3.927</v>
          </cell>
          <cell r="Z545">
            <v>0.72</v>
          </cell>
          <cell r="AA545">
            <v>0</v>
          </cell>
          <cell r="AB545">
            <v>0</v>
          </cell>
          <cell r="AC545">
            <v>1099.56</v>
          </cell>
          <cell r="AD545">
            <v>201.6</v>
          </cell>
          <cell r="AE545">
            <v>0</v>
          </cell>
          <cell r="AF545" t="str">
            <v>PT PP</v>
          </cell>
        </row>
        <row r="547">
          <cell r="G547" t="str">
            <v>U</v>
          </cell>
          <cell r="H547" t="str">
            <v>Pipe fitting dia. 6", Ansi #150, sch.40</v>
          </cell>
        </row>
        <row r="548">
          <cell r="B548" t="str">
            <v>3B0141</v>
          </cell>
          <cell r="H548">
            <v>1</v>
          </cell>
          <cell r="I548" t="str">
            <v>Elbow  45o, 6"</v>
          </cell>
          <cell r="M548">
            <v>9</v>
          </cell>
          <cell r="N548" t="str">
            <v>unit</v>
          </cell>
          <cell r="P548">
            <v>0</v>
          </cell>
          <cell r="Q548">
            <v>34.801000000000002</v>
          </cell>
          <cell r="R548">
            <v>0</v>
          </cell>
          <cell r="S548">
            <v>1.7400500000000001</v>
          </cell>
          <cell r="T548">
            <v>0</v>
          </cell>
          <cell r="U548">
            <v>2.7840800000000003</v>
          </cell>
          <cell r="V548">
            <v>810</v>
          </cell>
          <cell r="W548">
            <v>0</v>
          </cell>
          <cell r="X548">
            <v>0</v>
          </cell>
          <cell r="Y548">
            <v>39.325130000000001</v>
          </cell>
          <cell r="Z548">
            <v>810</v>
          </cell>
          <cell r="AA548">
            <v>0</v>
          </cell>
          <cell r="AB548">
            <v>0</v>
          </cell>
          <cell r="AC548">
            <v>39.325130000000001</v>
          </cell>
          <cell r="AD548">
            <v>810</v>
          </cell>
          <cell r="AE548">
            <v>0</v>
          </cell>
          <cell r="AF548" t="str">
            <v>PT PP</v>
          </cell>
        </row>
        <row r="549">
          <cell r="B549" t="str">
            <v>3B0142</v>
          </cell>
          <cell r="H549">
            <v>2</v>
          </cell>
          <cell r="I549" t="str">
            <v>Flanges 6"</v>
          </cell>
          <cell r="M549">
            <v>36</v>
          </cell>
          <cell r="N549" t="str">
            <v>unit</v>
          </cell>
          <cell r="P549">
            <v>0</v>
          </cell>
          <cell r="Q549">
            <v>43.42</v>
          </cell>
          <cell r="R549">
            <v>0</v>
          </cell>
          <cell r="S549">
            <v>2.1710000000000003</v>
          </cell>
          <cell r="T549">
            <v>0</v>
          </cell>
          <cell r="U549">
            <v>3.4736000000000002</v>
          </cell>
          <cell r="V549">
            <v>810</v>
          </cell>
          <cell r="W549">
            <v>0</v>
          </cell>
          <cell r="X549">
            <v>0</v>
          </cell>
          <cell r="Y549">
            <v>49.064599999999999</v>
          </cell>
          <cell r="Z549">
            <v>810</v>
          </cell>
          <cell r="AA549">
            <v>0</v>
          </cell>
          <cell r="AB549">
            <v>0</v>
          </cell>
          <cell r="AC549">
            <v>49.064599999999999</v>
          </cell>
          <cell r="AD549">
            <v>810</v>
          </cell>
          <cell r="AE549">
            <v>0</v>
          </cell>
          <cell r="AF549" t="str">
            <v>PT PP</v>
          </cell>
        </row>
        <row r="550">
          <cell r="B550" t="str">
            <v>3B0143</v>
          </cell>
          <cell r="H550">
            <v>3</v>
          </cell>
          <cell r="I550" t="str">
            <v>Gaskets 6"</v>
          </cell>
          <cell r="M550">
            <v>36</v>
          </cell>
          <cell r="N550" t="str">
            <v>unit</v>
          </cell>
          <cell r="P550">
            <v>0</v>
          </cell>
          <cell r="Q550">
            <v>15.275</v>
          </cell>
          <cell r="R550">
            <v>0</v>
          </cell>
          <cell r="S550">
            <v>0.76375000000000004</v>
          </cell>
          <cell r="T550">
            <v>0</v>
          </cell>
          <cell r="U550">
            <v>1.222</v>
          </cell>
          <cell r="V550">
            <v>0.45</v>
          </cell>
          <cell r="W550">
            <v>0</v>
          </cell>
          <cell r="X550">
            <v>0</v>
          </cell>
          <cell r="Y550">
            <v>17.260750000000002</v>
          </cell>
          <cell r="Z550">
            <v>0.45</v>
          </cell>
          <cell r="AA550">
            <v>0</v>
          </cell>
          <cell r="AB550">
            <v>0</v>
          </cell>
          <cell r="AC550">
            <v>17.260750000000002</v>
          </cell>
          <cell r="AD550">
            <v>0.45</v>
          </cell>
          <cell r="AE550">
            <v>0</v>
          </cell>
          <cell r="AF550" t="str">
            <v>PT PP</v>
          </cell>
        </row>
        <row r="551">
          <cell r="B551" t="str">
            <v>3B0144</v>
          </cell>
          <cell r="H551">
            <v>4</v>
          </cell>
          <cell r="I551" t="str">
            <v>Bolts &amp; nuts</v>
          </cell>
          <cell r="M551">
            <v>1</v>
          </cell>
          <cell r="N551" t="str">
            <v>LS</v>
          </cell>
          <cell r="AB551">
            <v>0</v>
          </cell>
          <cell r="AC551">
            <v>1076.5440000000001</v>
          </cell>
          <cell r="AD551">
            <v>155.52000000000001</v>
          </cell>
          <cell r="AE551">
            <v>0</v>
          </cell>
        </row>
        <row r="552">
          <cell r="I552" t="str">
            <v>3/4" x 105 mm</v>
          </cell>
          <cell r="M552">
            <v>288</v>
          </cell>
          <cell r="N552" t="str">
            <v>set</v>
          </cell>
          <cell r="P552">
            <v>0</v>
          </cell>
          <cell r="Q552">
            <v>3.56</v>
          </cell>
          <cell r="R552">
            <v>0</v>
          </cell>
          <cell r="S552">
            <v>0.17800000000000002</v>
          </cell>
          <cell r="T552">
            <v>0</v>
          </cell>
          <cell r="U552">
            <v>0</v>
          </cell>
          <cell r="V552">
            <v>0.54</v>
          </cell>
          <cell r="W552">
            <v>0</v>
          </cell>
          <cell r="X552">
            <v>0</v>
          </cell>
          <cell r="Y552">
            <v>3.738</v>
          </cell>
          <cell r="Z552">
            <v>0.54</v>
          </cell>
          <cell r="AA552">
            <v>0</v>
          </cell>
          <cell r="AB552">
            <v>0</v>
          </cell>
          <cell r="AC552">
            <v>1076.5440000000001</v>
          </cell>
          <cell r="AD552">
            <v>155.52000000000001</v>
          </cell>
          <cell r="AE552">
            <v>0</v>
          </cell>
          <cell r="AF552" t="str">
            <v>PT PP</v>
          </cell>
        </row>
        <row r="554">
          <cell r="B554" t="str">
            <v>3B0145</v>
          </cell>
          <cell r="H554">
            <v>5</v>
          </cell>
          <cell r="I554" t="str">
            <v>Weldolet 20" x 6"</v>
          </cell>
          <cell r="M554">
            <v>9</v>
          </cell>
          <cell r="N554" t="str">
            <v>unit</v>
          </cell>
          <cell r="P554">
            <v>0</v>
          </cell>
          <cell r="Q554">
            <v>128</v>
          </cell>
          <cell r="R554">
            <v>0</v>
          </cell>
          <cell r="S554">
            <v>6.4</v>
          </cell>
          <cell r="T554">
            <v>0</v>
          </cell>
          <cell r="U554">
            <v>10.24</v>
          </cell>
          <cell r="V554">
            <v>810</v>
          </cell>
          <cell r="W554">
            <v>0</v>
          </cell>
          <cell r="X554">
            <v>0</v>
          </cell>
          <cell r="Y554">
            <v>144.64000000000001</v>
          </cell>
          <cell r="Z554">
            <v>810</v>
          </cell>
          <cell r="AA554">
            <v>0</v>
          </cell>
          <cell r="AB554">
            <v>0</v>
          </cell>
          <cell r="AC554">
            <v>144.64000000000001</v>
          </cell>
          <cell r="AD554">
            <v>810</v>
          </cell>
          <cell r="AE554">
            <v>0</v>
          </cell>
          <cell r="AF554" t="str">
            <v>PT PP</v>
          </cell>
        </row>
        <row r="555">
          <cell r="G555" t="str">
            <v>V</v>
          </cell>
          <cell r="H555" t="str">
            <v>Pipe fitting dia. 4", Ansi #150, sch.40</v>
          </cell>
        </row>
        <row r="556">
          <cell r="B556" t="str">
            <v>3B0146</v>
          </cell>
          <cell r="H556">
            <v>1</v>
          </cell>
          <cell r="I556" t="str">
            <v>Elbow  90o, 4"</v>
          </cell>
          <cell r="M556">
            <v>4</v>
          </cell>
          <cell r="N556" t="str">
            <v>unit</v>
          </cell>
          <cell r="P556">
            <v>0</v>
          </cell>
          <cell r="Q556">
            <v>18.343</v>
          </cell>
          <cell r="R556">
            <v>0</v>
          </cell>
          <cell r="S556">
            <v>0.91715000000000002</v>
          </cell>
          <cell r="T556">
            <v>0</v>
          </cell>
          <cell r="U556">
            <v>1.4674400000000001</v>
          </cell>
          <cell r="V556">
            <v>400</v>
          </cell>
          <cell r="W556">
            <v>0</v>
          </cell>
          <cell r="X556">
            <v>0</v>
          </cell>
          <cell r="Y556">
            <v>20.727589999999999</v>
          </cell>
          <cell r="Z556">
            <v>400</v>
          </cell>
          <cell r="AA556">
            <v>0</v>
          </cell>
          <cell r="AB556">
            <v>0</v>
          </cell>
          <cell r="AC556">
            <v>20.727589999999999</v>
          </cell>
          <cell r="AD556">
            <v>400</v>
          </cell>
          <cell r="AE556">
            <v>0</v>
          </cell>
          <cell r="AF556" t="str">
            <v>PT PP</v>
          </cell>
        </row>
        <row r="557">
          <cell r="B557" t="str">
            <v>3B0147</v>
          </cell>
          <cell r="H557">
            <v>2</v>
          </cell>
          <cell r="I557" t="str">
            <v>Flanges 4"</v>
          </cell>
          <cell r="M557">
            <v>5</v>
          </cell>
          <cell r="N557" t="str">
            <v>unit</v>
          </cell>
          <cell r="P557">
            <v>0</v>
          </cell>
          <cell r="Q557">
            <v>28.106000000000002</v>
          </cell>
          <cell r="R557">
            <v>0</v>
          </cell>
          <cell r="S557">
            <v>1.4053000000000002</v>
          </cell>
          <cell r="T557">
            <v>0</v>
          </cell>
          <cell r="U557">
            <v>2.2484800000000003</v>
          </cell>
          <cell r="V557">
            <v>400</v>
          </cell>
          <cell r="W557">
            <v>0</v>
          </cell>
          <cell r="X557">
            <v>0</v>
          </cell>
          <cell r="Y557">
            <v>31.759780000000003</v>
          </cell>
          <cell r="Z557">
            <v>400</v>
          </cell>
          <cell r="AA557">
            <v>0</v>
          </cell>
          <cell r="AB557">
            <v>0</v>
          </cell>
          <cell r="AC557">
            <v>31.759780000000003</v>
          </cell>
          <cell r="AD557">
            <v>400</v>
          </cell>
          <cell r="AE557">
            <v>0</v>
          </cell>
          <cell r="AF557" t="str">
            <v>PT PP</v>
          </cell>
        </row>
        <row r="558">
          <cell r="B558" t="str">
            <v>3B0148</v>
          </cell>
          <cell r="H558">
            <v>3</v>
          </cell>
          <cell r="I558" t="str">
            <v>Gaskets 4"</v>
          </cell>
          <cell r="M558">
            <v>4</v>
          </cell>
          <cell r="N558" t="str">
            <v>unit</v>
          </cell>
          <cell r="P558">
            <v>0</v>
          </cell>
          <cell r="Q558">
            <v>9.4380000000000006</v>
          </cell>
          <cell r="R558">
            <v>0</v>
          </cell>
          <cell r="S558">
            <v>0.47190000000000004</v>
          </cell>
          <cell r="T558">
            <v>0</v>
          </cell>
          <cell r="U558">
            <v>0.75504000000000004</v>
          </cell>
          <cell r="V558">
            <v>0.2</v>
          </cell>
          <cell r="W558">
            <v>0</v>
          </cell>
          <cell r="X558">
            <v>0</v>
          </cell>
          <cell r="Y558">
            <v>10.66494</v>
          </cell>
          <cell r="Z558">
            <v>0.2</v>
          </cell>
          <cell r="AA558">
            <v>0</v>
          </cell>
          <cell r="AB558">
            <v>0</v>
          </cell>
          <cell r="AC558">
            <v>10.66494</v>
          </cell>
          <cell r="AD558">
            <v>0.2</v>
          </cell>
          <cell r="AE558">
            <v>0</v>
          </cell>
          <cell r="AF558" t="str">
            <v>PT PP</v>
          </cell>
        </row>
        <row r="559">
          <cell r="B559" t="str">
            <v>3B0149</v>
          </cell>
          <cell r="H559">
            <v>4</v>
          </cell>
          <cell r="I559" t="str">
            <v>Bolts &amp; nuts</v>
          </cell>
          <cell r="M559">
            <v>1</v>
          </cell>
          <cell r="N559" t="str">
            <v>LS</v>
          </cell>
          <cell r="AB559">
            <v>0</v>
          </cell>
          <cell r="AC559">
            <v>134.4</v>
          </cell>
          <cell r="AD559">
            <v>10.4</v>
          </cell>
          <cell r="AE559">
            <v>0</v>
          </cell>
        </row>
        <row r="560">
          <cell r="I560" t="str">
            <v>5/8" x 95 mm</v>
          </cell>
          <cell r="M560">
            <v>40</v>
          </cell>
          <cell r="N560" t="str">
            <v>set</v>
          </cell>
          <cell r="P560">
            <v>0</v>
          </cell>
          <cell r="Q560">
            <v>3.2</v>
          </cell>
          <cell r="R560">
            <v>0</v>
          </cell>
          <cell r="S560">
            <v>0.16000000000000003</v>
          </cell>
          <cell r="T560">
            <v>0</v>
          </cell>
          <cell r="U560">
            <v>0</v>
          </cell>
          <cell r="V560">
            <v>0.26</v>
          </cell>
          <cell r="W560">
            <v>0</v>
          </cell>
          <cell r="X560">
            <v>0</v>
          </cell>
          <cell r="Y560">
            <v>3.3600000000000003</v>
          </cell>
          <cell r="Z560">
            <v>0.26</v>
          </cell>
          <cell r="AA560">
            <v>0</v>
          </cell>
          <cell r="AB560">
            <v>0</v>
          </cell>
          <cell r="AC560">
            <v>134.4</v>
          </cell>
          <cell r="AD560">
            <v>10.4</v>
          </cell>
          <cell r="AE560">
            <v>0</v>
          </cell>
          <cell r="AF560" t="str">
            <v>PT PP</v>
          </cell>
        </row>
        <row r="562">
          <cell r="B562" t="str">
            <v>3B0150</v>
          </cell>
          <cell r="H562">
            <v>5</v>
          </cell>
          <cell r="I562" t="str">
            <v>Reducer Tee 4" x 3"</v>
          </cell>
          <cell r="M562">
            <v>2</v>
          </cell>
          <cell r="N562" t="str">
            <v>unit</v>
          </cell>
          <cell r="P562">
            <v>0</v>
          </cell>
          <cell r="Q562">
            <v>78.399999999999991</v>
          </cell>
          <cell r="R562">
            <v>0</v>
          </cell>
          <cell r="S562">
            <v>3.92</v>
          </cell>
          <cell r="T562">
            <v>0</v>
          </cell>
          <cell r="U562">
            <v>6.2719999999999994</v>
          </cell>
          <cell r="V562">
            <v>800</v>
          </cell>
          <cell r="W562">
            <v>0</v>
          </cell>
          <cell r="X562">
            <v>0</v>
          </cell>
          <cell r="Y562">
            <v>88.591999999999999</v>
          </cell>
          <cell r="Z562">
            <v>800</v>
          </cell>
          <cell r="AA562">
            <v>0</v>
          </cell>
          <cell r="AB562">
            <v>0</v>
          </cell>
          <cell r="AC562">
            <v>88.591999999999999</v>
          </cell>
          <cell r="AD562">
            <v>800</v>
          </cell>
          <cell r="AE562">
            <v>0</v>
          </cell>
          <cell r="AF562" t="str">
            <v>PT PP</v>
          </cell>
        </row>
        <row r="563">
          <cell r="G563" t="str">
            <v>W</v>
          </cell>
          <cell r="H563" t="str">
            <v>Pipe fitting dia. 3", Ansi #150, sch.40</v>
          </cell>
        </row>
        <row r="564">
          <cell r="B564" t="str">
            <v>3B0151</v>
          </cell>
          <cell r="H564">
            <v>1</v>
          </cell>
          <cell r="I564" t="str">
            <v>Flanges 3"</v>
          </cell>
          <cell r="M564">
            <v>2</v>
          </cell>
          <cell r="N564" t="str">
            <v>unit</v>
          </cell>
          <cell r="P564">
            <v>0</v>
          </cell>
          <cell r="Q564">
            <v>24.297000000000004</v>
          </cell>
          <cell r="R564">
            <v>0</v>
          </cell>
          <cell r="S564">
            <v>1.2148500000000002</v>
          </cell>
          <cell r="T564">
            <v>0</v>
          </cell>
          <cell r="U564">
            <v>1.9437600000000004</v>
          </cell>
          <cell r="V564">
            <v>300</v>
          </cell>
          <cell r="W564">
            <v>0</v>
          </cell>
          <cell r="X564">
            <v>0</v>
          </cell>
          <cell r="Y564">
            <v>27.455610000000004</v>
          </cell>
          <cell r="Z564">
            <v>300</v>
          </cell>
          <cell r="AA564">
            <v>0</v>
          </cell>
          <cell r="AB564">
            <v>0</v>
          </cell>
          <cell r="AC564">
            <v>27.455610000000004</v>
          </cell>
          <cell r="AD564">
            <v>300</v>
          </cell>
          <cell r="AE564">
            <v>0</v>
          </cell>
          <cell r="AF564" t="str">
            <v>PT PP</v>
          </cell>
        </row>
        <row r="565">
          <cell r="B565" t="str">
            <v>3B0152</v>
          </cell>
          <cell r="H565">
            <v>2</v>
          </cell>
          <cell r="I565" t="str">
            <v>Gaskets 3"</v>
          </cell>
          <cell r="M565">
            <v>2</v>
          </cell>
          <cell r="N565" t="str">
            <v>unit</v>
          </cell>
          <cell r="P565">
            <v>0</v>
          </cell>
          <cell r="Q565">
            <v>7.6700000000000008</v>
          </cell>
          <cell r="R565">
            <v>0</v>
          </cell>
          <cell r="S565">
            <v>0.38350000000000006</v>
          </cell>
          <cell r="T565">
            <v>0</v>
          </cell>
          <cell r="U565">
            <v>0.61360000000000003</v>
          </cell>
          <cell r="V565">
            <v>0.15</v>
          </cell>
          <cell r="W565">
            <v>0</v>
          </cell>
          <cell r="X565">
            <v>0</v>
          </cell>
          <cell r="Y565">
            <v>8.6671000000000014</v>
          </cell>
          <cell r="Z565">
            <v>0.15</v>
          </cell>
          <cell r="AA565">
            <v>0</v>
          </cell>
          <cell r="AB565">
            <v>0</v>
          </cell>
          <cell r="AC565">
            <v>8.6671000000000014</v>
          </cell>
          <cell r="AD565">
            <v>0.15</v>
          </cell>
          <cell r="AE565">
            <v>0</v>
          </cell>
          <cell r="AF565" t="str">
            <v>PT PP</v>
          </cell>
        </row>
        <row r="566">
          <cell r="B566" t="str">
            <v>3B0153</v>
          </cell>
          <cell r="H566">
            <v>3</v>
          </cell>
          <cell r="I566" t="str">
            <v>Bolts &amp; nuts</v>
          </cell>
          <cell r="M566">
            <v>1</v>
          </cell>
          <cell r="N566" t="str">
            <v>LS</v>
          </cell>
          <cell r="AB566">
            <v>0</v>
          </cell>
          <cell r="AC566">
            <v>26.880000000000003</v>
          </cell>
          <cell r="AD566">
            <v>2.08</v>
          </cell>
          <cell r="AE566">
            <v>0</v>
          </cell>
        </row>
        <row r="567">
          <cell r="I567" t="str">
            <v>5/8" x 95 mm</v>
          </cell>
          <cell r="M567">
            <v>8</v>
          </cell>
          <cell r="N567" t="str">
            <v>set</v>
          </cell>
          <cell r="P567">
            <v>0</v>
          </cell>
          <cell r="Q567">
            <v>3.2</v>
          </cell>
          <cell r="R567">
            <v>0</v>
          </cell>
          <cell r="S567">
            <v>0.16000000000000003</v>
          </cell>
          <cell r="T567">
            <v>0</v>
          </cell>
          <cell r="U567">
            <v>0</v>
          </cell>
          <cell r="V567">
            <v>0.26</v>
          </cell>
          <cell r="W567">
            <v>0</v>
          </cell>
          <cell r="X567">
            <v>0</v>
          </cell>
          <cell r="Y567">
            <v>3.3600000000000003</v>
          </cell>
          <cell r="Z567">
            <v>0.26</v>
          </cell>
          <cell r="AA567">
            <v>0</v>
          </cell>
          <cell r="AB567">
            <v>0</v>
          </cell>
          <cell r="AC567">
            <v>26.880000000000003</v>
          </cell>
          <cell r="AD567">
            <v>2.08</v>
          </cell>
          <cell r="AE567">
            <v>0</v>
          </cell>
          <cell r="AF567" t="str">
            <v>PT PP</v>
          </cell>
        </row>
        <row r="569">
          <cell r="G569" t="str">
            <v>X</v>
          </cell>
          <cell r="H569" t="str">
            <v>Pipe fitting dia. 1", Ansi #800, sch.80</v>
          </cell>
        </row>
        <row r="570">
          <cell r="B570" t="str">
            <v>3B0154</v>
          </cell>
          <cell r="H570">
            <v>1</v>
          </cell>
          <cell r="I570" t="str">
            <v>Sockolet 20" x 1", Cl 3000</v>
          </cell>
          <cell r="M570">
            <v>20</v>
          </cell>
          <cell r="N570" t="str">
            <v>unit</v>
          </cell>
          <cell r="P570">
            <v>0</v>
          </cell>
          <cell r="Q570">
            <v>12.35</v>
          </cell>
          <cell r="R570">
            <v>0</v>
          </cell>
          <cell r="S570">
            <v>0.61750000000000005</v>
          </cell>
          <cell r="T570">
            <v>0</v>
          </cell>
          <cell r="U570">
            <v>0.98799999999999999</v>
          </cell>
          <cell r="V570">
            <v>100</v>
          </cell>
          <cell r="W570">
            <v>0</v>
          </cell>
          <cell r="X570">
            <v>0</v>
          </cell>
          <cell r="Y570">
            <v>13.955499999999999</v>
          </cell>
          <cell r="Z570">
            <v>100</v>
          </cell>
          <cell r="AA570">
            <v>0</v>
          </cell>
          <cell r="AB570">
            <v>0</v>
          </cell>
          <cell r="AC570">
            <v>13.955499999999999</v>
          </cell>
          <cell r="AD570">
            <v>100</v>
          </cell>
          <cell r="AE570">
            <v>0</v>
          </cell>
          <cell r="AF570" t="str">
            <v>PT PP</v>
          </cell>
        </row>
        <row r="571">
          <cell r="B571" t="str">
            <v>3B0155</v>
          </cell>
          <cell r="H571">
            <v>2</v>
          </cell>
          <cell r="I571" t="str">
            <v>Elbow  90o, 1"</v>
          </cell>
          <cell r="M571">
            <v>20</v>
          </cell>
          <cell r="N571" t="str">
            <v>unit</v>
          </cell>
          <cell r="P571">
            <v>0</v>
          </cell>
          <cell r="Q571">
            <v>5.0049999999999999</v>
          </cell>
          <cell r="R571">
            <v>0</v>
          </cell>
          <cell r="S571">
            <v>0.25025000000000003</v>
          </cell>
          <cell r="T571">
            <v>0</v>
          </cell>
          <cell r="U571">
            <v>0.40039999999999998</v>
          </cell>
          <cell r="V571">
            <v>100</v>
          </cell>
          <cell r="W571">
            <v>0</v>
          </cell>
          <cell r="X571">
            <v>0</v>
          </cell>
          <cell r="Y571">
            <v>5.6556500000000005</v>
          </cell>
          <cell r="Z571">
            <v>100</v>
          </cell>
          <cell r="AA571">
            <v>0</v>
          </cell>
          <cell r="AB571">
            <v>0</v>
          </cell>
          <cell r="AC571">
            <v>5.6556500000000005</v>
          </cell>
          <cell r="AD571">
            <v>100</v>
          </cell>
          <cell r="AE571">
            <v>0</v>
          </cell>
          <cell r="AF571" t="str">
            <v>PT PP</v>
          </cell>
        </row>
        <row r="572">
          <cell r="B572" t="str">
            <v>3B0156</v>
          </cell>
          <cell r="H572">
            <v>3</v>
          </cell>
          <cell r="I572" t="str">
            <v>Flanges 1"</v>
          </cell>
          <cell r="M572">
            <v>30</v>
          </cell>
          <cell r="N572" t="str">
            <v>unit</v>
          </cell>
          <cell r="P572">
            <v>0</v>
          </cell>
          <cell r="Q572">
            <v>33</v>
          </cell>
          <cell r="R572">
            <v>0</v>
          </cell>
          <cell r="S572">
            <v>1.6500000000000001</v>
          </cell>
          <cell r="T572">
            <v>0</v>
          </cell>
          <cell r="U572">
            <v>2.64</v>
          </cell>
          <cell r="V572">
            <v>100</v>
          </cell>
          <cell r="W572">
            <v>0</v>
          </cell>
          <cell r="X572">
            <v>0</v>
          </cell>
          <cell r="Y572">
            <v>37.29</v>
          </cell>
          <cell r="Z572">
            <v>100</v>
          </cell>
          <cell r="AA572">
            <v>0</v>
          </cell>
          <cell r="AB572">
            <v>0</v>
          </cell>
          <cell r="AC572">
            <v>37.29</v>
          </cell>
          <cell r="AD572">
            <v>100</v>
          </cell>
          <cell r="AE572">
            <v>0</v>
          </cell>
          <cell r="AF572" t="str">
            <v>PT PP</v>
          </cell>
        </row>
        <row r="573">
          <cell r="B573" t="str">
            <v>3B0157</v>
          </cell>
          <cell r="H573">
            <v>4</v>
          </cell>
          <cell r="I573" t="str">
            <v>Gaskets 1"</v>
          </cell>
          <cell r="M573">
            <v>30</v>
          </cell>
          <cell r="N573" t="str">
            <v>unit</v>
          </cell>
          <cell r="P573">
            <v>0</v>
          </cell>
          <cell r="Q573">
            <v>7.9</v>
          </cell>
          <cell r="R573">
            <v>0</v>
          </cell>
          <cell r="S573">
            <v>0.39500000000000002</v>
          </cell>
          <cell r="T573">
            <v>0</v>
          </cell>
          <cell r="U573">
            <v>0.63200000000000001</v>
          </cell>
          <cell r="V573">
            <v>0.05</v>
          </cell>
          <cell r="W573">
            <v>0</v>
          </cell>
          <cell r="X573">
            <v>0</v>
          </cell>
          <cell r="Y573">
            <v>8.9269999999999996</v>
          </cell>
          <cell r="Z573">
            <v>0.05</v>
          </cell>
          <cell r="AA573">
            <v>0</v>
          </cell>
          <cell r="AB573">
            <v>0</v>
          </cell>
          <cell r="AC573">
            <v>8.9269999999999996</v>
          </cell>
          <cell r="AD573">
            <v>0.05</v>
          </cell>
          <cell r="AE573">
            <v>0</v>
          </cell>
          <cell r="AF573" t="str">
            <v>PT PP</v>
          </cell>
        </row>
        <row r="574">
          <cell r="B574" t="str">
            <v>3B0158</v>
          </cell>
          <cell r="H574">
            <v>5</v>
          </cell>
          <cell r="I574" t="str">
            <v>Bolts &amp; nuts</v>
          </cell>
          <cell r="M574">
            <v>1</v>
          </cell>
          <cell r="N574" t="str">
            <v>LS</v>
          </cell>
          <cell r="AB574">
            <v>0</v>
          </cell>
          <cell r="AC574">
            <v>403.20000000000005</v>
          </cell>
          <cell r="AD574">
            <v>7.8000000000000007</v>
          </cell>
          <cell r="AE574">
            <v>0</v>
          </cell>
        </row>
        <row r="575">
          <cell r="I575" t="str">
            <v>1/2" x 70 mm</v>
          </cell>
          <cell r="M575">
            <v>120</v>
          </cell>
          <cell r="N575" t="str">
            <v>set</v>
          </cell>
          <cell r="P575">
            <v>0</v>
          </cell>
          <cell r="Q575">
            <v>3.2</v>
          </cell>
          <cell r="R575">
            <v>0</v>
          </cell>
          <cell r="S575">
            <v>0.16000000000000003</v>
          </cell>
          <cell r="T575">
            <v>0</v>
          </cell>
          <cell r="U575">
            <v>0</v>
          </cell>
          <cell r="V575">
            <v>6.5000000000000002E-2</v>
          </cell>
          <cell r="W575">
            <v>0</v>
          </cell>
          <cell r="X575">
            <v>0</v>
          </cell>
          <cell r="Y575">
            <v>3.3600000000000003</v>
          </cell>
          <cell r="Z575">
            <v>6.5000000000000002E-2</v>
          </cell>
          <cell r="AA575">
            <v>0</v>
          </cell>
          <cell r="AB575">
            <v>0</v>
          </cell>
          <cell r="AC575">
            <v>403.20000000000005</v>
          </cell>
          <cell r="AD575">
            <v>7.8000000000000007</v>
          </cell>
          <cell r="AE575">
            <v>0</v>
          </cell>
          <cell r="AF575" t="str">
            <v>PT PP</v>
          </cell>
        </row>
        <row r="577">
          <cell r="G577" t="str">
            <v>Y</v>
          </cell>
          <cell r="H577" t="str">
            <v>Pipe fitting dia. 3/4", Ansi #800, sch.80</v>
          </cell>
        </row>
        <row r="578">
          <cell r="B578" t="str">
            <v>3B0159</v>
          </cell>
          <cell r="H578">
            <v>1</v>
          </cell>
          <cell r="I578" t="str">
            <v>Sockolet 20" x 3/4", Cl 3000</v>
          </cell>
          <cell r="M578">
            <v>20</v>
          </cell>
          <cell r="N578" t="str">
            <v>unit</v>
          </cell>
          <cell r="P578">
            <v>0</v>
          </cell>
          <cell r="Q578">
            <v>11.36</v>
          </cell>
          <cell r="R578">
            <v>0</v>
          </cell>
          <cell r="S578">
            <v>0.56799999999999995</v>
          </cell>
          <cell r="T578">
            <v>0</v>
          </cell>
          <cell r="U578">
            <v>0.90879999999999994</v>
          </cell>
          <cell r="V578">
            <v>75</v>
          </cell>
          <cell r="W578">
            <v>0</v>
          </cell>
          <cell r="X578">
            <v>0</v>
          </cell>
          <cell r="Y578">
            <v>12.836799999999998</v>
          </cell>
          <cell r="Z578">
            <v>75</v>
          </cell>
          <cell r="AA578">
            <v>0</v>
          </cell>
          <cell r="AB578">
            <v>0</v>
          </cell>
          <cell r="AC578">
            <v>12.836799999999998</v>
          </cell>
          <cell r="AD578">
            <v>75</v>
          </cell>
          <cell r="AE578">
            <v>0</v>
          </cell>
          <cell r="AF578" t="str">
            <v>PT PP</v>
          </cell>
        </row>
        <row r="579">
          <cell r="B579" t="str">
            <v>3B0160</v>
          </cell>
          <cell r="H579">
            <v>2</v>
          </cell>
          <cell r="I579" t="str">
            <v>Elbow  90o, 3/4"</v>
          </cell>
          <cell r="M579">
            <v>20</v>
          </cell>
          <cell r="N579" t="str">
            <v>unit</v>
          </cell>
          <cell r="P579">
            <v>0</v>
          </cell>
          <cell r="Q579">
            <v>4.2640000000000002</v>
          </cell>
          <cell r="R579">
            <v>0</v>
          </cell>
          <cell r="S579">
            <v>0.21320000000000003</v>
          </cell>
          <cell r="T579">
            <v>0</v>
          </cell>
          <cell r="U579">
            <v>0.34112000000000003</v>
          </cell>
          <cell r="V579">
            <v>75</v>
          </cell>
          <cell r="W579">
            <v>0</v>
          </cell>
          <cell r="X579">
            <v>0</v>
          </cell>
          <cell r="Y579">
            <v>4.8183199999999999</v>
          </cell>
          <cell r="Z579">
            <v>75</v>
          </cell>
          <cell r="AA579">
            <v>0</v>
          </cell>
          <cell r="AB579">
            <v>0</v>
          </cell>
          <cell r="AC579">
            <v>4.8183199999999999</v>
          </cell>
          <cell r="AD579">
            <v>75</v>
          </cell>
          <cell r="AE579">
            <v>0</v>
          </cell>
          <cell r="AF579" t="str">
            <v>PT PP</v>
          </cell>
        </row>
        <row r="580">
          <cell r="B580" t="str">
            <v>3B0161</v>
          </cell>
          <cell r="H580">
            <v>3</v>
          </cell>
          <cell r="I580" t="str">
            <v>Flanges 3/4"</v>
          </cell>
          <cell r="M580">
            <v>30</v>
          </cell>
          <cell r="N580" t="str">
            <v>unit</v>
          </cell>
          <cell r="P580">
            <v>0</v>
          </cell>
          <cell r="Q580">
            <v>16</v>
          </cell>
          <cell r="R580">
            <v>0</v>
          </cell>
          <cell r="S580">
            <v>0.8</v>
          </cell>
          <cell r="T580">
            <v>0</v>
          </cell>
          <cell r="U580">
            <v>1.28</v>
          </cell>
          <cell r="V580">
            <v>75</v>
          </cell>
          <cell r="W580">
            <v>0</v>
          </cell>
          <cell r="X580">
            <v>0</v>
          </cell>
          <cell r="Y580">
            <v>18.080000000000002</v>
          </cell>
          <cell r="Z580">
            <v>75</v>
          </cell>
          <cell r="AA580">
            <v>0</v>
          </cell>
          <cell r="AB580">
            <v>0</v>
          </cell>
          <cell r="AC580">
            <v>18.080000000000002</v>
          </cell>
          <cell r="AD580">
            <v>75</v>
          </cell>
          <cell r="AE580">
            <v>0</v>
          </cell>
          <cell r="AF580" t="str">
            <v>PT PP</v>
          </cell>
        </row>
        <row r="581">
          <cell r="B581" t="str">
            <v>3B0162</v>
          </cell>
          <cell r="H581">
            <v>4</v>
          </cell>
          <cell r="I581" t="str">
            <v>Gaskets 3/4"</v>
          </cell>
          <cell r="M581">
            <v>30</v>
          </cell>
          <cell r="N581" t="str">
            <v>unit</v>
          </cell>
          <cell r="P581">
            <v>0</v>
          </cell>
          <cell r="Q581">
            <v>5.4</v>
          </cell>
          <cell r="R581">
            <v>0</v>
          </cell>
          <cell r="S581">
            <v>0.27</v>
          </cell>
          <cell r="T581">
            <v>0</v>
          </cell>
          <cell r="U581">
            <v>0.43200000000000005</v>
          </cell>
          <cell r="V581">
            <v>3.7499999999999999E-2</v>
          </cell>
          <cell r="W581">
            <v>0</v>
          </cell>
          <cell r="X581">
            <v>0</v>
          </cell>
          <cell r="Y581">
            <v>6.1020000000000003</v>
          </cell>
          <cell r="Z581">
            <v>3.7499999999999999E-2</v>
          </cell>
          <cell r="AA581">
            <v>0</v>
          </cell>
          <cell r="AB581">
            <v>0</v>
          </cell>
          <cell r="AC581">
            <v>6.1020000000000003</v>
          </cell>
          <cell r="AD581">
            <v>3.7499999999999999E-2</v>
          </cell>
          <cell r="AE581">
            <v>0</v>
          </cell>
          <cell r="AF581" t="str">
            <v>PT PP</v>
          </cell>
        </row>
        <row r="582">
          <cell r="B582" t="str">
            <v>3B0163</v>
          </cell>
          <cell r="H582">
            <v>5</v>
          </cell>
          <cell r="I582" t="str">
            <v>Bolts &amp; nuts</v>
          </cell>
          <cell r="M582">
            <v>1</v>
          </cell>
          <cell r="N582" t="str">
            <v>LS</v>
          </cell>
          <cell r="AB582">
            <v>0</v>
          </cell>
          <cell r="AC582">
            <v>403.20000000000005</v>
          </cell>
          <cell r="AD582">
            <v>5.8500000000000005</v>
          </cell>
          <cell r="AE582">
            <v>0</v>
          </cell>
        </row>
        <row r="583">
          <cell r="I583" t="str">
            <v>1/2" x 65 mm</v>
          </cell>
          <cell r="M583">
            <v>120</v>
          </cell>
          <cell r="N583" t="str">
            <v>set</v>
          </cell>
          <cell r="P583">
            <v>0</v>
          </cell>
          <cell r="Q583">
            <v>3.2</v>
          </cell>
          <cell r="R583">
            <v>0</v>
          </cell>
          <cell r="S583">
            <v>0.16000000000000003</v>
          </cell>
          <cell r="T583">
            <v>0</v>
          </cell>
          <cell r="U583">
            <v>0</v>
          </cell>
          <cell r="V583">
            <v>4.8750000000000002E-2</v>
          </cell>
          <cell r="W583">
            <v>0</v>
          </cell>
          <cell r="X583">
            <v>0</v>
          </cell>
          <cell r="Y583">
            <v>3.3600000000000003</v>
          </cell>
          <cell r="Z583">
            <v>4.8750000000000002E-2</v>
          </cell>
          <cell r="AA583">
            <v>0</v>
          </cell>
          <cell r="AB583">
            <v>0</v>
          </cell>
          <cell r="AC583">
            <v>403.20000000000005</v>
          </cell>
          <cell r="AD583">
            <v>5.8500000000000005</v>
          </cell>
          <cell r="AE583">
            <v>0</v>
          </cell>
          <cell r="AF583" t="str">
            <v>PT PP</v>
          </cell>
        </row>
        <row r="585">
          <cell r="F585">
            <v>2</v>
          </cell>
          <cell r="G585" t="str">
            <v>Fuel pipe from hydrant pump to apron</v>
          </cell>
        </row>
        <row r="586">
          <cell r="B586" t="str">
            <v>3B0201</v>
          </cell>
          <cell r="G586" t="str">
            <v>A</v>
          </cell>
          <cell r="H586" t="str">
            <v>Pipe 16" ASTM A53 Grade A Seamless Sch40, # 2 line, c/w internal coating</v>
          </cell>
          <cell r="M586">
            <v>90</v>
          </cell>
          <cell r="N586" t="str">
            <v>m'</v>
          </cell>
          <cell r="O586" t="str">
            <v>A/G</v>
          </cell>
          <cell r="P586">
            <v>0</v>
          </cell>
          <cell r="Q586">
            <v>256.7349975903615</v>
          </cell>
          <cell r="R586">
            <v>0</v>
          </cell>
          <cell r="S586">
            <v>12.836749879518075</v>
          </cell>
          <cell r="T586">
            <v>0</v>
          </cell>
          <cell r="U586">
            <v>20.538799807228919</v>
          </cell>
          <cell r="V586">
            <v>0</v>
          </cell>
          <cell r="W586">
            <v>0</v>
          </cell>
          <cell r="X586">
            <v>0</v>
          </cell>
          <cell r="Y586">
            <v>290.11054727710854</v>
          </cell>
          <cell r="Z586">
            <v>0</v>
          </cell>
          <cell r="AA586">
            <v>0</v>
          </cell>
          <cell r="AB586">
            <v>0</v>
          </cell>
          <cell r="AC586">
            <v>290.11054727710854</v>
          </cell>
          <cell r="AD586">
            <v>0</v>
          </cell>
          <cell r="AE586">
            <v>0</v>
          </cell>
          <cell r="AF586" t="str">
            <v>Tjiu Crystal + Analisa</v>
          </cell>
        </row>
        <row r="587">
          <cell r="B587" t="str">
            <v>3B0202</v>
          </cell>
          <cell r="G587" t="str">
            <v>B</v>
          </cell>
          <cell r="H587" t="str">
            <v>Pipe 10" API 5L Gr. B, seamless, sch.40, c/w internal coating</v>
          </cell>
          <cell r="M587">
            <v>8.73</v>
          </cell>
          <cell r="N587" t="str">
            <v>m'</v>
          </cell>
          <cell r="P587">
            <v>0</v>
          </cell>
          <cell r="Q587">
            <v>95.445000000000007</v>
          </cell>
          <cell r="R587">
            <v>0</v>
          </cell>
          <cell r="S587">
            <v>4.7722500000000005</v>
          </cell>
          <cell r="T587">
            <v>0</v>
          </cell>
          <cell r="U587">
            <v>7.6356000000000011</v>
          </cell>
          <cell r="V587">
            <v>0</v>
          </cell>
          <cell r="W587">
            <v>0</v>
          </cell>
          <cell r="X587">
            <v>0</v>
          </cell>
          <cell r="Y587">
            <v>107.85285</v>
          </cell>
          <cell r="Z587">
            <v>0</v>
          </cell>
          <cell r="AA587">
            <v>0</v>
          </cell>
          <cell r="AB587">
            <v>0</v>
          </cell>
          <cell r="AC587">
            <v>107.85285</v>
          </cell>
          <cell r="AD587">
            <v>0</v>
          </cell>
          <cell r="AE587">
            <v>0</v>
          </cell>
          <cell r="AF587" t="str">
            <v>Tjiu Crystal + Analisa</v>
          </cell>
        </row>
        <row r="588">
          <cell r="B588" t="str">
            <v>3B0203</v>
          </cell>
          <cell r="G588" t="str">
            <v>C</v>
          </cell>
          <cell r="H588" t="str">
            <v>Pipe 8" API 5L Gr. B, seamless, sch.40, c/w internal coating</v>
          </cell>
          <cell r="M588">
            <v>1</v>
          </cell>
          <cell r="N588" t="str">
            <v>m'</v>
          </cell>
          <cell r="P588">
            <v>0</v>
          </cell>
          <cell r="Q588">
            <v>64.665000000000006</v>
          </cell>
          <cell r="R588">
            <v>0</v>
          </cell>
          <cell r="S588">
            <v>3.2332500000000004</v>
          </cell>
          <cell r="T588">
            <v>0</v>
          </cell>
          <cell r="U588">
            <v>5.1732000000000005</v>
          </cell>
          <cell r="V588">
            <v>0</v>
          </cell>
          <cell r="W588">
            <v>0</v>
          </cell>
          <cell r="X588">
            <v>0</v>
          </cell>
          <cell r="Y588">
            <v>73.071449999999999</v>
          </cell>
          <cell r="Z588">
            <v>0</v>
          </cell>
          <cell r="AA588">
            <v>0</v>
          </cell>
          <cell r="AB588">
            <v>0</v>
          </cell>
          <cell r="AC588">
            <v>73.071449999999999</v>
          </cell>
          <cell r="AD588">
            <v>0</v>
          </cell>
          <cell r="AE588">
            <v>0</v>
          </cell>
          <cell r="AF588" t="str">
            <v>Tjiu Crystal + Analisa</v>
          </cell>
        </row>
        <row r="589">
          <cell r="B589" t="str">
            <v>3B0204</v>
          </cell>
          <cell r="G589" t="str">
            <v>D</v>
          </cell>
          <cell r="H589" t="str">
            <v>Pipe 6" API 5L Gr. B, seamless, sch.40, c/w internal coating</v>
          </cell>
          <cell r="M589">
            <v>1</v>
          </cell>
          <cell r="N589" t="str">
            <v>m'</v>
          </cell>
          <cell r="P589">
            <v>0</v>
          </cell>
          <cell r="Q589">
            <v>49.005000000000003</v>
          </cell>
          <cell r="R589">
            <v>0</v>
          </cell>
          <cell r="S589">
            <v>2.4502500000000005</v>
          </cell>
          <cell r="T589">
            <v>0</v>
          </cell>
          <cell r="U589">
            <v>3.9204000000000003</v>
          </cell>
          <cell r="V589">
            <v>0</v>
          </cell>
          <cell r="W589">
            <v>0</v>
          </cell>
          <cell r="X589">
            <v>0</v>
          </cell>
          <cell r="Y589">
            <v>55.375650000000007</v>
          </cell>
          <cell r="Z589">
            <v>0</v>
          </cell>
          <cell r="AA589">
            <v>0</v>
          </cell>
          <cell r="AB589">
            <v>0</v>
          </cell>
          <cell r="AC589">
            <v>55.375650000000007</v>
          </cell>
          <cell r="AD589">
            <v>0</v>
          </cell>
          <cell r="AE589">
            <v>0</v>
          </cell>
          <cell r="AF589" t="str">
            <v>Tjiu Crystal + Analisa</v>
          </cell>
        </row>
        <row r="590">
          <cell r="B590" t="str">
            <v>3B0205</v>
          </cell>
          <cell r="G590" t="str">
            <v>E</v>
          </cell>
          <cell r="H590" t="str">
            <v>Pipe 4" API 5L Gr. B, seamless, sch.40, c/w internal coating</v>
          </cell>
          <cell r="M590">
            <v>6.1</v>
          </cell>
          <cell r="N590" t="str">
            <v>m'</v>
          </cell>
          <cell r="P590">
            <v>0</v>
          </cell>
          <cell r="Q590">
            <v>28.080000000000002</v>
          </cell>
          <cell r="R590">
            <v>0</v>
          </cell>
          <cell r="S590">
            <v>1.4040000000000001</v>
          </cell>
          <cell r="T590">
            <v>0</v>
          </cell>
          <cell r="U590">
            <v>2.2464000000000004</v>
          </cell>
          <cell r="V590">
            <v>0</v>
          </cell>
          <cell r="W590">
            <v>0</v>
          </cell>
          <cell r="X590">
            <v>0</v>
          </cell>
          <cell r="Y590">
            <v>31.730400000000003</v>
          </cell>
          <cell r="Z590">
            <v>0</v>
          </cell>
          <cell r="AA590">
            <v>0</v>
          </cell>
          <cell r="AB590">
            <v>0</v>
          </cell>
          <cell r="AC590">
            <v>31.730400000000003</v>
          </cell>
          <cell r="AD590">
            <v>0</v>
          </cell>
          <cell r="AE590">
            <v>0</v>
          </cell>
          <cell r="AF590" t="str">
            <v>Tjiu Crystal + Analisa</v>
          </cell>
        </row>
        <row r="591">
          <cell r="B591" t="str">
            <v>3B0206</v>
          </cell>
          <cell r="G591" t="str">
            <v>F</v>
          </cell>
          <cell r="H591" t="str">
            <v>Pipe 3" API 5L Gr. B, seamless, sch.40, c/w internal coating</v>
          </cell>
          <cell r="M591">
            <v>1</v>
          </cell>
          <cell r="N591" t="str">
            <v>m'</v>
          </cell>
          <cell r="P591">
            <v>0</v>
          </cell>
          <cell r="Q591">
            <v>19.980000000000004</v>
          </cell>
          <cell r="R591">
            <v>0</v>
          </cell>
          <cell r="S591">
            <v>0.99900000000000022</v>
          </cell>
          <cell r="T591">
            <v>0</v>
          </cell>
          <cell r="U591">
            <v>1.5984000000000003</v>
          </cell>
          <cell r="V591">
            <v>0</v>
          </cell>
          <cell r="W591">
            <v>0</v>
          </cell>
          <cell r="X591">
            <v>0</v>
          </cell>
          <cell r="Y591">
            <v>22.577400000000004</v>
          </cell>
          <cell r="Z591">
            <v>0</v>
          </cell>
          <cell r="AA591">
            <v>0</v>
          </cell>
          <cell r="AB591">
            <v>0</v>
          </cell>
          <cell r="AC591">
            <v>22.577400000000004</v>
          </cell>
          <cell r="AD591">
            <v>0</v>
          </cell>
          <cell r="AE591">
            <v>0</v>
          </cell>
          <cell r="AF591" t="str">
            <v>Tjiu Crystal + Analisa</v>
          </cell>
        </row>
        <row r="592">
          <cell r="B592" t="str">
            <v>3B0207</v>
          </cell>
          <cell r="G592" t="str">
            <v>G</v>
          </cell>
          <cell r="H592" t="str">
            <v>Pipe 1" API 5L Gr. B, seamless, sch.80</v>
          </cell>
          <cell r="M592">
            <v>19.990000000000002</v>
          </cell>
          <cell r="N592" t="str">
            <v>m'</v>
          </cell>
          <cell r="P592">
            <v>0</v>
          </cell>
          <cell r="Q592">
            <v>11.340000000000002</v>
          </cell>
          <cell r="R592">
            <v>0</v>
          </cell>
          <cell r="S592">
            <v>0.56700000000000006</v>
          </cell>
          <cell r="T592">
            <v>0</v>
          </cell>
          <cell r="U592">
            <v>0.90720000000000012</v>
          </cell>
          <cell r="V592">
            <v>0</v>
          </cell>
          <cell r="W592">
            <v>0</v>
          </cell>
          <cell r="X592">
            <v>0</v>
          </cell>
          <cell r="Y592">
            <v>12.814200000000001</v>
          </cell>
          <cell r="Z592">
            <v>0</v>
          </cell>
          <cell r="AA592">
            <v>0</v>
          </cell>
          <cell r="AB592">
            <v>0</v>
          </cell>
          <cell r="AC592">
            <v>12.814200000000001</v>
          </cell>
          <cell r="AD592">
            <v>0</v>
          </cell>
          <cell r="AE592">
            <v>0</v>
          </cell>
          <cell r="AF592" t="str">
            <v>Tjiu Crystal + Analisa</v>
          </cell>
        </row>
        <row r="593">
          <cell r="B593" t="str">
            <v>3B0208</v>
          </cell>
          <cell r="G593" t="str">
            <v>H</v>
          </cell>
          <cell r="H593" t="str">
            <v>Pipe 3/4" API 5L Gr. B seamless, sch.80</v>
          </cell>
          <cell r="M593">
            <v>1</v>
          </cell>
          <cell r="N593" t="str">
            <v>m'</v>
          </cell>
          <cell r="P593">
            <v>0</v>
          </cell>
          <cell r="Q593">
            <v>11.340000000000002</v>
          </cell>
          <cell r="R593">
            <v>0</v>
          </cell>
          <cell r="S593">
            <v>0.56700000000000006</v>
          </cell>
          <cell r="T593">
            <v>0</v>
          </cell>
          <cell r="U593">
            <v>0.90720000000000012</v>
          </cell>
          <cell r="V593">
            <v>0</v>
          </cell>
          <cell r="W593">
            <v>0</v>
          </cell>
          <cell r="X593">
            <v>0</v>
          </cell>
          <cell r="Y593">
            <v>12.814200000000001</v>
          </cell>
          <cell r="Z593">
            <v>0</v>
          </cell>
          <cell r="AA593">
            <v>0</v>
          </cell>
          <cell r="AB593">
            <v>0</v>
          </cell>
          <cell r="AC593">
            <v>12.814200000000001</v>
          </cell>
          <cell r="AD593">
            <v>0</v>
          </cell>
          <cell r="AE593">
            <v>0</v>
          </cell>
          <cell r="AF593" t="str">
            <v>Tjiu Crystal + Analisa</v>
          </cell>
        </row>
        <row r="594">
          <cell r="B594" t="str">
            <v>3B0209</v>
          </cell>
          <cell r="G594" t="str">
            <v>I</v>
          </cell>
          <cell r="H594" t="str">
            <v>Pipe painting  (incl. inspection and test)</v>
          </cell>
          <cell r="M594">
            <v>128.00233674324011</v>
          </cell>
          <cell r="N594" t="str">
            <v>m2</v>
          </cell>
          <cell r="P594">
            <v>112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36</v>
          </cell>
          <cell r="W594">
            <v>0</v>
          </cell>
          <cell r="X594">
            <v>112</v>
          </cell>
          <cell r="Y594">
            <v>0</v>
          </cell>
          <cell r="Z594">
            <v>36</v>
          </cell>
          <cell r="AA594">
            <v>0</v>
          </cell>
          <cell r="AB594">
            <v>112</v>
          </cell>
          <cell r="AC594">
            <v>0</v>
          </cell>
          <cell r="AD594">
            <v>36</v>
          </cell>
          <cell r="AE594">
            <v>0</v>
          </cell>
          <cell r="AF594" t="str">
            <v>Reff Tanki Balongan</v>
          </cell>
        </row>
        <row r="596">
          <cell r="G596" t="str">
            <v>J</v>
          </cell>
          <cell r="H596" t="str">
            <v xml:space="preserve">Pipe fitting dia. 16", Ansi 150 </v>
          </cell>
        </row>
        <row r="597">
          <cell r="B597" t="str">
            <v>3B0210</v>
          </cell>
          <cell r="H597">
            <v>1</v>
          </cell>
          <cell r="I597" t="str">
            <v>Tee equal 16"</v>
          </cell>
          <cell r="M597">
            <v>4</v>
          </cell>
          <cell r="N597" t="str">
            <v>unit</v>
          </cell>
          <cell r="P597">
            <v>0</v>
          </cell>
          <cell r="Q597">
            <v>574.88600000000008</v>
          </cell>
          <cell r="R597">
            <v>0</v>
          </cell>
          <cell r="S597">
            <v>28.744300000000006</v>
          </cell>
          <cell r="T597">
            <v>0</v>
          </cell>
          <cell r="U597">
            <v>45.990880000000004</v>
          </cell>
          <cell r="V597">
            <v>4320</v>
          </cell>
          <cell r="W597">
            <v>0</v>
          </cell>
          <cell r="X597">
            <v>0</v>
          </cell>
          <cell r="Y597">
            <v>649.62118000000009</v>
          </cell>
          <cell r="Z597">
            <v>4320</v>
          </cell>
          <cell r="AA597">
            <v>0</v>
          </cell>
          <cell r="AB597">
            <v>0</v>
          </cell>
          <cell r="AC597">
            <v>649.62118000000009</v>
          </cell>
          <cell r="AD597">
            <v>4320</v>
          </cell>
          <cell r="AE597">
            <v>0</v>
          </cell>
          <cell r="AF597" t="str">
            <v>PT PP</v>
          </cell>
        </row>
        <row r="598">
          <cell r="B598" t="str">
            <v>3B0211</v>
          </cell>
          <cell r="H598">
            <v>2</v>
          </cell>
          <cell r="I598" t="str">
            <v>Tee reducer 16"x8"</v>
          </cell>
          <cell r="M598">
            <v>3</v>
          </cell>
          <cell r="N598" t="str">
            <v>unit</v>
          </cell>
          <cell r="P598">
            <v>0</v>
          </cell>
          <cell r="Q598">
            <v>440.64799999999997</v>
          </cell>
          <cell r="R598">
            <v>0</v>
          </cell>
          <cell r="S598">
            <v>22.032399999999999</v>
          </cell>
          <cell r="T598">
            <v>0</v>
          </cell>
          <cell r="U598">
            <v>35.251840000000001</v>
          </cell>
          <cell r="V598">
            <v>4320</v>
          </cell>
          <cell r="W598">
            <v>0</v>
          </cell>
          <cell r="X598">
            <v>0</v>
          </cell>
          <cell r="Y598">
            <v>497.93223999999998</v>
          </cell>
          <cell r="Z598">
            <v>4320</v>
          </cell>
          <cell r="AA598">
            <v>0</v>
          </cell>
          <cell r="AB598">
            <v>0</v>
          </cell>
          <cell r="AC598">
            <v>497.93223999999998</v>
          </cell>
          <cell r="AD598">
            <v>4320</v>
          </cell>
          <cell r="AE598">
            <v>0</v>
          </cell>
          <cell r="AF598" t="str">
            <v>PT PP</v>
          </cell>
        </row>
        <row r="599">
          <cell r="B599" t="str">
            <v>3B0212</v>
          </cell>
          <cell r="H599">
            <v>3</v>
          </cell>
          <cell r="I599" t="str">
            <v>Cross equal 16"</v>
          </cell>
          <cell r="M599">
            <v>2</v>
          </cell>
          <cell r="N599" t="str">
            <v>unit</v>
          </cell>
          <cell r="P599">
            <v>0</v>
          </cell>
          <cell r="Q599">
            <v>2894.9700000000003</v>
          </cell>
          <cell r="R599">
            <v>0</v>
          </cell>
          <cell r="S599">
            <v>144.74850000000001</v>
          </cell>
          <cell r="T599">
            <v>0</v>
          </cell>
          <cell r="U599">
            <v>231.59760000000003</v>
          </cell>
          <cell r="V599">
            <v>12960</v>
          </cell>
          <cell r="W599">
            <v>0</v>
          </cell>
          <cell r="X599">
            <v>0</v>
          </cell>
          <cell r="Y599">
            <v>3271.3161000000005</v>
          </cell>
          <cell r="Z599">
            <v>12960</v>
          </cell>
          <cell r="AA599">
            <v>0</v>
          </cell>
          <cell r="AB599">
            <v>0</v>
          </cell>
          <cell r="AC599">
            <v>3271.3161000000005</v>
          </cell>
          <cell r="AD599">
            <v>12960</v>
          </cell>
          <cell r="AE599">
            <v>0</v>
          </cell>
          <cell r="AF599" t="str">
            <v>PT PP</v>
          </cell>
        </row>
        <row r="600">
          <cell r="B600" t="str">
            <v>3B0213</v>
          </cell>
          <cell r="H600">
            <v>4</v>
          </cell>
          <cell r="I600" t="str">
            <v>Tee reducer 16"x10"</v>
          </cell>
          <cell r="M600">
            <v>2</v>
          </cell>
          <cell r="N600" t="str">
            <v>unit</v>
          </cell>
          <cell r="P600">
            <v>0</v>
          </cell>
          <cell r="Q600">
            <v>440.64799999999997</v>
          </cell>
          <cell r="R600">
            <v>0</v>
          </cell>
          <cell r="S600">
            <v>22.032399999999999</v>
          </cell>
          <cell r="T600">
            <v>0</v>
          </cell>
          <cell r="U600">
            <v>35.251840000000001</v>
          </cell>
          <cell r="V600">
            <v>4320</v>
          </cell>
          <cell r="W600">
            <v>0</v>
          </cell>
          <cell r="X600">
            <v>0</v>
          </cell>
          <cell r="Y600">
            <v>497.93223999999998</v>
          </cell>
          <cell r="Z600">
            <v>4320</v>
          </cell>
          <cell r="AA600">
            <v>0</v>
          </cell>
          <cell r="AB600">
            <v>0</v>
          </cell>
          <cell r="AC600">
            <v>497.93223999999998</v>
          </cell>
          <cell r="AD600">
            <v>4320</v>
          </cell>
          <cell r="AE600">
            <v>0</v>
          </cell>
          <cell r="AF600" t="str">
            <v>PT PP</v>
          </cell>
        </row>
        <row r="601">
          <cell r="B601" t="str">
            <v>3B0214</v>
          </cell>
          <cell r="H601">
            <v>5</v>
          </cell>
          <cell r="I601" t="str">
            <v>Elbow  90o, 16"</v>
          </cell>
          <cell r="M601">
            <v>2</v>
          </cell>
          <cell r="N601" t="str">
            <v>unit</v>
          </cell>
          <cell r="P601">
            <v>0</v>
          </cell>
          <cell r="Q601">
            <v>872.59900000000005</v>
          </cell>
          <cell r="R601">
            <v>0</v>
          </cell>
          <cell r="S601">
            <v>43.629950000000008</v>
          </cell>
          <cell r="T601">
            <v>0</v>
          </cell>
          <cell r="U601">
            <v>69.80792000000001</v>
          </cell>
          <cell r="V601">
            <v>2160</v>
          </cell>
          <cell r="W601">
            <v>0</v>
          </cell>
          <cell r="X601">
            <v>0</v>
          </cell>
          <cell r="Y601">
            <v>986.03687000000002</v>
          </cell>
          <cell r="Z601">
            <v>2160</v>
          </cell>
          <cell r="AA601">
            <v>0</v>
          </cell>
          <cell r="AB601">
            <v>0</v>
          </cell>
          <cell r="AC601">
            <v>986.03687000000002</v>
          </cell>
          <cell r="AD601">
            <v>2160</v>
          </cell>
          <cell r="AE601">
            <v>0</v>
          </cell>
          <cell r="AF601" t="str">
            <v>PT PP</v>
          </cell>
        </row>
        <row r="602">
          <cell r="B602" t="str">
            <v>3B0215</v>
          </cell>
          <cell r="H602">
            <v>6</v>
          </cell>
          <cell r="I602" t="str">
            <v>Blind Flanges 16"</v>
          </cell>
          <cell r="M602">
            <v>1</v>
          </cell>
          <cell r="N602" t="str">
            <v>unit</v>
          </cell>
          <cell r="Q602">
            <v>764.505</v>
          </cell>
          <cell r="S602">
            <v>38.225250000000003</v>
          </cell>
          <cell r="U602">
            <v>61.160400000000003</v>
          </cell>
          <cell r="V602">
            <v>1204</v>
          </cell>
          <cell r="W602">
            <v>0</v>
          </cell>
          <cell r="X602">
            <v>0</v>
          </cell>
          <cell r="Y602">
            <v>863.89064999999994</v>
          </cell>
          <cell r="Z602">
            <v>1204</v>
          </cell>
          <cell r="AA602">
            <v>0</v>
          </cell>
          <cell r="AB602">
            <v>0</v>
          </cell>
          <cell r="AC602">
            <v>863.89064999999994</v>
          </cell>
          <cell r="AD602">
            <v>1204</v>
          </cell>
          <cell r="AE602">
            <v>0</v>
          </cell>
          <cell r="AF602" t="str">
            <v>PT PP</v>
          </cell>
        </row>
        <row r="603">
          <cell r="B603" t="str">
            <v>3B0216</v>
          </cell>
          <cell r="H603">
            <v>7</v>
          </cell>
          <cell r="I603" t="str">
            <v>Flanges 16"</v>
          </cell>
          <cell r="M603">
            <v>14</v>
          </cell>
          <cell r="N603" t="str">
            <v>unit</v>
          </cell>
          <cell r="P603">
            <v>0</v>
          </cell>
          <cell r="Q603">
            <v>495.3</v>
          </cell>
          <cell r="R603">
            <v>0</v>
          </cell>
          <cell r="S603">
            <v>24.765000000000001</v>
          </cell>
          <cell r="T603">
            <v>0</v>
          </cell>
          <cell r="U603">
            <v>39.624000000000002</v>
          </cell>
          <cell r="V603">
            <v>2160</v>
          </cell>
          <cell r="W603">
            <v>0</v>
          </cell>
          <cell r="X603">
            <v>0</v>
          </cell>
          <cell r="Y603">
            <v>559.68900000000008</v>
          </cell>
          <cell r="Z603">
            <v>2160</v>
          </cell>
          <cell r="AA603">
            <v>0</v>
          </cell>
          <cell r="AB603">
            <v>0</v>
          </cell>
          <cell r="AC603">
            <v>559.68900000000008</v>
          </cell>
          <cell r="AD603">
            <v>2160</v>
          </cell>
          <cell r="AE603">
            <v>0</v>
          </cell>
          <cell r="AF603" t="str">
            <v>PT PP</v>
          </cell>
        </row>
        <row r="604">
          <cell r="B604" t="str">
            <v>3B0217</v>
          </cell>
          <cell r="H604">
            <v>8</v>
          </cell>
          <cell r="I604" t="str">
            <v>Gaskets 16"</v>
          </cell>
          <cell r="M604">
            <v>17</v>
          </cell>
          <cell r="N604" t="str">
            <v>unit</v>
          </cell>
          <cell r="P604">
            <v>0</v>
          </cell>
          <cell r="Q604">
            <v>57.785000000000004</v>
          </cell>
          <cell r="R604">
            <v>0</v>
          </cell>
          <cell r="S604">
            <v>2.8892500000000005</v>
          </cell>
          <cell r="T604">
            <v>0</v>
          </cell>
          <cell r="U604">
            <v>4.6228000000000007</v>
          </cell>
          <cell r="V604">
            <v>1.76</v>
          </cell>
          <cell r="W604">
            <v>0</v>
          </cell>
          <cell r="X604">
            <v>0</v>
          </cell>
          <cell r="Y604">
            <v>65.297049999999999</v>
          </cell>
          <cell r="Z604">
            <v>1.76</v>
          </cell>
          <cell r="AA604">
            <v>0</v>
          </cell>
          <cell r="AB604">
            <v>0</v>
          </cell>
          <cell r="AC604">
            <v>65.297049999999999</v>
          </cell>
          <cell r="AD604">
            <v>1.76</v>
          </cell>
          <cell r="AE604">
            <v>0</v>
          </cell>
          <cell r="AF604" t="str">
            <v>PT PP</v>
          </cell>
        </row>
        <row r="605">
          <cell r="B605" t="str">
            <v>3B0218</v>
          </cell>
          <cell r="H605">
            <v>9</v>
          </cell>
          <cell r="I605" t="str">
            <v>Bolts &amp; nuts</v>
          </cell>
          <cell r="M605">
            <v>1</v>
          </cell>
          <cell r="N605" t="str">
            <v>LS</v>
          </cell>
          <cell r="V605">
            <v>0</v>
          </cell>
          <cell r="AB605">
            <v>0</v>
          </cell>
          <cell r="AC605">
            <v>2047.752</v>
          </cell>
          <cell r="AD605">
            <v>0</v>
          </cell>
          <cell r="AE605">
            <v>0</v>
          </cell>
        </row>
        <row r="606">
          <cell r="I606" t="str">
            <v>1" x 140 mm</v>
          </cell>
          <cell r="M606">
            <v>272</v>
          </cell>
          <cell r="N606" t="str">
            <v>set</v>
          </cell>
          <cell r="P606">
            <v>0</v>
          </cell>
          <cell r="Q606">
            <v>7.17</v>
          </cell>
          <cell r="R606">
            <v>0</v>
          </cell>
          <cell r="S606">
            <v>0.35850000000000004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7.5285000000000002</v>
          </cell>
          <cell r="Z606">
            <v>0</v>
          </cell>
          <cell r="AA606">
            <v>0</v>
          </cell>
          <cell r="AB606">
            <v>0</v>
          </cell>
          <cell r="AC606">
            <v>2047.752</v>
          </cell>
          <cell r="AD606">
            <v>0</v>
          </cell>
          <cell r="AE606">
            <v>0</v>
          </cell>
          <cell r="AF606" t="str">
            <v>PT PP</v>
          </cell>
        </row>
        <row r="607">
          <cell r="V607">
            <v>0</v>
          </cell>
        </row>
        <row r="608">
          <cell r="B608" t="str">
            <v>3B0219</v>
          </cell>
          <cell r="G608" t="str">
            <v>K</v>
          </cell>
          <cell r="H608" t="str">
            <v xml:space="preserve">MOV - dia. 16", Ansi 150 lbs  including Double Seal valve </v>
          </cell>
          <cell r="L608">
            <v>32750</v>
          </cell>
          <cell r="M608">
            <v>2</v>
          </cell>
          <cell r="N608" t="str">
            <v>unit</v>
          </cell>
          <cell r="P608">
            <v>0</v>
          </cell>
          <cell r="Q608">
            <v>35864</v>
          </cell>
          <cell r="R608">
            <v>0</v>
          </cell>
          <cell r="S608">
            <v>1793.2</v>
          </cell>
          <cell r="T608">
            <v>0</v>
          </cell>
          <cell r="U608">
            <v>2869.12</v>
          </cell>
          <cell r="V608">
            <v>2400</v>
          </cell>
          <cell r="W608">
            <v>0</v>
          </cell>
          <cell r="X608">
            <v>0</v>
          </cell>
          <cell r="Y608">
            <v>40526.32</v>
          </cell>
          <cell r="Z608">
            <v>2400</v>
          </cell>
          <cell r="AA608">
            <v>0</v>
          </cell>
          <cell r="AB608">
            <v>0</v>
          </cell>
          <cell r="AC608">
            <v>40526.32</v>
          </cell>
          <cell r="AD608">
            <v>2400</v>
          </cell>
          <cell r="AE608">
            <v>0</v>
          </cell>
          <cell r="AF608" t="str">
            <v xml:space="preserve">harga DBB Plug Valve PT Mentari Gemilang </v>
          </cell>
        </row>
        <row r="609">
          <cell r="B609" t="str">
            <v>3B0220</v>
          </cell>
          <cell r="G609" t="str">
            <v>L</v>
          </cell>
          <cell r="H609" t="str">
            <v xml:space="preserve">MOV - dia. 10", Ansi 150 lbs  including Gate valve </v>
          </cell>
          <cell r="M609">
            <v>1</v>
          </cell>
          <cell r="N609" t="str">
            <v>unit</v>
          </cell>
          <cell r="P609">
            <v>0</v>
          </cell>
          <cell r="Q609">
            <v>10184.228999999999</v>
          </cell>
          <cell r="R609">
            <v>0</v>
          </cell>
          <cell r="S609">
            <v>509.21145000000001</v>
          </cell>
          <cell r="T609">
            <v>0</v>
          </cell>
          <cell r="U609">
            <v>814.73831999999993</v>
          </cell>
          <cell r="V609">
            <v>650</v>
          </cell>
          <cell r="W609">
            <v>0</v>
          </cell>
          <cell r="X609">
            <v>0</v>
          </cell>
          <cell r="Y609">
            <v>11508.17877</v>
          </cell>
          <cell r="Z609">
            <v>650</v>
          </cell>
          <cell r="AA609">
            <v>0</v>
          </cell>
          <cell r="AB609">
            <v>0</v>
          </cell>
          <cell r="AC609">
            <v>11508.17877</v>
          </cell>
          <cell r="AD609">
            <v>650</v>
          </cell>
          <cell r="AE609">
            <v>0</v>
          </cell>
          <cell r="AF609" t="str">
            <v>GWC</v>
          </cell>
        </row>
        <row r="610">
          <cell r="B610" t="str">
            <v>3B0221</v>
          </cell>
          <cell r="G610" t="str">
            <v>M</v>
          </cell>
          <cell r="H610" t="str">
            <v xml:space="preserve">Gate Valve 16", Ansi 150 lbs </v>
          </cell>
          <cell r="M610">
            <v>6</v>
          </cell>
          <cell r="N610" t="str">
            <v>unit</v>
          </cell>
          <cell r="P610">
            <v>0</v>
          </cell>
          <cell r="Q610">
            <v>3545.3</v>
          </cell>
          <cell r="R610">
            <v>0</v>
          </cell>
          <cell r="S610">
            <v>177.26500000000001</v>
          </cell>
          <cell r="T610">
            <v>0</v>
          </cell>
          <cell r="U610">
            <v>283.62400000000002</v>
          </cell>
          <cell r="V610">
            <v>2400</v>
          </cell>
          <cell r="W610">
            <v>0</v>
          </cell>
          <cell r="X610">
            <v>0</v>
          </cell>
          <cell r="Y610">
            <v>4006.1890000000003</v>
          </cell>
          <cell r="Z610">
            <v>2400</v>
          </cell>
          <cell r="AA610">
            <v>0</v>
          </cell>
          <cell r="AB610">
            <v>0</v>
          </cell>
          <cell r="AC610">
            <v>4006.1890000000003</v>
          </cell>
          <cell r="AD610">
            <v>2400</v>
          </cell>
          <cell r="AE610">
            <v>0</v>
          </cell>
          <cell r="AF610" t="str">
            <v>GWC</v>
          </cell>
        </row>
        <row r="611">
          <cell r="B611" t="str">
            <v>3B0222</v>
          </cell>
          <cell r="G611" t="str">
            <v>N</v>
          </cell>
          <cell r="H611" t="str">
            <v>Gate Valve 8", Ansi #150</v>
          </cell>
          <cell r="M611">
            <v>9</v>
          </cell>
          <cell r="N611" t="str">
            <v>unit</v>
          </cell>
          <cell r="P611">
            <v>0</v>
          </cell>
          <cell r="Q611">
            <v>801.58100000000013</v>
          </cell>
          <cell r="R611">
            <v>0</v>
          </cell>
          <cell r="S611">
            <v>40.079050000000009</v>
          </cell>
          <cell r="T611">
            <v>0</v>
          </cell>
          <cell r="U611">
            <v>64.126480000000015</v>
          </cell>
          <cell r="V611">
            <v>400</v>
          </cell>
          <cell r="W611">
            <v>0</v>
          </cell>
          <cell r="X611">
            <v>0</v>
          </cell>
          <cell r="Y611">
            <v>905.7865300000002</v>
          </cell>
          <cell r="Z611">
            <v>400</v>
          </cell>
          <cell r="AA611">
            <v>0</v>
          </cell>
          <cell r="AB611">
            <v>0</v>
          </cell>
          <cell r="AC611">
            <v>905.7865300000002</v>
          </cell>
          <cell r="AD611">
            <v>400</v>
          </cell>
          <cell r="AE611">
            <v>0</v>
          </cell>
          <cell r="AF611" t="str">
            <v>GWC</v>
          </cell>
        </row>
        <row r="612">
          <cell r="B612" t="str">
            <v>3B0223</v>
          </cell>
          <cell r="G612" t="str">
            <v>O</v>
          </cell>
          <cell r="H612" t="str">
            <v>Check Valve 8"</v>
          </cell>
          <cell r="M612">
            <v>3</v>
          </cell>
          <cell r="N612" t="str">
            <v>unit</v>
          </cell>
          <cell r="P612">
            <v>0</v>
          </cell>
          <cell r="Q612">
            <v>647.41999999999996</v>
          </cell>
          <cell r="R612">
            <v>0</v>
          </cell>
          <cell r="S612">
            <v>32.371000000000002</v>
          </cell>
          <cell r="T612">
            <v>0</v>
          </cell>
          <cell r="U612">
            <v>51.793599999999998</v>
          </cell>
          <cell r="V612">
            <v>400</v>
          </cell>
          <cell r="W612">
            <v>0</v>
          </cell>
          <cell r="X612">
            <v>0</v>
          </cell>
          <cell r="Y612">
            <v>731.58459999999991</v>
          </cell>
          <cell r="Z612">
            <v>400</v>
          </cell>
          <cell r="AA612">
            <v>0</v>
          </cell>
          <cell r="AB612">
            <v>0</v>
          </cell>
          <cell r="AC612">
            <v>731.58459999999991</v>
          </cell>
          <cell r="AD612">
            <v>400</v>
          </cell>
          <cell r="AE612">
            <v>0</v>
          </cell>
          <cell r="AF612" t="str">
            <v>GWC</v>
          </cell>
        </row>
        <row r="613">
          <cell r="B613" t="str">
            <v>3B0224</v>
          </cell>
          <cell r="G613" t="str">
            <v>P</v>
          </cell>
          <cell r="H613" t="str">
            <v>Safety Valve 3/4"</v>
          </cell>
          <cell r="M613">
            <v>2</v>
          </cell>
          <cell r="N613" t="str">
            <v>unit</v>
          </cell>
          <cell r="P613">
            <v>0</v>
          </cell>
          <cell r="Q613">
            <v>1924.11</v>
          </cell>
          <cell r="R613">
            <v>0</v>
          </cell>
          <cell r="S613">
            <v>230.89319999999998</v>
          </cell>
          <cell r="T613">
            <v>0</v>
          </cell>
          <cell r="U613">
            <v>153.9288</v>
          </cell>
          <cell r="V613">
            <v>75</v>
          </cell>
          <cell r="W613">
            <v>0</v>
          </cell>
          <cell r="X613">
            <v>0</v>
          </cell>
          <cell r="Y613">
            <v>2308.9320000000002</v>
          </cell>
          <cell r="Z613">
            <v>75</v>
          </cell>
          <cell r="AA613">
            <v>0</v>
          </cell>
          <cell r="AB613">
            <v>0</v>
          </cell>
          <cell r="AC613">
            <v>2308.9320000000002</v>
          </cell>
          <cell r="AD613">
            <v>75</v>
          </cell>
          <cell r="AE613">
            <v>0</v>
          </cell>
          <cell r="AF613" t="str">
            <v>PT KOTAMINYAK</v>
          </cell>
        </row>
        <row r="614">
          <cell r="B614" t="str">
            <v>3B0225</v>
          </cell>
          <cell r="G614" t="str">
            <v>Q</v>
          </cell>
          <cell r="H614" t="str">
            <v>Gate Valve 4"</v>
          </cell>
          <cell r="M614">
            <v>2</v>
          </cell>
          <cell r="N614" t="str">
            <v>unit</v>
          </cell>
          <cell r="P614">
            <v>0</v>
          </cell>
          <cell r="Q614">
            <v>354.48600000000005</v>
          </cell>
          <cell r="R614">
            <v>0</v>
          </cell>
          <cell r="S614">
            <v>17.724300000000003</v>
          </cell>
          <cell r="T614">
            <v>0</v>
          </cell>
          <cell r="U614">
            <v>28.358880000000003</v>
          </cell>
          <cell r="V614">
            <v>100</v>
          </cell>
          <cell r="W614">
            <v>0</v>
          </cell>
          <cell r="X614">
            <v>0</v>
          </cell>
          <cell r="Y614">
            <v>400.56918000000007</v>
          </cell>
          <cell r="Z614">
            <v>100</v>
          </cell>
          <cell r="AA614">
            <v>0</v>
          </cell>
          <cell r="AB614">
            <v>0</v>
          </cell>
          <cell r="AC614">
            <v>400.56918000000007</v>
          </cell>
          <cell r="AD614">
            <v>100</v>
          </cell>
          <cell r="AE614">
            <v>0</v>
          </cell>
          <cell r="AF614" t="str">
            <v>GWC</v>
          </cell>
        </row>
        <row r="615">
          <cell r="B615" t="str">
            <v>3B0226</v>
          </cell>
          <cell r="G615" t="str">
            <v>R</v>
          </cell>
          <cell r="H615" t="str">
            <v>Reducer 4"x3"</v>
          </cell>
          <cell r="M615">
            <v>2</v>
          </cell>
          <cell r="N615" t="str">
            <v>unit</v>
          </cell>
          <cell r="P615">
            <v>0</v>
          </cell>
          <cell r="Q615">
            <v>12</v>
          </cell>
          <cell r="R615">
            <v>0</v>
          </cell>
          <cell r="S615">
            <v>0.60000000000000009</v>
          </cell>
          <cell r="T615">
            <v>0</v>
          </cell>
          <cell r="U615">
            <v>0.96</v>
          </cell>
          <cell r="V615">
            <v>400</v>
          </cell>
          <cell r="W615">
            <v>0</v>
          </cell>
          <cell r="X615">
            <v>0</v>
          </cell>
          <cell r="Y615">
            <v>13.559999999999999</v>
          </cell>
          <cell r="Z615">
            <v>400</v>
          </cell>
          <cell r="AA615">
            <v>0</v>
          </cell>
          <cell r="AB615">
            <v>0</v>
          </cell>
          <cell r="AC615">
            <v>13.559999999999999</v>
          </cell>
          <cell r="AD615">
            <v>400</v>
          </cell>
          <cell r="AE615">
            <v>0</v>
          </cell>
          <cell r="AF615" t="str">
            <v>PT PP</v>
          </cell>
        </row>
        <row r="616">
          <cell r="B616" t="str">
            <v>3B0227</v>
          </cell>
          <cell r="G616" t="str">
            <v>S</v>
          </cell>
          <cell r="H616" t="str">
            <v>Diapraghm Operated Valve 3"</v>
          </cell>
          <cell r="M616">
            <v>1</v>
          </cell>
          <cell r="N616" t="str">
            <v>unit</v>
          </cell>
          <cell r="P616">
            <v>0</v>
          </cell>
          <cell r="Q616">
            <v>6285</v>
          </cell>
          <cell r="R616">
            <v>0</v>
          </cell>
          <cell r="S616">
            <v>314.25</v>
          </cell>
          <cell r="T616">
            <v>0</v>
          </cell>
          <cell r="U616">
            <v>502.8</v>
          </cell>
          <cell r="V616">
            <v>9782.0812499999993</v>
          </cell>
          <cell r="W616">
            <v>0</v>
          </cell>
          <cell r="X616">
            <v>0</v>
          </cell>
          <cell r="Y616">
            <v>7102.05</v>
          </cell>
          <cell r="Z616">
            <v>9782.0812499999993</v>
          </cell>
          <cell r="AA616">
            <v>0</v>
          </cell>
          <cell r="AB616">
            <v>0</v>
          </cell>
          <cell r="AC616">
            <v>7102.05</v>
          </cell>
          <cell r="AD616">
            <v>9782.0812499999993</v>
          </cell>
          <cell r="AE616">
            <v>0</v>
          </cell>
          <cell r="AF616" t="str">
            <v>YAMATAKE</v>
          </cell>
        </row>
        <row r="617">
          <cell r="B617" t="str">
            <v>3B0228</v>
          </cell>
          <cell r="G617" t="str">
            <v>T</v>
          </cell>
          <cell r="H617" t="str">
            <v>Gate Valve 10", Ansi #150</v>
          </cell>
          <cell r="M617">
            <v>2</v>
          </cell>
          <cell r="N617" t="str">
            <v>unit</v>
          </cell>
          <cell r="P617">
            <v>0</v>
          </cell>
          <cell r="Q617">
            <v>1102.8380000000002</v>
          </cell>
          <cell r="R617">
            <v>0</v>
          </cell>
          <cell r="S617">
            <v>55.141900000000014</v>
          </cell>
          <cell r="T617">
            <v>0</v>
          </cell>
          <cell r="U617">
            <v>88.227040000000017</v>
          </cell>
          <cell r="V617">
            <v>500</v>
          </cell>
          <cell r="W617">
            <v>0</v>
          </cell>
          <cell r="X617">
            <v>0</v>
          </cell>
          <cell r="Y617">
            <v>1246.2069400000003</v>
          </cell>
          <cell r="Z617">
            <v>500</v>
          </cell>
          <cell r="AA617">
            <v>0</v>
          </cell>
          <cell r="AB617">
            <v>0</v>
          </cell>
          <cell r="AC617">
            <v>1246.2069400000003</v>
          </cell>
          <cell r="AD617">
            <v>500</v>
          </cell>
          <cell r="AE617">
            <v>0</v>
          </cell>
          <cell r="AF617" t="str">
            <v>GWC</v>
          </cell>
        </row>
        <row r="618">
          <cell r="B618" t="str">
            <v>3B0229</v>
          </cell>
          <cell r="G618" t="str">
            <v>U</v>
          </cell>
          <cell r="H618" t="str">
            <v>Reducer 16"x10"</v>
          </cell>
          <cell r="M618">
            <v>1</v>
          </cell>
          <cell r="N618" t="str">
            <v>unit</v>
          </cell>
          <cell r="P618">
            <v>0</v>
          </cell>
          <cell r="Q618">
            <v>880</v>
          </cell>
          <cell r="R618">
            <v>0</v>
          </cell>
          <cell r="S618">
            <v>44</v>
          </cell>
          <cell r="T618">
            <v>0</v>
          </cell>
          <cell r="U618">
            <v>70.400000000000006</v>
          </cell>
          <cell r="V618">
            <v>2160</v>
          </cell>
          <cell r="W618">
            <v>0</v>
          </cell>
          <cell r="X618">
            <v>0</v>
          </cell>
          <cell r="Y618">
            <v>994.4</v>
          </cell>
          <cell r="Z618">
            <v>2160</v>
          </cell>
          <cell r="AA618">
            <v>0</v>
          </cell>
          <cell r="AB618">
            <v>0</v>
          </cell>
          <cell r="AC618">
            <v>994.4</v>
          </cell>
          <cell r="AD618">
            <v>2160</v>
          </cell>
          <cell r="AE618">
            <v>0</v>
          </cell>
          <cell r="AF618" t="str">
            <v>PT PP</v>
          </cell>
        </row>
        <row r="619">
          <cell r="B619" t="str">
            <v>3B0230</v>
          </cell>
          <cell r="G619" t="str">
            <v>V</v>
          </cell>
          <cell r="H619" t="str">
            <v>Reducer 16"x20"</v>
          </cell>
          <cell r="M619">
            <v>2</v>
          </cell>
          <cell r="N619" t="str">
            <v>unit</v>
          </cell>
          <cell r="P619">
            <v>0</v>
          </cell>
          <cell r="Q619">
            <v>950</v>
          </cell>
          <cell r="R619">
            <v>0</v>
          </cell>
          <cell r="S619">
            <v>47.5</v>
          </cell>
          <cell r="T619">
            <v>0</v>
          </cell>
          <cell r="U619">
            <v>76</v>
          </cell>
          <cell r="V619">
            <v>2700</v>
          </cell>
          <cell r="W619">
            <v>0</v>
          </cell>
          <cell r="X619">
            <v>0</v>
          </cell>
          <cell r="Y619">
            <v>1073.5</v>
          </cell>
          <cell r="Z619">
            <v>2700</v>
          </cell>
          <cell r="AA619">
            <v>0</v>
          </cell>
          <cell r="AB619">
            <v>0</v>
          </cell>
          <cell r="AC619">
            <v>1073.5</v>
          </cell>
          <cell r="AD619">
            <v>2700</v>
          </cell>
          <cell r="AE619">
            <v>0</v>
          </cell>
          <cell r="AF619" t="str">
            <v>PT PP</v>
          </cell>
        </row>
        <row r="620">
          <cell r="B620" t="str">
            <v>3B0231</v>
          </cell>
          <cell r="G620" t="str">
            <v>W</v>
          </cell>
          <cell r="H620" t="str">
            <v>Gate Valve 1", Ansi #800</v>
          </cell>
          <cell r="M620">
            <v>3</v>
          </cell>
          <cell r="N620" t="str">
            <v>unit</v>
          </cell>
          <cell r="P620">
            <v>0</v>
          </cell>
          <cell r="Q620">
            <v>108</v>
          </cell>
          <cell r="R620">
            <v>0</v>
          </cell>
          <cell r="S620">
            <v>5.4</v>
          </cell>
          <cell r="T620">
            <v>0</v>
          </cell>
          <cell r="U620">
            <v>8.64</v>
          </cell>
          <cell r="V620">
            <v>25</v>
          </cell>
          <cell r="W620">
            <v>0</v>
          </cell>
          <cell r="X620">
            <v>0</v>
          </cell>
          <cell r="Y620">
            <v>122.04</v>
          </cell>
          <cell r="Z620">
            <v>25</v>
          </cell>
          <cell r="AA620">
            <v>0</v>
          </cell>
          <cell r="AB620">
            <v>0</v>
          </cell>
          <cell r="AC620">
            <v>122.04</v>
          </cell>
          <cell r="AD620">
            <v>25</v>
          </cell>
          <cell r="AE620">
            <v>0</v>
          </cell>
          <cell r="AF620" t="str">
            <v>GWC</v>
          </cell>
        </row>
        <row r="621">
          <cell r="G621" t="str">
            <v>X</v>
          </cell>
          <cell r="H621" t="str">
            <v>Pipe fitting dia. 10", Ansi #150, sch.40</v>
          </cell>
        </row>
        <row r="622">
          <cell r="B622" t="str">
            <v>3B0232</v>
          </cell>
          <cell r="H622">
            <v>1</v>
          </cell>
          <cell r="I622" t="str">
            <v>Elbow  90o, 10"</v>
          </cell>
          <cell r="M622">
            <v>4</v>
          </cell>
          <cell r="N622" t="str">
            <v>unit</v>
          </cell>
          <cell r="P622">
            <v>0</v>
          </cell>
          <cell r="Q622">
            <v>172.99099999999999</v>
          </cell>
          <cell r="R622">
            <v>0</v>
          </cell>
          <cell r="S622">
            <v>8.6495499999999996</v>
          </cell>
          <cell r="T622">
            <v>0</v>
          </cell>
          <cell r="U622">
            <v>13.839279999999999</v>
          </cell>
          <cell r="V622">
            <v>1350</v>
          </cell>
          <cell r="W622">
            <v>0</v>
          </cell>
          <cell r="X622">
            <v>0</v>
          </cell>
          <cell r="Y622">
            <v>195.47982999999999</v>
          </cell>
          <cell r="Z622">
            <v>1350</v>
          </cell>
          <cell r="AA622">
            <v>0</v>
          </cell>
          <cell r="AB622">
            <v>0</v>
          </cell>
          <cell r="AC622">
            <v>195.47982999999999</v>
          </cell>
          <cell r="AD622">
            <v>1350</v>
          </cell>
          <cell r="AE622">
            <v>0</v>
          </cell>
          <cell r="AF622" t="str">
            <v>PT PP</v>
          </cell>
        </row>
        <row r="623">
          <cell r="B623" t="str">
            <v>3B0233</v>
          </cell>
          <cell r="H623">
            <v>2</v>
          </cell>
          <cell r="I623" t="str">
            <v>Elbow  45o, 10"</v>
          </cell>
          <cell r="M623">
            <v>2</v>
          </cell>
          <cell r="N623" t="str">
            <v>unit</v>
          </cell>
          <cell r="P623">
            <v>0</v>
          </cell>
          <cell r="Q623">
            <v>109.96700000000001</v>
          </cell>
          <cell r="R623">
            <v>0</v>
          </cell>
          <cell r="S623">
            <v>5.4983500000000012</v>
          </cell>
          <cell r="T623">
            <v>0</v>
          </cell>
          <cell r="U623">
            <v>8.7973600000000012</v>
          </cell>
          <cell r="V623">
            <v>1350</v>
          </cell>
          <cell r="W623">
            <v>0</v>
          </cell>
          <cell r="X623">
            <v>0</v>
          </cell>
          <cell r="Y623">
            <v>124.26271000000001</v>
          </cell>
          <cell r="Z623">
            <v>1350</v>
          </cell>
          <cell r="AA623">
            <v>0</v>
          </cell>
          <cell r="AB623">
            <v>0</v>
          </cell>
          <cell r="AC623">
            <v>124.26271000000001</v>
          </cell>
          <cell r="AD623">
            <v>1350</v>
          </cell>
          <cell r="AE623">
            <v>0</v>
          </cell>
          <cell r="AF623" t="str">
            <v>PT PP</v>
          </cell>
        </row>
        <row r="624">
          <cell r="B624" t="str">
            <v>3B0234</v>
          </cell>
          <cell r="H624">
            <v>3</v>
          </cell>
          <cell r="I624" t="str">
            <v>Flanges 10"</v>
          </cell>
          <cell r="M624">
            <v>7</v>
          </cell>
          <cell r="N624" t="str">
            <v>unit</v>
          </cell>
          <cell r="P624">
            <v>0</v>
          </cell>
          <cell r="Q624">
            <v>106.14500000000001</v>
          </cell>
          <cell r="R624">
            <v>0</v>
          </cell>
          <cell r="S624">
            <v>5.3072500000000007</v>
          </cell>
          <cell r="T624">
            <v>0</v>
          </cell>
          <cell r="U624">
            <v>8.4916000000000018</v>
          </cell>
          <cell r="V624">
            <v>1350</v>
          </cell>
          <cell r="W624">
            <v>0</v>
          </cell>
          <cell r="X624">
            <v>0</v>
          </cell>
          <cell r="Y624">
            <v>119.94385000000001</v>
          </cell>
          <cell r="Z624">
            <v>1350</v>
          </cell>
          <cell r="AA624">
            <v>0</v>
          </cell>
          <cell r="AB624">
            <v>0</v>
          </cell>
          <cell r="AC624">
            <v>119.94385000000001</v>
          </cell>
          <cell r="AD624">
            <v>1350</v>
          </cell>
          <cell r="AE624">
            <v>0</v>
          </cell>
          <cell r="AF624" t="str">
            <v>PT PP</v>
          </cell>
        </row>
        <row r="625">
          <cell r="B625" t="str">
            <v>3B0235</v>
          </cell>
          <cell r="H625">
            <v>4</v>
          </cell>
          <cell r="I625" t="str">
            <v>Gaskets 10"</v>
          </cell>
          <cell r="M625">
            <v>8</v>
          </cell>
          <cell r="N625" t="str">
            <v>unit</v>
          </cell>
          <cell r="P625">
            <v>0</v>
          </cell>
          <cell r="Q625">
            <v>28.236000000000001</v>
          </cell>
          <cell r="R625">
            <v>0</v>
          </cell>
          <cell r="S625">
            <v>1.4118000000000002</v>
          </cell>
          <cell r="T625">
            <v>0</v>
          </cell>
          <cell r="U625">
            <v>2.25888</v>
          </cell>
          <cell r="V625">
            <v>0.75</v>
          </cell>
          <cell r="W625">
            <v>0</v>
          </cell>
          <cell r="X625">
            <v>0</v>
          </cell>
          <cell r="Y625">
            <v>31.906680000000001</v>
          </cell>
          <cell r="Z625">
            <v>0.75</v>
          </cell>
          <cell r="AA625">
            <v>0</v>
          </cell>
          <cell r="AB625">
            <v>0</v>
          </cell>
          <cell r="AC625">
            <v>31.906680000000001</v>
          </cell>
          <cell r="AD625">
            <v>0.75</v>
          </cell>
          <cell r="AE625">
            <v>0</v>
          </cell>
          <cell r="AF625" t="str">
            <v>PT PP</v>
          </cell>
        </row>
        <row r="626">
          <cell r="B626" t="str">
            <v>3B0236</v>
          </cell>
          <cell r="H626">
            <v>5</v>
          </cell>
          <cell r="I626" t="str">
            <v>Bolts &amp; nuts</v>
          </cell>
          <cell r="M626">
            <v>1</v>
          </cell>
          <cell r="N626" t="str">
            <v>LS</v>
          </cell>
          <cell r="AB626">
            <v>0</v>
          </cell>
          <cell r="AC626">
            <v>498.96</v>
          </cell>
          <cell r="AD626">
            <v>86.4</v>
          </cell>
          <cell r="AE626">
            <v>0</v>
          </cell>
        </row>
        <row r="627">
          <cell r="I627" t="str">
            <v>7/8" x 120 mm</v>
          </cell>
          <cell r="M627">
            <v>96</v>
          </cell>
          <cell r="N627" t="str">
            <v>set</v>
          </cell>
          <cell r="P627">
            <v>0</v>
          </cell>
          <cell r="Q627">
            <v>4.95</v>
          </cell>
          <cell r="R627">
            <v>0</v>
          </cell>
          <cell r="S627">
            <v>0.24750000000000003</v>
          </cell>
          <cell r="T627">
            <v>0</v>
          </cell>
          <cell r="U627">
            <v>0</v>
          </cell>
          <cell r="V627">
            <v>0.9</v>
          </cell>
          <cell r="W627">
            <v>0</v>
          </cell>
          <cell r="X627">
            <v>0</v>
          </cell>
          <cell r="Y627">
            <v>5.1974999999999998</v>
          </cell>
          <cell r="Z627">
            <v>0.9</v>
          </cell>
          <cell r="AA627">
            <v>0</v>
          </cell>
          <cell r="AB627">
            <v>0</v>
          </cell>
          <cell r="AC627">
            <v>498.96</v>
          </cell>
          <cell r="AD627">
            <v>86.4</v>
          </cell>
          <cell r="AE627">
            <v>0</v>
          </cell>
          <cell r="AF627" t="str">
            <v>PT PP</v>
          </cell>
        </row>
        <row r="629">
          <cell r="G629" t="str">
            <v>Y</v>
          </cell>
          <cell r="H629" t="str">
            <v>Pipe fitting dia. 8", Ansi #150, sch.40</v>
          </cell>
        </row>
        <row r="630">
          <cell r="B630" t="str">
            <v>3B0237</v>
          </cell>
          <cell r="H630">
            <v>1</v>
          </cell>
          <cell r="I630" t="str">
            <v>Elbow  90o, 8"</v>
          </cell>
          <cell r="M630">
            <v>15</v>
          </cell>
          <cell r="N630" t="str">
            <v>unit</v>
          </cell>
          <cell r="P630">
            <v>0</v>
          </cell>
          <cell r="Q630">
            <v>93.457000000000008</v>
          </cell>
          <cell r="R630">
            <v>0</v>
          </cell>
          <cell r="S630">
            <v>4.6728500000000004</v>
          </cell>
          <cell r="T630">
            <v>0</v>
          </cell>
          <cell r="U630">
            <v>7.476560000000001</v>
          </cell>
          <cell r="V630">
            <v>1080</v>
          </cell>
          <cell r="W630">
            <v>0</v>
          </cell>
          <cell r="X630">
            <v>0</v>
          </cell>
          <cell r="Y630">
            <v>105.60641000000001</v>
          </cell>
          <cell r="Z630">
            <v>1080</v>
          </cell>
          <cell r="AA630">
            <v>0</v>
          </cell>
          <cell r="AB630">
            <v>0</v>
          </cell>
          <cell r="AC630">
            <v>105.60641000000001</v>
          </cell>
          <cell r="AD630">
            <v>1080</v>
          </cell>
          <cell r="AE630">
            <v>0</v>
          </cell>
          <cell r="AF630" t="str">
            <v>PT PP</v>
          </cell>
        </row>
        <row r="631">
          <cell r="B631" t="str">
            <v>3B0238</v>
          </cell>
          <cell r="H631">
            <v>2</v>
          </cell>
          <cell r="I631" t="str">
            <v>Flanges 8"</v>
          </cell>
          <cell r="M631">
            <v>31</v>
          </cell>
          <cell r="N631" t="str">
            <v>unit</v>
          </cell>
          <cell r="P631">
            <v>0</v>
          </cell>
          <cell r="Q631">
            <v>1926</v>
          </cell>
          <cell r="R631">
            <v>0</v>
          </cell>
          <cell r="S631">
            <v>96.300000000000011</v>
          </cell>
          <cell r="T631">
            <v>0</v>
          </cell>
          <cell r="U631">
            <v>154.08000000000001</v>
          </cell>
          <cell r="V631">
            <v>1080</v>
          </cell>
          <cell r="W631">
            <v>0</v>
          </cell>
          <cell r="X631">
            <v>0</v>
          </cell>
          <cell r="Y631">
            <v>2176.38</v>
          </cell>
          <cell r="Z631">
            <v>1080</v>
          </cell>
          <cell r="AA631">
            <v>0</v>
          </cell>
          <cell r="AB631">
            <v>0</v>
          </cell>
          <cell r="AC631">
            <v>2176.38</v>
          </cell>
          <cell r="AD631">
            <v>1080</v>
          </cell>
          <cell r="AE631">
            <v>0</v>
          </cell>
          <cell r="AF631" t="str">
            <v>PT PP</v>
          </cell>
        </row>
        <row r="632">
          <cell r="B632" t="str">
            <v>3B0239</v>
          </cell>
          <cell r="H632">
            <v>3</v>
          </cell>
          <cell r="I632" t="str">
            <v>Gaskets 8"</v>
          </cell>
          <cell r="M632">
            <v>35</v>
          </cell>
          <cell r="N632" t="str">
            <v>unit</v>
          </cell>
          <cell r="P632">
            <v>0</v>
          </cell>
          <cell r="Q632">
            <v>21.72</v>
          </cell>
          <cell r="R632">
            <v>0</v>
          </cell>
          <cell r="S632">
            <v>1.0860000000000001</v>
          </cell>
          <cell r="T632">
            <v>0</v>
          </cell>
          <cell r="U632">
            <v>1.7376</v>
          </cell>
          <cell r="V632">
            <v>0.6</v>
          </cell>
          <cell r="W632">
            <v>0</v>
          </cell>
          <cell r="X632">
            <v>0</v>
          </cell>
          <cell r="Y632">
            <v>24.543599999999998</v>
          </cell>
          <cell r="Z632">
            <v>0.6</v>
          </cell>
          <cell r="AA632">
            <v>0</v>
          </cell>
          <cell r="AB632">
            <v>0</v>
          </cell>
          <cell r="AC632">
            <v>24.543599999999998</v>
          </cell>
          <cell r="AD632">
            <v>0.6</v>
          </cell>
          <cell r="AE632">
            <v>0</v>
          </cell>
          <cell r="AF632" t="str">
            <v>PT PP</v>
          </cell>
        </row>
        <row r="633">
          <cell r="B633" t="str">
            <v>3B0240</v>
          </cell>
          <cell r="H633">
            <v>4</v>
          </cell>
          <cell r="I633" t="str">
            <v>Bolts &amp; nuts</v>
          </cell>
          <cell r="M633">
            <v>1</v>
          </cell>
          <cell r="N633" t="str">
            <v>LS</v>
          </cell>
          <cell r="AB633">
            <v>0</v>
          </cell>
          <cell r="AC633">
            <v>1099.56</v>
          </cell>
          <cell r="AD633">
            <v>201.6</v>
          </cell>
          <cell r="AE633">
            <v>0</v>
          </cell>
        </row>
        <row r="634">
          <cell r="I634" t="str">
            <v>3/4" x 115 mm</v>
          </cell>
          <cell r="M634">
            <v>280</v>
          </cell>
          <cell r="N634" t="str">
            <v>set</v>
          </cell>
          <cell r="P634">
            <v>0</v>
          </cell>
          <cell r="Q634">
            <v>3.74</v>
          </cell>
          <cell r="R634">
            <v>0</v>
          </cell>
          <cell r="S634">
            <v>0.18700000000000003</v>
          </cell>
          <cell r="T634">
            <v>0</v>
          </cell>
          <cell r="U634">
            <v>0</v>
          </cell>
          <cell r="V634">
            <v>0.72</v>
          </cell>
          <cell r="W634">
            <v>0</v>
          </cell>
          <cell r="X634">
            <v>0</v>
          </cell>
          <cell r="Y634">
            <v>3.927</v>
          </cell>
          <cell r="Z634">
            <v>0.72</v>
          </cell>
          <cell r="AA634">
            <v>0</v>
          </cell>
          <cell r="AB634">
            <v>0</v>
          </cell>
          <cell r="AC634">
            <v>1099.56</v>
          </cell>
          <cell r="AD634">
            <v>201.6</v>
          </cell>
          <cell r="AE634">
            <v>0</v>
          </cell>
          <cell r="AF634" t="str">
            <v>PT PP</v>
          </cell>
        </row>
        <row r="636">
          <cell r="B636" t="str">
            <v>3B0241</v>
          </cell>
          <cell r="H636">
            <v>5</v>
          </cell>
          <cell r="I636" t="str">
            <v>Reducer 8" x 6"</v>
          </cell>
          <cell r="M636">
            <v>3</v>
          </cell>
          <cell r="N636" t="str">
            <v>unit</v>
          </cell>
          <cell r="P636">
            <v>0</v>
          </cell>
          <cell r="Q636">
            <v>45.5</v>
          </cell>
          <cell r="R636">
            <v>0</v>
          </cell>
          <cell r="S636">
            <v>2.2749999999999999</v>
          </cell>
          <cell r="T636">
            <v>0</v>
          </cell>
          <cell r="U636">
            <v>3.64</v>
          </cell>
          <cell r="V636">
            <v>1080</v>
          </cell>
          <cell r="W636">
            <v>0</v>
          </cell>
          <cell r="X636">
            <v>0</v>
          </cell>
          <cell r="Y636">
            <v>51.414999999999999</v>
          </cell>
          <cell r="Z636">
            <v>1080</v>
          </cell>
          <cell r="AA636">
            <v>0</v>
          </cell>
          <cell r="AB636">
            <v>0</v>
          </cell>
          <cell r="AC636">
            <v>51.414999999999999</v>
          </cell>
          <cell r="AD636">
            <v>1080</v>
          </cell>
          <cell r="AE636">
            <v>0</v>
          </cell>
          <cell r="AF636" t="str">
            <v>PT PP</v>
          </cell>
        </row>
        <row r="637">
          <cell r="G637" t="str">
            <v>Z</v>
          </cell>
          <cell r="H637" t="str">
            <v>Pipe fitting dia. 6", Ansi #150, sch.40</v>
          </cell>
        </row>
        <row r="638">
          <cell r="B638" t="str">
            <v>3B0242</v>
          </cell>
          <cell r="H638">
            <v>1</v>
          </cell>
          <cell r="I638" t="str">
            <v>Elbow  90o, 6"</v>
          </cell>
          <cell r="M638">
            <v>1</v>
          </cell>
          <cell r="N638" t="str">
            <v>unit</v>
          </cell>
          <cell r="P638">
            <v>0</v>
          </cell>
          <cell r="Q638">
            <v>46.332000000000001</v>
          </cell>
          <cell r="R638">
            <v>0</v>
          </cell>
          <cell r="S638">
            <v>2.3166000000000002</v>
          </cell>
          <cell r="T638">
            <v>0</v>
          </cell>
          <cell r="U638">
            <v>3.7065600000000001</v>
          </cell>
          <cell r="V638">
            <v>810</v>
          </cell>
          <cell r="W638">
            <v>0</v>
          </cell>
          <cell r="X638">
            <v>0</v>
          </cell>
          <cell r="Y638">
            <v>52.355160000000005</v>
          </cell>
          <cell r="Z638">
            <v>810</v>
          </cell>
          <cell r="AA638">
            <v>0</v>
          </cell>
          <cell r="AB638">
            <v>0</v>
          </cell>
          <cell r="AC638">
            <v>52.355160000000005</v>
          </cell>
          <cell r="AD638">
            <v>810</v>
          </cell>
          <cell r="AE638">
            <v>0</v>
          </cell>
          <cell r="AF638" t="str">
            <v>PT PP</v>
          </cell>
        </row>
        <row r="639">
          <cell r="B639" t="str">
            <v>3B0243</v>
          </cell>
          <cell r="H639">
            <v>2</v>
          </cell>
          <cell r="I639" t="str">
            <v>Flanges 6"</v>
          </cell>
          <cell r="M639">
            <v>3</v>
          </cell>
          <cell r="N639" t="str">
            <v>unit</v>
          </cell>
          <cell r="P639">
            <v>0</v>
          </cell>
          <cell r="Q639">
            <v>43.42</v>
          </cell>
          <cell r="R639">
            <v>0</v>
          </cell>
          <cell r="S639">
            <v>2.1710000000000003</v>
          </cell>
          <cell r="T639">
            <v>0</v>
          </cell>
          <cell r="U639">
            <v>3.4736000000000002</v>
          </cell>
          <cell r="V639">
            <v>810</v>
          </cell>
          <cell r="W639">
            <v>0</v>
          </cell>
          <cell r="X639">
            <v>0</v>
          </cell>
          <cell r="Y639">
            <v>49.064599999999999</v>
          </cell>
          <cell r="Z639">
            <v>810</v>
          </cell>
          <cell r="AA639">
            <v>0</v>
          </cell>
          <cell r="AB639">
            <v>0</v>
          </cell>
          <cell r="AC639">
            <v>49.064599999999999</v>
          </cell>
          <cell r="AD639">
            <v>810</v>
          </cell>
          <cell r="AE639">
            <v>0</v>
          </cell>
          <cell r="AF639" t="str">
            <v>PT PP</v>
          </cell>
        </row>
        <row r="640">
          <cell r="B640" t="str">
            <v>3B0244</v>
          </cell>
          <cell r="H640">
            <v>3</v>
          </cell>
          <cell r="I640" t="str">
            <v>Gaskets 6"</v>
          </cell>
          <cell r="M640">
            <v>3</v>
          </cell>
          <cell r="N640" t="str">
            <v>unit</v>
          </cell>
          <cell r="P640">
            <v>0</v>
          </cell>
          <cell r="Q640">
            <v>15.275</v>
          </cell>
          <cell r="R640">
            <v>0</v>
          </cell>
          <cell r="S640">
            <v>0.76375000000000004</v>
          </cell>
          <cell r="T640">
            <v>0</v>
          </cell>
          <cell r="U640">
            <v>1.222</v>
          </cell>
          <cell r="V640">
            <v>0.45</v>
          </cell>
          <cell r="W640">
            <v>0</v>
          </cell>
          <cell r="X640">
            <v>0</v>
          </cell>
          <cell r="Y640">
            <v>17.260750000000002</v>
          </cell>
          <cell r="Z640">
            <v>0.45</v>
          </cell>
          <cell r="AA640">
            <v>0</v>
          </cell>
          <cell r="AB640">
            <v>0</v>
          </cell>
          <cell r="AC640">
            <v>17.260750000000002</v>
          </cell>
          <cell r="AD640">
            <v>0.45</v>
          </cell>
          <cell r="AE640">
            <v>0</v>
          </cell>
          <cell r="AF640" t="str">
            <v>PT PP</v>
          </cell>
        </row>
        <row r="641">
          <cell r="B641" t="str">
            <v>3B0245</v>
          </cell>
          <cell r="H641">
            <v>4</v>
          </cell>
          <cell r="I641" t="str">
            <v>Bolts &amp; nuts</v>
          </cell>
          <cell r="M641">
            <v>1</v>
          </cell>
          <cell r="N641" t="str">
            <v>LS</v>
          </cell>
          <cell r="AB641">
            <v>0</v>
          </cell>
          <cell r="AC641">
            <v>89.712000000000003</v>
          </cell>
          <cell r="AD641">
            <v>12.96</v>
          </cell>
          <cell r="AE641">
            <v>0</v>
          </cell>
        </row>
        <row r="642">
          <cell r="I642" t="str">
            <v>3/4" x 105 mm</v>
          </cell>
          <cell r="M642">
            <v>24</v>
          </cell>
          <cell r="N642" t="str">
            <v>set</v>
          </cell>
          <cell r="P642">
            <v>0</v>
          </cell>
          <cell r="Q642">
            <v>3.56</v>
          </cell>
          <cell r="R642">
            <v>0</v>
          </cell>
          <cell r="S642">
            <v>0.17800000000000002</v>
          </cell>
          <cell r="T642">
            <v>0</v>
          </cell>
          <cell r="U642">
            <v>0</v>
          </cell>
          <cell r="V642">
            <v>0.54</v>
          </cell>
          <cell r="W642">
            <v>0</v>
          </cell>
          <cell r="X642">
            <v>0</v>
          </cell>
          <cell r="Y642">
            <v>3.738</v>
          </cell>
          <cell r="Z642">
            <v>0.54</v>
          </cell>
          <cell r="AA642">
            <v>0</v>
          </cell>
          <cell r="AB642">
            <v>0</v>
          </cell>
          <cell r="AC642">
            <v>89.712000000000003</v>
          </cell>
          <cell r="AD642">
            <v>12.96</v>
          </cell>
          <cell r="AE642">
            <v>0</v>
          </cell>
          <cell r="AF642" t="str">
            <v>PT PP</v>
          </cell>
        </row>
        <row r="644">
          <cell r="G644" t="str">
            <v>AA</v>
          </cell>
          <cell r="H644" t="str">
            <v>Pipe fitting dia. 4", Ansi #150, sch.40</v>
          </cell>
        </row>
        <row r="645">
          <cell r="B645" t="str">
            <v>3B0246</v>
          </cell>
          <cell r="H645">
            <v>1</v>
          </cell>
          <cell r="I645" t="str">
            <v>Elbow  45o, 4"</v>
          </cell>
          <cell r="M645">
            <v>2</v>
          </cell>
          <cell r="N645" t="str">
            <v>unit</v>
          </cell>
          <cell r="P645">
            <v>0</v>
          </cell>
          <cell r="Q645">
            <v>18.044</v>
          </cell>
          <cell r="R645">
            <v>0</v>
          </cell>
          <cell r="S645">
            <v>0.90220000000000011</v>
          </cell>
          <cell r="T645">
            <v>0</v>
          </cell>
          <cell r="U645">
            <v>1.4435200000000001</v>
          </cell>
          <cell r="V645">
            <v>400</v>
          </cell>
          <cell r="W645">
            <v>0</v>
          </cell>
          <cell r="X645">
            <v>0</v>
          </cell>
          <cell r="Y645">
            <v>20.389720000000001</v>
          </cell>
          <cell r="Z645">
            <v>400</v>
          </cell>
          <cell r="AA645">
            <v>0</v>
          </cell>
          <cell r="AB645">
            <v>0</v>
          </cell>
          <cell r="AC645">
            <v>20.389720000000001</v>
          </cell>
          <cell r="AD645">
            <v>400</v>
          </cell>
          <cell r="AE645">
            <v>0</v>
          </cell>
          <cell r="AF645" t="str">
            <v>PT PP</v>
          </cell>
        </row>
        <row r="646">
          <cell r="B646" t="str">
            <v>3B0247</v>
          </cell>
          <cell r="H646">
            <v>2</v>
          </cell>
          <cell r="I646" t="str">
            <v>Flanges 4"</v>
          </cell>
          <cell r="M646">
            <v>4</v>
          </cell>
          <cell r="N646" t="str">
            <v>unit</v>
          </cell>
          <cell r="P646">
            <v>0</v>
          </cell>
          <cell r="Q646">
            <v>28.106000000000002</v>
          </cell>
          <cell r="R646">
            <v>0</v>
          </cell>
          <cell r="S646">
            <v>1.4053000000000002</v>
          </cell>
          <cell r="T646">
            <v>0</v>
          </cell>
          <cell r="U646">
            <v>2.2484800000000003</v>
          </cell>
          <cell r="V646">
            <v>400</v>
          </cell>
          <cell r="W646">
            <v>0</v>
          </cell>
          <cell r="X646">
            <v>0</v>
          </cell>
          <cell r="Y646">
            <v>31.759780000000003</v>
          </cell>
          <cell r="Z646">
            <v>400</v>
          </cell>
          <cell r="AA646">
            <v>0</v>
          </cell>
          <cell r="AB646">
            <v>0</v>
          </cell>
          <cell r="AC646">
            <v>31.759780000000003</v>
          </cell>
          <cell r="AD646">
            <v>400</v>
          </cell>
          <cell r="AE646">
            <v>0</v>
          </cell>
          <cell r="AF646" t="str">
            <v>PT PP</v>
          </cell>
        </row>
        <row r="647">
          <cell r="B647" t="str">
            <v>3B0248</v>
          </cell>
          <cell r="H647">
            <v>3</v>
          </cell>
          <cell r="I647" t="str">
            <v>Gaskets 4"</v>
          </cell>
          <cell r="M647">
            <v>4</v>
          </cell>
          <cell r="N647" t="str">
            <v>unit</v>
          </cell>
          <cell r="P647">
            <v>0</v>
          </cell>
          <cell r="Q647">
            <v>9.4380000000000006</v>
          </cell>
          <cell r="R647">
            <v>0</v>
          </cell>
          <cell r="S647">
            <v>0.47190000000000004</v>
          </cell>
          <cell r="T647">
            <v>0</v>
          </cell>
          <cell r="U647">
            <v>0.75504000000000004</v>
          </cell>
          <cell r="V647">
            <v>0.2</v>
          </cell>
          <cell r="W647">
            <v>0</v>
          </cell>
          <cell r="X647">
            <v>0</v>
          </cell>
          <cell r="Y647">
            <v>10.66494</v>
          </cell>
          <cell r="Z647">
            <v>0.2</v>
          </cell>
          <cell r="AA647">
            <v>0</v>
          </cell>
          <cell r="AB647">
            <v>0</v>
          </cell>
          <cell r="AC647">
            <v>10.66494</v>
          </cell>
          <cell r="AD647">
            <v>0.2</v>
          </cell>
          <cell r="AE647">
            <v>0</v>
          </cell>
          <cell r="AF647" t="str">
            <v>PT PP</v>
          </cell>
        </row>
        <row r="648">
          <cell r="B648" t="str">
            <v>3B0249</v>
          </cell>
          <cell r="H648">
            <v>4</v>
          </cell>
          <cell r="I648" t="str">
            <v>Bolts &amp; nuts</v>
          </cell>
          <cell r="M648">
            <v>1</v>
          </cell>
          <cell r="N648" t="str">
            <v>LS</v>
          </cell>
          <cell r="AB648">
            <v>0</v>
          </cell>
          <cell r="AC648">
            <v>107.52000000000001</v>
          </cell>
          <cell r="AD648">
            <v>8.32</v>
          </cell>
          <cell r="AE648">
            <v>0</v>
          </cell>
        </row>
        <row r="649">
          <cell r="I649" t="str">
            <v>5/8" x 95 mm</v>
          </cell>
          <cell r="M649">
            <v>32</v>
          </cell>
          <cell r="N649" t="str">
            <v>set</v>
          </cell>
          <cell r="P649">
            <v>0</v>
          </cell>
          <cell r="Q649">
            <v>3.2</v>
          </cell>
          <cell r="R649">
            <v>0</v>
          </cell>
          <cell r="S649">
            <v>0.16000000000000003</v>
          </cell>
          <cell r="T649">
            <v>0</v>
          </cell>
          <cell r="U649">
            <v>0</v>
          </cell>
          <cell r="V649">
            <v>0.26</v>
          </cell>
          <cell r="W649">
            <v>0</v>
          </cell>
          <cell r="X649">
            <v>0</v>
          </cell>
          <cell r="Y649">
            <v>3.3600000000000003</v>
          </cell>
          <cell r="Z649">
            <v>0.26</v>
          </cell>
          <cell r="AA649">
            <v>0</v>
          </cell>
          <cell r="AB649">
            <v>0</v>
          </cell>
          <cell r="AC649">
            <v>107.52000000000001</v>
          </cell>
          <cell r="AD649">
            <v>8.32</v>
          </cell>
          <cell r="AE649">
            <v>0</v>
          </cell>
          <cell r="AF649" t="str">
            <v>PT PP</v>
          </cell>
        </row>
        <row r="651">
          <cell r="B651" t="str">
            <v>3B0250</v>
          </cell>
          <cell r="H651">
            <v>5</v>
          </cell>
          <cell r="I651" t="str">
            <v>Reducer 4" x 3"</v>
          </cell>
          <cell r="M651">
            <v>2</v>
          </cell>
          <cell r="N651" t="str">
            <v>unit</v>
          </cell>
          <cell r="P651">
            <v>0</v>
          </cell>
          <cell r="Q651">
            <v>15.600000000000001</v>
          </cell>
          <cell r="R651">
            <v>0</v>
          </cell>
          <cell r="S651">
            <v>0.78000000000000014</v>
          </cell>
          <cell r="T651">
            <v>0</v>
          </cell>
          <cell r="U651">
            <v>1.2480000000000002</v>
          </cell>
          <cell r="V651">
            <v>400</v>
          </cell>
          <cell r="W651">
            <v>0</v>
          </cell>
          <cell r="X651">
            <v>0</v>
          </cell>
          <cell r="Y651">
            <v>17.628000000000004</v>
          </cell>
          <cell r="Z651">
            <v>400</v>
          </cell>
          <cell r="AA651">
            <v>0</v>
          </cell>
          <cell r="AB651">
            <v>0</v>
          </cell>
          <cell r="AC651">
            <v>17.628000000000004</v>
          </cell>
          <cell r="AD651">
            <v>400</v>
          </cell>
          <cell r="AE651">
            <v>0</v>
          </cell>
          <cell r="AF651" t="str">
            <v>PT PP</v>
          </cell>
        </row>
        <row r="652">
          <cell r="G652" t="str">
            <v>AB</v>
          </cell>
          <cell r="H652" t="str">
            <v>Pipe fitting dia. 3", Ansi #150, sch.40</v>
          </cell>
        </row>
        <row r="653">
          <cell r="B653" t="str">
            <v>3B0251</v>
          </cell>
          <cell r="H653">
            <v>1</v>
          </cell>
          <cell r="I653" t="str">
            <v>Flanges 3"</v>
          </cell>
          <cell r="M653">
            <v>2</v>
          </cell>
          <cell r="N653" t="str">
            <v>unit</v>
          </cell>
          <cell r="P653">
            <v>0</v>
          </cell>
          <cell r="Q653">
            <v>24.297000000000004</v>
          </cell>
          <cell r="R653">
            <v>0</v>
          </cell>
          <cell r="S653">
            <v>1.2148500000000002</v>
          </cell>
          <cell r="T653">
            <v>0</v>
          </cell>
          <cell r="U653">
            <v>1.9437600000000004</v>
          </cell>
          <cell r="V653">
            <v>300</v>
          </cell>
          <cell r="W653">
            <v>0</v>
          </cell>
          <cell r="X653">
            <v>0</v>
          </cell>
          <cell r="Y653">
            <v>27.455610000000004</v>
          </cell>
          <cell r="Z653">
            <v>300</v>
          </cell>
          <cell r="AA653">
            <v>0</v>
          </cell>
          <cell r="AB653">
            <v>0</v>
          </cell>
          <cell r="AC653">
            <v>27.455610000000004</v>
          </cell>
          <cell r="AD653">
            <v>300</v>
          </cell>
          <cell r="AE653">
            <v>0</v>
          </cell>
          <cell r="AF653" t="str">
            <v>PT PP</v>
          </cell>
        </row>
        <row r="654">
          <cell r="B654" t="str">
            <v>3B0252</v>
          </cell>
          <cell r="H654">
            <v>2</v>
          </cell>
          <cell r="I654" t="str">
            <v>Gaskets 3"</v>
          </cell>
          <cell r="M654">
            <v>2</v>
          </cell>
          <cell r="N654" t="str">
            <v>unit</v>
          </cell>
          <cell r="P654">
            <v>0</v>
          </cell>
          <cell r="Q654">
            <v>7.6700000000000008</v>
          </cell>
          <cell r="R654">
            <v>0</v>
          </cell>
          <cell r="S654">
            <v>0.38350000000000006</v>
          </cell>
          <cell r="T654">
            <v>0</v>
          </cell>
          <cell r="U654">
            <v>0.61360000000000003</v>
          </cell>
          <cell r="V654">
            <v>0.15</v>
          </cell>
          <cell r="W654">
            <v>0</v>
          </cell>
          <cell r="X654">
            <v>0</v>
          </cell>
          <cell r="Y654">
            <v>8.6671000000000014</v>
          </cell>
          <cell r="Z654">
            <v>0.15</v>
          </cell>
          <cell r="AA654">
            <v>0</v>
          </cell>
          <cell r="AB654">
            <v>0</v>
          </cell>
          <cell r="AC654">
            <v>8.6671000000000014</v>
          </cell>
          <cell r="AD654">
            <v>0.15</v>
          </cell>
          <cell r="AE654">
            <v>0</v>
          </cell>
          <cell r="AF654" t="str">
            <v>PT PP</v>
          </cell>
        </row>
        <row r="655">
          <cell r="B655" t="str">
            <v>3B0253</v>
          </cell>
          <cell r="H655">
            <v>3</v>
          </cell>
          <cell r="I655" t="str">
            <v>Bolts &amp; nuts</v>
          </cell>
          <cell r="M655">
            <v>1</v>
          </cell>
          <cell r="N655" t="str">
            <v>LS</v>
          </cell>
          <cell r="AB655">
            <v>0</v>
          </cell>
          <cell r="AC655">
            <v>26.880000000000003</v>
          </cell>
          <cell r="AD655">
            <v>2.08</v>
          </cell>
          <cell r="AE655">
            <v>0</v>
          </cell>
        </row>
        <row r="656">
          <cell r="I656" t="str">
            <v>5/8" x 95 mm</v>
          </cell>
          <cell r="M656">
            <v>8</v>
          </cell>
          <cell r="N656" t="str">
            <v>set</v>
          </cell>
          <cell r="P656">
            <v>0</v>
          </cell>
          <cell r="Q656">
            <v>3.2</v>
          </cell>
          <cell r="R656">
            <v>0</v>
          </cell>
          <cell r="S656">
            <v>0.16000000000000003</v>
          </cell>
          <cell r="T656">
            <v>0</v>
          </cell>
          <cell r="U656">
            <v>0</v>
          </cell>
          <cell r="V656">
            <v>0.26</v>
          </cell>
          <cell r="W656">
            <v>0</v>
          </cell>
          <cell r="X656">
            <v>0</v>
          </cell>
          <cell r="Y656">
            <v>3.3600000000000003</v>
          </cell>
          <cell r="Z656">
            <v>0.26</v>
          </cell>
          <cell r="AA656">
            <v>0</v>
          </cell>
          <cell r="AB656">
            <v>0</v>
          </cell>
          <cell r="AC656">
            <v>26.880000000000003</v>
          </cell>
          <cell r="AD656">
            <v>2.08</v>
          </cell>
          <cell r="AE656">
            <v>0</v>
          </cell>
          <cell r="AF656" t="str">
            <v>PT PP</v>
          </cell>
        </row>
        <row r="658">
          <cell r="G658" t="str">
            <v>AC</v>
          </cell>
          <cell r="H658" t="str">
            <v>Pipe fitting dia. 1", Ansi #800, sch.80</v>
          </cell>
        </row>
        <row r="659">
          <cell r="B659" t="str">
            <v>3B0254</v>
          </cell>
          <cell r="H659">
            <v>1</v>
          </cell>
          <cell r="I659" t="str">
            <v>Sockolet 16" x 1", Cl 3000</v>
          </cell>
          <cell r="M659">
            <v>2</v>
          </cell>
          <cell r="N659" t="str">
            <v>unit</v>
          </cell>
          <cell r="P659">
            <v>0</v>
          </cell>
          <cell r="Q659">
            <v>12.35</v>
          </cell>
          <cell r="R659">
            <v>0</v>
          </cell>
          <cell r="S659">
            <v>0.61750000000000005</v>
          </cell>
          <cell r="T659">
            <v>0</v>
          </cell>
          <cell r="U659">
            <v>0.98799999999999999</v>
          </cell>
          <cell r="V659">
            <v>100</v>
          </cell>
          <cell r="W659">
            <v>0</v>
          </cell>
          <cell r="X659">
            <v>0</v>
          </cell>
          <cell r="Y659">
            <v>13.955499999999999</v>
          </cell>
          <cell r="Z659">
            <v>100</v>
          </cell>
          <cell r="AA659">
            <v>0</v>
          </cell>
          <cell r="AB659">
            <v>0</v>
          </cell>
          <cell r="AC659">
            <v>13.955499999999999</v>
          </cell>
          <cell r="AD659">
            <v>100</v>
          </cell>
          <cell r="AE659">
            <v>0</v>
          </cell>
          <cell r="AF659" t="str">
            <v>PT PP</v>
          </cell>
        </row>
        <row r="660">
          <cell r="B660" t="str">
            <v>3B0255</v>
          </cell>
          <cell r="H660">
            <v>2</v>
          </cell>
          <cell r="I660" t="str">
            <v>Flanges 1"</v>
          </cell>
          <cell r="M660">
            <v>9</v>
          </cell>
          <cell r="N660" t="str">
            <v>unit</v>
          </cell>
          <cell r="P660">
            <v>0</v>
          </cell>
          <cell r="Q660">
            <v>33</v>
          </cell>
          <cell r="R660">
            <v>0</v>
          </cell>
          <cell r="S660">
            <v>1.6500000000000001</v>
          </cell>
          <cell r="T660">
            <v>0</v>
          </cell>
          <cell r="U660">
            <v>2.64</v>
          </cell>
          <cell r="V660">
            <v>100</v>
          </cell>
          <cell r="W660">
            <v>0</v>
          </cell>
          <cell r="X660">
            <v>0</v>
          </cell>
          <cell r="Y660">
            <v>37.29</v>
          </cell>
          <cell r="Z660">
            <v>100</v>
          </cell>
          <cell r="AA660">
            <v>0</v>
          </cell>
          <cell r="AB660">
            <v>0</v>
          </cell>
          <cell r="AC660">
            <v>37.29</v>
          </cell>
          <cell r="AD660">
            <v>100</v>
          </cell>
          <cell r="AE660">
            <v>0</v>
          </cell>
          <cell r="AF660" t="str">
            <v>PT PP</v>
          </cell>
        </row>
        <row r="661">
          <cell r="B661" t="str">
            <v>3B0256</v>
          </cell>
          <cell r="H661">
            <v>3</v>
          </cell>
          <cell r="I661" t="str">
            <v>Gaskets 1"</v>
          </cell>
          <cell r="M661">
            <v>9</v>
          </cell>
          <cell r="N661" t="str">
            <v>unit</v>
          </cell>
          <cell r="P661">
            <v>0</v>
          </cell>
          <cell r="Q661">
            <v>7.9</v>
          </cell>
          <cell r="R661">
            <v>0</v>
          </cell>
          <cell r="S661">
            <v>0.39500000000000002</v>
          </cell>
          <cell r="T661">
            <v>0</v>
          </cell>
          <cell r="U661">
            <v>0.63200000000000001</v>
          </cell>
          <cell r="V661">
            <v>0.05</v>
          </cell>
          <cell r="W661">
            <v>0</v>
          </cell>
          <cell r="X661">
            <v>0</v>
          </cell>
          <cell r="Y661">
            <v>8.9269999999999996</v>
          </cell>
          <cell r="Z661">
            <v>0.05</v>
          </cell>
          <cell r="AA661">
            <v>0</v>
          </cell>
          <cell r="AB661">
            <v>0</v>
          </cell>
          <cell r="AC661">
            <v>8.9269999999999996</v>
          </cell>
          <cell r="AD661">
            <v>0.05</v>
          </cell>
          <cell r="AE661">
            <v>0</v>
          </cell>
          <cell r="AF661" t="str">
            <v>PT PP</v>
          </cell>
        </row>
        <row r="662">
          <cell r="B662" t="str">
            <v>3B0257</v>
          </cell>
          <cell r="H662">
            <v>4</v>
          </cell>
          <cell r="I662" t="str">
            <v>Bolts &amp; nuts</v>
          </cell>
          <cell r="M662">
            <v>1</v>
          </cell>
          <cell r="N662" t="str">
            <v>LS</v>
          </cell>
          <cell r="AB662">
            <v>0</v>
          </cell>
          <cell r="AC662">
            <v>120.96000000000001</v>
          </cell>
          <cell r="AD662">
            <v>2.34</v>
          </cell>
          <cell r="AE662">
            <v>0</v>
          </cell>
        </row>
        <row r="663">
          <cell r="I663" t="str">
            <v>1/2" x 70 mm</v>
          </cell>
          <cell r="M663">
            <v>36</v>
          </cell>
          <cell r="N663" t="str">
            <v>set</v>
          </cell>
          <cell r="P663">
            <v>0</v>
          </cell>
          <cell r="Q663">
            <v>3.2</v>
          </cell>
          <cell r="R663">
            <v>0</v>
          </cell>
          <cell r="S663">
            <v>0.16000000000000003</v>
          </cell>
          <cell r="T663">
            <v>0</v>
          </cell>
          <cell r="U663">
            <v>0</v>
          </cell>
          <cell r="V663">
            <v>6.5000000000000002E-2</v>
          </cell>
          <cell r="W663">
            <v>0</v>
          </cell>
          <cell r="X663">
            <v>0</v>
          </cell>
          <cell r="Y663">
            <v>3.3600000000000003</v>
          </cell>
          <cell r="Z663">
            <v>6.5000000000000002E-2</v>
          </cell>
          <cell r="AA663">
            <v>0</v>
          </cell>
          <cell r="AB663">
            <v>0</v>
          </cell>
          <cell r="AC663">
            <v>120.96000000000001</v>
          </cell>
          <cell r="AD663">
            <v>2.34</v>
          </cell>
          <cell r="AE663">
            <v>0</v>
          </cell>
          <cell r="AF663" t="str">
            <v>PT PP</v>
          </cell>
        </row>
        <row r="665">
          <cell r="B665" t="str">
            <v>3B0258</v>
          </cell>
          <cell r="H665">
            <v>5</v>
          </cell>
          <cell r="I665" t="str">
            <v>Reducer 4" x 3"</v>
          </cell>
          <cell r="M665">
            <v>2</v>
          </cell>
          <cell r="N665" t="str">
            <v>unit</v>
          </cell>
          <cell r="P665">
            <v>0</v>
          </cell>
          <cell r="Q665">
            <v>15.600000000000001</v>
          </cell>
          <cell r="R665">
            <v>0</v>
          </cell>
          <cell r="S665">
            <v>0.78000000000000014</v>
          </cell>
          <cell r="T665">
            <v>0</v>
          </cell>
          <cell r="U665">
            <v>1.2480000000000002</v>
          </cell>
          <cell r="V665">
            <v>400</v>
          </cell>
          <cell r="W665">
            <v>0</v>
          </cell>
          <cell r="X665">
            <v>0</v>
          </cell>
          <cell r="Y665">
            <v>17.628000000000004</v>
          </cell>
          <cell r="Z665">
            <v>400</v>
          </cell>
          <cell r="AA665">
            <v>0</v>
          </cell>
          <cell r="AB665">
            <v>0</v>
          </cell>
          <cell r="AC665">
            <v>17.628000000000004</v>
          </cell>
          <cell r="AD665">
            <v>400</v>
          </cell>
          <cell r="AE665">
            <v>0</v>
          </cell>
          <cell r="AF665" t="str">
            <v>PT PP</v>
          </cell>
        </row>
        <row r="666">
          <cell r="G666" t="str">
            <v>AD</v>
          </cell>
          <cell r="H666" t="str">
            <v>Pipe fitting dia. 3/4", Ansi #800, sch.80</v>
          </cell>
        </row>
        <row r="667">
          <cell r="B667" t="str">
            <v>3B0259</v>
          </cell>
          <cell r="H667">
            <v>1</v>
          </cell>
          <cell r="I667" t="str">
            <v>Sockolet 16" x 3/4", Cl 3000</v>
          </cell>
          <cell r="M667">
            <v>2</v>
          </cell>
          <cell r="N667" t="str">
            <v>unit</v>
          </cell>
          <cell r="P667">
            <v>0</v>
          </cell>
          <cell r="Q667">
            <v>9.23</v>
          </cell>
          <cell r="R667">
            <v>0</v>
          </cell>
          <cell r="S667">
            <v>0.46150000000000002</v>
          </cell>
          <cell r="T667">
            <v>0</v>
          </cell>
          <cell r="U667">
            <v>0.73840000000000006</v>
          </cell>
          <cell r="V667">
            <v>75</v>
          </cell>
          <cell r="W667">
            <v>0</v>
          </cell>
          <cell r="X667">
            <v>0</v>
          </cell>
          <cell r="Y667">
            <v>10.429900000000002</v>
          </cell>
          <cell r="Z667">
            <v>75</v>
          </cell>
          <cell r="AA667">
            <v>0</v>
          </cell>
          <cell r="AB667">
            <v>0</v>
          </cell>
          <cell r="AC667">
            <v>10.429900000000002</v>
          </cell>
          <cell r="AD667">
            <v>75</v>
          </cell>
          <cell r="AE667">
            <v>0</v>
          </cell>
          <cell r="AF667" t="str">
            <v>PT PP</v>
          </cell>
        </row>
        <row r="668">
          <cell r="B668" t="str">
            <v>3B0260</v>
          </cell>
          <cell r="H668">
            <v>2</v>
          </cell>
          <cell r="I668" t="str">
            <v>Elbow  90o, 3/4"</v>
          </cell>
          <cell r="M668">
            <v>20</v>
          </cell>
          <cell r="N668" t="str">
            <v>unit</v>
          </cell>
          <cell r="P668">
            <v>0</v>
          </cell>
          <cell r="Q668">
            <v>4.2640000000000002</v>
          </cell>
          <cell r="R668">
            <v>0</v>
          </cell>
          <cell r="S668">
            <v>0.21320000000000003</v>
          </cell>
          <cell r="T668">
            <v>0</v>
          </cell>
          <cell r="U668">
            <v>0.34112000000000003</v>
          </cell>
          <cell r="V668">
            <v>75</v>
          </cell>
          <cell r="W668">
            <v>0</v>
          </cell>
          <cell r="X668">
            <v>0</v>
          </cell>
          <cell r="Y668">
            <v>4.8183199999999999</v>
          </cell>
          <cell r="Z668">
            <v>75</v>
          </cell>
          <cell r="AA668">
            <v>0</v>
          </cell>
          <cell r="AB668">
            <v>0</v>
          </cell>
          <cell r="AC668">
            <v>4.8183199999999999</v>
          </cell>
          <cell r="AD668">
            <v>75</v>
          </cell>
          <cell r="AE668">
            <v>0</v>
          </cell>
          <cell r="AF668" t="str">
            <v>PT PP</v>
          </cell>
        </row>
        <row r="669">
          <cell r="B669" t="str">
            <v>3B0261</v>
          </cell>
          <cell r="H669">
            <v>3</v>
          </cell>
          <cell r="I669" t="str">
            <v>Flanges 3/4"</v>
          </cell>
          <cell r="M669">
            <v>30</v>
          </cell>
          <cell r="N669" t="str">
            <v>unit</v>
          </cell>
          <cell r="P669">
            <v>0</v>
          </cell>
          <cell r="Q669">
            <v>16</v>
          </cell>
          <cell r="R669">
            <v>0</v>
          </cell>
          <cell r="S669">
            <v>0.8</v>
          </cell>
          <cell r="T669">
            <v>0</v>
          </cell>
          <cell r="U669">
            <v>1.28</v>
          </cell>
          <cell r="V669">
            <v>75</v>
          </cell>
          <cell r="W669">
            <v>0</v>
          </cell>
          <cell r="X669">
            <v>0</v>
          </cell>
          <cell r="Y669">
            <v>18.080000000000002</v>
          </cell>
          <cell r="Z669">
            <v>75</v>
          </cell>
          <cell r="AA669">
            <v>0</v>
          </cell>
          <cell r="AB669">
            <v>0</v>
          </cell>
          <cell r="AC669">
            <v>18.080000000000002</v>
          </cell>
          <cell r="AD669">
            <v>75</v>
          </cell>
          <cell r="AE669">
            <v>0</v>
          </cell>
          <cell r="AF669" t="str">
            <v>PT PP</v>
          </cell>
        </row>
        <row r="670">
          <cell r="B670" t="str">
            <v>3B0262</v>
          </cell>
          <cell r="H670">
            <v>4</v>
          </cell>
          <cell r="I670" t="str">
            <v>Gaskets 3/4"</v>
          </cell>
          <cell r="M670">
            <v>30</v>
          </cell>
          <cell r="N670" t="str">
            <v>unit</v>
          </cell>
          <cell r="P670">
            <v>0</v>
          </cell>
          <cell r="Q670">
            <v>5.4</v>
          </cell>
          <cell r="R670">
            <v>0</v>
          </cell>
          <cell r="S670">
            <v>0.27</v>
          </cell>
          <cell r="T670">
            <v>0</v>
          </cell>
          <cell r="U670">
            <v>0.43200000000000005</v>
          </cell>
          <cell r="V670">
            <v>3.7499999999999999E-2</v>
          </cell>
          <cell r="W670">
            <v>0</v>
          </cell>
          <cell r="X670">
            <v>0</v>
          </cell>
          <cell r="Y670">
            <v>6.1020000000000003</v>
          </cell>
          <cell r="Z670">
            <v>3.7499999999999999E-2</v>
          </cell>
          <cell r="AA670">
            <v>0</v>
          </cell>
          <cell r="AB670">
            <v>0</v>
          </cell>
          <cell r="AC670">
            <v>6.1020000000000003</v>
          </cell>
          <cell r="AD670">
            <v>3.7499999999999999E-2</v>
          </cell>
          <cell r="AE670">
            <v>0</v>
          </cell>
          <cell r="AF670" t="str">
            <v>PT PP</v>
          </cell>
        </row>
        <row r="671">
          <cell r="B671" t="str">
            <v>3B0263</v>
          </cell>
          <cell r="H671">
            <v>5</v>
          </cell>
          <cell r="I671" t="str">
            <v>Bolts &amp; nuts</v>
          </cell>
          <cell r="M671">
            <v>1</v>
          </cell>
          <cell r="N671" t="str">
            <v>LS</v>
          </cell>
          <cell r="AB671">
            <v>0</v>
          </cell>
          <cell r="AC671">
            <v>403.20000000000005</v>
          </cell>
          <cell r="AD671">
            <v>5.8500000000000005</v>
          </cell>
          <cell r="AE671">
            <v>0</v>
          </cell>
        </row>
        <row r="672">
          <cell r="I672" t="str">
            <v>1/2" x 65 mm</v>
          </cell>
          <cell r="M672">
            <v>120</v>
          </cell>
          <cell r="N672" t="str">
            <v>set</v>
          </cell>
          <cell r="P672">
            <v>0</v>
          </cell>
          <cell r="Q672">
            <v>3.2</v>
          </cell>
          <cell r="R672">
            <v>0</v>
          </cell>
          <cell r="S672">
            <v>0.16000000000000003</v>
          </cell>
          <cell r="T672">
            <v>0</v>
          </cell>
          <cell r="U672">
            <v>0</v>
          </cell>
          <cell r="V672">
            <v>4.8750000000000002E-2</v>
          </cell>
          <cell r="W672">
            <v>0</v>
          </cell>
          <cell r="X672">
            <v>0</v>
          </cell>
          <cell r="Y672">
            <v>3.3600000000000003</v>
          </cell>
          <cell r="Z672">
            <v>4.8750000000000002E-2</v>
          </cell>
          <cell r="AA672">
            <v>0</v>
          </cell>
          <cell r="AB672">
            <v>0</v>
          </cell>
          <cell r="AC672">
            <v>403.20000000000005</v>
          </cell>
          <cell r="AD672">
            <v>5.8500000000000005</v>
          </cell>
          <cell r="AE672">
            <v>0</v>
          </cell>
          <cell r="AF672" t="str">
            <v>PT PP</v>
          </cell>
        </row>
        <row r="674">
          <cell r="B674" t="str">
            <v>3B0264</v>
          </cell>
          <cell r="G674" t="str">
            <v>AE</v>
          </cell>
          <cell r="H674" t="str">
            <v>Gate Valve 3/4", Ansi #800</v>
          </cell>
          <cell r="M674">
            <v>1</v>
          </cell>
          <cell r="N674" t="str">
            <v>unit</v>
          </cell>
          <cell r="P674">
            <v>0</v>
          </cell>
          <cell r="Q674">
            <v>31.18</v>
          </cell>
          <cell r="R674">
            <v>0</v>
          </cell>
          <cell r="S674">
            <v>1.5590000000000002</v>
          </cell>
          <cell r="T674">
            <v>0</v>
          </cell>
          <cell r="U674">
            <v>2.4944000000000002</v>
          </cell>
          <cell r="V674">
            <v>18.75</v>
          </cell>
          <cell r="W674">
            <v>0</v>
          </cell>
          <cell r="X674">
            <v>0</v>
          </cell>
          <cell r="Y674">
            <v>35.233399999999996</v>
          </cell>
          <cell r="Z674">
            <v>18.75</v>
          </cell>
          <cell r="AA674">
            <v>0</v>
          </cell>
          <cell r="AB674">
            <v>0</v>
          </cell>
          <cell r="AC674">
            <v>35.233399999999996</v>
          </cell>
          <cell r="AD674">
            <v>18.75</v>
          </cell>
          <cell r="AE674">
            <v>0</v>
          </cell>
          <cell r="AF674" t="str">
            <v>GWC</v>
          </cell>
        </row>
        <row r="676">
          <cell r="D676" t="str">
            <v>C.</v>
          </cell>
          <cell r="G676" t="str">
            <v>HYDRANT FACILITY (AIRSIDE) #300</v>
          </cell>
        </row>
        <row r="677">
          <cell r="F677">
            <v>1</v>
          </cell>
          <cell r="G677" t="str">
            <v>Loading Bay for refueler at Satellite Office 2</v>
          </cell>
        </row>
        <row r="678">
          <cell r="B678" t="str">
            <v>3C0101</v>
          </cell>
          <cell r="G678" t="str">
            <v>a.</v>
          </cell>
          <cell r="H678" t="str">
            <v xml:space="preserve">Pipe 6" API 5L Gr. B seamless STD c/w internal coating &amp; wrapping (from chamber 24A) </v>
          </cell>
          <cell r="M678">
            <v>90</v>
          </cell>
          <cell r="N678" t="str">
            <v>m</v>
          </cell>
          <cell r="P678">
            <v>0</v>
          </cell>
          <cell r="Q678">
            <v>49.005000000000003</v>
          </cell>
          <cell r="R678">
            <v>0</v>
          </cell>
          <cell r="S678">
            <v>2.4502500000000005</v>
          </cell>
          <cell r="T678">
            <v>0</v>
          </cell>
          <cell r="U678">
            <v>3.9204000000000003</v>
          </cell>
          <cell r="V678">
            <v>0</v>
          </cell>
          <cell r="W678">
            <v>0</v>
          </cell>
          <cell r="X678">
            <v>0</v>
          </cell>
          <cell r="Y678">
            <v>55.375650000000007</v>
          </cell>
          <cell r="Z678">
            <v>0</v>
          </cell>
          <cell r="AA678">
            <v>0</v>
          </cell>
          <cell r="AB678">
            <v>0</v>
          </cell>
          <cell r="AC678">
            <v>55.375650000000007</v>
          </cell>
          <cell r="AD678">
            <v>0</v>
          </cell>
          <cell r="AE678">
            <v>0</v>
          </cell>
          <cell r="AF678" t="str">
            <v>Tjiu Crystal + Analisa</v>
          </cell>
        </row>
        <row r="679">
          <cell r="B679" t="str">
            <v>3C0102</v>
          </cell>
          <cell r="G679" t="str">
            <v>b.</v>
          </cell>
          <cell r="H679" t="str">
            <v>Gate Valve 6", Ansi #300</v>
          </cell>
          <cell r="M679">
            <v>2</v>
          </cell>
          <cell r="N679" t="str">
            <v>unit</v>
          </cell>
          <cell r="P679">
            <v>0</v>
          </cell>
          <cell r="Q679">
            <v>1967.5305000000003</v>
          </cell>
          <cell r="R679">
            <v>0</v>
          </cell>
          <cell r="S679">
            <v>98.376525000000015</v>
          </cell>
          <cell r="T679">
            <v>0</v>
          </cell>
          <cell r="U679">
            <v>157.40244000000004</v>
          </cell>
          <cell r="V679">
            <v>2700</v>
          </cell>
          <cell r="W679">
            <v>0</v>
          </cell>
          <cell r="X679">
            <v>0</v>
          </cell>
          <cell r="Y679">
            <v>2223.3094650000003</v>
          </cell>
          <cell r="Z679">
            <v>2700</v>
          </cell>
          <cell r="AA679">
            <v>0</v>
          </cell>
          <cell r="AB679">
            <v>0</v>
          </cell>
          <cell r="AC679">
            <v>2223.3094650000003</v>
          </cell>
          <cell r="AD679">
            <v>2700</v>
          </cell>
          <cell r="AE679">
            <v>0</v>
          </cell>
          <cell r="AF679" t="str">
            <v>GWC</v>
          </cell>
        </row>
        <row r="680">
          <cell r="G680" t="str">
            <v>c.</v>
          </cell>
          <cell r="H680" t="str">
            <v>Pipe fitting</v>
          </cell>
        </row>
        <row r="681">
          <cell r="B681" t="str">
            <v>3C0103</v>
          </cell>
          <cell r="H681">
            <v>1</v>
          </cell>
          <cell r="I681" t="str">
            <v>Flanges 6", Ansi #300</v>
          </cell>
          <cell r="M681">
            <v>5</v>
          </cell>
          <cell r="N681" t="str">
            <v>unit</v>
          </cell>
          <cell r="P681">
            <v>0</v>
          </cell>
          <cell r="Q681">
            <v>71.123000000000005</v>
          </cell>
          <cell r="R681">
            <v>0</v>
          </cell>
          <cell r="S681">
            <v>3.5561500000000006</v>
          </cell>
          <cell r="T681">
            <v>0</v>
          </cell>
          <cell r="U681">
            <v>5.6898400000000002</v>
          </cell>
          <cell r="V681">
            <v>7290</v>
          </cell>
          <cell r="W681">
            <v>0</v>
          </cell>
          <cell r="X681">
            <v>0</v>
          </cell>
          <cell r="Y681">
            <v>80.368990000000011</v>
          </cell>
          <cell r="Z681">
            <v>7290</v>
          </cell>
          <cell r="AA681">
            <v>0</v>
          </cell>
          <cell r="AB681">
            <v>0</v>
          </cell>
          <cell r="AC681">
            <v>80.368990000000011</v>
          </cell>
          <cell r="AD681">
            <v>7290</v>
          </cell>
          <cell r="AE681">
            <v>0</v>
          </cell>
          <cell r="AF681" t="str">
            <v>PT PP</v>
          </cell>
        </row>
        <row r="682">
          <cell r="B682" t="str">
            <v>3C0104</v>
          </cell>
          <cell r="H682">
            <v>2</v>
          </cell>
          <cell r="I682" t="str">
            <v>Gaskets 6", Ansi #300</v>
          </cell>
          <cell r="M682">
            <v>5</v>
          </cell>
          <cell r="N682" t="str">
            <v>unit</v>
          </cell>
          <cell r="P682">
            <v>0</v>
          </cell>
          <cell r="Q682">
            <v>20.579000000000001</v>
          </cell>
          <cell r="R682">
            <v>0</v>
          </cell>
          <cell r="S682">
            <v>1.02895</v>
          </cell>
          <cell r="T682">
            <v>0</v>
          </cell>
          <cell r="U682">
            <v>1.64632</v>
          </cell>
          <cell r="V682">
            <v>4.8600000000000003</v>
          </cell>
          <cell r="W682">
            <v>0</v>
          </cell>
          <cell r="X682">
            <v>0</v>
          </cell>
          <cell r="Y682">
            <v>23.254270000000002</v>
          </cell>
          <cell r="Z682">
            <v>4.8600000000000003</v>
          </cell>
          <cell r="AA682">
            <v>0</v>
          </cell>
          <cell r="AB682">
            <v>0</v>
          </cell>
          <cell r="AC682">
            <v>23.254270000000002</v>
          </cell>
          <cell r="AD682">
            <v>4.8600000000000003</v>
          </cell>
          <cell r="AE682">
            <v>0</v>
          </cell>
          <cell r="AF682" t="str">
            <v>PT PP</v>
          </cell>
        </row>
        <row r="683">
          <cell r="B683" t="str">
            <v>3C0105</v>
          </cell>
          <cell r="H683">
            <v>3</v>
          </cell>
          <cell r="I683" t="str">
            <v>Bolt &amp; nuts</v>
          </cell>
          <cell r="M683">
            <v>1</v>
          </cell>
          <cell r="N683" t="str">
            <v>LS</v>
          </cell>
          <cell r="AB683">
            <v>0</v>
          </cell>
          <cell r="AC683">
            <v>241.07999999999998</v>
          </cell>
          <cell r="AD683">
            <v>291.60000000000002</v>
          </cell>
          <cell r="AE683">
            <v>0</v>
          </cell>
        </row>
        <row r="684">
          <cell r="I684" t="str">
            <v>3/4" x 105 mm</v>
          </cell>
          <cell r="M684">
            <v>60</v>
          </cell>
          <cell r="N684" t="str">
            <v>set</v>
          </cell>
          <cell r="P684">
            <v>0</v>
          </cell>
          <cell r="Q684">
            <v>3.84</v>
          </cell>
          <cell r="R684">
            <v>0</v>
          </cell>
          <cell r="S684">
            <v>0.17800000000000002</v>
          </cell>
          <cell r="T684">
            <v>0</v>
          </cell>
          <cell r="U684">
            <v>0</v>
          </cell>
          <cell r="V684">
            <v>4.8600000000000003</v>
          </cell>
          <cell r="W684">
            <v>0</v>
          </cell>
          <cell r="X684">
            <v>0</v>
          </cell>
          <cell r="Y684">
            <v>4.0179999999999998</v>
          </cell>
          <cell r="Z684">
            <v>4.8600000000000003</v>
          </cell>
          <cell r="AA684">
            <v>0</v>
          </cell>
          <cell r="AB684">
            <v>0</v>
          </cell>
          <cell r="AC684">
            <v>241.07999999999998</v>
          </cell>
          <cell r="AD684">
            <v>291.60000000000002</v>
          </cell>
          <cell r="AE684">
            <v>0</v>
          </cell>
          <cell r="AF684" t="str">
            <v>PT PP</v>
          </cell>
        </row>
        <row r="686">
          <cell r="F686">
            <v>2</v>
          </cell>
          <cell r="G686" t="str">
            <v>Valve Chamber</v>
          </cell>
        </row>
        <row r="687">
          <cell r="G687" t="str">
            <v>a.</v>
          </cell>
          <cell r="H687" t="str">
            <v>Gate Valve</v>
          </cell>
        </row>
        <row r="688">
          <cell r="B688" t="str">
            <v>3C0201</v>
          </cell>
          <cell r="H688">
            <v>1</v>
          </cell>
          <cell r="I688" t="str">
            <v>Gate Valve 4"</v>
          </cell>
          <cell r="K688" t="str">
            <v>#300</v>
          </cell>
          <cell r="M688">
            <v>10</v>
          </cell>
          <cell r="N688" t="str">
            <v>unit</v>
          </cell>
          <cell r="P688">
            <v>0</v>
          </cell>
          <cell r="Q688">
            <v>615.59999999999991</v>
          </cell>
          <cell r="R688">
            <v>0</v>
          </cell>
          <cell r="S688">
            <v>6.1559999999999988</v>
          </cell>
          <cell r="T688">
            <v>0</v>
          </cell>
          <cell r="U688">
            <v>49.24799999999999</v>
          </cell>
          <cell r="V688">
            <v>900</v>
          </cell>
          <cell r="W688">
            <v>0</v>
          </cell>
          <cell r="X688">
            <v>0</v>
          </cell>
          <cell r="Y688">
            <v>671.00399999999991</v>
          </cell>
          <cell r="Z688">
            <v>900</v>
          </cell>
          <cell r="AA688">
            <v>0</v>
          </cell>
          <cell r="AB688">
            <v>0</v>
          </cell>
          <cell r="AC688">
            <v>671.00399999999991</v>
          </cell>
          <cell r="AD688">
            <v>900</v>
          </cell>
          <cell r="AE688">
            <v>0</v>
          </cell>
          <cell r="AF688" t="str">
            <v>GWC, #150 x 1.5</v>
          </cell>
        </row>
        <row r="689">
          <cell r="B689" t="str">
            <v>3C0202</v>
          </cell>
          <cell r="H689">
            <v>2</v>
          </cell>
          <cell r="I689" t="str">
            <v>Gate Valve 6"</v>
          </cell>
          <cell r="K689" t="str">
            <v>#300</v>
          </cell>
          <cell r="M689">
            <v>1</v>
          </cell>
          <cell r="N689" t="str">
            <v>unit</v>
          </cell>
          <cell r="P689">
            <v>0</v>
          </cell>
          <cell r="Q689">
            <v>780</v>
          </cell>
          <cell r="R689">
            <v>0</v>
          </cell>
          <cell r="S689">
            <v>7.8</v>
          </cell>
          <cell r="T689">
            <v>0</v>
          </cell>
          <cell r="U689">
            <v>62.4</v>
          </cell>
          <cell r="V689">
            <v>2700</v>
          </cell>
          <cell r="W689">
            <v>0</v>
          </cell>
          <cell r="X689">
            <v>0</v>
          </cell>
          <cell r="Y689">
            <v>850.19999999999993</v>
          </cell>
          <cell r="Z689">
            <v>2700</v>
          </cell>
          <cell r="AA689">
            <v>0</v>
          </cell>
          <cell r="AB689">
            <v>0</v>
          </cell>
          <cell r="AC689">
            <v>850.19999999999993</v>
          </cell>
          <cell r="AD689">
            <v>2700</v>
          </cell>
          <cell r="AE689">
            <v>0</v>
          </cell>
          <cell r="AF689" t="str">
            <v>GWC, #150 x 1.5</v>
          </cell>
        </row>
        <row r="690">
          <cell r="B690" t="str">
            <v>3C0203</v>
          </cell>
          <cell r="H690">
            <v>3</v>
          </cell>
          <cell r="I690" t="str">
            <v>Gate Valve 20"</v>
          </cell>
          <cell r="K690" t="str">
            <v>#300</v>
          </cell>
          <cell r="M690">
            <v>25</v>
          </cell>
          <cell r="N690" t="str">
            <v>unit</v>
          </cell>
          <cell r="P690">
            <v>0</v>
          </cell>
          <cell r="Q690">
            <v>10044</v>
          </cell>
          <cell r="R690">
            <v>0</v>
          </cell>
          <cell r="S690">
            <v>100.44</v>
          </cell>
          <cell r="T690">
            <v>0</v>
          </cell>
          <cell r="U690">
            <v>803.52</v>
          </cell>
          <cell r="V690">
            <v>9000</v>
          </cell>
          <cell r="W690">
            <v>0</v>
          </cell>
          <cell r="X690">
            <v>0</v>
          </cell>
          <cell r="Y690">
            <v>10947.960000000001</v>
          </cell>
          <cell r="Z690">
            <v>9000</v>
          </cell>
          <cell r="AA690">
            <v>0</v>
          </cell>
          <cell r="AB690">
            <v>0</v>
          </cell>
          <cell r="AC690">
            <v>10947.960000000001</v>
          </cell>
          <cell r="AD690">
            <v>9000</v>
          </cell>
          <cell r="AE690">
            <v>0</v>
          </cell>
          <cell r="AF690" t="str">
            <v>GWC, #150 x 1.5</v>
          </cell>
        </row>
        <row r="691">
          <cell r="G691" t="str">
            <v>b.</v>
          </cell>
          <cell r="H691" t="str">
            <v>MOV with Double Seal Valve</v>
          </cell>
        </row>
        <row r="692">
          <cell r="B692" t="str">
            <v>3C0204</v>
          </cell>
          <cell r="H692">
            <v>1</v>
          </cell>
          <cell r="I692" t="str">
            <v>MOV Valve 4", DSV #300</v>
          </cell>
          <cell r="K692">
            <v>5850</v>
          </cell>
          <cell r="M692">
            <v>26</v>
          </cell>
          <cell r="N692" t="str">
            <v>unit</v>
          </cell>
          <cell r="P692">
            <v>0</v>
          </cell>
          <cell r="Q692">
            <v>15719.384615384615</v>
          </cell>
          <cell r="R692">
            <v>0</v>
          </cell>
          <cell r="S692">
            <v>314.3876923076923</v>
          </cell>
          <cell r="T692">
            <v>0</v>
          </cell>
          <cell r="U692">
            <v>1257.5507692307692</v>
          </cell>
          <cell r="V692">
            <v>1800</v>
          </cell>
          <cell r="W692">
            <v>0</v>
          </cell>
          <cell r="X692">
            <v>0</v>
          </cell>
          <cell r="Y692">
            <v>17291.323076923076</v>
          </cell>
          <cell r="Z692">
            <v>1800</v>
          </cell>
          <cell r="AA692">
            <v>0</v>
          </cell>
          <cell r="AB692">
            <v>0</v>
          </cell>
          <cell r="AC692">
            <v>17291.323076923076</v>
          </cell>
          <cell r="AD692">
            <v>1800</v>
          </cell>
          <cell r="AE692">
            <v>0</v>
          </cell>
          <cell r="AF692" t="str">
            <v>Harga DBB Plug Valve PT Mentari Gemilang; 19 Mei 2009</v>
          </cell>
        </row>
        <row r="693">
          <cell r="B693" t="str">
            <v>3C0205</v>
          </cell>
          <cell r="H693">
            <v>2</v>
          </cell>
          <cell r="I693" t="str">
            <v>MOV Valve 20", DSV #300</v>
          </cell>
          <cell r="K693">
            <v>54116</v>
          </cell>
          <cell r="M693">
            <v>13</v>
          </cell>
          <cell r="N693" t="str">
            <v>unit</v>
          </cell>
          <cell r="P693">
            <v>0</v>
          </cell>
          <cell r="Q693">
            <v>126273.76923076923</v>
          </cell>
          <cell r="R693">
            <v>0</v>
          </cell>
          <cell r="S693">
            <v>2525.4753846153849</v>
          </cell>
          <cell r="T693">
            <v>0</v>
          </cell>
          <cell r="U693">
            <v>10101.90153846154</v>
          </cell>
          <cell r="V693">
            <v>18000</v>
          </cell>
          <cell r="W693">
            <v>0</v>
          </cell>
          <cell r="X693">
            <v>0</v>
          </cell>
          <cell r="Y693">
            <v>138901.14615384617</v>
          </cell>
          <cell r="Z693">
            <v>18000</v>
          </cell>
          <cell r="AA693">
            <v>0</v>
          </cell>
          <cell r="AB693">
            <v>0</v>
          </cell>
          <cell r="AC693">
            <v>138901.14615384617</v>
          </cell>
          <cell r="AD693">
            <v>18000</v>
          </cell>
          <cell r="AE693">
            <v>0</v>
          </cell>
          <cell r="AF693" t="str">
            <v>Harga DBB Plug Valve PT Mentari Gemilang; 19 Mei 2009</v>
          </cell>
        </row>
        <row r="694">
          <cell r="G694" t="str">
            <v>c.</v>
          </cell>
          <cell r="H694" t="str">
            <v>Pipe fitting</v>
          </cell>
        </row>
        <row r="695">
          <cell r="B695" t="str">
            <v>3C0206</v>
          </cell>
          <cell r="H695">
            <v>1</v>
          </cell>
          <cell r="I695" t="str">
            <v>Gaskets 20", Ansi #300</v>
          </cell>
          <cell r="M695">
            <v>76</v>
          </cell>
          <cell r="N695" t="str">
            <v>unit</v>
          </cell>
          <cell r="P695">
            <v>0</v>
          </cell>
          <cell r="Q695">
            <v>396</v>
          </cell>
          <cell r="R695">
            <v>0</v>
          </cell>
          <cell r="S695">
            <v>19.8</v>
          </cell>
          <cell r="T695">
            <v>0</v>
          </cell>
          <cell r="U695">
            <v>31.68</v>
          </cell>
          <cell r="V695">
            <v>25.2</v>
          </cell>
          <cell r="W695">
            <v>0</v>
          </cell>
          <cell r="X695">
            <v>0</v>
          </cell>
          <cell r="Y695">
            <v>447.48</v>
          </cell>
          <cell r="Z695">
            <v>25.2</v>
          </cell>
          <cell r="AA695">
            <v>0</v>
          </cell>
          <cell r="AB695">
            <v>0</v>
          </cell>
          <cell r="AC695">
            <v>447.48</v>
          </cell>
          <cell r="AD695">
            <v>25.2</v>
          </cell>
          <cell r="AE695">
            <v>0</v>
          </cell>
          <cell r="AF695" t="str">
            <v>PT PP</v>
          </cell>
        </row>
        <row r="696">
          <cell r="B696" t="str">
            <v>3C0207</v>
          </cell>
          <cell r="H696">
            <v>2</v>
          </cell>
          <cell r="I696" t="str">
            <v>Gaskets 6", Ansi #300</v>
          </cell>
          <cell r="M696">
            <v>2</v>
          </cell>
          <cell r="N696" t="str">
            <v>unit</v>
          </cell>
          <cell r="P696">
            <v>0</v>
          </cell>
          <cell r="Q696">
            <v>20.579000000000001</v>
          </cell>
          <cell r="R696">
            <v>0</v>
          </cell>
          <cell r="S696">
            <v>1.02895</v>
          </cell>
          <cell r="T696">
            <v>0</v>
          </cell>
          <cell r="U696">
            <v>1.64632</v>
          </cell>
          <cell r="V696">
            <v>43.74</v>
          </cell>
          <cell r="W696">
            <v>0</v>
          </cell>
          <cell r="X696">
            <v>0</v>
          </cell>
          <cell r="Y696">
            <v>23.254270000000002</v>
          </cell>
          <cell r="Z696">
            <v>43.74</v>
          </cell>
          <cell r="AA696">
            <v>0</v>
          </cell>
          <cell r="AB696">
            <v>0</v>
          </cell>
          <cell r="AC696">
            <v>23.254270000000002</v>
          </cell>
          <cell r="AD696">
            <v>43.74</v>
          </cell>
          <cell r="AE696">
            <v>0</v>
          </cell>
          <cell r="AF696" t="str">
            <v>PT PP</v>
          </cell>
        </row>
        <row r="697">
          <cell r="B697" t="str">
            <v>3C0208</v>
          </cell>
          <cell r="H697">
            <v>3</v>
          </cell>
          <cell r="I697" t="str">
            <v>Gaskets 4", Ansi #300</v>
          </cell>
          <cell r="M697">
            <v>103</v>
          </cell>
          <cell r="N697" t="str">
            <v>unit</v>
          </cell>
          <cell r="P697">
            <v>0</v>
          </cell>
          <cell r="Q697">
            <v>14.1</v>
          </cell>
          <cell r="R697">
            <v>0</v>
          </cell>
          <cell r="S697">
            <v>0.70500000000000007</v>
          </cell>
          <cell r="T697">
            <v>0</v>
          </cell>
          <cell r="U697">
            <v>1.1279999999999999</v>
          </cell>
          <cell r="V697">
            <v>1.8</v>
          </cell>
          <cell r="W697">
            <v>0</v>
          </cell>
          <cell r="X697">
            <v>0</v>
          </cell>
          <cell r="Y697">
            <v>15.933</v>
          </cell>
          <cell r="Z697">
            <v>1.8</v>
          </cell>
          <cell r="AA697">
            <v>0</v>
          </cell>
          <cell r="AB697">
            <v>0</v>
          </cell>
          <cell r="AC697">
            <v>15.933</v>
          </cell>
          <cell r="AD697">
            <v>1.8</v>
          </cell>
          <cell r="AE697">
            <v>0</v>
          </cell>
          <cell r="AF697" t="str">
            <v>PT PP</v>
          </cell>
        </row>
        <row r="698">
          <cell r="B698" t="str">
            <v>3C0209</v>
          </cell>
          <cell r="H698">
            <v>4</v>
          </cell>
          <cell r="I698" t="str">
            <v>Tee reducer 20"x10", sch.40</v>
          </cell>
          <cell r="M698">
            <v>1</v>
          </cell>
          <cell r="N698" t="str">
            <v>unit</v>
          </cell>
          <cell r="P698">
            <v>0</v>
          </cell>
          <cell r="Q698">
            <v>2083.5840000000003</v>
          </cell>
          <cell r="R698">
            <v>0</v>
          </cell>
          <cell r="S698">
            <v>104.17920000000002</v>
          </cell>
          <cell r="T698">
            <v>0</v>
          </cell>
          <cell r="U698">
            <v>166.68672000000004</v>
          </cell>
          <cell r="V698">
            <v>8100</v>
          </cell>
          <cell r="W698">
            <v>0</v>
          </cell>
          <cell r="X698">
            <v>0</v>
          </cell>
          <cell r="Y698">
            <v>2354.4499200000005</v>
          </cell>
          <cell r="Z698">
            <v>8100</v>
          </cell>
          <cell r="AA698">
            <v>0</v>
          </cell>
          <cell r="AB698">
            <v>0</v>
          </cell>
          <cell r="AC698">
            <v>2354.4499200000005</v>
          </cell>
          <cell r="AD698">
            <v>8100</v>
          </cell>
          <cell r="AE698">
            <v>0</v>
          </cell>
          <cell r="AF698" t="str">
            <v>PT PP</v>
          </cell>
        </row>
        <row r="699">
          <cell r="B699" t="str">
            <v>3C0210</v>
          </cell>
          <cell r="H699">
            <v>5</v>
          </cell>
          <cell r="I699" t="str">
            <v>Reducer 10"x6"</v>
          </cell>
          <cell r="M699">
            <v>1</v>
          </cell>
          <cell r="N699" t="str">
            <v>unit</v>
          </cell>
          <cell r="P699">
            <v>0</v>
          </cell>
          <cell r="Q699">
            <v>140.4</v>
          </cell>
          <cell r="R699">
            <v>0</v>
          </cell>
          <cell r="S699">
            <v>7.0200000000000005</v>
          </cell>
          <cell r="T699">
            <v>0</v>
          </cell>
          <cell r="U699">
            <v>11.232000000000001</v>
          </cell>
          <cell r="V699">
            <v>4050</v>
          </cell>
          <cell r="W699">
            <v>0</v>
          </cell>
          <cell r="X699">
            <v>0</v>
          </cell>
          <cell r="Y699">
            <v>158.65200000000002</v>
          </cell>
          <cell r="Z699">
            <v>4050</v>
          </cell>
          <cell r="AA699">
            <v>0</v>
          </cell>
          <cell r="AB699">
            <v>0</v>
          </cell>
          <cell r="AC699">
            <v>158.65200000000002</v>
          </cell>
          <cell r="AD699">
            <v>4050</v>
          </cell>
          <cell r="AE699">
            <v>0</v>
          </cell>
          <cell r="AF699" t="str">
            <v>PT PP</v>
          </cell>
        </row>
        <row r="700">
          <cell r="B700" t="str">
            <v>3C0211</v>
          </cell>
          <cell r="H700">
            <v>6</v>
          </cell>
          <cell r="I700" t="str">
            <v>Reducer 8"x4", STD</v>
          </cell>
          <cell r="M700">
            <v>31</v>
          </cell>
          <cell r="N700" t="str">
            <v>unit</v>
          </cell>
          <cell r="P700">
            <v>0</v>
          </cell>
          <cell r="Q700">
            <v>105.3</v>
          </cell>
          <cell r="R700">
            <v>0</v>
          </cell>
          <cell r="S700">
            <v>5.2650000000000006</v>
          </cell>
          <cell r="T700">
            <v>0</v>
          </cell>
          <cell r="U700">
            <v>8.4239999999999995</v>
          </cell>
          <cell r="V700">
            <v>3240</v>
          </cell>
          <cell r="W700">
            <v>0</v>
          </cell>
          <cell r="X700">
            <v>0</v>
          </cell>
          <cell r="Y700">
            <v>118.989</v>
          </cell>
          <cell r="Z700">
            <v>3240</v>
          </cell>
          <cell r="AA700">
            <v>0</v>
          </cell>
          <cell r="AB700">
            <v>0</v>
          </cell>
          <cell r="AC700">
            <v>118.989</v>
          </cell>
          <cell r="AD700">
            <v>3240</v>
          </cell>
          <cell r="AE700">
            <v>0</v>
          </cell>
          <cell r="AF700" t="str">
            <v>PT PP</v>
          </cell>
        </row>
        <row r="701">
          <cell r="B701" t="str">
            <v>3C0212</v>
          </cell>
          <cell r="H701">
            <v>7</v>
          </cell>
          <cell r="I701" t="str">
            <v>Flanges 8", Ansi #300</v>
          </cell>
          <cell r="M701">
            <v>31</v>
          </cell>
          <cell r="N701" t="str">
            <v>unit</v>
          </cell>
          <cell r="P701">
            <v>0</v>
          </cell>
          <cell r="Q701">
            <v>129</v>
          </cell>
          <cell r="R701">
            <v>0</v>
          </cell>
          <cell r="S701">
            <v>6.45</v>
          </cell>
          <cell r="T701">
            <v>0</v>
          </cell>
          <cell r="U701">
            <v>10.32</v>
          </cell>
          <cell r="V701">
            <v>3240</v>
          </cell>
          <cell r="W701">
            <v>0</v>
          </cell>
          <cell r="X701">
            <v>0</v>
          </cell>
          <cell r="Y701">
            <v>145.76999999999998</v>
          </cell>
          <cell r="Z701">
            <v>3240</v>
          </cell>
          <cell r="AA701">
            <v>0</v>
          </cell>
          <cell r="AB701">
            <v>0</v>
          </cell>
          <cell r="AC701">
            <v>145.76999999999998</v>
          </cell>
          <cell r="AD701">
            <v>3240</v>
          </cell>
          <cell r="AE701">
            <v>0</v>
          </cell>
          <cell r="AF701" t="str">
            <v>PT PP</v>
          </cell>
        </row>
        <row r="702">
          <cell r="B702" t="str">
            <v>3C0213</v>
          </cell>
          <cell r="H702">
            <v>8</v>
          </cell>
          <cell r="I702" t="str">
            <v>Flanges 4", Ansi #300</v>
          </cell>
          <cell r="M702">
            <v>31</v>
          </cell>
          <cell r="N702" t="str">
            <v>unit</v>
          </cell>
          <cell r="P702">
            <v>0</v>
          </cell>
          <cell r="Q702">
            <v>57</v>
          </cell>
          <cell r="R702">
            <v>0</v>
          </cell>
          <cell r="S702">
            <v>2.85</v>
          </cell>
          <cell r="T702">
            <v>0</v>
          </cell>
          <cell r="U702">
            <v>4.5600000000000005</v>
          </cell>
          <cell r="V702">
            <v>1200</v>
          </cell>
          <cell r="W702">
            <v>0</v>
          </cell>
          <cell r="X702">
            <v>0</v>
          </cell>
          <cell r="Y702">
            <v>64.41</v>
          </cell>
          <cell r="Z702">
            <v>1200</v>
          </cell>
          <cell r="AA702">
            <v>0</v>
          </cell>
          <cell r="AB702">
            <v>0</v>
          </cell>
          <cell r="AC702">
            <v>64.41</v>
          </cell>
          <cell r="AD702">
            <v>1200</v>
          </cell>
          <cell r="AE702">
            <v>0</v>
          </cell>
          <cell r="AF702" t="str">
            <v>PT PP</v>
          </cell>
        </row>
        <row r="703">
          <cell r="B703" t="str">
            <v>3C0214</v>
          </cell>
          <cell r="H703">
            <v>9</v>
          </cell>
          <cell r="I703" t="str">
            <v>Gaskets 8", Ansi #300</v>
          </cell>
          <cell r="M703">
            <v>31</v>
          </cell>
          <cell r="N703" t="str">
            <v>unit</v>
          </cell>
          <cell r="P703">
            <v>0</v>
          </cell>
          <cell r="Q703">
            <v>110.25</v>
          </cell>
          <cell r="R703">
            <v>0</v>
          </cell>
          <cell r="S703">
            <v>5.5125000000000002</v>
          </cell>
          <cell r="T703">
            <v>0</v>
          </cell>
          <cell r="U703">
            <v>8.82</v>
          </cell>
          <cell r="V703">
            <v>5.3999999999999995</v>
          </cell>
          <cell r="W703">
            <v>0</v>
          </cell>
          <cell r="X703">
            <v>0</v>
          </cell>
          <cell r="Y703">
            <v>124.58250000000001</v>
          </cell>
          <cell r="Z703">
            <v>5.3999999999999995</v>
          </cell>
          <cell r="AA703">
            <v>0</v>
          </cell>
          <cell r="AB703">
            <v>0</v>
          </cell>
          <cell r="AC703">
            <v>124.58250000000001</v>
          </cell>
          <cell r="AD703">
            <v>5.3999999999999995</v>
          </cell>
          <cell r="AE703">
            <v>0</v>
          </cell>
          <cell r="AF703" t="str">
            <v>PT PP</v>
          </cell>
        </row>
        <row r="704">
          <cell r="B704" t="str">
            <v>3C0215</v>
          </cell>
          <cell r="H704">
            <v>11</v>
          </cell>
          <cell r="I704" t="str">
            <v>Bolt &amp; nuts</v>
          </cell>
          <cell r="M704">
            <v>1</v>
          </cell>
          <cell r="N704" t="str">
            <v>LS</v>
          </cell>
          <cell r="AB704">
            <v>0</v>
          </cell>
          <cell r="AC704">
            <v>2636.364</v>
          </cell>
          <cell r="AD704">
            <v>2990.88</v>
          </cell>
          <cell r="AE704">
            <v>0</v>
          </cell>
        </row>
        <row r="705">
          <cell r="I705" t="str">
            <v>7/8" x 140 mm</v>
          </cell>
          <cell r="K705" t="str">
            <v>8"</v>
          </cell>
          <cell r="M705">
            <v>372</v>
          </cell>
          <cell r="N705" t="str">
            <v>set</v>
          </cell>
          <cell r="P705">
            <v>0</v>
          </cell>
          <cell r="Q705">
            <v>4.3</v>
          </cell>
          <cell r="R705">
            <v>0</v>
          </cell>
          <cell r="S705">
            <v>0.18700000000000003</v>
          </cell>
          <cell r="T705">
            <v>0</v>
          </cell>
          <cell r="U705">
            <v>0</v>
          </cell>
          <cell r="V705">
            <v>6.4799999999999995</v>
          </cell>
          <cell r="W705">
            <v>0</v>
          </cell>
          <cell r="X705">
            <v>0</v>
          </cell>
          <cell r="Y705">
            <v>4.4870000000000001</v>
          </cell>
          <cell r="Z705">
            <v>6.4799999999999995</v>
          </cell>
          <cell r="AA705">
            <v>0</v>
          </cell>
          <cell r="AB705">
            <v>0</v>
          </cell>
          <cell r="AC705">
            <v>1669.164</v>
          </cell>
          <cell r="AD705">
            <v>2410.56</v>
          </cell>
          <cell r="AE705">
            <v>0</v>
          </cell>
          <cell r="AF705" t="str">
            <v>PT PP</v>
          </cell>
        </row>
        <row r="706">
          <cell r="I706" t="str">
            <v>3/4" x 115 mm</v>
          </cell>
          <cell r="K706" t="str">
            <v>4"</v>
          </cell>
          <cell r="M706">
            <v>248</v>
          </cell>
          <cell r="N706" t="str">
            <v>set</v>
          </cell>
          <cell r="P706">
            <v>0</v>
          </cell>
          <cell r="Q706">
            <v>3.74</v>
          </cell>
          <cell r="R706">
            <v>0</v>
          </cell>
          <cell r="S706">
            <v>0.16000000000000003</v>
          </cell>
          <cell r="T706">
            <v>0</v>
          </cell>
          <cell r="U706">
            <v>0</v>
          </cell>
          <cell r="V706">
            <v>2.34</v>
          </cell>
          <cell r="W706">
            <v>0</v>
          </cell>
          <cell r="X706">
            <v>0</v>
          </cell>
          <cell r="Y706">
            <v>3.9000000000000004</v>
          </cell>
          <cell r="Z706">
            <v>2.34</v>
          </cell>
          <cell r="AA706">
            <v>0</v>
          </cell>
          <cell r="AB706">
            <v>0</v>
          </cell>
          <cell r="AC706">
            <v>967.2</v>
          </cell>
          <cell r="AD706">
            <v>580.31999999999994</v>
          </cell>
          <cell r="AE706">
            <v>0</v>
          </cell>
          <cell r="AF706" t="str">
            <v>PT PP</v>
          </cell>
        </row>
        <row r="708">
          <cell r="D708" t="str">
            <v>D.</v>
          </cell>
          <cell r="G708" t="str">
            <v>DEGAS FACILITIES</v>
          </cell>
        </row>
        <row r="709">
          <cell r="B709" t="str">
            <v>3D0101</v>
          </cell>
          <cell r="G709" t="str">
            <v>A</v>
          </cell>
          <cell r="H709" t="str">
            <v>Modification Existing Avgas Tank into Degas Tank &amp; Tank Internal Coating</v>
          </cell>
          <cell r="M709">
            <v>1</v>
          </cell>
          <cell r="N709" t="str">
            <v>LS</v>
          </cell>
          <cell r="P709">
            <v>3116.16</v>
          </cell>
          <cell r="Q709">
            <v>3225.5486000000001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15345.64</v>
          </cell>
          <cell r="W709">
            <v>0</v>
          </cell>
          <cell r="X709">
            <v>3116.16</v>
          </cell>
          <cell r="Y709">
            <v>3225.5486000000001</v>
          </cell>
          <cell r="Z709">
            <v>15345.64</v>
          </cell>
          <cell r="AA709">
            <v>0</v>
          </cell>
          <cell r="AB709">
            <v>3116.16</v>
          </cell>
          <cell r="AC709">
            <v>3225.5486000000001</v>
          </cell>
          <cell r="AD709">
            <v>15345.64</v>
          </cell>
          <cell r="AE709">
            <v>0</v>
          </cell>
          <cell r="AF709" t="str">
            <v>Analisa</v>
          </cell>
          <cell r="AG709">
            <v>748.8836500000001</v>
          </cell>
          <cell r="AH709">
            <v>6084.82</v>
          </cell>
          <cell r="AI709">
            <v>0</v>
          </cell>
        </row>
        <row r="710">
          <cell r="G710" t="str">
            <v>B</v>
          </cell>
          <cell r="H710" t="str">
            <v>Pipe fitting dia. 4", Ansi 150</v>
          </cell>
        </row>
        <row r="711">
          <cell r="B711" t="str">
            <v>3D0102</v>
          </cell>
          <cell r="H711">
            <v>1</v>
          </cell>
          <cell r="I711" t="str">
            <v>Flanges, Gaskets, bolts and nuts 4"</v>
          </cell>
          <cell r="M711">
            <v>1</v>
          </cell>
          <cell r="N711" t="str">
            <v>LS</v>
          </cell>
          <cell r="AB711">
            <v>0</v>
          </cell>
          <cell r="AC711">
            <v>142.70544000000001</v>
          </cell>
          <cell r="AD711">
            <v>837.83999999999992</v>
          </cell>
          <cell r="AE711">
            <v>0</v>
          </cell>
        </row>
        <row r="712">
          <cell r="H712" t="str">
            <v>a.</v>
          </cell>
          <cell r="I712" t="str">
            <v>Flanges 4"</v>
          </cell>
          <cell r="M712">
            <v>2</v>
          </cell>
          <cell r="N712" t="str">
            <v>unit</v>
          </cell>
          <cell r="P712">
            <v>0</v>
          </cell>
          <cell r="Q712">
            <v>28.106000000000002</v>
          </cell>
          <cell r="R712">
            <v>0</v>
          </cell>
          <cell r="S712">
            <v>1.4053000000000002</v>
          </cell>
          <cell r="T712">
            <v>0</v>
          </cell>
          <cell r="U712">
            <v>2.2484800000000003</v>
          </cell>
          <cell r="V712">
            <v>400</v>
          </cell>
          <cell r="W712">
            <v>0</v>
          </cell>
          <cell r="X712">
            <v>0</v>
          </cell>
          <cell r="Y712">
            <v>31.759780000000003</v>
          </cell>
          <cell r="Z712">
            <v>400</v>
          </cell>
          <cell r="AA712">
            <v>0</v>
          </cell>
          <cell r="AB712">
            <v>0</v>
          </cell>
          <cell r="AC712">
            <v>63.519560000000006</v>
          </cell>
          <cell r="AD712">
            <v>800</v>
          </cell>
          <cell r="AE712">
            <v>0</v>
          </cell>
          <cell r="AF712" t="str">
            <v>PT PP</v>
          </cell>
        </row>
        <row r="713">
          <cell r="H713" t="str">
            <v>b.</v>
          </cell>
          <cell r="I713" t="str">
            <v>Gaskets 4"</v>
          </cell>
          <cell r="M713">
            <v>2</v>
          </cell>
          <cell r="N713" t="str">
            <v>unit</v>
          </cell>
          <cell r="P713">
            <v>0</v>
          </cell>
          <cell r="Q713">
            <v>9.4380000000000006</v>
          </cell>
          <cell r="R713">
            <v>0</v>
          </cell>
          <cell r="S713">
            <v>0.47190000000000004</v>
          </cell>
          <cell r="T713">
            <v>0</v>
          </cell>
          <cell r="U713">
            <v>0.75504000000000004</v>
          </cell>
          <cell r="V713">
            <v>0.2</v>
          </cell>
          <cell r="W713">
            <v>0</v>
          </cell>
          <cell r="X713">
            <v>0</v>
          </cell>
          <cell r="Y713">
            <v>10.66494</v>
          </cell>
          <cell r="Z713">
            <v>0.2</v>
          </cell>
          <cell r="AA713">
            <v>0</v>
          </cell>
          <cell r="AB713">
            <v>0</v>
          </cell>
          <cell r="AC713">
            <v>21.329879999999999</v>
          </cell>
          <cell r="AD713">
            <v>0.4</v>
          </cell>
          <cell r="AE713">
            <v>0</v>
          </cell>
          <cell r="AF713" t="str">
            <v>PT PP</v>
          </cell>
        </row>
        <row r="714">
          <cell r="H714" t="str">
            <v>c.</v>
          </cell>
          <cell r="I714" t="str">
            <v>5/8" x 95 mm</v>
          </cell>
          <cell r="K714" t="str">
            <v>4"</v>
          </cell>
          <cell r="M714">
            <v>16</v>
          </cell>
          <cell r="N714" t="str">
            <v>set</v>
          </cell>
          <cell r="P714">
            <v>0</v>
          </cell>
          <cell r="Q714">
            <v>3.2</v>
          </cell>
          <cell r="R714">
            <v>0</v>
          </cell>
          <cell r="S714">
            <v>0.16000000000000003</v>
          </cell>
          <cell r="T714">
            <v>0</v>
          </cell>
          <cell r="U714">
            <v>0.25600000000000001</v>
          </cell>
          <cell r="V714">
            <v>2.34</v>
          </cell>
          <cell r="W714">
            <v>0</v>
          </cell>
          <cell r="X714">
            <v>0</v>
          </cell>
          <cell r="Y714">
            <v>3.6160000000000005</v>
          </cell>
          <cell r="Z714">
            <v>2.34</v>
          </cell>
          <cell r="AA714">
            <v>0</v>
          </cell>
          <cell r="AB714">
            <v>0</v>
          </cell>
          <cell r="AC714">
            <v>57.856000000000009</v>
          </cell>
          <cell r="AD714">
            <v>37.44</v>
          </cell>
          <cell r="AE714">
            <v>0</v>
          </cell>
          <cell r="AF714" t="str">
            <v>PT PP</v>
          </cell>
        </row>
        <row r="716">
          <cell r="B716" t="str">
            <v>3D0103</v>
          </cell>
          <cell r="G716" t="str">
            <v>C</v>
          </cell>
          <cell r="H716" t="str">
            <v>Check Valve 4"</v>
          </cell>
          <cell r="M716">
            <v>4</v>
          </cell>
          <cell r="N716" t="str">
            <v>unit</v>
          </cell>
          <cell r="P716">
            <v>0</v>
          </cell>
          <cell r="Q716">
            <v>261.29000000000002</v>
          </cell>
          <cell r="R716">
            <v>0</v>
          </cell>
          <cell r="S716">
            <v>13.064500000000002</v>
          </cell>
          <cell r="T716">
            <v>0</v>
          </cell>
          <cell r="U716">
            <v>20.903200000000002</v>
          </cell>
          <cell r="V716">
            <v>100</v>
          </cell>
          <cell r="W716">
            <v>0</v>
          </cell>
          <cell r="X716">
            <v>0</v>
          </cell>
          <cell r="Y716">
            <v>295.25770000000006</v>
          </cell>
          <cell r="Z716">
            <v>100</v>
          </cell>
          <cell r="AA716">
            <v>0</v>
          </cell>
          <cell r="AB716">
            <v>0</v>
          </cell>
          <cell r="AC716">
            <v>295.25770000000006</v>
          </cell>
          <cell r="AD716">
            <v>100</v>
          </cell>
          <cell r="AE716">
            <v>0</v>
          </cell>
          <cell r="AF716" t="str">
            <v>GWC</v>
          </cell>
        </row>
        <row r="717">
          <cell r="B717" t="str">
            <v>3D0104</v>
          </cell>
          <cell r="G717" t="str">
            <v>D</v>
          </cell>
          <cell r="H717" t="str">
            <v>Gate Valve 4"</v>
          </cell>
          <cell r="M717">
            <v>2</v>
          </cell>
          <cell r="N717" t="str">
            <v>unit</v>
          </cell>
          <cell r="P717">
            <v>0</v>
          </cell>
          <cell r="Q717">
            <v>354.48600000000005</v>
          </cell>
          <cell r="R717">
            <v>0</v>
          </cell>
          <cell r="S717">
            <v>17.724300000000003</v>
          </cell>
          <cell r="T717">
            <v>0</v>
          </cell>
          <cell r="U717">
            <v>28.358880000000003</v>
          </cell>
          <cell r="V717">
            <v>100</v>
          </cell>
          <cell r="W717">
            <v>0</v>
          </cell>
          <cell r="X717">
            <v>0</v>
          </cell>
          <cell r="Y717">
            <v>400.56918000000007</v>
          </cell>
          <cell r="Z717">
            <v>100</v>
          </cell>
          <cell r="AA717">
            <v>0</v>
          </cell>
          <cell r="AB717">
            <v>0</v>
          </cell>
          <cell r="AC717">
            <v>400.56918000000007</v>
          </cell>
          <cell r="AD717">
            <v>100</v>
          </cell>
          <cell r="AE717">
            <v>0</v>
          </cell>
          <cell r="AF717" t="str">
            <v>GWC</v>
          </cell>
        </row>
        <row r="718">
          <cell r="B718" t="str">
            <v>3D0105</v>
          </cell>
          <cell r="G718" t="str">
            <v>E</v>
          </cell>
          <cell r="H718" t="str">
            <v>Diapraghm Operated Valve 4"</v>
          </cell>
          <cell r="M718">
            <v>4</v>
          </cell>
          <cell r="N718" t="str">
            <v>unit</v>
          </cell>
          <cell r="P718">
            <v>0</v>
          </cell>
          <cell r="Q718">
            <v>7756</v>
          </cell>
          <cell r="R718">
            <v>0</v>
          </cell>
          <cell r="S718">
            <v>387.8</v>
          </cell>
          <cell r="T718">
            <v>0</v>
          </cell>
          <cell r="U718">
            <v>620.48</v>
          </cell>
          <cell r="V718">
            <v>12071.324999999999</v>
          </cell>
          <cell r="W718">
            <v>0</v>
          </cell>
          <cell r="X718">
            <v>0</v>
          </cell>
          <cell r="Y718">
            <v>8764.2800000000007</v>
          </cell>
          <cell r="Z718">
            <v>12071.324999999999</v>
          </cell>
          <cell r="AA718">
            <v>0</v>
          </cell>
          <cell r="AB718">
            <v>0</v>
          </cell>
          <cell r="AC718">
            <v>8764.2800000000007</v>
          </cell>
          <cell r="AD718">
            <v>12071.324999999999</v>
          </cell>
          <cell r="AE718">
            <v>0</v>
          </cell>
          <cell r="AF718" t="str">
            <v>YAMATAKE</v>
          </cell>
        </row>
        <row r="719">
          <cell r="B719" t="str">
            <v>3D0106</v>
          </cell>
          <cell r="G719" t="str">
            <v>F</v>
          </cell>
          <cell r="H719" t="str">
            <v>Bucket Strainer 4"</v>
          </cell>
          <cell r="M719">
            <v>2</v>
          </cell>
          <cell r="N719" t="str">
            <v>unit</v>
          </cell>
          <cell r="P719">
            <v>0</v>
          </cell>
          <cell r="Q719">
            <v>2273.7000000000003</v>
          </cell>
          <cell r="R719">
            <v>0</v>
          </cell>
          <cell r="S719">
            <v>113.68500000000002</v>
          </cell>
          <cell r="T719">
            <v>0</v>
          </cell>
          <cell r="U719">
            <v>181.89600000000002</v>
          </cell>
          <cell r="V719">
            <v>100</v>
          </cell>
          <cell r="W719">
            <v>0</v>
          </cell>
          <cell r="X719">
            <v>0</v>
          </cell>
          <cell r="Y719">
            <v>2569.2810000000004</v>
          </cell>
          <cell r="Z719">
            <v>100</v>
          </cell>
          <cell r="AA719">
            <v>0</v>
          </cell>
          <cell r="AB719">
            <v>0</v>
          </cell>
          <cell r="AC719">
            <v>2569.2810000000004</v>
          </cell>
          <cell r="AD719">
            <v>100</v>
          </cell>
          <cell r="AE719">
            <v>0</v>
          </cell>
          <cell r="AF719" t="str">
            <v>GWC</v>
          </cell>
        </row>
        <row r="720">
          <cell r="B720" t="str">
            <v>3D0107</v>
          </cell>
          <cell r="G720" t="str">
            <v>G</v>
          </cell>
          <cell r="H720" t="str">
            <v>Ball Valve 4"</v>
          </cell>
          <cell r="M720">
            <v>2</v>
          </cell>
          <cell r="N720" t="str">
            <v>unit</v>
          </cell>
          <cell r="P720">
            <v>0</v>
          </cell>
          <cell r="Q720">
            <v>524.52</v>
          </cell>
          <cell r="R720">
            <v>0</v>
          </cell>
          <cell r="S720">
            <v>26.225999999999999</v>
          </cell>
          <cell r="T720">
            <v>0</v>
          </cell>
          <cell r="U720">
            <v>41.961599999999997</v>
          </cell>
          <cell r="V720">
            <v>100</v>
          </cell>
          <cell r="W720">
            <v>0</v>
          </cell>
          <cell r="X720">
            <v>0</v>
          </cell>
          <cell r="Y720">
            <v>592.70759999999996</v>
          </cell>
          <cell r="Z720">
            <v>100</v>
          </cell>
          <cell r="AA720">
            <v>0</v>
          </cell>
          <cell r="AB720">
            <v>0</v>
          </cell>
          <cell r="AC720">
            <v>592.70759999999996</v>
          </cell>
          <cell r="AD720">
            <v>100</v>
          </cell>
          <cell r="AE720">
            <v>0</v>
          </cell>
          <cell r="AF720" t="str">
            <v>GWC</v>
          </cell>
        </row>
        <row r="722">
          <cell r="D722" t="str">
            <v>E.</v>
          </cell>
          <cell r="G722" t="str">
            <v>DRAIN FACILITY</v>
          </cell>
        </row>
        <row r="723">
          <cell r="B723" t="str">
            <v>3E0101</v>
          </cell>
          <cell r="G723" t="str">
            <v>A</v>
          </cell>
          <cell r="H723" t="str">
            <v>Pipe 6" API 5 L GRADE B ERW t = 7,11 mm c/w internal coating</v>
          </cell>
          <cell r="M723">
            <v>390</v>
          </cell>
          <cell r="N723" t="str">
            <v>m'</v>
          </cell>
          <cell r="P723">
            <v>0</v>
          </cell>
          <cell r="Q723">
            <v>49.005000000000003</v>
          </cell>
          <cell r="R723">
            <v>0</v>
          </cell>
          <cell r="S723">
            <v>2.4502500000000005</v>
          </cell>
          <cell r="T723">
            <v>0</v>
          </cell>
          <cell r="U723">
            <v>3.9204000000000003</v>
          </cell>
          <cell r="V723">
            <v>0</v>
          </cell>
          <cell r="W723">
            <v>0</v>
          </cell>
          <cell r="X723">
            <v>0</v>
          </cell>
          <cell r="Y723">
            <v>55.375650000000007</v>
          </cell>
          <cell r="Z723">
            <v>0</v>
          </cell>
          <cell r="AA723">
            <v>0</v>
          </cell>
          <cell r="AB723">
            <v>0</v>
          </cell>
          <cell r="AC723">
            <v>55.375650000000007</v>
          </cell>
          <cell r="AD723">
            <v>0</v>
          </cell>
          <cell r="AE723">
            <v>0</v>
          </cell>
          <cell r="AF723" t="str">
            <v>Tjiu Crystal + Analisa</v>
          </cell>
        </row>
        <row r="724">
          <cell r="B724" t="str">
            <v>3E0102</v>
          </cell>
          <cell r="G724" t="str">
            <v>B</v>
          </cell>
          <cell r="H724" t="str">
            <v>Pipe 2" API 5L Grade B seamless sch.80</v>
          </cell>
          <cell r="M724">
            <v>793.65000000000009</v>
          </cell>
          <cell r="N724" t="str">
            <v>m</v>
          </cell>
          <cell r="P724">
            <v>0</v>
          </cell>
          <cell r="Q724">
            <v>11.340000000000002</v>
          </cell>
          <cell r="R724">
            <v>0</v>
          </cell>
          <cell r="S724">
            <v>0.56700000000000006</v>
          </cell>
          <cell r="T724">
            <v>0</v>
          </cell>
          <cell r="U724">
            <v>0.90720000000000012</v>
          </cell>
          <cell r="V724">
            <v>0</v>
          </cell>
          <cell r="W724">
            <v>0</v>
          </cell>
          <cell r="X724">
            <v>0</v>
          </cell>
          <cell r="Y724">
            <v>12.814200000000001</v>
          </cell>
          <cell r="Z724">
            <v>0</v>
          </cell>
          <cell r="AA724">
            <v>0</v>
          </cell>
          <cell r="AB724">
            <v>0</v>
          </cell>
          <cell r="AC724">
            <v>12.814200000000001</v>
          </cell>
          <cell r="AD724">
            <v>0</v>
          </cell>
          <cell r="AE724">
            <v>0</v>
          </cell>
          <cell r="AF724" t="str">
            <v>Tjiu Crystal + Analisa</v>
          </cell>
        </row>
        <row r="725">
          <cell r="B725" t="str">
            <v>3E0103</v>
          </cell>
          <cell r="G725" t="str">
            <v>C</v>
          </cell>
          <cell r="H725" t="str">
            <v>Pipe painting  (incl. inspection and test)</v>
          </cell>
          <cell r="M725">
            <v>186.72370095876295</v>
          </cell>
          <cell r="N725" t="str">
            <v>m2</v>
          </cell>
          <cell r="P725">
            <v>112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36</v>
          </cell>
          <cell r="W725">
            <v>0</v>
          </cell>
          <cell r="X725">
            <v>112</v>
          </cell>
          <cell r="Y725">
            <v>0</v>
          </cell>
          <cell r="Z725">
            <v>36</v>
          </cell>
          <cell r="AA725">
            <v>0</v>
          </cell>
          <cell r="AB725">
            <v>112</v>
          </cell>
          <cell r="AC725">
            <v>0</v>
          </cell>
          <cell r="AD725">
            <v>36</v>
          </cell>
          <cell r="AE725">
            <v>0</v>
          </cell>
          <cell r="AF725" t="str">
            <v>Analisa</v>
          </cell>
        </row>
        <row r="726">
          <cell r="B726" t="str">
            <v>3E0104</v>
          </cell>
          <cell r="G726" t="str">
            <v>D</v>
          </cell>
          <cell r="H726" t="str">
            <v>Wrapping Work</v>
          </cell>
          <cell r="M726">
            <v>1</v>
          </cell>
          <cell r="N726" t="str">
            <v>LS</v>
          </cell>
          <cell r="P726">
            <v>0</v>
          </cell>
          <cell r="Q726">
            <v>1500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5000</v>
          </cell>
          <cell r="W726">
            <v>0</v>
          </cell>
          <cell r="X726">
            <v>0</v>
          </cell>
          <cell r="Y726">
            <v>1500</v>
          </cell>
          <cell r="Z726">
            <v>5000</v>
          </cell>
          <cell r="AA726">
            <v>0</v>
          </cell>
          <cell r="AB726">
            <v>0</v>
          </cell>
          <cell r="AC726">
            <v>1500</v>
          </cell>
          <cell r="AD726">
            <v>5000</v>
          </cell>
          <cell r="AE726">
            <v>0</v>
          </cell>
          <cell r="AF726" t="str">
            <v>Analisa</v>
          </cell>
        </row>
        <row r="727">
          <cell r="G727" t="str">
            <v>E</v>
          </cell>
          <cell r="H727" t="str">
            <v>Pipe fitting dia. 6", Ansi 150</v>
          </cell>
        </row>
        <row r="728">
          <cell r="B728" t="str">
            <v>3E0105</v>
          </cell>
          <cell r="H728">
            <v>1</v>
          </cell>
          <cell r="I728" t="str">
            <v>Tee equal 6"</v>
          </cell>
          <cell r="M728">
            <v>7</v>
          </cell>
          <cell r="N728" t="str">
            <v>unit</v>
          </cell>
          <cell r="P728">
            <v>0</v>
          </cell>
          <cell r="Q728">
            <v>77.22</v>
          </cell>
          <cell r="R728">
            <v>0</v>
          </cell>
          <cell r="S728">
            <v>3.8610000000000002</v>
          </cell>
          <cell r="T728">
            <v>0</v>
          </cell>
          <cell r="U728">
            <v>6.1776</v>
          </cell>
          <cell r="V728">
            <v>1620</v>
          </cell>
          <cell r="W728">
            <v>0</v>
          </cell>
          <cell r="X728">
            <v>0</v>
          </cell>
          <cell r="Y728">
            <v>87.258600000000001</v>
          </cell>
          <cell r="Z728">
            <v>1620</v>
          </cell>
          <cell r="AA728">
            <v>0</v>
          </cell>
          <cell r="AB728">
            <v>0</v>
          </cell>
          <cell r="AC728">
            <v>87.258600000000001</v>
          </cell>
          <cell r="AD728">
            <v>1620</v>
          </cell>
          <cell r="AE728">
            <v>0</v>
          </cell>
          <cell r="AF728" t="str">
            <v>PT PP</v>
          </cell>
        </row>
        <row r="729">
          <cell r="B729" t="str">
            <v>3E0106</v>
          </cell>
          <cell r="H729">
            <v>2</v>
          </cell>
          <cell r="I729" t="str">
            <v>Tee reducer 6"x2"</v>
          </cell>
          <cell r="M729">
            <v>5</v>
          </cell>
          <cell r="N729" t="str">
            <v>unit</v>
          </cell>
          <cell r="P729">
            <v>0</v>
          </cell>
          <cell r="Q729">
            <v>135.13500000000002</v>
          </cell>
          <cell r="R729">
            <v>0</v>
          </cell>
          <cell r="S729">
            <v>6.7567500000000011</v>
          </cell>
          <cell r="T729">
            <v>0</v>
          </cell>
          <cell r="U729">
            <v>10.810800000000002</v>
          </cell>
          <cell r="V729">
            <v>1620</v>
          </cell>
          <cell r="W729">
            <v>0</v>
          </cell>
          <cell r="X729">
            <v>0</v>
          </cell>
          <cell r="Y729">
            <v>152.70255000000003</v>
          </cell>
          <cell r="Z729">
            <v>1620</v>
          </cell>
          <cell r="AA729">
            <v>0</v>
          </cell>
          <cell r="AB729">
            <v>0</v>
          </cell>
          <cell r="AC729">
            <v>152.70255000000003</v>
          </cell>
          <cell r="AD729">
            <v>1620</v>
          </cell>
          <cell r="AE729">
            <v>0</v>
          </cell>
          <cell r="AF729" t="str">
            <v>PT PP</v>
          </cell>
        </row>
        <row r="730">
          <cell r="B730" t="str">
            <v>3E0107</v>
          </cell>
          <cell r="H730">
            <v>3</v>
          </cell>
          <cell r="I730" t="str">
            <v>Tee reducer 6"x10"</v>
          </cell>
          <cell r="M730">
            <v>1</v>
          </cell>
          <cell r="N730" t="str">
            <v>unit</v>
          </cell>
          <cell r="P730">
            <v>0</v>
          </cell>
          <cell r="Q730">
            <v>270.27000000000004</v>
          </cell>
          <cell r="R730">
            <v>0</v>
          </cell>
          <cell r="S730">
            <v>13.513500000000002</v>
          </cell>
          <cell r="T730">
            <v>0</v>
          </cell>
          <cell r="U730">
            <v>21.621600000000004</v>
          </cell>
          <cell r="V730">
            <v>2700</v>
          </cell>
          <cell r="W730">
            <v>0</v>
          </cell>
          <cell r="X730">
            <v>0</v>
          </cell>
          <cell r="Y730">
            <v>305.40510000000006</v>
          </cell>
          <cell r="Z730">
            <v>2700</v>
          </cell>
          <cell r="AA730">
            <v>0</v>
          </cell>
          <cell r="AB730">
            <v>0</v>
          </cell>
          <cell r="AC730">
            <v>305.40510000000006</v>
          </cell>
          <cell r="AD730">
            <v>2700</v>
          </cell>
          <cell r="AE730">
            <v>0</v>
          </cell>
          <cell r="AF730" t="str">
            <v>PT PP</v>
          </cell>
        </row>
        <row r="731">
          <cell r="B731" t="str">
            <v>3E0108</v>
          </cell>
          <cell r="H731">
            <v>4</v>
          </cell>
          <cell r="I731" t="str">
            <v>Tee reducer 10"x16"</v>
          </cell>
          <cell r="M731">
            <v>1</v>
          </cell>
          <cell r="N731" t="str">
            <v>unit</v>
          </cell>
          <cell r="P731">
            <v>0</v>
          </cell>
          <cell r="Q731">
            <v>440.64799999999997</v>
          </cell>
          <cell r="R731">
            <v>0</v>
          </cell>
          <cell r="S731">
            <v>22.032399999999999</v>
          </cell>
          <cell r="T731">
            <v>0</v>
          </cell>
          <cell r="U731">
            <v>35.251840000000001</v>
          </cell>
          <cell r="V731">
            <v>4320</v>
          </cell>
          <cell r="W731">
            <v>0</v>
          </cell>
          <cell r="X731">
            <v>0</v>
          </cell>
          <cell r="Y731">
            <v>497.93223999999998</v>
          </cell>
          <cell r="Z731">
            <v>4320</v>
          </cell>
          <cell r="AA731">
            <v>0</v>
          </cell>
          <cell r="AB731">
            <v>0</v>
          </cell>
          <cell r="AC731">
            <v>497.93223999999998</v>
          </cell>
          <cell r="AD731">
            <v>4320</v>
          </cell>
          <cell r="AE731">
            <v>0</v>
          </cell>
          <cell r="AF731" t="str">
            <v>PT PP</v>
          </cell>
        </row>
        <row r="732">
          <cell r="B732" t="str">
            <v>3E0109</v>
          </cell>
          <cell r="H732">
            <v>5</v>
          </cell>
          <cell r="I732" t="str">
            <v>Tee reducer 10"x20"</v>
          </cell>
          <cell r="M732">
            <v>1</v>
          </cell>
          <cell r="N732" t="str">
            <v>unit</v>
          </cell>
          <cell r="P732">
            <v>0</v>
          </cell>
          <cell r="Q732">
            <v>1692.912</v>
          </cell>
          <cell r="R732">
            <v>0</v>
          </cell>
          <cell r="S732">
            <v>84.645600000000002</v>
          </cell>
          <cell r="T732">
            <v>0</v>
          </cell>
          <cell r="U732">
            <v>135.43296000000001</v>
          </cell>
          <cell r="V732">
            <v>5400</v>
          </cell>
          <cell r="W732">
            <v>0</v>
          </cell>
          <cell r="X732">
            <v>0</v>
          </cell>
          <cell r="Y732">
            <v>1912.9905600000002</v>
          </cell>
          <cell r="Z732">
            <v>5400</v>
          </cell>
          <cell r="AA732">
            <v>0</v>
          </cell>
          <cell r="AB732">
            <v>0</v>
          </cell>
          <cell r="AC732">
            <v>1912.9905600000002</v>
          </cell>
          <cell r="AD732">
            <v>5400</v>
          </cell>
          <cell r="AE732">
            <v>0</v>
          </cell>
          <cell r="AF732" t="str">
            <v>PT PP</v>
          </cell>
        </row>
        <row r="733">
          <cell r="B733" t="str">
            <v>3E0110</v>
          </cell>
          <cell r="H733">
            <v>6</v>
          </cell>
          <cell r="I733" t="str">
            <v>Tee reducer 6"x16"</v>
          </cell>
          <cell r="M733">
            <v>2</v>
          </cell>
          <cell r="N733" t="str">
            <v>unit</v>
          </cell>
          <cell r="P733">
            <v>0</v>
          </cell>
          <cell r="Q733">
            <v>440.64799999999997</v>
          </cell>
          <cell r="R733">
            <v>0</v>
          </cell>
          <cell r="S733">
            <v>22.032399999999999</v>
          </cell>
          <cell r="T733">
            <v>0</v>
          </cell>
          <cell r="U733">
            <v>35.251840000000001</v>
          </cell>
          <cell r="V733">
            <v>4320</v>
          </cell>
          <cell r="W733">
            <v>0</v>
          </cell>
          <cell r="X733">
            <v>0</v>
          </cell>
          <cell r="Y733">
            <v>497.93223999999998</v>
          </cell>
          <cell r="Z733">
            <v>4320</v>
          </cell>
          <cell r="AA733">
            <v>0</v>
          </cell>
          <cell r="AB733">
            <v>0</v>
          </cell>
          <cell r="AC733">
            <v>497.93223999999998</v>
          </cell>
          <cell r="AD733">
            <v>4320</v>
          </cell>
          <cell r="AE733">
            <v>0</v>
          </cell>
          <cell r="AF733" t="str">
            <v>PT PP</v>
          </cell>
        </row>
        <row r="734">
          <cell r="B734" t="str">
            <v>3E0111</v>
          </cell>
          <cell r="H734">
            <v>7</v>
          </cell>
          <cell r="I734" t="str">
            <v>Elbow  90o, 6"</v>
          </cell>
          <cell r="M734">
            <v>5</v>
          </cell>
          <cell r="N734" t="str">
            <v>unit</v>
          </cell>
          <cell r="P734">
            <v>0</v>
          </cell>
          <cell r="Q734">
            <v>46.332000000000001</v>
          </cell>
          <cell r="R734">
            <v>0</v>
          </cell>
          <cell r="S734">
            <v>2.3166000000000002</v>
          </cell>
          <cell r="T734">
            <v>0</v>
          </cell>
          <cell r="U734">
            <v>3.7065600000000001</v>
          </cell>
          <cell r="V734">
            <v>810</v>
          </cell>
          <cell r="W734">
            <v>0</v>
          </cell>
          <cell r="X734">
            <v>0</v>
          </cell>
          <cell r="Y734">
            <v>52.355160000000005</v>
          </cell>
          <cell r="Z734">
            <v>810</v>
          </cell>
          <cell r="AA734">
            <v>0</v>
          </cell>
          <cell r="AB734">
            <v>0</v>
          </cell>
          <cell r="AC734">
            <v>52.355160000000005</v>
          </cell>
          <cell r="AD734">
            <v>810</v>
          </cell>
          <cell r="AE734">
            <v>0</v>
          </cell>
          <cell r="AF734" t="str">
            <v>PT PP</v>
          </cell>
        </row>
        <row r="735">
          <cell r="B735" t="str">
            <v>3E0112</v>
          </cell>
          <cell r="H735">
            <v>8</v>
          </cell>
          <cell r="I735" t="str">
            <v>Elbow  45o, 6"</v>
          </cell>
          <cell r="M735">
            <v>3</v>
          </cell>
          <cell r="N735" t="str">
            <v>unit</v>
          </cell>
          <cell r="P735">
            <v>0</v>
          </cell>
          <cell r="Q735">
            <v>34.801000000000002</v>
          </cell>
          <cell r="R735">
            <v>0</v>
          </cell>
          <cell r="S735">
            <v>1.7400500000000001</v>
          </cell>
          <cell r="T735">
            <v>0</v>
          </cell>
          <cell r="U735">
            <v>2.7840800000000003</v>
          </cell>
          <cell r="V735">
            <v>810</v>
          </cell>
          <cell r="W735">
            <v>0</v>
          </cell>
          <cell r="X735">
            <v>0</v>
          </cell>
          <cell r="Y735">
            <v>39.325130000000001</v>
          </cell>
          <cell r="Z735">
            <v>810</v>
          </cell>
          <cell r="AA735">
            <v>0</v>
          </cell>
          <cell r="AB735">
            <v>0</v>
          </cell>
          <cell r="AC735">
            <v>39.325130000000001</v>
          </cell>
          <cell r="AD735">
            <v>810</v>
          </cell>
          <cell r="AE735">
            <v>0</v>
          </cell>
          <cell r="AF735" t="str">
            <v>PT PP</v>
          </cell>
        </row>
        <row r="736">
          <cell r="B736" t="str">
            <v>3E0113</v>
          </cell>
          <cell r="H736">
            <v>9</v>
          </cell>
          <cell r="I736" t="str">
            <v>Blind Flanges 6"</v>
          </cell>
          <cell r="M736">
            <v>3</v>
          </cell>
          <cell r="N736" t="str">
            <v>unit</v>
          </cell>
          <cell r="P736">
            <v>0</v>
          </cell>
          <cell r="Q736">
            <v>93</v>
          </cell>
          <cell r="R736">
            <v>0</v>
          </cell>
          <cell r="S736">
            <v>4.6500000000000004</v>
          </cell>
          <cell r="T736">
            <v>0</v>
          </cell>
          <cell r="U736">
            <v>7.44</v>
          </cell>
          <cell r="V736">
            <v>150</v>
          </cell>
          <cell r="W736">
            <v>0</v>
          </cell>
          <cell r="X736">
            <v>0</v>
          </cell>
          <cell r="Y736">
            <v>105.09</v>
          </cell>
          <cell r="Z736">
            <v>150</v>
          </cell>
          <cell r="AA736">
            <v>0</v>
          </cell>
          <cell r="AB736">
            <v>0</v>
          </cell>
          <cell r="AC736">
            <v>105.09</v>
          </cell>
          <cell r="AD736">
            <v>150</v>
          </cell>
          <cell r="AE736">
            <v>0</v>
          </cell>
          <cell r="AF736" t="str">
            <v>PT PP</v>
          </cell>
        </row>
        <row r="737">
          <cell r="B737" t="str">
            <v>3E0114</v>
          </cell>
          <cell r="H737">
            <v>10</v>
          </cell>
          <cell r="I737" t="str">
            <v>Blind Flanges 2"</v>
          </cell>
          <cell r="M737">
            <v>1</v>
          </cell>
          <cell r="N737" t="str">
            <v>unit</v>
          </cell>
          <cell r="P737">
            <v>0</v>
          </cell>
          <cell r="Q737">
            <v>12</v>
          </cell>
          <cell r="R737">
            <v>0</v>
          </cell>
          <cell r="S737">
            <v>0.60000000000000009</v>
          </cell>
          <cell r="T737">
            <v>0</v>
          </cell>
          <cell r="U737">
            <v>0.96</v>
          </cell>
          <cell r="V737">
            <v>25</v>
          </cell>
          <cell r="W737">
            <v>0</v>
          </cell>
          <cell r="X737">
            <v>0</v>
          </cell>
          <cell r="Y737">
            <v>13.559999999999999</v>
          </cell>
          <cell r="Z737">
            <v>25</v>
          </cell>
          <cell r="AA737">
            <v>0</v>
          </cell>
          <cell r="AB737">
            <v>0</v>
          </cell>
          <cell r="AC737">
            <v>13.559999999999999</v>
          </cell>
          <cell r="AD737">
            <v>25</v>
          </cell>
          <cell r="AE737">
            <v>0</v>
          </cell>
          <cell r="AF737" t="str">
            <v>PT PP</v>
          </cell>
        </row>
        <row r="738">
          <cell r="B738" t="str">
            <v>3E0115</v>
          </cell>
          <cell r="H738">
            <v>11</v>
          </cell>
          <cell r="I738" t="str">
            <v>Flanges, Gaskets, bolts and nuts 6"</v>
          </cell>
          <cell r="M738">
            <v>1</v>
          </cell>
          <cell r="N738" t="str">
            <v>LS</v>
          </cell>
          <cell r="AB738">
            <v>0</v>
          </cell>
          <cell r="AC738">
            <v>1058.5228500000001</v>
          </cell>
          <cell r="AD738">
            <v>9342.630000000001</v>
          </cell>
          <cell r="AE738">
            <v>0</v>
          </cell>
        </row>
        <row r="739">
          <cell r="H739" t="str">
            <v>a.</v>
          </cell>
          <cell r="I739" t="str">
            <v>Flanges 6"</v>
          </cell>
          <cell r="M739">
            <v>11</v>
          </cell>
          <cell r="N739" t="str">
            <v>unit</v>
          </cell>
          <cell r="P739">
            <v>0</v>
          </cell>
          <cell r="Q739">
            <v>43.42</v>
          </cell>
          <cell r="R739">
            <v>0</v>
          </cell>
          <cell r="S739">
            <v>2.1710000000000003</v>
          </cell>
          <cell r="T739">
            <v>0</v>
          </cell>
          <cell r="U739">
            <v>3.4736000000000002</v>
          </cell>
          <cell r="V739">
            <v>810</v>
          </cell>
          <cell r="W739">
            <v>0</v>
          </cell>
          <cell r="X739">
            <v>0</v>
          </cell>
          <cell r="Y739">
            <v>49.064599999999999</v>
          </cell>
          <cell r="Z739">
            <v>810</v>
          </cell>
          <cell r="AA739">
            <v>0</v>
          </cell>
          <cell r="AB739">
            <v>0</v>
          </cell>
          <cell r="AC739">
            <v>539.7106</v>
          </cell>
          <cell r="AD739">
            <v>8910</v>
          </cell>
          <cell r="AE739">
            <v>0</v>
          </cell>
          <cell r="AF739" t="str">
            <v>PT PP</v>
          </cell>
        </row>
        <row r="740">
          <cell r="H740" t="str">
            <v>b.</v>
          </cell>
          <cell r="I740" t="str">
            <v>Gaskets 6"</v>
          </cell>
          <cell r="M740">
            <v>11</v>
          </cell>
          <cell r="N740" t="str">
            <v>unit</v>
          </cell>
          <cell r="P740">
            <v>0</v>
          </cell>
          <cell r="Q740">
            <v>15.275</v>
          </cell>
          <cell r="R740">
            <v>0</v>
          </cell>
          <cell r="S740">
            <v>0.76375000000000004</v>
          </cell>
          <cell r="T740">
            <v>0</v>
          </cell>
          <cell r="U740">
            <v>1.222</v>
          </cell>
          <cell r="V740">
            <v>0.45</v>
          </cell>
          <cell r="W740">
            <v>0</v>
          </cell>
          <cell r="X740">
            <v>0</v>
          </cell>
          <cell r="Y740">
            <v>17.260750000000002</v>
          </cell>
          <cell r="Z740">
            <v>0.45</v>
          </cell>
          <cell r="AA740">
            <v>0</v>
          </cell>
          <cell r="AB740">
            <v>0</v>
          </cell>
          <cell r="AC740">
            <v>189.86825000000002</v>
          </cell>
          <cell r="AD740">
            <v>4.95</v>
          </cell>
          <cell r="AE740">
            <v>0</v>
          </cell>
          <cell r="AF740" t="str">
            <v>PT PP</v>
          </cell>
        </row>
        <row r="741">
          <cell r="H741" t="str">
            <v>c.</v>
          </cell>
          <cell r="I741" t="str">
            <v>3/4" x 105 mm</v>
          </cell>
          <cell r="K741" t="str">
            <v>6"</v>
          </cell>
          <cell r="M741">
            <v>88</v>
          </cell>
          <cell r="N741" t="str">
            <v>set</v>
          </cell>
          <cell r="P741">
            <v>0</v>
          </cell>
          <cell r="Q741">
            <v>3.56</v>
          </cell>
          <cell r="R741">
            <v>0</v>
          </cell>
          <cell r="S741">
            <v>0.17800000000000002</v>
          </cell>
          <cell r="T741">
            <v>0</v>
          </cell>
          <cell r="U741">
            <v>0</v>
          </cell>
          <cell r="V741">
            <v>4.8600000000000003</v>
          </cell>
          <cell r="W741">
            <v>0</v>
          </cell>
          <cell r="X741">
            <v>0</v>
          </cell>
          <cell r="Y741">
            <v>3.738</v>
          </cell>
          <cell r="Z741">
            <v>4.8600000000000003</v>
          </cell>
          <cell r="AA741">
            <v>0</v>
          </cell>
          <cell r="AB741">
            <v>0</v>
          </cell>
          <cell r="AC741">
            <v>328.94400000000002</v>
          </cell>
          <cell r="AD741">
            <v>427.68</v>
          </cell>
          <cell r="AE741">
            <v>0</v>
          </cell>
          <cell r="AF741" t="str">
            <v>PT PP</v>
          </cell>
        </row>
        <row r="743">
          <cell r="B743" t="str">
            <v>3E0116</v>
          </cell>
          <cell r="H743">
            <v>12</v>
          </cell>
          <cell r="I743" t="str">
            <v>Flexible joint 6"</v>
          </cell>
          <cell r="M743">
            <v>3</v>
          </cell>
          <cell r="N743" t="str">
            <v>unit</v>
          </cell>
          <cell r="P743">
            <v>0</v>
          </cell>
          <cell r="Q743">
            <v>1069.5</v>
          </cell>
          <cell r="R743">
            <v>0</v>
          </cell>
          <cell r="S743">
            <v>53.475000000000001</v>
          </cell>
          <cell r="T743">
            <v>0</v>
          </cell>
          <cell r="U743">
            <v>85.56</v>
          </cell>
          <cell r="V743">
            <v>600</v>
          </cell>
          <cell r="W743">
            <v>0</v>
          </cell>
          <cell r="X743">
            <v>0</v>
          </cell>
          <cell r="Y743">
            <v>1208.5349999999999</v>
          </cell>
          <cell r="Z743">
            <v>600</v>
          </cell>
          <cell r="AA743">
            <v>0</v>
          </cell>
          <cell r="AB743">
            <v>0</v>
          </cell>
          <cell r="AC743">
            <v>1208.5349999999999</v>
          </cell>
          <cell r="AD743">
            <v>600</v>
          </cell>
          <cell r="AE743">
            <v>0</v>
          </cell>
          <cell r="AF743" t="str">
            <v>Analisa</v>
          </cell>
        </row>
        <row r="744">
          <cell r="B744" t="str">
            <v>3E0117</v>
          </cell>
          <cell r="G744" t="str">
            <v>F</v>
          </cell>
          <cell r="H744" t="str">
            <v>Gate Valve 6", Ansi #800</v>
          </cell>
          <cell r="M744">
            <v>11</v>
          </cell>
          <cell r="N744" t="str">
            <v>unit</v>
          </cell>
          <cell r="P744">
            <v>0</v>
          </cell>
          <cell r="Q744">
            <v>2429.0500000000002</v>
          </cell>
          <cell r="R744">
            <v>0</v>
          </cell>
          <cell r="S744">
            <v>121.45250000000001</v>
          </cell>
          <cell r="T744">
            <v>0</v>
          </cell>
          <cell r="U744">
            <v>194.32400000000001</v>
          </cell>
          <cell r="V744">
            <v>300</v>
          </cell>
          <cell r="W744">
            <v>0</v>
          </cell>
          <cell r="X744">
            <v>0</v>
          </cell>
          <cell r="Y744">
            <v>2744.8265000000001</v>
          </cell>
          <cell r="Z744">
            <v>300</v>
          </cell>
          <cell r="AA744">
            <v>0</v>
          </cell>
          <cell r="AB744">
            <v>0</v>
          </cell>
          <cell r="AC744">
            <v>2744.8265000000001</v>
          </cell>
          <cell r="AD744">
            <v>300</v>
          </cell>
          <cell r="AE744">
            <v>0</v>
          </cell>
          <cell r="AF744" t="str">
            <v>GWC</v>
          </cell>
        </row>
        <row r="745">
          <cell r="B745" t="str">
            <v>3E0118</v>
          </cell>
          <cell r="G745" t="str">
            <v>G</v>
          </cell>
          <cell r="H745" t="str">
            <v>Bucket Strainer 6"</v>
          </cell>
          <cell r="M745">
            <v>1</v>
          </cell>
          <cell r="N745" t="str">
            <v>unit</v>
          </cell>
          <cell r="P745">
            <v>0</v>
          </cell>
          <cell r="Q745">
            <v>3674.0000000000005</v>
          </cell>
          <cell r="R745">
            <v>0</v>
          </cell>
          <cell r="S745">
            <v>183.70000000000005</v>
          </cell>
          <cell r="T745">
            <v>0</v>
          </cell>
          <cell r="U745">
            <v>293.92</v>
          </cell>
          <cell r="V745">
            <v>300</v>
          </cell>
          <cell r="W745">
            <v>0</v>
          </cell>
          <cell r="X745">
            <v>0</v>
          </cell>
          <cell r="Y745">
            <v>4151.6200000000008</v>
          </cell>
          <cell r="Z745">
            <v>300</v>
          </cell>
          <cell r="AA745">
            <v>0</v>
          </cell>
          <cell r="AB745">
            <v>0</v>
          </cell>
          <cell r="AC745">
            <v>4151.6200000000008</v>
          </cell>
          <cell r="AD745">
            <v>300</v>
          </cell>
          <cell r="AE745">
            <v>0</v>
          </cell>
          <cell r="AF745" t="str">
            <v>GWC</v>
          </cell>
        </row>
        <row r="746">
          <cell r="B746" t="str">
            <v>3E0119</v>
          </cell>
          <cell r="G746" t="str">
            <v>H</v>
          </cell>
          <cell r="H746" t="str">
            <v>Swing Check Valve 6", Ansi 150 lbs</v>
          </cell>
          <cell r="M746">
            <v>4</v>
          </cell>
          <cell r="N746" t="str">
            <v>unit</v>
          </cell>
          <cell r="P746">
            <v>0</v>
          </cell>
          <cell r="Q746">
            <v>397.74</v>
          </cell>
          <cell r="R746">
            <v>0</v>
          </cell>
          <cell r="S746">
            <v>19.887</v>
          </cell>
          <cell r="T746">
            <v>0</v>
          </cell>
          <cell r="U746">
            <v>31.819200000000002</v>
          </cell>
          <cell r="V746">
            <v>300</v>
          </cell>
          <cell r="W746">
            <v>0</v>
          </cell>
          <cell r="X746">
            <v>0</v>
          </cell>
          <cell r="Y746">
            <v>449.44620000000003</v>
          </cell>
          <cell r="Z746">
            <v>300</v>
          </cell>
          <cell r="AA746">
            <v>0</v>
          </cell>
          <cell r="AB746">
            <v>0</v>
          </cell>
          <cell r="AC746">
            <v>449.44620000000003</v>
          </cell>
          <cell r="AD746">
            <v>300</v>
          </cell>
          <cell r="AE746">
            <v>0</v>
          </cell>
          <cell r="AF746" t="str">
            <v>GWC</v>
          </cell>
        </row>
        <row r="747">
          <cell r="B747" t="str">
            <v>3E0120</v>
          </cell>
          <cell r="G747" t="str">
            <v>I</v>
          </cell>
          <cell r="H747" t="str">
            <v xml:space="preserve">MOV - dia. 10", Ansi 150 lbs  including Gate valve </v>
          </cell>
          <cell r="M747">
            <v>1</v>
          </cell>
          <cell r="N747" t="str">
            <v>unit</v>
          </cell>
          <cell r="P747">
            <v>0</v>
          </cell>
          <cell r="Q747">
            <v>10184.228999999999</v>
          </cell>
          <cell r="R747">
            <v>0</v>
          </cell>
          <cell r="S747">
            <v>509.21145000000001</v>
          </cell>
          <cell r="T747">
            <v>0</v>
          </cell>
          <cell r="U747">
            <v>814.73831999999993</v>
          </cell>
          <cell r="V747">
            <v>650</v>
          </cell>
          <cell r="W747">
            <v>0</v>
          </cell>
          <cell r="X747">
            <v>0</v>
          </cell>
          <cell r="Y747">
            <v>11508.17877</v>
          </cell>
          <cell r="Z747">
            <v>650</v>
          </cell>
          <cell r="AA747">
            <v>0</v>
          </cell>
          <cell r="AB747">
            <v>0</v>
          </cell>
          <cell r="AC747">
            <v>11508.17877</v>
          </cell>
          <cell r="AD747">
            <v>650</v>
          </cell>
          <cell r="AE747">
            <v>0</v>
          </cell>
          <cell r="AF747" t="str">
            <v>GWC</v>
          </cell>
        </row>
        <row r="748">
          <cell r="B748" t="str">
            <v>3E0121</v>
          </cell>
          <cell r="G748" t="str">
            <v>J</v>
          </cell>
          <cell r="H748" t="str">
            <v>Pipe 3/4" include fitting dan valve</v>
          </cell>
          <cell r="M748">
            <v>1</v>
          </cell>
          <cell r="N748" t="str">
            <v>LS</v>
          </cell>
          <cell r="P748">
            <v>5000</v>
          </cell>
          <cell r="Q748">
            <v>0</v>
          </cell>
          <cell r="R748">
            <v>250</v>
          </cell>
          <cell r="S748">
            <v>0</v>
          </cell>
          <cell r="T748">
            <v>0</v>
          </cell>
          <cell r="U748">
            <v>0</v>
          </cell>
          <cell r="V748">
            <v>1000</v>
          </cell>
          <cell r="W748">
            <v>0</v>
          </cell>
          <cell r="X748">
            <v>5250</v>
          </cell>
          <cell r="Y748">
            <v>0</v>
          </cell>
          <cell r="Z748">
            <v>1000</v>
          </cell>
          <cell r="AA748">
            <v>0</v>
          </cell>
          <cell r="AB748">
            <v>6250</v>
          </cell>
          <cell r="AC748">
            <v>0</v>
          </cell>
          <cell r="AD748">
            <v>1000</v>
          </cell>
          <cell r="AE748">
            <v>0</v>
          </cell>
        </row>
        <row r="749">
          <cell r="B749" t="str">
            <v>3E0122</v>
          </cell>
          <cell r="G749" t="str">
            <v>K</v>
          </cell>
          <cell r="H749" t="str">
            <v>Gate Valve 2", Ansi #150</v>
          </cell>
          <cell r="M749">
            <v>3</v>
          </cell>
          <cell r="N749" t="str">
            <v>unit</v>
          </cell>
          <cell r="P749">
            <v>0</v>
          </cell>
          <cell r="Q749">
            <v>145.16</v>
          </cell>
          <cell r="R749">
            <v>0</v>
          </cell>
          <cell r="S749">
            <v>7.258</v>
          </cell>
          <cell r="T749">
            <v>0</v>
          </cell>
          <cell r="U749">
            <v>11.6128</v>
          </cell>
          <cell r="V749">
            <v>50</v>
          </cell>
          <cell r="W749">
            <v>0</v>
          </cell>
          <cell r="X749">
            <v>0</v>
          </cell>
          <cell r="Y749">
            <v>164.0308</v>
          </cell>
          <cell r="Z749">
            <v>50</v>
          </cell>
          <cell r="AA749">
            <v>0</v>
          </cell>
          <cell r="AB749">
            <v>0</v>
          </cell>
          <cell r="AC749">
            <v>164.0308</v>
          </cell>
          <cell r="AD749">
            <v>50</v>
          </cell>
          <cell r="AE749">
            <v>0</v>
          </cell>
          <cell r="AF749" t="str">
            <v>GWC</v>
          </cell>
        </row>
        <row r="750">
          <cell r="B750" t="str">
            <v>3E0123</v>
          </cell>
          <cell r="G750" t="str">
            <v>L</v>
          </cell>
          <cell r="H750" t="str">
            <v>Flexible joint 2", Ansi #150</v>
          </cell>
          <cell r="M750">
            <v>3</v>
          </cell>
          <cell r="N750" t="str">
            <v>unit</v>
          </cell>
          <cell r="P750">
            <v>0</v>
          </cell>
          <cell r="Q750">
            <v>736</v>
          </cell>
          <cell r="R750">
            <v>500</v>
          </cell>
          <cell r="S750">
            <v>36.800000000000004</v>
          </cell>
          <cell r="T750">
            <v>0</v>
          </cell>
          <cell r="U750">
            <v>58.88</v>
          </cell>
          <cell r="V750">
            <v>0</v>
          </cell>
          <cell r="W750">
            <v>0</v>
          </cell>
          <cell r="X750">
            <v>500</v>
          </cell>
          <cell r="Y750">
            <v>831.68</v>
          </cell>
          <cell r="Z750">
            <v>0</v>
          </cell>
          <cell r="AA750">
            <v>0</v>
          </cell>
          <cell r="AB750">
            <v>500</v>
          </cell>
          <cell r="AC750">
            <v>831.68</v>
          </cell>
          <cell r="AD750">
            <v>0</v>
          </cell>
          <cell r="AE750">
            <v>0</v>
          </cell>
          <cell r="AF750" t="str">
            <v>Analisa</v>
          </cell>
        </row>
        <row r="751">
          <cell r="G751" t="str">
            <v>M</v>
          </cell>
          <cell r="H751" t="str">
            <v>Pipe fitting dia. 2", Ansi #150, sch. 80</v>
          </cell>
        </row>
        <row r="752">
          <cell r="B752" t="str">
            <v>3E0124</v>
          </cell>
          <cell r="H752">
            <v>1</v>
          </cell>
          <cell r="I752" t="str">
            <v>Elbow  90o, 2"</v>
          </cell>
          <cell r="M752">
            <v>43</v>
          </cell>
          <cell r="N752" t="str">
            <v>unit</v>
          </cell>
          <cell r="P752">
            <v>0</v>
          </cell>
          <cell r="Q752">
            <v>15.275</v>
          </cell>
          <cell r="R752">
            <v>0</v>
          </cell>
          <cell r="S752">
            <v>0.76375000000000004</v>
          </cell>
          <cell r="T752">
            <v>0</v>
          </cell>
          <cell r="U752">
            <v>1.222</v>
          </cell>
          <cell r="V752">
            <v>200</v>
          </cell>
          <cell r="W752">
            <v>0</v>
          </cell>
          <cell r="X752">
            <v>0</v>
          </cell>
          <cell r="Y752">
            <v>17.260750000000002</v>
          </cell>
          <cell r="Z752">
            <v>200</v>
          </cell>
          <cell r="AA752">
            <v>0</v>
          </cell>
          <cell r="AB752">
            <v>0</v>
          </cell>
          <cell r="AC752">
            <v>17.260750000000002</v>
          </cell>
          <cell r="AD752">
            <v>200</v>
          </cell>
          <cell r="AE752">
            <v>0</v>
          </cell>
          <cell r="AF752" t="str">
            <v>PT PP</v>
          </cell>
        </row>
        <row r="753">
          <cell r="B753" t="str">
            <v>3E0125</v>
          </cell>
          <cell r="H753">
            <v>2</v>
          </cell>
          <cell r="I753" t="str">
            <v>Elbow  45o, 2"</v>
          </cell>
          <cell r="M753">
            <v>15</v>
          </cell>
          <cell r="N753" t="str">
            <v>unit</v>
          </cell>
          <cell r="P753">
            <v>0</v>
          </cell>
          <cell r="Q753">
            <v>17.537000000000003</v>
          </cell>
          <cell r="R753">
            <v>0</v>
          </cell>
          <cell r="S753">
            <v>0.87685000000000013</v>
          </cell>
          <cell r="T753">
            <v>0</v>
          </cell>
          <cell r="U753">
            <v>1.4029600000000002</v>
          </cell>
          <cell r="V753">
            <v>200</v>
          </cell>
          <cell r="W753">
            <v>0</v>
          </cell>
          <cell r="X753">
            <v>0</v>
          </cell>
          <cell r="Y753">
            <v>19.816810000000004</v>
          </cell>
          <cell r="Z753">
            <v>200</v>
          </cell>
          <cell r="AA753">
            <v>0</v>
          </cell>
          <cell r="AB753">
            <v>0</v>
          </cell>
          <cell r="AC753">
            <v>19.816810000000004</v>
          </cell>
          <cell r="AD753">
            <v>200</v>
          </cell>
          <cell r="AE753">
            <v>0</v>
          </cell>
          <cell r="AF753" t="str">
            <v>PT PP</v>
          </cell>
        </row>
        <row r="754">
          <cell r="B754" t="str">
            <v>3E0126</v>
          </cell>
          <cell r="H754">
            <v>3</v>
          </cell>
          <cell r="I754" t="str">
            <v>Flanges, Gaskets, bolts and nuts 4"</v>
          </cell>
          <cell r="M754">
            <v>1</v>
          </cell>
          <cell r="N754" t="str">
            <v>LS</v>
          </cell>
          <cell r="AB754">
            <v>0</v>
          </cell>
          <cell r="AC754">
            <v>346.52359999999999</v>
          </cell>
          <cell r="AD754">
            <v>2094.6</v>
          </cell>
          <cell r="AE754">
            <v>0</v>
          </cell>
        </row>
        <row r="755">
          <cell r="H755" t="str">
            <v>a.</v>
          </cell>
          <cell r="I755" t="str">
            <v>Flanges 4"</v>
          </cell>
          <cell r="M755">
            <v>5</v>
          </cell>
          <cell r="N755" t="str">
            <v>unit</v>
          </cell>
          <cell r="P755">
            <v>0</v>
          </cell>
          <cell r="Q755">
            <v>28.106000000000002</v>
          </cell>
          <cell r="R755">
            <v>0</v>
          </cell>
          <cell r="S755">
            <v>1.4053000000000002</v>
          </cell>
          <cell r="T755">
            <v>0</v>
          </cell>
          <cell r="U755">
            <v>2.2484800000000003</v>
          </cell>
          <cell r="V755">
            <v>400</v>
          </cell>
          <cell r="W755">
            <v>0</v>
          </cell>
          <cell r="X755">
            <v>0</v>
          </cell>
          <cell r="Y755">
            <v>31.759780000000003</v>
          </cell>
          <cell r="Z755">
            <v>400</v>
          </cell>
          <cell r="AA755">
            <v>0</v>
          </cell>
          <cell r="AB755">
            <v>0</v>
          </cell>
          <cell r="AC755">
            <v>158.7989</v>
          </cell>
          <cell r="AD755">
            <v>2000</v>
          </cell>
          <cell r="AE755">
            <v>0</v>
          </cell>
          <cell r="AF755" t="str">
            <v>PT PP</v>
          </cell>
        </row>
        <row r="756">
          <cell r="H756" t="str">
            <v>b.</v>
          </cell>
          <cell r="I756" t="str">
            <v>Gaskets 4"</v>
          </cell>
          <cell r="M756">
            <v>5</v>
          </cell>
          <cell r="N756" t="str">
            <v>unit</v>
          </cell>
          <cell r="P756">
            <v>0</v>
          </cell>
          <cell r="Q756">
            <v>9.4380000000000006</v>
          </cell>
          <cell r="R756">
            <v>0</v>
          </cell>
          <cell r="S756">
            <v>0.47190000000000004</v>
          </cell>
          <cell r="T756">
            <v>0</v>
          </cell>
          <cell r="U756">
            <v>0.75504000000000004</v>
          </cell>
          <cell r="V756">
            <v>0.2</v>
          </cell>
          <cell r="W756">
            <v>0</v>
          </cell>
          <cell r="X756">
            <v>0</v>
          </cell>
          <cell r="Y756">
            <v>10.66494</v>
          </cell>
          <cell r="Z756">
            <v>0.2</v>
          </cell>
          <cell r="AA756">
            <v>0</v>
          </cell>
          <cell r="AB756">
            <v>0</v>
          </cell>
          <cell r="AC756">
            <v>53.3247</v>
          </cell>
          <cell r="AD756">
            <v>1</v>
          </cell>
          <cell r="AE756">
            <v>0</v>
          </cell>
          <cell r="AF756" t="str">
            <v>PT PP</v>
          </cell>
        </row>
        <row r="757">
          <cell r="H757" t="str">
            <v>c.</v>
          </cell>
          <cell r="I757" t="str">
            <v>5/8" x 95 mm</v>
          </cell>
          <cell r="K757" t="str">
            <v>4"</v>
          </cell>
          <cell r="M757">
            <v>40</v>
          </cell>
          <cell r="N757" t="str">
            <v>set</v>
          </cell>
          <cell r="P757">
            <v>0</v>
          </cell>
          <cell r="Q757">
            <v>3.2</v>
          </cell>
          <cell r="R757">
            <v>0</v>
          </cell>
          <cell r="S757">
            <v>0.16000000000000003</v>
          </cell>
          <cell r="T757">
            <v>0</v>
          </cell>
          <cell r="U757">
            <v>0</v>
          </cell>
          <cell r="V757">
            <v>2.34</v>
          </cell>
          <cell r="W757">
            <v>0</v>
          </cell>
          <cell r="X757">
            <v>0</v>
          </cell>
          <cell r="Y757">
            <v>3.3600000000000003</v>
          </cell>
          <cell r="Z757">
            <v>2.34</v>
          </cell>
          <cell r="AA757">
            <v>0</v>
          </cell>
          <cell r="AB757">
            <v>0</v>
          </cell>
          <cell r="AC757">
            <v>134.4</v>
          </cell>
          <cell r="AD757">
            <v>93.6</v>
          </cell>
          <cell r="AE757">
            <v>0</v>
          </cell>
          <cell r="AF757" t="str">
            <v>PT PP</v>
          </cell>
        </row>
        <row r="759">
          <cell r="B759" t="str">
            <v>3E0127</v>
          </cell>
          <cell r="H759">
            <v>4</v>
          </cell>
          <cell r="I759" t="str">
            <v>Flexible joint 2"</v>
          </cell>
          <cell r="M759">
            <v>3</v>
          </cell>
          <cell r="N759" t="str">
            <v>unit</v>
          </cell>
          <cell r="P759">
            <v>0</v>
          </cell>
          <cell r="Q759">
            <v>736</v>
          </cell>
          <cell r="R759">
            <v>0</v>
          </cell>
          <cell r="S759">
            <v>36.800000000000004</v>
          </cell>
          <cell r="T759">
            <v>0</v>
          </cell>
          <cell r="U759">
            <v>58.88</v>
          </cell>
          <cell r="V759">
            <v>200</v>
          </cell>
          <cell r="W759">
            <v>0</v>
          </cell>
          <cell r="X759">
            <v>0</v>
          </cell>
          <cell r="Y759">
            <v>831.68</v>
          </cell>
          <cell r="Z759">
            <v>200</v>
          </cell>
          <cell r="AA759">
            <v>0</v>
          </cell>
          <cell r="AB759">
            <v>0</v>
          </cell>
          <cell r="AC759">
            <v>831.68</v>
          </cell>
          <cell r="AD759">
            <v>200</v>
          </cell>
          <cell r="AE759">
            <v>0</v>
          </cell>
          <cell r="AF759" t="str">
            <v>Analisa</v>
          </cell>
        </row>
        <row r="760">
          <cell r="B760" t="str">
            <v>3E0128</v>
          </cell>
          <cell r="H760">
            <v>5</v>
          </cell>
          <cell r="I760" t="str">
            <v>Weldolet 2" x 6"</v>
          </cell>
          <cell r="M760">
            <v>3</v>
          </cell>
          <cell r="N760" t="str">
            <v>unit</v>
          </cell>
          <cell r="P760">
            <v>0</v>
          </cell>
          <cell r="Q760">
            <v>10.53</v>
          </cell>
          <cell r="R760">
            <v>0</v>
          </cell>
          <cell r="S760">
            <v>0.52649999999999997</v>
          </cell>
          <cell r="T760">
            <v>0</v>
          </cell>
          <cell r="U760">
            <v>0.84239999999999993</v>
          </cell>
          <cell r="V760">
            <v>200</v>
          </cell>
          <cell r="W760">
            <v>0</v>
          </cell>
          <cell r="X760">
            <v>0</v>
          </cell>
          <cell r="Y760">
            <v>11.898899999999999</v>
          </cell>
          <cell r="Z760">
            <v>200</v>
          </cell>
          <cell r="AA760">
            <v>0</v>
          </cell>
          <cell r="AB760">
            <v>0</v>
          </cell>
          <cell r="AC760">
            <v>11.898899999999999</v>
          </cell>
          <cell r="AD760">
            <v>200</v>
          </cell>
          <cell r="AE760">
            <v>0</v>
          </cell>
          <cell r="AF760" t="str">
            <v>PT PP</v>
          </cell>
        </row>
        <row r="761">
          <cell r="B761" t="str">
            <v>3E0129</v>
          </cell>
          <cell r="H761">
            <v>6</v>
          </cell>
          <cell r="I761" t="str">
            <v>Tee Reducer 4" x 2"</v>
          </cell>
          <cell r="M761">
            <v>1</v>
          </cell>
          <cell r="N761" t="str">
            <v>unit</v>
          </cell>
          <cell r="P761">
            <v>0</v>
          </cell>
          <cell r="Q761">
            <v>46.332000000000001</v>
          </cell>
          <cell r="R761">
            <v>0</v>
          </cell>
          <cell r="S761">
            <v>2.3166000000000002</v>
          </cell>
          <cell r="T761">
            <v>0</v>
          </cell>
          <cell r="U761">
            <v>3.7065600000000001</v>
          </cell>
          <cell r="V761">
            <v>800</v>
          </cell>
          <cell r="W761">
            <v>0</v>
          </cell>
          <cell r="X761">
            <v>0</v>
          </cell>
          <cell r="Y761">
            <v>52.355160000000005</v>
          </cell>
          <cell r="Z761">
            <v>800</v>
          </cell>
          <cell r="AA761">
            <v>0</v>
          </cell>
          <cell r="AB761">
            <v>0</v>
          </cell>
          <cell r="AC761">
            <v>52.355160000000005</v>
          </cell>
          <cell r="AD761">
            <v>800</v>
          </cell>
          <cell r="AE761">
            <v>0</v>
          </cell>
          <cell r="AF761" t="str">
            <v>PT PP</v>
          </cell>
        </row>
        <row r="763">
          <cell r="D763" t="str">
            <v>F.</v>
          </cell>
          <cell r="G763" t="str">
            <v>FIREWATER PIPING</v>
          </cell>
        </row>
        <row r="764">
          <cell r="B764" t="str">
            <v>3F0101</v>
          </cell>
          <cell r="G764" t="str">
            <v>A</v>
          </cell>
          <cell r="H764" t="str">
            <v>Pipe 10" A53 Gr. B, longseam, sch.40</v>
          </cell>
          <cell r="M764">
            <v>246</v>
          </cell>
          <cell r="N764" t="str">
            <v>m</v>
          </cell>
          <cell r="P764">
            <v>0</v>
          </cell>
          <cell r="Q764">
            <v>109.86592771084338</v>
          </cell>
          <cell r="R764">
            <v>0</v>
          </cell>
          <cell r="S764">
            <v>5.4932963855421697</v>
          </cell>
          <cell r="T764">
            <v>0</v>
          </cell>
          <cell r="U764">
            <v>16.479889156626506</v>
          </cell>
          <cell r="V764">
            <v>0</v>
          </cell>
          <cell r="W764">
            <v>0</v>
          </cell>
          <cell r="X764">
            <v>0</v>
          </cell>
          <cell r="Y764">
            <v>131.83911325301204</v>
          </cell>
          <cell r="Z764">
            <v>0</v>
          </cell>
          <cell r="AA764">
            <v>0</v>
          </cell>
          <cell r="AB764">
            <v>0</v>
          </cell>
          <cell r="AC764">
            <v>131.83911325301204</v>
          </cell>
          <cell r="AD764">
            <v>0</v>
          </cell>
          <cell r="AE764">
            <v>0</v>
          </cell>
          <cell r="AF764" t="str">
            <v>Tjiu Crystal + Analisa</v>
          </cell>
        </row>
        <row r="765">
          <cell r="B765" t="str">
            <v>3F0102</v>
          </cell>
          <cell r="G765" t="str">
            <v>A</v>
          </cell>
          <cell r="H765" t="str">
            <v>Pipe 8" A53 Gr. B, longseam, sch.40</v>
          </cell>
          <cell r="M765">
            <v>940</v>
          </cell>
          <cell r="N765" t="str">
            <v>m</v>
          </cell>
          <cell r="P765">
            <v>0</v>
          </cell>
          <cell r="Q765">
            <v>88.586024096385543</v>
          </cell>
          <cell r="R765">
            <v>0</v>
          </cell>
          <cell r="S765">
            <v>4.4293012048192777</v>
          </cell>
          <cell r="T765">
            <v>0</v>
          </cell>
          <cell r="U765">
            <v>13.28790361445783</v>
          </cell>
          <cell r="V765">
            <v>0</v>
          </cell>
          <cell r="W765">
            <v>0</v>
          </cell>
          <cell r="X765">
            <v>0</v>
          </cell>
          <cell r="Y765">
            <v>106.30322891566266</v>
          </cell>
          <cell r="Z765">
            <v>0</v>
          </cell>
          <cell r="AA765">
            <v>0</v>
          </cell>
          <cell r="AB765">
            <v>0</v>
          </cell>
          <cell r="AC765">
            <v>106.30322891566266</v>
          </cell>
          <cell r="AD765">
            <v>0</v>
          </cell>
          <cell r="AE765">
            <v>0</v>
          </cell>
          <cell r="AF765" t="str">
            <v>Tjiu Crystal + Analisa</v>
          </cell>
        </row>
        <row r="766">
          <cell r="B766" t="str">
            <v>3F0103</v>
          </cell>
          <cell r="G766" t="str">
            <v>B</v>
          </cell>
          <cell r="H766" t="str">
            <v>Pipe 6" A53 Gr. B, longseam, sch.40</v>
          </cell>
          <cell r="M766">
            <v>149</v>
          </cell>
          <cell r="N766" t="str">
            <v>m</v>
          </cell>
          <cell r="P766">
            <v>0</v>
          </cell>
          <cell r="Q766">
            <v>49.410000000000004</v>
          </cell>
          <cell r="R766">
            <v>0</v>
          </cell>
          <cell r="S766">
            <v>2.4705000000000004</v>
          </cell>
          <cell r="T766">
            <v>0</v>
          </cell>
          <cell r="U766">
            <v>7.4115000000000002</v>
          </cell>
          <cell r="V766">
            <v>0</v>
          </cell>
          <cell r="W766">
            <v>0</v>
          </cell>
          <cell r="X766">
            <v>0</v>
          </cell>
          <cell r="Y766">
            <v>59.292000000000002</v>
          </cell>
          <cell r="Z766">
            <v>0</v>
          </cell>
          <cell r="AA766">
            <v>0</v>
          </cell>
          <cell r="AB766">
            <v>0</v>
          </cell>
          <cell r="AC766">
            <v>59.292000000000002</v>
          </cell>
          <cell r="AD766">
            <v>0</v>
          </cell>
          <cell r="AE766">
            <v>0</v>
          </cell>
          <cell r="AF766" t="str">
            <v>Tjiu Crystal + Analisa</v>
          </cell>
        </row>
        <row r="767">
          <cell r="B767" t="str">
            <v>3F0104</v>
          </cell>
          <cell r="G767" t="str">
            <v>C</v>
          </cell>
          <cell r="H767" t="str">
            <v>Pipe 4" A53 Gr. B, longseam, sch.40</v>
          </cell>
          <cell r="M767">
            <v>8</v>
          </cell>
          <cell r="N767" t="str">
            <v>m</v>
          </cell>
          <cell r="P767">
            <v>0</v>
          </cell>
          <cell r="Q767">
            <v>28.080000000000002</v>
          </cell>
          <cell r="R767">
            <v>0</v>
          </cell>
          <cell r="S767">
            <v>1.4040000000000001</v>
          </cell>
          <cell r="T767">
            <v>0</v>
          </cell>
          <cell r="U767">
            <v>4.2119999999999997</v>
          </cell>
          <cell r="V767">
            <v>0</v>
          </cell>
          <cell r="W767">
            <v>0</v>
          </cell>
          <cell r="X767">
            <v>0</v>
          </cell>
          <cell r="Y767">
            <v>33.695999999999998</v>
          </cell>
          <cell r="Z767">
            <v>0</v>
          </cell>
          <cell r="AA767">
            <v>0</v>
          </cell>
          <cell r="AB767">
            <v>0</v>
          </cell>
          <cell r="AC767">
            <v>33.695999999999998</v>
          </cell>
          <cell r="AD767">
            <v>0</v>
          </cell>
          <cell r="AE767">
            <v>0</v>
          </cell>
          <cell r="AF767" t="str">
            <v>Tjiu Crystal + Analisa</v>
          </cell>
        </row>
        <row r="768">
          <cell r="B768" t="str">
            <v>3F0105</v>
          </cell>
          <cell r="G768" t="str">
            <v>D</v>
          </cell>
          <cell r="H768" t="str">
            <v>Pipe 2" A53 Gr. B, longseam, sch.80</v>
          </cell>
          <cell r="M768">
            <v>1</v>
          </cell>
          <cell r="N768" t="str">
            <v>m</v>
          </cell>
          <cell r="P768">
            <v>0</v>
          </cell>
          <cell r="Q768">
            <v>11.340000000000002</v>
          </cell>
          <cell r="R768">
            <v>0</v>
          </cell>
          <cell r="S768">
            <v>0.56700000000000006</v>
          </cell>
          <cell r="T768">
            <v>0</v>
          </cell>
          <cell r="U768">
            <v>1.7010000000000003</v>
          </cell>
          <cell r="V768">
            <v>0</v>
          </cell>
          <cell r="W768">
            <v>0</v>
          </cell>
          <cell r="X768">
            <v>0</v>
          </cell>
          <cell r="Y768">
            <v>13.608000000000002</v>
          </cell>
          <cell r="Z768">
            <v>0</v>
          </cell>
          <cell r="AA768">
            <v>0</v>
          </cell>
          <cell r="AB768">
            <v>0</v>
          </cell>
          <cell r="AC768">
            <v>13.608000000000002</v>
          </cell>
          <cell r="AD768">
            <v>0</v>
          </cell>
          <cell r="AE768">
            <v>0</v>
          </cell>
          <cell r="AF768" t="str">
            <v>Tjiu Crystal + Analisa</v>
          </cell>
        </row>
        <row r="769">
          <cell r="B769" t="str">
            <v>3F0106</v>
          </cell>
          <cell r="G769" t="str">
            <v>E</v>
          </cell>
          <cell r="H769" t="str">
            <v>Pipe 3/4", A53 Gr. B, longseam, sch.80</v>
          </cell>
          <cell r="M769">
            <v>1</v>
          </cell>
          <cell r="N769" t="str">
            <v>m</v>
          </cell>
          <cell r="P769">
            <v>0</v>
          </cell>
          <cell r="Q769">
            <v>11.340000000000002</v>
          </cell>
          <cell r="R769">
            <v>0</v>
          </cell>
          <cell r="S769">
            <v>0.56700000000000006</v>
          </cell>
          <cell r="T769">
            <v>0</v>
          </cell>
          <cell r="U769">
            <v>1.7010000000000003</v>
          </cell>
          <cell r="V769">
            <v>0</v>
          </cell>
          <cell r="W769">
            <v>0</v>
          </cell>
          <cell r="X769">
            <v>0</v>
          </cell>
          <cell r="Y769">
            <v>13.608000000000002</v>
          </cell>
          <cell r="Z769">
            <v>0</v>
          </cell>
          <cell r="AA769">
            <v>0</v>
          </cell>
          <cell r="AB769">
            <v>0</v>
          </cell>
          <cell r="AC769">
            <v>13.608000000000002</v>
          </cell>
          <cell r="AD769">
            <v>0</v>
          </cell>
          <cell r="AE769">
            <v>0</v>
          </cell>
          <cell r="AF769" t="str">
            <v>Tjiu Crystal + Analisa</v>
          </cell>
        </row>
        <row r="770">
          <cell r="B770" t="str">
            <v>3F0107</v>
          </cell>
          <cell r="G770" t="str">
            <v>F</v>
          </cell>
          <cell r="H770" t="str">
            <v>Pipe painting  (incl. inspection and test)</v>
          </cell>
          <cell r="M770">
            <v>285.5755474321457</v>
          </cell>
          <cell r="N770" t="str">
            <v>m2</v>
          </cell>
          <cell r="P770">
            <v>112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36</v>
          </cell>
          <cell r="W770">
            <v>0</v>
          </cell>
          <cell r="X770">
            <v>112</v>
          </cell>
          <cell r="Y770">
            <v>0</v>
          </cell>
          <cell r="Z770">
            <v>36</v>
          </cell>
          <cell r="AA770">
            <v>0</v>
          </cell>
          <cell r="AB770">
            <v>112</v>
          </cell>
          <cell r="AC770">
            <v>0</v>
          </cell>
          <cell r="AD770">
            <v>36</v>
          </cell>
          <cell r="AE770">
            <v>0</v>
          </cell>
          <cell r="AF770" t="str">
            <v>Analisa</v>
          </cell>
        </row>
        <row r="771">
          <cell r="G771" t="str">
            <v>G</v>
          </cell>
          <cell r="H771" t="str">
            <v>Pipe fitting dia. 10", Ansi #150, sch.40</v>
          </cell>
        </row>
        <row r="772">
          <cell r="B772" t="str">
            <v>3F0108</v>
          </cell>
          <cell r="H772">
            <v>1</v>
          </cell>
          <cell r="I772" t="str">
            <v>Elbow  90o, 10"</v>
          </cell>
          <cell r="M772">
            <v>3</v>
          </cell>
          <cell r="N772" t="str">
            <v>unit</v>
          </cell>
          <cell r="P772">
            <v>0</v>
          </cell>
          <cell r="Q772">
            <v>172.99099999999999</v>
          </cell>
          <cell r="R772">
            <v>0</v>
          </cell>
          <cell r="S772">
            <v>8.6495499999999996</v>
          </cell>
          <cell r="T772">
            <v>0</v>
          </cell>
          <cell r="U772">
            <v>13.839279999999999</v>
          </cell>
          <cell r="V772">
            <v>1350</v>
          </cell>
          <cell r="W772">
            <v>0</v>
          </cell>
          <cell r="X772">
            <v>0</v>
          </cell>
          <cell r="Y772">
            <v>195.47982999999999</v>
          </cell>
          <cell r="Z772">
            <v>1350</v>
          </cell>
          <cell r="AA772">
            <v>0</v>
          </cell>
          <cell r="AB772">
            <v>0</v>
          </cell>
          <cell r="AC772">
            <v>195.47982999999999</v>
          </cell>
          <cell r="AD772">
            <v>1350</v>
          </cell>
          <cell r="AE772">
            <v>0</v>
          </cell>
          <cell r="AF772" t="str">
            <v>PT PP</v>
          </cell>
        </row>
        <row r="773">
          <cell r="B773" t="str">
            <v>3F0109</v>
          </cell>
          <cell r="H773">
            <v>2</v>
          </cell>
          <cell r="I773" t="str">
            <v>Elbow  45o, 10"</v>
          </cell>
          <cell r="M773">
            <v>6</v>
          </cell>
          <cell r="N773" t="str">
            <v>unit</v>
          </cell>
          <cell r="P773">
            <v>0</v>
          </cell>
          <cell r="Q773">
            <v>109.96700000000001</v>
          </cell>
          <cell r="R773">
            <v>0</v>
          </cell>
          <cell r="S773">
            <v>5.4983500000000012</v>
          </cell>
          <cell r="T773">
            <v>0</v>
          </cell>
          <cell r="U773">
            <v>8.7973600000000012</v>
          </cell>
          <cell r="V773">
            <v>1350</v>
          </cell>
          <cell r="W773">
            <v>0</v>
          </cell>
          <cell r="X773">
            <v>0</v>
          </cell>
          <cell r="Y773">
            <v>124.26271000000001</v>
          </cell>
          <cell r="Z773">
            <v>1350</v>
          </cell>
          <cell r="AA773">
            <v>0</v>
          </cell>
          <cell r="AB773">
            <v>0</v>
          </cell>
          <cell r="AC773">
            <v>124.26271000000001</v>
          </cell>
          <cell r="AD773">
            <v>1350</v>
          </cell>
          <cell r="AE773">
            <v>0</v>
          </cell>
          <cell r="AF773" t="str">
            <v>PT PP</v>
          </cell>
        </row>
        <row r="774">
          <cell r="B774" t="str">
            <v>3F0110</v>
          </cell>
          <cell r="H774">
            <v>3</v>
          </cell>
          <cell r="I774" t="str">
            <v>Flanges 10"</v>
          </cell>
          <cell r="M774">
            <v>48</v>
          </cell>
          <cell r="N774" t="str">
            <v>unit</v>
          </cell>
          <cell r="P774">
            <v>0</v>
          </cell>
          <cell r="Q774">
            <v>106.14500000000001</v>
          </cell>
          <cell r="R774">
            <v>0</v>
          </cell>
          <cell r="S774">
            <v>5.3072500000000007</v>
          </cell>
          <cell r="T774">
            <v>0</v>
          </cell>
          <cell r="U774">
            <v>8.4916000000000018</v>
          </cell>
          <cell r="V774">
            <v>1350</v>
          </cell>
          <cell r="W774">
            <v>0</v>
          </cell>
          <cell r="X774">
            <v>0</v>
          </cell>
          <cell r="Y774">
            <v>119.94385000000001</v>
          </cell>
          <cell r="Z774">
            <v>1350</v>
          </cell>
          <cell r="AA774">
            <v>0</v>
          </cell>
          <cell r="AB774">
            <v>0</v>
          </cell>
          <cell r="AC774">
            <v>119.94385000000001</v>
          </cell>
          <cell r="AD774">
            <v>1350</v>
          </cell>
          <cell r="AE774">
            <v>0</v>
          </cell>
          <cell r="AF774" t="str">
            <v>PT PP</v>
          </cell>
        </row>
        <row r="775">
          <cell r="B775" t="str">
            <v>3F0111</v>
          </cell>
          <cell r="H775">
            <v>4</v>
          </cell>
          <cell r="I775" t="str">
            <v>Gaskets 10"</v>
          </cell>
          <cell r="M775">
            <v>48</v>
          </cell>
          <cell r="N775" t="str">
            <v>unit</v>
          </cell>
          <cell r="P775">
            <v>0</v>
          </cell>
          <cell r="Q775">
            <v>28.236000000000001</v>
          </cell>
          <cell r="R775">
            <v>0</v>
          </cell>
          <cell r="S775">
            <v>1.4118000000000002</v>
          </cell>
          <cell r="T775">
            <v>0</v>
          </cell>
          <cell r="U775">
            <v>2.25888</v>
          </cell>
          <cell r="V775">
            <v>0.75</v>
          </cell>
          <cell r="W775">
            <v>0</v>
          </cell>
          <cell r="X775">
            <v>0</v>
          </cell>
          <cell r="Y775">
            <v>31.906680000000001</v>
          </cell>
          <cell r="Z775">
            <v>0.75</v>
          </cell>
          <cell r="AA775">
            <v>0</v>
          </cell>
          <cell r="AB775">
            <v>0</v>
          </cell>
          <cell r="AC775">
            <v>31.906680000000001</v>
          </cell>
          <cell r="AD775">
            <v>0.75</v>
          </cell>
          <cell r="AE775">
            <v>0</v>
          </cell>
          <cell r="AF775" t="str">
            <v>PT PP</v>
          </cell>
        </row>
        <row r="776">
          <cell r="B776" t="str">
            <v>3F0112</v>
          </cell>
          <cell r="H776">
            <v>5</v>
          </cell>
          <cell r="I776" t="str">
            <v>Bolts &amp; nuts</v>
          </cell>
          <cell r="M776">
            <v>1</v>
          </cell>
          <cell r="N776" t="str">
            <v>LS</v>
          </cell>
          <cell r="AB776">
            <v>0</v>
          </cell>
          <cell r="AC776">
            <v>2993.7599999999998</v>
          </cell>
          <cell r="AD776">
            <v>518.4</v>
          </cell>
          <cell r="AE776">
            <v>0</v>
          </cell>
        </row>
        <row r="777">
          <cell r="I777" t="str">
            <v>7/8" x 120 mm</v>
          </cell>
          <cell r="M777">
            <v>576</v>
          </cell>
          <cell r="N777" t="str">
            <v>set</v>
          </cell>
          <cell r="P777">
            <v>0</v>
          </cell>
          <cell r="Q777">
            <v>4.95</v>
          </cell>
          <cell r="R777">
            <v>0</v>
          </cell>
          <cell r="S777">
            <v>0.24750000000000003</v>
          </cell>
          <cell r="T777">
            <v>0</v>
          </cell>
          <cell r="U777">
            <v>0</v>
          </cell>
          <cell r="V777">
            <v>0.9</v>
          </cell>
          <cell r="W777">
            <v>0</v>
          </cell>
          <cell r="X777">
            <v>0</v>
          </cell>
          <cell r="Y777">
            <v>5.1974999999999998</v>
          </cell>
          <cell r="Z777">
            <v>0.9</v>
          </cell>
          <cell r="AA777">
            <v>0</v>
          </cell>
          <cell r="AB777">
            <v>0</v>
          </cell>
          <cell r="AC777">
            <v>2993.7599999999998</v>
          </cell>
          <cell r="AD777">
            <v>518.4</v>
          </cell>
          <cell r="AE777">
            <v>0</v>
          </cell>
          <cell r="AF777" t="str">
            <v>PT PP</v>
          </cell>
        </row>
        <row r="779">
          <cell r="B779" t="str">
            <v>3F0113</v>
          </cell>
          <cell r="H779">
            <v>6</v>
          </cell>
          <cell r="I779" t="str">
            <v>Universal joint, 10"</v>
          </cell>
          <cell r="M779">
            <v>3</v>
          </cell>
          <cell r="N779" t="str">
            <v>unit</v>
          </cell>
          <cell r="P779">
            <v>0</v>
          </cell>
          <cell r="Q779">
            <v>4223.4375</v>
          </cell>
          <cell r="R779">
            <v>0</v>
          </cell>
          <cell r="S779">
            <v>211.171875</v>
          </cell>
          <cell r="T779">
            <v>0</v>
          </cell>
          <cell r="U779">
            <v>337.875</v>
          </cell>
          <cell r="V779">
            <v>1350</v>
          </cell>
          <cell r="W779">
            <v>0</v>
          </cell>
          <cell r="X779">
            <v>0</v>
          </cell>
          <cell r="Y779">
            <v>4772.484375</v>
          </cell>
          <cell r="Z779">
            <v>1350</v>
          </cell>
          <cell r="AA779">
            <v>0</v>
          </cell>
          <cell r="AB779">
            <v>0</v>
          </cell>
          <cell r="AC779">
            <v>4772.484375</v>
          </cell>
          <cell r="AD779">
            <v>1350</v>
          </cell>
          <cell r="AE779">
            <v>0</v>
          </cell>
          <cell r="AF779" t="str">
            <v>Analisa</v>
          </cell>
        </row>
        <row r="780">
          <cell r="B780" t="str">
            <v>3F0114</v>
          </cell>
          <cell r="H780">
            <v>7</v>
          </cell>
          <cell r="I780" t="str">
            <v>Rupture Disc</v>
          </cell>
          <cell r="M780">
            <v>3</v>
          </cell>
          <cell r="N780" t="str">
            <v>unit</v>
          </cell>
          <cell r="P780">
            <v>0</v>
          </cell>
          <cell r="Q780">
            <v>759</v>
          </cell>
          <cell r="R780">
            <v>0</v>
          </cell>
          <cell r="S780">
            <v>37.950000000000003</v>
          </cell>
          <cell r="T780">
            <v>0</v>
          </cell>
          <cell r="U780">
            <v>60.72</v>
          </cell>
          <cell r="V780">
            <v>500</v>
          </cell>
          <cell r="W780">
            <v>0</v>
          </cell>
          <cell r="X780">
            <v>0</v>
          </cell>
          <cell r="Y780">
            <v>857.67000000000007</v>
          </cell>
          <cell r="Z780">
            <v>500</v>
          </cell>
          <cell r="AA780">
            <v>0</v>
          </cell>
          <cell r="AB780">
            <v>0</v>
          </cell>
          <cell r="AC780">
            <v>857.67000000000007</v>
          </cell>
          <cell r="AD780">
            <v>500</v>
          </cell>
          <cell r="AE780">
            <v>0</v>
          </cell>
          <cell r="AF780" t="str">
            <v>instrumentasi</v>
          </cell>
        </row>
        <row r="781">
          <cell r="G781" t="str">
            <v>G</v>
          </cell>
          <cell r="H781" t="str">
            <v>Pipe fitting dia. 8", Ansi #150, sch.40</v>
          </cell>
        </row>
        <row r="782">
          <cell r="B782" t="str">
            <v>3F0115</v>
          </cell>
          <cell r="H782">
            <v>1</v>
          </cell>
          <cell r="I782" t="str">
            <v>Tee equal 8"</v>
          </cell>
          <cell r="M782">
            <v>2</v>
          </cell>
          <cell r="N782" t="str">
            <v>unit</v>
          </cell>
          <cell r="P782">
            <v>0</v>
          </cell>
          <cell r="Q782">
            <v>154.44</v>
          </cell>
          <cell r="R782">
            <v>0</v>
          </cell>
          <cell r="S782">
            <v>7.7220000000000004</v>
          </cell>
          <cell r="T782">
            <v>0</v>
          </cell>
          <cell r="U782">
            <v>12.3552</v>
          </cell>
          <cell r="V782">
            <v>2160</v>
          </cell>
          <cell r="W782">
            <v>0</v>
          </cell>
          <cell r="X782">
            <v>0</v>
          </cell>
          <cell r="Y782">
            <v>174.5172</v>
          </cell>
          <cell r="Z782">
            <v>2160</v>
          </cell>
          <cell r="AA782">
            <v>0</v>
          </cell>
          <cell r="AB782">
            <v>0</v>
          </cell>
          <cell r="AC782">
            <v>174.5172</v>
          </cell>
          <cell r="AD782">
            <v>2160</v>
          </cell>
          <cell r="AE782">
            <v>0</v>
          </cell>
          <cell r="AF782" t="str">
            <v>PT PP</v>
          </cell>
        </row>
        <row r="783">
          <cell r="B783" t="str">
            <v>3F0116</v>
          </cell>
          <cell r="H783">
            <v>2</v>
          </cell>
          <cell r="I783" t="str">
            <v>Reducer 8" x 6"</v>
          </cell>
          <cell r="M783">
            <v>11</v>
          </cell>
          <cell r="N783" t="str">
            <v>unit</v>
          </cell>
          <cell r="P783">
            <v>0</v>
          </cell>
          <cell r="Q783">
            <v>45.5</v>
          </cell>
          <cell r="R783">
            <v>0</v>
          </cell>
          <cell r="S783">
            <v>2.2749999999999999</v>
          </cell>
          <cell r="T783">
            <v>0</v>
          </cell>
          <cell r="U783">
            <v>3.64</v>
          </cell>
          <cell r="V783">
            <v>1080</v>
          </cell>
          <cell r="W783">
            <v>0</v>
          </cell>
          <cell r="X783">
            <v>0</v>
          </cell>
          <cell r="Y783">
            <v>51.414999999999999</v>
          </cell>
          <cell r="Z783">
            <v>1080</v>
          </cell>
          <cell r="AA783">
            <v>0</v>
          </cell>
          <cell r="AB783">
            <v>0</v>
          </cell>
          <cell r="AC783">
            <v>51.414999999999999</v>
          </cell>
          <cell r="AD783">
            <v>1080</v>
          </cell>
          <cell r="AE783">
            <v>0</v>
          </cell>
          <cell r="AF783" t="str">
            <v>PT PP</v>
          </cell>
        </row>
        <row r="784">
          <cell r="B784" t="str">
            <v>3F0117</v>
          </cell>
          <cell r="H784">
            <v>3</v>
          </cell>
          <cell r="I784" t="str">
            <v>Reducer 8" x 4"</v>
          </cell>
          <cell r="M784">
            <v>3</v>
          </cell>
          <cell r="N784" t="str">
            <v>unit</v>
          </cell>
          <cell r="P784">
            <v>0</v>
          </cell>
          <cell r="Q784">
            <v>54.6</v>
          </cell>
          <cell r="R784">
            <v>0</v>
          </cell>
          <cell r="S784">
            <v>2.7300000000000004</v>
          </cell>
          <cell r="T784">
            <v>0</v>
          </cell>
          <cell r="U784">
            <v>4.3680000000000003</v>
          </cell>
          <cell r="V784">
            <v>1080</v>
          </cell>
          <cell r="W784">
            <v>0</v>
          </cell>
          <cell r="X784">
            <v>0</v>
          </cell>
          <cell r="Y784">
            <v>61.698</v>
          </cell>
          <cell r="Z784">
            <v>1080</v>
          </cell>
          <cell r="AA784">
            <v>0</v>
          </cell>
          <cell r="AB784">
            <v>0</v>
          </cell>
          <cell r="AC784">
            <v>61.698</v>
          </cell>
          <cell r="AD784">
            <v>1080</v>
          </cell>
          <cell r="AE784">
            <v>0</v>
          </cell>
          <cell r="AF784" t="str">
            <v>PT PP</v>
          </cell>
        </row>
        <row r="785">
          <cell r="B785" t="str">
            <v>3F0118</v>
          </cell>
          <cell r="H785">
            <v>4</v>
          </cell>
          <cell r="I785" t="str">
            <v>Elbow  90o, 8"</v>
          </cell>
          <cell r="M785">
            <v>12</v>
          </cell>
          <cell r="N785" t="str">
            <v>unit</v>
          </cell>
          <cell r="P785">
            <v>0</v>
          </cell>
          <cell r="Q785">
            <v>93.457000000000008</v>
          </cell>
          <cell r="R785">
            <v>0</v>
          </cell>
          <cell r="S785">
            <v>4.6728500000000004</v>
          </cell>
          <cell r="T785">
            <v>0</v>
          </cell>
          <cell r="U785">
            <v>7.476560000000001</v>
          </cell>
          <cell r="V785">
            <v>1080</v>
          </cell>
          <cell r="W785">
            <v>0</v>
          </cell>
          <cell r="X785">
            <v>0</v>
          </cell>
          <cell r="Y785">
            <v>105.60641000000001</v>
          </cell>
          <cell r="Z785">
            <v>1080</v>
          </cell>
          <cell r="AA785">
            <v>0</v>
          </cell>
          <cell r="AB785">
            <v>0</v>
          </cell>
          <cell r="AC785">
            <v>105.60641000000001</v>
          </cell>
          <cell r="AD785">
            <v>1080</v>
          </cell>
          <cell r="AE785">
            <v>0</v>
          </cell>
          <cell r="AF785" t="str">
            <v>PT PP</v>
          </cell>
        </row>
        <row r="786">
          <cell r="B786" t="str">
            <v>3F0119</v>
          </cell>
          <cell r="H786">
            <v>5</v>
          </cell>
          <cell r="I786" t="str">
            <v>Elbow  45o, 8"</v>
          </cell>
          <cell r="M786">
            <v>12</v>
          </cell>
          <cell r="N786" t="str">
            <v>unit</v>
          </cell>
          <cell r="P786">
            <v>0</v>
          </cell>
          <cell r="Q786">
            <v>69.588999999999999</v>
          </cell>
          <cell r="R786">
            <v>0</v>
          </cell>
          <cell r="S786">
            <v>3.4794499999999999</v>
          </cell>
          <cell r="T786">
            <v>0</v>
          </cell>
          <cell r="U786">
            <v>5.5671200000000001</v>
          </cell>
          <cell r="V786">
            <v>1080</v>
          </cell>
          <cell r="W786">
            <v>0</v>
          </cell>
          <cell r="X786">
            <v>0</v>
          </cell>
          <cell r="Y786">
            <v>78.635570000000001</v>
          </cell>
          <cell r="Z786">
            <v>1080</v>
          </cell>
          <cell r="AA786">
            <v>0</v>
          </cell>
          <cell r="AB786">
            <v>0</v>
          </cell>
          <cell r="AC786">
            <v>78.635570000000001</v>
          </cell>
          <cell r="AD786">
            <v>1080</v>
          </cell>
          <cell r="AE786">
            <v>0</v>
          </cell>
          <cell r="AF786" t="str">
            <v>PT PP</v>
          </cell>
        </row>
        <row r="787">
          <cell r="B787" t="str">
            <v>3F0120</v>
          </cell>
          <cell r="H787">
            <v>6</v>
          </cell>
          <cell r="I787" t="str">
            <v>Flanges 8"</v>
          </cell>
          <cell r="M787">
            <v>13</v>
          </cell>
          <cell r="N787" t="str">
            <v>unit</v>
          </cell>
          <cell r="P787">
            <v>0</v>
          </cell>
          <cell r="Q787">
            <v>1926</v>
          </cell>
          <cell r="R787">
            <v>0</v>
          </cell>
          <cell r="S787">
            <v>96.300000000000011</v>
          </cell>
          <cell r="T787">
            <v>0</v>
          </cell>
          <cell r="U787">
            <v>154.08000000000001</v>
          </cell>
          <cell r="V787">
            <v>1080</v>
          </cell>
          <cell r="W787">
            <v>0</v>
          </cell>
          <cell r="X787">
            <v>0</v>
          </cell>
          <cell r="Y787">
            <v>2176.38</v>
          </cell>
          <cell r="Z787">
            <v>1080</v>
          </cell>
          <cell r="AA787">
            <v>0</v>
          </cell>
          <cell r="AB787">
            <v>0</v>
          </cell>
          <cell r="AC787">
            <v>2176.38</v>
          </cell>
          <cell r="AD787">
            <v>1080</v>
          </cell>
          <cell r="AE787">
            <v>0</v>
          </cell>
          <cell r="AF787" t="str">
            <v>PT PP</v>
          </cell>
        </row>
        <row r="788">
          <cell r="B788" t="str">
            <v>3F0121</v>
          </cell>
          <cell r="H788">
            <v>7</v>
          </cell>
          <cell r="I788" t="str">
            <v>Gaskets 8"</v>
          </cell>
          <cell r="M788">
            <v>13</v>
          </cell>
          <cell r="N788" t="str">
            <v>unit</v>
          </cell>
          <cell r="P788">
            <v>0</v>
          </cell>
          <cell r="Q788">
            <v>21.72</v>
          </cell>
          <cell r="R788">
            <v>0</v>
          </cell>
          <cell r="S788">
            <v>1.0860000000000001</v>
          </cell>
          <cell r="T788">
            <v>0</v>
          </cell>
          <cell r="U788">
            <v>1.7376</v>
          </cell>
          <cell r="V788">
            <v>0.6</v>
          </cell>
          <cell r="W788">
            <v>0</v>
          </cell>
          <cell r="X788">
            <v>0</v>
          </cell>
          <cell r="Y788">
            <v>24.543599999999998</v>
          </cell>
          <cell r="Z788">
            <v>0.6</v>
          </cell>
          <cell r="AA788">
            <v>0</v>
          </cell>
          <cell r="AB788">
            <v>0</v>
          </cell>
          <cell r="AC788">
            <v>24.543599999999998</v>
          </cell>
          <cell r="AD788">
            <v>0.6</v>
          </cell>
          <cell r="AE788">
            <v>0</v>
          </cell>
          <cell r="AF788" t="str">
            <v>PT PP</v>
          </cell>
        </row>
        <row r="789">
          <cell r="B789" t="str">
            <v>3F0122</v>
          </cell>
          <cell r="H789">
            <v>8</v>
          </cell>
          <cell r="I789" t="str">
            <v>Bolts &amp; nuts</v>
          </cell>
          <cell r="M789">
            <v>1</v>
          </cell>
          <cell r="N789" t="str">
            <v>LS</v>
          </cell>
          <cell r="AB789">
            <v>0</v>
          </cell>
          <cell r="AC789">
            <v>466.64800000000002</v>
          </cell>
          <cell r="AD789">
            <v>673.92</v>
          </cell>
          <cell r="AE789">
            <v>0</v>
          </cell>
        </row>
        <row r="790">
          <cell r="I790" t="str">
            <v>3/4" x 115 mm</v>
          </cell>
          <cell r="M790">
            <v>104</v>
          </cell>
          <cell r="N790" t="str">
            <v>set</v>
          </cell>
          <cell r="P790">
            <v>0</v>
          </cell>
          <cell r="Q790">
            <v>4.3</v>
          </cell>
          <cell r="R790">
            <v>0</v>
          </cell>
          <cell r="S790">
            <v>0.18700000000000003</v>
          </cell>
          <cell r="T790">
            <v>0</v>
          </cell>
          <cell r="U790">
            <v>0</v>
          </cell>
          <cell r="V790">
            <v>6.4799999999999995</v>
          </cell>
          <cell r="W790">
            <v>0</v>
          </cell>
          <cell r="X790">
            <v>0</v>
          </cell>
          <cell r="Y790">
            <v>4.4870000000000001</v>
          </cell>
          <cell r="Z790">
            <v>6.4799999999999995</v>
          </cell>
          <cell r="AA790">
            <v>0</v>
          </cell>
          <cell r="AB790">
            <v>0</v>
          </cell>
          <cell r="AC790">
            <v>466.64800000000002</v>
          </cell>
          <cell r="AD790">
            <v>673.92</v>
          </cell>
          <cell r="AE790">
            <v>0</v>
          </cell>
          <cell r="AF790" t="str">
            <v>PT PP</v>
          </cell>
        </row>
        <row r="792">
          <cell r="G792" t="str">
            <v>H</v>
          </cell>
          <cell r="H792" t="str">
            <v>Pipe fitting dia. 6", Ansi #150, sch.40</v>
          </cell>
        </row>
        <row r="793">
          <cell r="B793" t="str">
            <v>3F0123</v>
          </cell>
          <cell r="H793">
            <v>1</v>
          </cell>
          <cell r="I793" t="str">
            <v>Flanges 6"</v>
          </cell>
          <cell r="M793">
            <v>31</v>
          </cell>
          <cell r="N793" t="str">
            <v>unit</v>
          </cell>
          <cell r="P793">
            <v>0</v>
          </cell>
          <cell r="Q793">
            <v>43.42</v>
          </cell>
          <cell r="R793">
            <v>0</v>
          </cell>
          <cell r="S793">
            <v>2.1710000000000003</v>
          </cell>
          <cell r="T793">
            <v>0</v>
          </cell>
          <cell r="U793">
            <v>3.4736000000000002</v>
          </cell>
          <cell r="V793">
            <v>810</v>
          </cell>
          <cell r="W793">
            <v>0</v>
          </cell>
          <cell r="X793">
            <v>0</v>
          </cell>
          <cell r="Y793">
            <v>49.064599999999999</v>
          </cell>
          <cell r="Z793">
            <v>810</v>
          </cell>
          <cell r="AA793">
            <v>0</v>
          </cell>
          <cell r="AB793">
            <v>0</v>
          </cell>
          <cell r="AC793">
            <v>49.064599999999999</v>
          </cell>
          <cell r="AD793">
            <v>810</v>
          </cell>
          <cell r="AE793">
            <v>0</v>
          </cell>
          <cell r="AF793" t="str">
            <v>PT PP</v>
          </cell>
        </row>
        <row r="794">
          <cell r="B794" t="str">
            <v>3F0124</v>
          </cell>
          <cell r="H794">
            <v>2</v>
          </cell>
          <cell r="I794" t="str">
            <v>Gaskets 8"</v>
          </cell>
          <cell r="M794">
            <v>31</v>
          </cell>
          <cell r="N794" t="str">
            <v>unit</v>
          </cell>
          <cell r="P794">
            <v>0</v>
          </cell>
          <cell r="Q794">
            <v>21.72</v>
          </cell>
          <cell r="R794">
            <v>0</v>
          </cell>
          <cell r="S794">
            <v>1.0860000000000001</v>
          </cell>
          <cell r="T794">
            <v>0</v>
          </cell>
          <cell r="U794">
            <v>1.7376</v>
          </cell>
          <cell r="V794">
            <v>0.6</v>
          </cell>
          <cell r="W794">
            <v>0</v>
          </cell>
          <cell r="X794">
            <v>0</v>
          </cell>
          <cell r="Y794">
            <v>24.543599999999998</v>
          </cell>
          <cell r="Z794">
            <v>0.6</v>
          </cell>
          <cell r="AA794">
            <v>0</v>
          </cell>
          <cell r="AB794">
            <v>0</v>
          </cell>
          <cell r="AC794">
            <v>24.543599999999998</v>
          </cell>
          <cell r="AD794">
            <v>0.6</v>
          </cell>
          <cell r="AE794">
            <v>0</v>
          </cell>
          <cell r="AF794" t="str">
            <v>PT PP</v>
          </cell>
        </row>
        <row r="795">
          <cell r="B795" t="str">
            <v>3F0125</v>
          </cell>
          <cell r="H795">
            <v>3</v>
          </cell>
          <cell r="I795" t="str">
            <v>Bolts &amp; nuts</v>
          </cell>
          <cell r="M795">
            <v>1</v>
          </cell>
          <cell r="N795" t="str">
            <v>LS</v>
          </cell>
          <cell r="AB795">
            <v>0</v>
          </cell>
          <cell r="AC795">
            <v>927.024</v>
          </cell>
          <cell r="AD795">
            <v>1205.28</v>
          </cell>
          <cell r="AE795">
            <v>0</v>
          </cell>
        </row>
        <row r="796">
          <cell r="I796" t="str">
            <v>3/4" x 105 mm</v>
          </cell>
          <cell r="M796">
            <v>248</v>
          </cell>
          <cell r="N796" t="str">
            <v>set</v>
          </cell>
          <cell r="P796">
            <v>0</v>
          </cell>
          <cell r="Q796">
            <v>3.56</v>
          </cell>
          <cell r="R796">
            <v>0</v>
          </cell>
          <cell r="S796">
            <v>0.17800000000000002</v>
          </cell>
          <cell r="T796">
            <v>0</v>
          </cell>
          <cell r="U796">
            <v>0</v>
          </cell>
          <cell r="V796">
            <v>4.8600000000000003</v>
          </cell>
          <cell r="W796">
            <v>0</v>
          </cell>
          <cell r="X796">
            <v>0</v>
          </cell>
          <cell r="Y796">
            <v>3.738</v>
          </cell>
          <cell r="Z796">
            <v>4.8600000000000003</v>
          </cell>
          <cell r="AA796">
            <v>0</v>
          </cell>
          <cell r="AB796">
            <v>0</v>
          </cell>
          <cell r="AC796">
            <v>927.024</v>
          </cell>
          <cell r="AD796">
            <v>1205.28</v>
          </cell>
          <cell r="AE796">
            <v>0</v>
          </cell>
          <cell r="AF796" t="str">
            <v>PT PP</v>
          </cell>
        </row>
        <row r="798">
          <cell r="B798" t="str">
            <v>3F0126</v>
          </cell>
          <cell r="H798">
            <v>4</v>
          </cell>
          <cell r="I798" t="str">
            <v>Flexible joint 6"</v>
          </cell>
          <cell r="M798">
            <v>3</v>
          </cell>
          <cell r="N798" t="str">
            <v>unit</v>
          </cell>
          <cell r="P798">
            <v>0</v>
          </cell>
          <cell r="Q798">
            <v>1069.5</v>
          </cell>
          <cell r="R798">
            <v>0</v>
          </cell>
          <cell r="S798">
            <v>53.475000000000001</v>
          </cell>
          <cell r="T798">
            <v>0</v>
          </cell>
          <cell r="U798">
            <v>85.56</v>
          </cell>
          <cell r="V798">
            <v>600</v>
          </cell>
          <cell r="W798">
            <v>0</v>
          </cell>
          <cell r="X798">
            <v>0</v>
          </cell>
          <cell r="Y798">
            <v>1208.5349999999999</v>
          </cell>
          <cell r="Z798">
            <v>600</v>
          </cell>
          <cell r="AA798">
            <v>0</v>
          </cell>
          <cell r="AB798">
            <v>0</v>
          </cell>
          <cell r="AC798">
            <v>1208.5349999999999</v>
          </cell>
          <cell r="AD798">
            <v>600</v>
          </cell>
          <cell r="AE798">
            <v>0</v>
          </cell>
          <cell r="AF798" t="str">
            <v>Analisa</v>
          </cell>
        </row>
        <row r="799">
          <cell r="G799" t="str">
            <v>I</v>
          </cell>
          <cell r="H799" t="str">
            <v>Pipe fitting dia. 4", Ansi #150, sch.40</v>
          </cell>
        </row>
        <row r="800">
          <cell r="B800" t="str">
            <v>3F0127</v>
          </cell>
          <cell r="H800">
            <v>1</v>
          </cell>
          <cell r="I800" t="str">
            <v>Elbow  90o, 4"</v>
          </cell>
          <cell r="M800">
            <v>3</v>
          </cell>
          <cell r="N800" t="str">
            <v>unit</v>
          </cell>
          <cell r="P800">
            <v>0</v>
          </cell>
          <cell r="Q800">
            <v>18.343</v>
          </cell>
          <cell r="R800">
            <v>0</v>
          </cell>
          <cell r="S800">
            <v>0.91715000000000002</v>
          </cell>
          <cell r="T800">
            <v>0</v>
          </cell>
          <cell r="U800">
            <v>1.4674400000000001</v>
          </cell>
          <cell r="V800">
            <v>400</v>
          </cell>
          <cell r="W800">
            <v>0</v>
          </cell>
          <cell r="X800">
            <v>0</v>
          </cell>
          <cell r="Y800">
            <v>20.727589999999999</v>
          </cell>
          <cell r="Z800">
            <v>400</v>
          </cell>
          <cell r="AA800">
            <v>0</v>
          </cell>
          <cell r="AB800">
            <v>0</v>
          </cell>
          <cell r="AC800">
            <v>20.727589999999999</v>
          </cell>
          <cell r="AD800">
            <v>400</v>
          </cell>
          <cell r="AE800">
            <v>0</v>
          </cell>
          <cell r="AF800" t="str">
            <v>PT PP</v>
          </cell>
        </row>
        <row r="801">
          <cell r="B801" t="str">
            <v>3F0128</v>
          </cell>
          <cell r="H801">
            <v>2</v>
          </cell>
          <cell r="I801" t="str">
            <v>Flanges 4"</v>
          </cell>
          <cell r="M801">
            <v>3</v>
          </cell>
          <cell r="N801" t="str">
            <v>unit</v>
          </cell>
          <cell r="P801">
            <v>0</v>
          </cell>
          <cell r="Q801">
            <v>28.106000000000002</v>
          </cell>
          <cell r="R801">
            <v>0</v>
          </cell>
          <cell r="S801">
            <v>1.4053000000000002</v>
          </cell>
          <cell r="T801">
            <v>0</v>
          </cell>
          <cell r="U801">
            <v>2.2484800000000003</v>
          </cell>
          <cell r="V801">
            <v>400</v>
          </cell>
          <cell r="W801">
            <v>0</v>
          </cell>
          <cell r="X801">
            <v>0</v>
          </cell>
          <cell r="Y801">
            <v>31.759780000000003</v>
          </cell>
          <cell r="Z801">
            <v>400</v>
          </cell>
          <cell r="AA801">
            <v>0</v>
          </cell>
          <cell r="AB801">
            <v>0</v>
          </cell>
          <cell r="AC801">
            <v>31.759780000000003</v>
          </cell>
          <cell r="AD801">
            <v>400</v>
          </cell>
          <cell r="AE801">
            <v>0</v>
          </cell>
          <cell r="AF801" t="str">
            <v>PT PP</v>
          </cell>
        </row>
        <row r="802">
          <cell r="B802" t="str">
            <v>3F0129</v>
          </cell>
          <cell r="H802">
            <v>3</v>
          </cell>
          <cell r="I802" t="str">
            <v>Gaskets 4"</v>
          </cell>
          <cell r="M802">
            <v>3</v>
          </cell>
          <cell r="N802" t="str">
            <v>unit</v>
          </cell>
          <cell r="P802">
            <v>0</v>
          </cell>
          <cell r="Q802">
            <v>9.4380000000000006</v>
          </cell>
          <cell r="R802">
            <v>0</v>
          </cell>
          <cell r="S802">
            <v>0.47190000000000004</v>
          </cell>
          <cell r="T802">
            <v>0</v>
          </cell>
          <cell r="U802">
            <v>0.75504000000000004</v>
          </cell>
          <cell r="V802">
            <v>0.2</v>
          </cell>
          <cell r="W802">
            <v>0</v>
          </cell>
          <cell r="X802">
            <v>0</v>
          </cell>
          <cell r="Y802">
            <v>10.66494</v>
          </cell>
          <cell r="Z802">
            <v>0.2</v>
          </cell>
          <cell r="AA802">
            <v>0</v>
          </cell>
          <cell r="AB802">
            <v>0</v>
          </cell>
          <cell r="AC802">
            <v>10.66494</v>
          </cell>
          <cell r="AD802">
            <v>0.2</v>
          </cell>
          <cell r="AE802">
            <v>0</v>
          </cell>
          <cell r="AF802" t="str">
            <v>PT PP</v>
          </cell>
        </row>
        <row r="803">
          <cell r="B803" t="str">
            <v>3F0130</v>
          </cell>
          <cell r="H803">
            <v>4</v>
          </cell>
          <cell r="I803" t="str">
            <v>Bolts &amp; nuts</v>
          </cell>
          <cell r="M803">
            <v>1</v>
          </cell>
          <cell r="N803" t="str">
            <v>LS</v>
          </cell>
          <cell r="AB803">
            <v>0</v>
          </cell>
          <cell r="AC803">
            <v>80.640000000000015</v>
          </cell>
          <cell r="AD803">
            <v>56.16</v>
          </cell>
          <cell r="AE803">
            <v>0</v>
          </cell>
        </row>
        <row r="804">
          <cell r="I804" t="str">
            <v>5/8" x 95 mm</v>
          </cell>
          <cell r="M804">
            <v>24</v>
          </cell>
          <cell r="N804" t="str">
            <v>set</v>
          </cell>
          <cell r="P804">
            <v>0</v>
          </cell>
          <cell r="Q804">
            <v>3.2</v>
          </cell>
          <cell r="R804">
            <v>0</v>
          </cell>
          <cell r="S804">
            <v>0.16000000000000003</v>
          </cell>
          <cell r="T804">
            <v>0</v>
          </cell>
          <cell r="U804">
            <v>0</v>
          </cell>
          <cell r="V804">
            <v>2.34</v>
          </cell>
          <cell r="W804">
            <v>0</v>
          </cell>
          <cell r="X804">
            <v>0</v>
          </cell>
          <cell r="Y804">
            <v>3.3600000000000003</v>
          </cell>
          <cell r="Z804">
            <v>2.34</v>
          </cell>
          <cell r="AA804">
            <v>0</v>
          </cell>
          <cell r="AB804">
            <v>0</v>
          </cell>
          <cell r="AC804">
            <v>80.640000000000015</v>
          </cell>
          <cell r="AD804">
            <v>56.16</v>
          </cell>
          <cell r="AE804">
            <v>0</v>
          </cell>
          <cell r="AF804" t="str">
            <v>PT PP</v>
          </cell>
        </row>
        <row r="806">
          <cell r="B806" t="str">
            <v>3F0131</v>
          </cell>
          <cell r="G806" t="str">
            <v>J</v>
          </cell>
          <cell r="H806" t="str">
            <v>Gate Valve 10", Ansi #150</v>
          </cell>
          <cell r="M806">
            <v>6</v>
          </cell>
          <cell r="N806" t="str">
            <v>unit</v>
          </cell>
          <cell r="P806">
            <v>0</v>
          </cell>
          <cell r="Q806">
            <v>1102.8380000000002</v>
          </cell>
          <cell r="R806">
            <v>0</v>
          </cell>
          <cell r="S806">
            <v>55.141900000000014</v>
          </cell>
          <cell r="T806">
            <v>0</v>
          </cell>
          <cell r="U806">
            <v>88.227040000000017</v>
          </cell>
          <cell r="V806">
            <v>500</v>
          </cell>
          <cell r="W806">
            <v>0</v>
          </cell>
          <cell r="X806">
            <v>0</v>
          </cell>
          <cell r="Y806">
            <v>1246.2069400000003</v>
          </cell>
          <cell r="Z806">
            <v>500</v>
          </cell>
          <cell r="AA806">
            <v>0</v>
          </cell>
          <cell r="AB806">
            <v>0</v>
          </cell>
          <cell r="AC806">
            <v>1246.2069400000003</v>
          </cell>
          <cell r="AD806">
            <v>500</v>
          </cell>
          <cell r="AE806">
            <v>0</v>
          </cell>
          <cell r="AF806" t="str">
            <v>GWC</v>
          </cell>
        </row>
        <row r="807">
          <cell r="B807" t="str">
            <v>3F0132</v>
          </cell>
          <cell r="G807" t="str">
            <v>K</v>
          </cell>
          <cell r="H807" t="str">
            <v>Swing check Valve 10", Ansi #150</v>
          </cell>
          <cell r="M807">
            <v>6</v>
          </cell>
          <cell r="N807" t="str">
            <v>unit</v>
          </cell>
          <cell r="P807">
            <v>0</v>
          </cell>
          <cell r="Q807">
            <v>1463</v>
          </cell>
          <cell r="R807">
            <v>0</v>
          </cell>
          <cell r="S807">
            <v>73.150000000000006</v>
          </cell>
          <cell r="T807">
            <v>0</v>
          </cell>
          <cell r="U807">
            <v>219.45</v>
          </cell>
          <cell r="V807">
            <v>500</v>
          </cell>
          <cell r="W807">
            <v>0</v>
          </cell>
          <cell r="X807">
            <v>0</v>
          </cell>
          <cell r="Y807">
            <v>1755.6000000000001</v>
          </cell>
          <cell r="Z807">
            <v>500</v>
          </cell>
          <cell r="AA807">
            <v>0</v>
          </cell>
          <cell r="AB807">
            <v>0</v>
          </cell>
          <cell r="AC807">
            <v>1755.6000000000001</v>
          </cell>
          <cell r="AD807">
            <v>500</v>
          </cell>
          <cell r="AE807">
            <v>0</v>
          </cell>
          <cell r="AF807" t="str">
            <v>GWC</v>
          </cell>
        </row>
        <row r="808">
          <cell r="B808" t="str">
            <v>3F0133</v>
          </cell>
          <cell r="H808" t="str">
            <v>Gate Valve 8", Ansi #150</v>
          </cell>
          <cell r="M808">
            <v>5</v>
          </cell>
          <cell r="N808" t="str">
            <v>unit</v>
          </cell>
          <cell r="P808">
            <v>0</v>
          </cell>
          <cell r="Q808">
            <v>801.58100000000013</v>
          </cell>
          <cell r="R808">
            <v>0</v>
          </cell>
          <cell r="S808">
            <v>40.079050000000009</v>
          </cell>
          <cell r="T808">
            <v>0</v>
          </cell>
          <cell r="U808">
            <v>64.126480000000015</v>
          </cell>
          <cell r="V808">
            <v>400</v>
          </cell>
          <cell r="W808">
            <v>0</v>
          </cell>
          <cell r="X808">
            <v>0</v>
          </cell>
          <cell r="Y808">
            <v>905.7865300000002</v>
          </cell>
          <cell r="Z808">
            <v>400</v>
          </cell>
          <cell r="AA808">
            <v>0</v>
          </cell>
          <cell r="AB808">
            <v>0</v>
          </cell>
          <cell r="AC808">
            <v>905.7865300000002</v>
          </cell>
          <cell r="AD808">
            <v>400</v>
          </cell>
          <cell r="AE808">
            <v>0</v>
          </cell>
          <cell r="AF808" t="str">
            <v>GWC</v>
          </cell>
        </row>
        <row r="809">
          <cell r="B809" t="str">
            <v>3F0134</v>
          </cell>
          <cell r="G809" t="str">
            <v>L</v>
          </cell>
          <cell r="H809" t="str">
            <v>Gate Valve 6", Ansi #150</v>
          </cell>
          <cell r="M809">
            <v>11</v>
          </cell>
          <cell r="N809" t="str">
            <v>unit</v>
          </cell>
          <cell r="P809">
            <v>0</v>
          </cell>
          <cell r="Q809">
            <v>534.39100000000008</v>
          </cell>
          <cell r="R809">
            <v>0</v>
          </cell>
          <cell r="S809">
            <v>26.719550000000005</v>
          </cell>
          <cell r="T809">
            <v>0</v>
          </cell>
          <cell r="U809">
            <v>80.158650000000009</v>
          </cell>
          <cell r="V809">
            <v>300</v>
          </cell>
          <cell r="W809">
            <v>0</v>
          </cell>
          <cell r="X809">
            <v>0</v>
          </cell>
          <cell r="Y809">
            <v>641.26920000000007</v>
          </cell>
          <cell r="Z809">
            <v>300</v>
          </cell>
          <cell r="AA809">
            <v>0</v>
          </cell>
          <cell r="AB809">
            <v>0</v>
          </cell>
          <cell r="AC809">
            <v>641.26920000000007</v>
          </cell>
          <cell r="AD809">
            <v>300</v>
          </cell>
          <cell r="AE809">
            <v>0</v>
          </cell>
          <cell r="AF809" t="str">
            <v>GWC</v>
          </cell>
        </row>
        <row r="810">
          <cell r="B810" t="str">
            <v>3F0135</v>
          </cell>
          <cell r="G810" t="str">
            <v>N</v>
          </cell>
          <cell r="H810" t="str">
            <v>Gate Valve 2", Ansi #150</v>
          </cell>
          <cell r="M810">
            <v>1</v>
          </cell>
          <cell r="N810" t="str">
            <v>unit</v>
          </cell>
          <cell r="P810">
            <v>0</v>
          </cell>
          <cell r="Q810">
            <v>145.16</v>
          </cell>
          <cell r="R810">
            <v>0</v>
          </cell>
          <cell r="S810">
            <v>7.258</v>
          </cell>
          <cell r="T810">
            <v>0</v>
          </cell>
          <cell r="U810">
            <v>11.6128</v>
          </cell>
          <cell r="V810">
            <v>50</v>
          </cell>
          <cell r="W810">
            <v>0</v>
          </cell>
          <cell r="X810">
            <v>0</v>
          </cell>
          <cell r="Y810">
            <v>164.0308</v>
          </cell>
          <cell r="Z810">
            <v>50</v>
          </cell>
          <cell r="AA810">
            <v>0</v>
          </cell>
          <cell r="AB810">
            <v>0</v>
          </cell>
          <cell r="AC810">
            <v>164.0308</v>
          </cell>
          <cell r="AD810">
            <v>50</v>
          </cell>
          <cell r="AE810">
            <v>0</v>
          </cell>
          <cell r="AF810" t="str">
            <v>GWC</v>
          </cell>
        </row>
        <row r="811">
          <cell r="B811" t="str">
            <v>3F0136</v>
          </cell>
          <cell r="G811" t="str">
            <v>O</v>
          </cell>
          <cell r="H811" t="str">
            <v>Gate Valve 3/4", Ansi #800</v>
          </cell>
          <cell r="M811">
            <v>7</v>
          </cell>
          <cell r="N811" t="str">
            <v>unit</v>
          </cell>
          <cell r="P811">
            <v>0</v>
          </cell>
          <cell r="Q811">
            <v>31.18</v>
          </cell>
          <cell r="R811">
            <v>0</v>
          </cell>
          <cell r="S811">
            <v>1.5590000000000002</v>
          </cell>
          <cell r="T811">
            <v>0</v>
          </cell>
          <cell r="U811">
            <v>2.4944000000000002</v>
          </cell>
          <cell r="V811">
            <v>18.75</v>
          </cell>
          <cell r="W811">
            <v>0</v>
          </cell>
          <cell r="X811">
            <v>0</v>
          </cell>
          <cell r="Y811">
            <v>35.233399999999996</v>
          </cell>
          <cell r="Z811">
            <v>18.75</v>
          </cell>
          <cell r="AA811">
            <v>0</v>
          </cell>
          <cell r="AB811">
            <v>0</v>
          </cell>
          <cell r="AC811">
            <v>35.233399999999996</v>
          </cell>
          <cell r="AD811">
            <v>18.75</v>
          </cell>
          <cell r="AE811">
            <v>0</v>
          </cell>
          <cell r="AF811" t="str">
            <v>GWC</v>
          </cell>
        </row>
        <row r="812">
          <cell r="B812" t="str">
            <v>3F0137</v>
          </cell>
          <cell r="G812" t="str">
            <v>P</v>
          </cell>
          <cell r="H812" t="str">
            <v>Pipe fitting, Flanges, Gaskets, bolts &amp; nuts 2"</v>
          </cell>
          <cell r="M812">
            <v>1</v>
          </cell>
          <cell r="N812" t="str">
            <v>LS</v>
          </cell>
          <cell r="AB812">
            <v>0</v>
          </cell>
          <cell r="AC812">
            <v>64.021799999999999</v>
          </cell>
          <cell r="AD812">
            <v>401.24</v>
          </cell>
          <cell r="AE812">
            <v>0</v>
          </cell>
        </row>
        <row r="813">
          <cell r="H813" t="str">
            <v>a.</v>
          </cell>
          <cell r="I813" t="str">
            <v>Flanges 2"</v>
          </cell>
          <cell r="M813">
            <v>2</v>
          </cell>
          <cell r="N813" t="str">
            <v>unit</v>
          </cell>
          <cell r="P813">
            <v>0</v>
          </cell>
          <cell r="Q813">
            <v>13.584999999999999</v>
          </cell>
          <cell r="R813">
            <v>0</v>
          </cell>
          <cell r="S813">
            <v>0.67925000000000002</v>
          </cell>
          <cell r="T813">
            <v>0</v>
          </cell>
          <cell r="U813">
            <v>1.0868</v>
          </cell>
          <cell r="V813">
            <v>200</v>
          </cell>
          <cell r="W813">
            <v>0</v>
          </cell>
          <cell r="X813">
            <v>0</v>
          </cell>
          <cell r="Y813">
            <v>15.351049999999999</v>
          </cell>
          <cell r="Z813">
            <v>200</v>
          </cell>
          <cell r="AA813">
            <v>0</v>
          </cell>
          <cell r="AB813">
            <v>0</v>
          </cell>
          <cell r="AC813">
            <v>30.702099999999998</v>
          </cell>
          <cell r="AD813">
            <v>400</v>
          </cell>
          <cell r="AE813">
            <v>0</v>
          </cell>
          <cell r="AF813" t="str">
            <v>PT PP</v>
          </cell>
        </row>
        <row r="814">
          <cell r="H814" t="str">
            <v>b.</v>
          </cell>
          <cell r="I814" t="str">
            <v>Gaskets 2"</v>
          </cell>
          <cell r="M814">
            <v>2</v>
          </cell>
          <cell r="N814" t="str">
            <v>unit</v>
          </cell>
          <cell r="P814">
            <v>0</v>
          </cell>
          <cell r="Q814">
            <v>4.7450000000000001</v>
          </cell>
          <cell r="R814">
            <v>0</v>
          </cell>
          <cell r="S814">
            <v>0.23725000000000002</v>
          </cell>
          <cell r="T814">
            <v>0</v>
          </cell>
          <cell r="U814">
            <v>0.37959999999999999</v>
          </cell>
          <cell r="V814">
            <v>0.1</v>
          </cell>
          <cell r="W814">
            <v>0</v>
          </cell>
          <cell r="X814">
            <v>0</v>
          </cell>
          <cell r="Y814">
            <v>5.3618500000000004</v>
          </cell>
          <cell r="Z814">
            <v>0.1</v>
          </cell>
          <cell r="AA814">
            <v>0</v>
          </cell>
          <cell r="AB814">
            <v>0</v>
          </cell>
          <cell r="AC814">
            <v>10.723700000000001</v>
          </cell>
          <cell r="AD814">
            <v>0.2</v>
          </cell>
          <cell r="AE814">
            <v>0</v>
          </cell>
          <cell r="AF814" t="str">
            <v>PT PP</v>
          </cell>
        </row>
        <row r="815">
          <cell r="H815" t="str">
            <v>c.</v>
          </cell>
          <cell r="I815" t="str">
            <v>5/8" x 65 mm</v>
          </cell>
          <cell r="K815" t="str">
            <v>2"</v>
          </cell>
          <cell r="M815">
            <v>8</v>
          </cell>
          <cell r="N815" t="str">
            <v>set</v>
          </cell>
          <cell r="P815">
            <v>0</v>
          </cell>
          <cell r="Q815">
            <v>2.69</v>
          </cell>
          <cell r="R815">
            <v>0</v>
          </cell>
          <cell r="S815">
            <v>0.13450000000000001</v>
          </cell>
          <cell r="T815">
            <v>0</v>
          </cell>
          <cell r="U815">
            <v>0</v>
          </cell>
          <cell r="V815">
            <v>0.13</v>
          </cell>
          <cell r="W815">
            <v>0</v>
          </cell>
          <cell r="X815">
            <v>0</v>
          </cell>
          <cell r="Y815">
            <v>2.8245</v>
          </cell>
          <cell r="Z815">
            <v>0.13</v>
          </cell>
          <cell r="AA815">
            <v>0</v>
          </cell>
          <cell r="AB815">
            <v>0</v>
          </cell>
          <cell r="AC815">
            <v>22.596</v>
          </cell>
          <cell r="AD815">
            <v>1.04</v>
          </cell>
          <cell r="AE815">
            <v>0</v>
          </cell>
          <cell r="AF815" t="str">
            <v>PT PP</v>
          </cell>
        </row>
        <row r="817">
          <cell r="B817" t="str">
            <v>3F0138</v>
          </cell>
          <cell r="G817" t="str">
            <v>Q</v>
          </cell>
          <cell r="H817" t="str">
            <v>Pipe fitting, Flanges, Gaskets, bolts &amp; nuts 3/4"</v>
          </cell>
          <cell r="M817">
            <v>1</v>
          </cell>
          <cell r="N817" t="str">
            <v>LS</v>
          </cell>
          <cell r="AB817">
            <v>0</v>
          </cell>
          <cell r="AC817">
            <v>541.0440000000001</v>
          </cell>
          <cell r="AD817">
            <v>1053.2550000000001</v>
          </cell>
          <cell r="AE817">
            <v>0</v>
          </cell>
        </row>
        <row r="818">
          <cell r="H818" t="str">
            <v>a.</v>
          </cell>
          <cell r="I818" t="str">
            <v>Flanges 3/4"</v>
          </cell>
          <cell r="M818">
            <v>14</v>
          </cell>
          <cell r="N818" t="str">
            <v>unit</v>
          </cell>
          <cell r="P818">
            <v>0</v>
          </cell>
          <cell r="Q818">
            <v>16</v>
          </cell>
          <cell r="R818">
            <v>0</v>
          </cell>
          <cell r="S818">
            <v>0.8</v>
          </cell>
          <cell r="T818">
            <v>0</v>
          </cell>
          <cell r="U818">
            <v>1.28</v>
          </cell>
          <cell r="V818">
            <v>75</v>
          </cell>
          <cell r="W818">
            <v>0</v>
          </cell>
          <cell r="X818">
            <v>0</v>
          </cell>
          <cell r="Y818">
            <v>18.080000000000002</v>
          </cell>
          <cell r="Z818">
            <v>75</v>
          </cell>
          <cell r="AA818">
            <v>0</v>
          </cell>
          <cell r="AB818">
            <v>0</v>
          </cell>
          <cell r="AC818">
            <v>253.12000000000003</v>
          </cell>
          <cell r="AD818">
            <v>1050</v>
          </cell>
          <cell r="AE818">
            <v>0</v>
          </cell>
          <cell r="AF818" t="str">
            <v>PT PP</v>
          </cell>
        </row>
        <row r="819">
          <cell r="H819" t="str">
            <v>b.</v>
          </cell>
          <cell r="I819" t="str">
            <v>Gaskets 3/4"</v>
          </cell>
          <cell r="M819">
            <v>14</v>
          </cell>
          <cell r="N819" t="str">
            <v>unit</v>
          </cell>
          <cell r="P819">
            <v>0</v>
          </cell>
          <cell r="Q819">
            <v>5.4</v>
          </cell>
          <cell r="R819">
            <v>0</v>
          </cell>
          <cell r="S819">
            <v>0.27</v>
          </cell>
          <cell r="T819">
            <v>0</v>
          </cell>
          <cell r="U819">
            <v>0.43200000000000005</v>
          </cell>
          <cell r="V819">
            <v>3.7499999999999999E-2</v>
          </cell>
          <cell r="W819">
            <v>0</v>
          </cell>
          <cell r="X819">
            <v>0</v>
          </cell>
          <cell r="Y819">
            <v>6.1020000000000003</v>
          </cell>
          <cell r="Z819">
            <v>3.7499999999999999E-2</v>
          </cell>
          <cell r="AA819">
            <v>0</v>
          </cell>
          <cell r="AB819">
            <v>0</v>
          </cell>
          <cell r="AC819">
            <v>85.427999999999997</v>
          </cell>
          <cell r="AD819">
            <v>0.52500000000000002</v>
          </cell>
          <cell r="AE819">
            <v>0</v>
          </cell>
          <cell r="AF819" t="str">
            <v>PT PP</v>
          </cell>
        </row>
        <row r="820">
          <cell r="H820" t="str">
            <v>c.</v>
          </cell>
          <cell r="I820" t="str">
            <v>1/2" x 65 mm</v>
          </cell>
          <cell r="K820" t="str">
            <v>3/4"</v>
          </cell>
          <cell r="M820">
            <v>56</v>
          </cell>
          <cell r="N820" t="str">
            <v>set</v>
          </cell>
          <cell r="P820">
            <v>0</v>
          </cell>
          <cell r="Q820">
            <v>3.2</v>
          </cell>
          <cell r="R820">
            <v>0</v>
          </cell>
          <cell r="S820">
            <v>0.16000000000000003</v>
          </cell>
          <cell r="T820">
            <v>0</v>
          </cell>
          <cell r="U820">
            <v>0.25600000000000001</v>
          </cell>
          <cell r="V820">
            <v>4.8750000000000002E-2</v>
          </cell>
          <cell r="W820">
            <v>0</v>
          </cell>
          <cell r="X820">
            <v>0</v>
          </cell>
          <cell r="Y820">
            <v>3.6160000000000005</v>
          </cell>
          <cell r="Z820">
            <v>4.8750000000000002E-2</v>
          </cell>
          <cell r="AA820">
            <v>0</v>
          </cell>
          <cell r="AB820">
            <v>0</v>
          </cell>
          <cell r="AC820">
            <v>202.49600000000004</v>
          </cell>
          <cell r="AD820">
            <v>2.73</v>
          </cell>
          <cell r="AE820">
            <v>0</v>
          </cell>
          <cell r="AF820" t="str">
            <v>PT PP</v>
          </cell>
        </row>
        <row r="822">
          <cell r="B822" t="str">
            <v>3F0139</v>
          </cell>
          <cell r="G822" t="str">
            <v>R</v>
          </cell>
          <cell r="H822" t="str">
            <v>Wrapping Work (overlap 55%) for pipe 10", 8", 6", 4", 2" road crossing</v>
          </cell>
          <cell r="M822">
            <v>205</v>
          </cell>
          <cell r="N822" t="str">
            <v>m</v>
          </cell>
          <cell r="P822">
            <v>0</v>
          </cell>
          <cell r="Q822">
            <v>8.19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18.899999999999999</v>
          </cell>
          <cell r="W822">
            <v>0</v>
          </cell>
          <cell r="X822">
            <v>0</v>
          </cell>
          <cell r="Y822">
            <v>8.19</v>
          </cell>
          <cell r="Z822">
            <v>18.899999999999999</v>
          </cell>
          <cell r="AA822">
            <v>0</v>
          </cell>
          <cell r="AB822">
            <v>0</v>
          </cell>
          <cell r="AC822">
            <v>8.19</v>
          </cell>
          <cell r="AD822">
            <v>18.899999999999999</v>
          </cell>
          <cell r="AE822">
            <v>0</v>
          </cell>
          <cell r="AF822" t="str">
            <v>Analisa</v>
          </cell>
        </row>
        <row r="824">
          <cell r="D824" t="str">
            <v>G.</v>
          </cell>
          <cell r="G824" t="str">
            <v>OILY PIPING SYSTEM</v>
          </cell>
        </row>
        <row r="825">
          <cell r="B825" t="str">
            <v>3G0101</v>
          </cell>
          <cell r="G825" t="str">
            <v>A</v>
          </cell>
          <cell r="H825" t="str">
            <v xml:space="preserve">Pipe 14" STD </v>
          </cell>
          <cell r="M825">
            <v>300</v>
          </cell>
          <cell r="N825" t="str">
            <v>m</v>
          </cell>
          <cell r="P825">
            <v>0</v>
          </cell>
          <cell r="Q825">
            <v>96.7</v>
          </cell>
          <cell r="R825">
            <v>0</v>
          </cell>
          <cell r="S825">
            <v>4.8350000000000009</v>
          </cell>
          <cell r="T825">
            <v>0</v>
          </cell>
          <cell r="U825">
            <v>14.504999999999999</v>
          </cell>
          <cell r="V825">
            <v>0</v>
          </cell>
          <cell r="W825">
            <v>0</v>
          </cell>
          <cell r="X825">
            <v>0</v>
          </cell>
          <cell r="Y825">
            <v>116.03999999999999</v>
          </cell>
          <cell r="Z825">
            <v>0</v>
          </cell>
          <cell r="AA825">
            <v>0</v>
          </cell>
          <cell r="AB825">
            <v>0</v>
          </cell>
          <cell r="AC825">
            <v>116.03999999999999</v>
          </cell>
          <cell r="AD825">
            <v>0</v>
          </cell>
          <cell r="AE825">
            <v>0</v>
          </cell>
          <cell r="AF825" t="str">
            <v>Tjiu Crystal + Analisa</v>
          </cell>
        </row>
        <row r="826">
          <cell r="B826" t="str">
            <v>3G0102</v>
          </cell>
          <cell r="G826" t="str">
            <v>B</v>
          </cell>
          <cell r="H826" t="str">
            <v>Valve 14"</v>
          </cell>
          <cell r="M826">
            <v>5</v>
          </cell>
          <cell r="N826" t="str">
            <v>unit</v>
          </cell>
          <cell r="P826">
            <v>0</v>
          </cell>
          <cell r="Q826">
            <v>3545.3</v>
          </cell>
          <cell r="R826">
            <v>0</v>
          </cell>
          <cell r="S826">
            <v>177.26500000000001</v>
          </cell>
          <cell r="T826">
            <v>0</v>
          </cell>
          <cell r="U826">
            <v>531.79499999999996</v>
          </cell>
          <cell r="V826">
            <v>0</v>
          </cell>
          <cell r="W826">
            <v>0</v>
          </cell>
          <cell r="X826">
            <v>0</v>
          </cell>
          <cell r="Y826">
            <v>4254.3599999999997</v>
          </cell>
          <cell r="Z826">
            <v>0</v>
          </cell>
          <cell r="AA826">
            <v>0</v>
          </cell>
          <cell r="AB826">
            <v>0</v>
          </cell>
          <cell r="AC826">
            <v>4254.3599999999997</v>
          </cell>
          <cell r="AD826">
            <v>0</v>
          </cell>
          <cell r="AE826">
            <v>0</v>
          </cell>
          <cell r="AF826" t="str">
            <v>GWC</v>
          </cell>
        </row>
        <row r="827">
          <cell r="B827" t="str">
            <v>3G0103</v>
          </cell>
          <cell r="G827" t="str">
            <v>C</v>
          </cell>
          <cell r="H827" t="str">
            <v>Pipe Fitting, Flanges, Gaskets, Bolts&amp;nuts</v>
          </cell>
          <cell r="M827">
            <v>1</v>
          </cell>
          <cell r="N827" t="str">
            <v>LS</v>
          </cell>
          <cell r="AB827">
            <v>0</v>
          </cell>
          <cell r="AC827">
            <v>7070.6360000000004</v>
          </cell>
          <cell r="AD827">
            <v>18914</v>
          </cell>
          <cell r="AE827">
            <v>0</v>
          </cell>
        </row>
        <row r="828">
          <cell r="H828" t="str">
            <v>a.</v>
          </cell>
          <cell r="I828" t="str">
            <v>Flanges 14"</v>
          </cell>
          <cell r="M828">
            <v>10</v>
          </cell>
          <cell r="N828" t="str">
            <v>unit</v>
          </cell>
          <cell r="P828">
            <v>0</v>
          </cell>
          <cell r="Q828">
            <v>381</v>
          </cell>
          <cell r="R828">
            <v>0</v>
          </cell>
          <cell r="S828">
            <v>19.05</v>
          </cell>
          <cell r="T828">
            <v>0</v>
          </cell>
          <cell r="U828">
            <v>30.48</v>
          </cell>
          <cell r="V828">
            <v>1890</v>
          </cell>
          <cell r="W828">
            <v>0</v>
          </cell>
          <cell r="X828">
            <v>0</v>
          </cell>
          <cell r="Y828">
            <v>430.53000000000003</v>
          </cell>
          <cell r="Z828">
            <v>1890</v>
          </cell>
          <cell r="AA828">
            <v>0</v>
          </cell>
          <cell r="AB828">
            <v>0</v>
          </cell>
          <cell r="AC828">
            <v>4305.3</v>
          </cell>
          <cell r="AD828">
            <v>18900</v>
          </cell>
          <cell r="AE828">
            <v>0</v>
          </cell>
          <cell r="AF828" t="str">
            <v>PT PP</v>
          </cell>
        </row>
        <row r="829">
          <cell r="H829" t="str">
            <v>b.</v>
          </cell>
          <cell r="I829" t="str">
            <v>Gaskets 14"</v>
          </cell>
          <cell r="M829">
            <v>10</v>
          </cell>
          <cell r="N829" t="str">
            <v>unit</v>
          </cell>
          <cell r="P829">
            <v>0</v>
          </cell>
          <cell r="Q829">
            <v>130</v>
          </cell>
          <cell r="R829">
            <v>0</v>
          </cell>
          <cell r="S829">
            <v>6.5</v>
          </cell>
          <cell r="T829">
            <v>0</v>
          </cell>
          <cell r="U829">
            <v>10.4</v>
          </cell>
          <cell r="V829">
            <v>1.4</v>
          </cell>
          <cell r="W829">
            <v>0</v>
          </cell>
          <cell r="X829">
            <v>0</v>
          </cell>
          <cell r="Y829">
            <v>146.9</v>
          </cell>
          <cell r="Z829">
            <v>1.4</v>
          </cell>
          <cell r="AA829">
            <v>0</v>
          </cell>
          <cell r="AB829">
            <v>0</v>
          </cell>
          <cell r="AC829">
            <v>1469</v>
          </cell>
          <cell r="AD829">
            <v>14</v>
          </cell>
          <cell r="AE829">
            <v>0</v>
          </cell>
          <cell r="AF829" t="str">
            <v>PT PP</v>
          </cell>
        </row>
        <row r="830">
          <cell r="H830" t="str">
            <v>c.</v>
          </cell>
          <cell r="I830" t="str">
            <v>1" x 140 mm</v>
          </cell>
          <cell r="K830" t="str">
            <v>14"</v>
          </cell>
          <cell r="M830">
            <v>160</v>
          </cell>
          <cell r="N830" t="str">
            <v>set</v>
          </cell>
          <cell r="P830">
            <v>0</v>
          </cell>
          <cell r="Q830">
            <v>7.17</v>
          </cell>
          <cell r="R830">
            <v>0</v>
          </cell>
          <cell r="S830">
            <v>0.35850000000000004</v>
          </cell>
          <cell r="T830">
            <v>0</v>
          </cell>
          <cell r="U830">
            <v>0.5736</v>
          </cell>
          <cell r="V830">
            <v>0</v>
          </cell>
          <cell r="W830">
            <v>0</v>
          </cell>
          <cell r="X830">
            <v>0</v>
          </cell>
          <cell r="Y830">
            <v>8.1021000000000001</v>
          </cell>
          <cell r="Z830">
            <v>0</v>
          </cell>
          <cell r="AA830">
            <v>0</v>
          </cell>
          <cell r="AB830">
            <v>0</v>
          </cell>
          <cell r="AC830">
            <v>1296.336</v>
          </cell>
          <cell r="AD830">
            <v>0</v>
          </cell>
          <cell r="AE830">
            <v>0</v>
          </cell>
          <cell r="AF830" t="str">
            <v>PT PP</v>
          </cell>
        </row>
        <row r="832">
          <cell r="B832" t="str">
            <v>3G0104</v>
          </cell>
          <cell r="G832" t="str">
            <v>D</v>
          </cell>
          <cell r="H832" t="str">
            <v>Wrapping  tape</v>
          </cell>
          <cell r="M832">
            <v>1</v>
          </cell>
          <cell r="N832" t="str">
            <v>lot</v>
          </cell>
          <cell r="P832">
            <v>0</v>
          </cell>
          <cell r="Q832">
            <v>1500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5000</v>
          </cell>
          <cell r="W832">
            <v>0</v>
          </cell>
          <cell r="X832">
            <v>0</v>
          </cell>
          <cell r="Y832">
            <v>1500</v>
          </cell>
          <cell r="Z832">
            <v>5000</v>
          </cell>
          <cell r="AA832">
            <v>0</v>
          </cell>
          <cell r="AB832">
            <v>5000</v>
          </cell>
          <cell r="AC832">
            <v>1500</v>
          </cell>
          <cell r="AD832">
            <v>5000</v>
          </cell>
          <cell r="AE832">
            <v>0</v>
          </cell>
          <cell r="AF832" t="str">
            <v>Analisa</v>
          </cell>
        </row>
        <row r="833">
          <cell r="D833" t="str">
            <v>H.</v>
          </cell>
          <cell r="G833" t="str">
            <v>MISCELLANEOUS</v>
          </cell>
        </row>
        <row r="834">
          <cell r="B834" t="str">
            <v>3H0101</v>
          </cell>
          <cell r="G834" t="str">
            <v>A</v>
          </cell>
          <cell r="H834" t="str">
            <v>Pipe Sleeve 24", c/w seals, @ 3m (for pipe 20")</v>
          </cell>
          <cell r="M834">
            <v>5</v>
          </cell>
          <cell r="N834" t="str">
            <v>point</v>
          </cell>
          <cell r="P834">
            <v>9194.76</v>
          </cell>
          <cell r="Q834">
            <v>1000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500</v>
          </cell>
          <cell r="W834">
            <v>0</v>
          </cell>
          <cell r="X834">
            <v>9194.76</v>
          </cell>
          <cell r="Y834">
            <v>1000</v>
          </cell>
          <cell r="Z834">
            <v>500</v>
          </cell>
          <cell r="AA834">
            <v>0</v>
          </cell>
          <cell r="AB834">
            <v>9194.76</v>
          </cell>
          <cell r="AC834">
            <v>1000</v>
          </cell>
          <cell r="AD834">
            <v>500</v>
          </cell>
          <cell r="AE834">
            <v>0</v>
          </cell>
          <cell r="AF834" t="str">
            <v>Analisa</v>
          </cell>
        </row>
        <row r="835">
          <cell r="B835" t="str">
            <v>3H0102</v>
          </cell>
          <cell r="G835" t="str">
            <v>B</v>
          </cell>
          <cell r="H835" t="str">
            <v>Pipe Sleeve 20", c/w seals, @ 3m (for pipe 16")</v>
          </cell>
          <cell r="M835">
            <v>4</v>
          </cell>
          <cell r="N835" t="str">
            <v>point</v>
          </cell>
          <cell r="P835">
            <v>6603.12</v>
          </cell>
          <cell r="Q835">
            <v>800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500</v>
          </cell>
          <cell r="W835">
            <v>0</v>
          </cell>
          <cell r="X835">
            <v>6603.12</v>
          </cell>
          <cell r="Y835">
            <v>800</v>
          </cell>
          <cell r="Z835">
            <v>500</v>
          </cell>
          <cell r="AA835">
            <v>0</v>
          </cell>
          <cell r="AB835">
            <v>6603.12</v>
          </cell>
          <cell r="AC835">
            <v>800</v>
          </cell>
          <cell r="AD835">
            <v>500</v>
          </cell>
          <cell r="AE835">
            <v>0</v>
          </cell>
          <cell r="AF835" t="str">
            <v>Analisa</v>
          </cell>
        </row>
        <row r="836">
          <cell r="B836" t="str">
            <v>3H0103</v>
          </cell>
          <cell r="G836" t="str">
            <v>C</v>
          </cell>
          <cell r="H836" t="str">
            <v>Pipe Sleeve 20", c/w seals, @ 0,4m (for pipe 16")</v>
          </cell>
          <cell r="M836">
            <v>6</v>
          </cell>
          <cell r="N836" t="str">
            <v>point</v>
          </cell>
          <cell r="P836">
            <v>880.41599999999994</v>
          </cell>
          <cell r="Q836">
            <v>800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500</v>
          </cell>
          <cell r="W836">
            <v>0</v>
          </cell>
          <cell r="X836">
            <v>880.41599999999994</v>
          </cell>
          <cell r="Y836">
            <v>800</v>
          </cell>
          <cell r="Z836">
            <v>500</v>
          </cell>
          <cell r="AA836">
            <v>0</v>
          </cell>
          <cell r="AB836">
            <v>880.41599999999994</v>
          </cell>
          <cell r="AC836">
            <v>800</v>
          </cell>
          <cell r="AD836">
            <v>500</v>
          </cell>
          <cell r="AE836">
            <v>0</v>
          </cell>
          <cell r="AF836" t="str">
            <v>Analisa</v>
          </cell>
        </row>
        <row r="837">
          <cell r="B837" t="str">
            <v>3H0104</v>
          </cell>
          <cell r="G837" t="str">
            <v>D</v>
          </cell>
          <cell r="H837" t="str">
            <v>Pipe Sleeve 14", c/w seals, @ 0,4m (for pipe 10")</v>
          </cell>
          <cell r="M837">
            <v>6</v>
          </cell>
          <cell r="N837" t="str">
            <v>point</v>
          </cell>
          <cell r="P837">
            <v>453.84</v>
          </cell>
          <cell r="Q837">
            <v>600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500</v>
          </cell>
          <cell r="W837">
            <v>0</v>
          </cell>
          <cell r="X837">
            <v>453.84</v>
          </cell>
          <cell r="Y837">
            <v>600</v>
          </cell>
          <cell r="Z837">
            <v>500</v>
          </cell>
          <cell r="AA837">
            <v>0</v>
          </cell>
          <cell r="AB837">
            <v>453.84</v>
          </cell>
          <cell r="AC837">
            <v>600</v>
          </cell>
          <cell r="AD837">
            <v>500</v>
          </cell>
          <cell r="AE837">
            <v>0</v>
          </cell>
          <cell r="AF837" t="str">
            <v>Analisa</v>
          </cell>
        </row>
        <row r="838">
          <cell r="B838" t="str">
            <v>3H0105</v>
          </cell>
          <cell r="G838" t="str">
            <v>E</v>
          </cell>
          <cell r="H838" t="str">
            <v>Pipe Sleeve 10", c/w seals, @ 0,4m (for pipe 6")</v>
          </cell>
          <cell r="M838">
            <v>6</v>
          </cell>
          <cell r="N838" t="str">
            <v>point</v>
          </cell>
          <cell r="P838">
            <v>289.488</v>
          </cell>
          <cell r="Q838">
            <v>400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500</v>
          </cell>
          <cell r="W838">
            <v>0</v>
          </cell>
          <cell r="X838">
            <v>289.488</v>
          </cell>
          <cell r="Y838">
            <v>400</v>
          </cell>
          <cell r="Z838">
            <v>500</v>
          </cell>
          <cell r="AA838">
            <v>0</v>
          </cell>
          <cell r="AB838">
            <v>289.488</v>
          </cell>
          <cell r="AC838">
            <v>400</v>
          </cell>
          <cell r="AD838">
            <v>500</v>
          </cell>
          <cell r="AE838">
            <v>0</v>
          </cell>
          <cell r="AF838" t="str">
            <v>Analisa</v>
          </cell>
        </row>
        <row r="839">
          <cell r="B839" t="str">
            <v>3H0106</v>
          </cell>
          <cell r="G839" t="str">
            <v>F</v>
          </cell>
          <cell r="H839" t="str">
            <v>Pipe Sleeve 6", c/w seals, @ 0,4m (for pipe 2")</v>
          </cell>
          <cell r="M839">
            <v>3</v>
          </cell>
          <cell r="N839" t="str">
            <v>point</v>
          </cell>
          <cell r="P839">
            <v>135.64800000000002</v>
          </cell>
          <cell r="Q839">
            <v>200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500</v>
          </cell>
          <cell r="W839">
            <v>0</v>
          </cell>
          <cell r="X839">
            <v>135.64800000000002</v>
          </cell>
          <cell r="Y839">
            <v>200</v>
          </cell>
          <cell r="Z839">
            <v>500</v>
          </cell>
          <cell r="AA839">
            <v>0</v>
          </cell>
          <cell r="AB839">
            <v>135.64800000000002</v>
          </cell>
          <cell r="AC839">
            <v>200</v>
          </cell>
          <cell r="AD839">
            <v>500</v>
          </cell>
          <cell r="AE839">
            <v>0</v>
          </cell>
          <cell r="AF839" t="str">
            <v>Analisa</v>
          </cell>
        </row>
        <row r="840">
          <cell r="B840" t="str">
            <v>3H0107</v>
          </cell>
          <cell r="G840" t="str">
            <v>G</v>
          </cell>
          <cell r="H840" t="str">
            <v>Mastic</v>
          </cell>
          <cell r="M840">
            <v>1</v>
          </cell>
          <cell r="N840" t="str">
            <v>LS</v>
          </cell>
          <cell r="P840">
            <v>0</v>
          </cell>
          <cell r="Q840">
            <v>1500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5000</v>
          </cell>
          <cell r="W840">
            <v>0</v>
          </cell>
          <cell r="X840">
            <v>0</v>
          </cell>
          <cell r="Y840">
            <v>1500</v>
          </cell>
          <cell r="Z840">
            <v>5000</v>
          </cell>
          <cell r="AA840">
            <v>0</v>
          </cell>
          <cell r="AB840">
            <v>0</v>
          </cell>
          <cell r="AC840">
            <v>1500</v>
          </cell>
          <cell r="AD840">
            <v>5000</v>
          </cell>
          <cell r="AE840">
            <v>0</v>
          </cell>
          <cell r="AF840" t="str">
            <v>Analisa</v>
          </cell>
        </row>
        <row r="841">
          <cell r="B841" t="str">
            <v>3H0108</v>
          </cell>
          <cell r="G841" t="str">
            <v>H</v>
          </cell>
          <cell r="H841" t="str">
            <v>Wrapping work pipe</v>
          </cell>
          <cell r="M841">
            <v>200</v>
          </cell>
          <cell r="N841" t="str">
            <v>m</v>
          </cell>
          <cell r="P841">
            <v>0</v>
          </cell>
          <cell r="Q841">
            <v>20.41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47.1</v>
          </cell>
          <cell r="W841">
            <v>0</v>
          </cell>
          <cell r="X841">
            <v>0</v>
          </cell>
          <cell r="Y841">
            <v>20.41</v>
          </cell>
          <cell r="Z841">
            <v>47.1</v>
          </cell>
          <cell r="AA841">
            <v>0</v>
          </cell>
          <cell r="AB841">
            <v>0</v>
          </cell>
          <cell r="AC841">
            <v>20.41</v>
          </cell>
          <cell r="AD841">
            <v>47.1</v>
          </cell>
          <cell r="AE841">
            <v>0</v>
          </cell>
          <cell r="AF841" t="str">
            <v>Analisa</v>
          </cell>
        </row>
        <row r="843">
          <cell r="D843" t="str">
            <v>I.</v>
          </cell>
          <cell r="G843" t="str">
            <v>TEMPORARY BYPASS</v>
          </cell>
        </row>
        <row r="844">
          <cell r="B844" t="str">
            <v>3I0101</v>
          </cell>
          <cell r="G844" t="str">
            <v>A</v>
          </cell>
          <cell r="H844" t="str">
            <v>Pipe 12" API 5L Grade B, Longseam, sch.40, c/w internal coating</v>
          </cell>
          <cell r="M844">
            <v>60</v>
          </cell>
          <cell r="N844" t="str">
            <v>m</v>
          </cell>
          <cell r="P844">
            <v>0</v>
          </cell>
          <cell r="Q844">
            <v>96.12</v>
          </cell>
          <cell r="R844">
            <v>0</v>
          </cell>
          <cell r="S844">
            <v>4.8060000000000009</v>
          </cell>
          <cell r="T844">
            <v>0</v>
          </cell>
          <cell r="U844">
            <v>7.6896000000000004</v>
          </cell>
          <cell r="V844">
            <v>0</v>
          </cell>
          <cell r="W844">
            <v>0</v>
          </cell>
          <cell r="X844">
            <v>0</v>
          </cell>
          <cell r="Y844">
            <v>108.6156</v>
          </cell>
          <cell r="Z844">
            <v>0</v>
          </cell>
          <cell r="AA844">
            <v>0</v>
          </cell>
          <cell r="AB844">
            <v>0</v>
          </cell>
          <cell r="AC844">
            <v>108.6156</v>
          </cell>
          <cell r="AD844">
            <v>0</v>
          </cell>
          <cell r="AE844">
            <v>0</v>
          </cell>
          <cell r="AF844" t="str">
            <v>Tjiu Crystal + Analisa</v>
          </cell>
        </row>
        <row r="845">
          <cell r="B845" t="str">
            <v>3I0102</v>
          </cell>
          <cell r="G845" t="str">
            <v>B</v>
          </cell>
          <cell r="H845" t="str">
            <v>Pipe 10" API 5L Grade B, Longseam, sch.40, c/w internal coating</v>
          </cell>
          <cell r="M845">
            <v>6</v>
          </cell>
          <cell r="N845" t="str">
            <v>m</v>
          </cell>
          <cell r="P845">
            <v>0</v>
          </cell>
          <cell r="Q845">
            <v>95.445000000000007</v>
          </cell>
          <cell r="R845">
            <v>0</v>
          </cell>
          <cell r="S845">
            <v>4.7722500000000005</v>
          </cell>
          <cell r="T845">
            <v>0</v>
          </cell>
          <cell r="U845">
            <v>7.6356000000000011</v>
          </cell>
          <cell r="V845">
            <v>0</v>
          </cell>
          <cell r="W845">
            <v>0</v>
          </cell>
          <cell r="X845">
            <v>0</v>
          </cell>
          <cell r="Y845">
            <v>107.85285</v>
          </cell>
          <cell r="Z845">
            <v>0</v>
          </cell>
          <cell r="AA845">
            <v>0</v>
          </cell>
          <cell r="AB845">
            <v>0</v>
          </cell>
          <cell r="AC845">
            <v>107.85285</v>
          </cell>
          <cell r="AD845">
            <v>0</v>
          </cell>
          <cell r="AE845">
            <v>0</v>
          </cell>
          <cell r="AF845" t="str">
            <v>Tjiu Crystal + Analisa</v>
          </cell>
        </row>
        <row r="846">
          <cell r="B846" t="str">
            <v>3I0103</v>
          </cell>
          <cell r="G846" t="str">
            <v>C</v>
          </cell>
          <cell r="H846" t="str">
            <v>Gate Valve 12", Ansi #150</v>
          </cell>
          <cell r="M846">
            <v>1</v>
          </cell>
          <cell r="N846" t="str">
            <v>unit</v>
          </cell>
          <cell r="P846">
            <v>0</v>
          </cell>
          <cell r="Q846">
            <v>3545.3</v>
          </cell>
          <cell r="R846">
            <v>0</v>
          </cell>
          <cell r="S846">
            <v>177.26500000000001</v>
          </cell>
          <cell r="T846">
            <v>0</v>
          </cell>
          <cell r="U846">
            <v>531.79499999999996</v>
          </cell>
          <cell r="V846">
            <v>1200</v>
          </cell>
          <cell r="W846">
            <v>0</v>
          </cell>
          <cell r="X846">
            <v>0</v>
          </cell>
          <cell r="Y846">
            <v>4254.3599999999997</v>
          </cell>
          <cell r="Z846">
            <v>1200</v>
          </cell>
          <cell r="AA846">
            <v>0</v>
          </cell>
          <cell r="AB846">
            <v>0</v>
          </cell>
          <cell r="AC846">
            <v>4254.3599999999997</v>
          </cell>
          <cell r="AD846">
            <v>1200</v>
          </cell>
          <cell r="AE846">
            <v>0</v>
          </cell>
          <cell r="AF846" t="str">
            <v>GWC</v>
          </cell>
        </row>
        <row r="847">
          <cell r="B847" t="str">
            <v>3I0104</v>
          </cell>
          <cell r="G847" t="str">
            <v>D</v>
          </cell>
          <cell r="H847" t="str">
            <v>Gate Valve 10", Ansi #150</v>
          </cell>
          <cell r="M847">
            <v>1</v>
          </cell>
          <cell r="N847" t="str">
            <v>unit</v>
          </cell>
          <cell r="P847">
            <v>0</v>
          </cell>
          <cell r="Q847">
            <v>1102.8380000000002</v>
          </cell>
          <cell r="R847">
            <v>0</v>
          </cell>
          <cell r="S847">
            <v>55.141900000000014</v>
          </cell>
          <cell r="T847">
            <v>0</v>
          </cell>
          <cell r="U847">
            <v>88.227040000000017</v>
          </cell>
          <cell r="V847">
            <v>500</v>
          </cell>
          <cell r="W847">
            <v>0</v>
          </cell>
          <cell r="X847">
            <v>0</v>
          </cell>
          <cell r="Y847">
            <v>1246.2069400000003</v>
          </cell>
          <cell r="Z847">
            <v>500</v>
          </cell>
          <cell r="AA847">
            <v>0</v>
          </cell>
          <cell r="AB847">
            <v>0</v>
          </cell>
          <cell r="AC847">
            <v>1246.2069400000003</v>
          </cell>
          <cell r="AD847">
            <v>500</v>
          </cell>
          <cell r="AE847">
            <v>0</v>
          </cell>
          <cell r="AF847" t="str">
            <v>GWC</v>
          </cell>
        </row>
        <row r="848">
          <cell r="G848" t="str">
            <v>E</v>
          </cell>
          <cell r="H848" t="str">
            <v>Pipe Fitting dia. 12", Ansi #150, sch.40</v>
          </cell>
        </row>
        <row r="849">
          <cell r="B849" t="str">
            <v>3I0105</v>
          </cell>
          <cell r="H849">
            <v>1</v>
          </cell>
          <cell r="I849" t="str">
            <v>Equal tee 12"</v>
          </cell>
          <cell r="M849">
            <v>1</v>
          </cell>
          <cell r="N849" t="str">
            <v>unit</v>
          </cell>
          <cell r="P849">
            <v>0</v>
          </cell>
          <cell r="Q849">
            <v>450</v>
          </cell>
          <cell r="R849">
            <v>0</v>
          </cell>
          <cell r="S849">
            <v>22.5</v>
          </cell>
          <cell r="T849">
            <v>0</v>
          </cell>
          <cell r="U849">
            <v>36</v>
          </cell>
          <cell r="V849">
            <v>3240</v>
          </cell>
          <cell r="W849">
            <v>0</v>
          </cell>
          <cell r="X849">
            <v>0</v>
          </cell>
          <cell r="Y849">
            <v>508.5</v>
          </cell>
          <cell r="Z849">
            <v>3240</v>
          </cell>
          <cell r="AA849">
            <v>0</v>
          </cell>
          <cell r="AB849">
            <v>0</v>
          </cell>
          <cell r="AC849">
            <v>508.5</v>
          </cell>
          <cell r="AD849">
            <v>3240</v>
          </cell>
          <cell r="AE849">
            <v>0</v>
          </cell>
          <cell r="AF849" t="str">
            <v>PT PP</v>
          </cell>
        </row>
        <row r="850">
          <cell r="B850" t="str">
            <v>3I0106</v>
          </cell>
          <cell r="H850">
            <v>2</v>
          </cell>
          <cell r="I850" t="str">
            <v>Reducer tee 16" x 12"</v>
          </cell>
          <cell r="M850">
            <v>1</v>
          </cell>
          <cell r="N850" t="str">
            <v>unit</v>
          </cell>
          <cell r="P850">
            <v>0</v>
          </cell>
          <cell r="Q850">
            <v>1152</v>
          </cell>
          <cell r="R850">
            <v>0</v>
          </cell>
          <cell r="S850">
            <v>57.6</v>
          </cell>
          <cell r="T850">
            <v>0</v>
          </cell>
          <cell r="U850">
            <v>92.16</v>
          </cell>
          <cell r="V850">
            <v>4320</v>
          </cell>
          <cell r="W850">
            <v>0</v>
          </cell>
          <cell r="X850">
            <v>0</v>
          </cell>
          <cell r="Y850">
            <v>1301.76</v>
          </cell>
          <cell r="Z850">
            <v>4320</v>
          </cell>
          <cell r="AA850">
            <v>0</v>
          </cell>
          <cell r="AB850">
            <v>0</v>
          </cell>
          <cell r="AC850">
            <v>1301.76</v>
          </cell>
          <cell r="AD850">
            <v>4320</v>
          </cell>
          <cell r="AE850">
            <v>0</v>
          </cell>
          <cell r="AF850" t="str">
            <v>PT PP</v>
          </cell>
        </row>
        <row r="851">
          <cell r="B851" t="str">
            <v>3I0107</v>
          </cell>
          <cell r="H851">
            <v>3</v>
          </cell>
          <cell r="I851" t="str">
            <v>Reducer tee 20" x 12"</v>
          </cell>
          <cell r="M851">
            <v>1</v>
          </cell>
          <cell r="N851" t="str">
            <v>unit</v>
          </cell>
          <cell r="P851">
            <v>0</v>
          </cell>
          <cell r="Q851">
            <v>2520</v>
          </cell>
          <cell r="R851">
            <v>0</v>
          </cell>
          <cell r="S851">
            <v>126</v>
          </cell>
          <cell r="T851">
            <v>0</v>
          </cell>
          <cell r="U851">
            <v>201.6</v>
          </cell>
          <cell r="V851">
            <v>5400</v>
          </cell>
          <cell r="W851">
            <v>0</v>
          </cell>
          <cell r="X851">
            <v>0</v>
          </cell>
          <cell r="Y851">
            <v>2847.6</v>
          </cell>
          <cell r="Z851">
            <v>5400</v>
          </cell>
          <cell r="AA851">
            <v>0</v>
          </cell>
          <cell r="AB851">
            <v>0</v>
          </cell>
          <cell r="AC851">
            <v>2847.6</v>
          </cell>
          <cell r="AD851">
            <v>5400</v>
          </cell>
          <cell r="AE851">
            <v>0</v>
          </cell>
          <cell r="AF851" t="str">
            <v>PT PP</v>
          </cell>
        </row>
        <row r="852">
          <cell r="B852" t="str">
            <v>3I0108</v>
          </cell>
          <cell r="H852">
            <v>4</v>
          </cell>
          <cell r="I852" t="str">
            <v>Elbow  45o, 12"</v>
          </cell>
          <cell r="M852">
            <v>2</v>
          </cell>
          <cell r="N852" t="str">
            <v>unit</v>
          </cell>
          <cell r="P852">
            <v>0</v>
          </cell>
          <cell r="Q852">
            <v>288.95</v>
          </cell>
          <cell r="R852">
            <v>0</v>
          </cell>
          <cell r="S852">
            <v>14.4475</v>
          </cell>
          <cell r="T852">
            <v>0</v>
          </cell>
          <cell r="U852">
            <v>23.116</v>
          </cell>
          <cell r="V852">
            <v>1620</v>
          </cell>
          <cell r="W852">
            <v>0</v>
          </cell>
          <cell r="X852">
            <v>0</v>
          </cell>
          <cell r="Y852">
            <v>326.51349999999996</v>
          </cell>
          <cell r="Z852">
            <v>1620</v>
          </cell>
          <cell r="AA852">
            <v>0</v>
          </cell>
          <cell r="AB852">
            <v>0</v>
          </cell>
          <cell r="AC852">
            <v>326.51349999999996</v>
          </cell>
          <cell r="AD852">
            <v>1620</v>
          </cell>
          <cell r="AE852">
            <v>0</v>
          </cell>
          <cell r="AF852" t="str">
            <v>PT PP</v>
          </cell>
        </row>
        <row r="853">
          <cell r="B853" t="str">
            <v>3I0109</v>
          </cell>
          <cell r="H853">
            <v>5</v>
          </cell>
          <cell r="I853" t="str">
            <v>Flanges 12"</v>
          </cell>
          <cell r="M853">
            <v>2</v>
          </cell>
          <cell r="N853" t="str">
            <v>unit</v>
          </cell>
          <cell r="P853">
            <v>0</v>
          </cell>
          <cell r="Q853">
            <v>190</v>
          </cell>
          <cell r="R853">
            <v>0</v>
          </cell>
          <cell r="S853">
            <v>9.5</v>
          </cell>
          <cell r="T853">
            <v>0</v>
          </cell>
          <cell r="U853">
            <v>15.200000000000001</v>
          </cell>
          <cell r="V853">
            <v>1620</v>
          </cell>
          <cell r="W853">
            <v>0</v>
          </cell>
          <cell r="X853">
            <v>0</v>
          </cell>
          <cell r="Y853">
            <v>214.7</v>
          </cell>
          <cell r="Z853">
            <v>1620</v>
          </cell>
          <cell r="AA853">
            <v>0</v>
          </cell>
          <cell r="AB853">
            <v>0</v>
          </cell>
          <cell r="AC853">
            <v>214.7</v>
          </cell>
          <cell r="AD853">
            <v>1620</v>
          </cell>
          <cell r="AE853">
            <v>0</v>
          </cell>
          <cell r="AF853" t="str">
            <v>PT PP</v>
          </cell>
        </row>
        <row r="854">
          <cell r="B854" t="str">
            <v>3I0110</v>
          </cell>
          <cell r="H854">
            <v>6</v>
          </cell>
          <cell r="I854" t="str">
            <v>Gaskets 12"</v>
          </cell>
          <cell r="M854">
            <v>6</v>
          </cell>
          <cell r="N854" t="str">
            <v>unit</v>
          </cell>
          <cell r="P854">
            <v>0</v>
          </cell>
          <cell r="Q854">
            <v>98.9</v>
          </cell>
          <cell r="R854">
            <v>0</v>
          </cell>
          <cell r="S854">
            <v>4.9450000000000003</v>
          </cell>
          <cell r="T854">
            <v>0</v>
          </cell>
          <cell r="U854">
            <v>7.9120000000000008</v>
          </cell>
          <cell r="V854">
            <v>1.2</v>
          </cell>
          <cell r="W854">
            <v>0</v>
          </cell>
          <cell r="X854">
            <v>0</v>
          </cell>
          <cell r="Y854">
            <v>111.75700000000001</v>
          </cell>
          <cell r="Z854">
            <v>1.2</v>
          </cell>
          <cell r="AA854">
            <v>0</v>
          </cell>
          <cell r="AB854">
            <v>0</v>
          </cell>
          <cell r="AC854">
            <v>111.75700000000001</v>
          </cell>
          <cell r="AD854">
            <v>1.2</v>
          </cell>
          <cell r="AE854">
            <v>0</v>
          </cell>
          <cell r="AF854" t="str">
            <v>PT PP</v>
          </cell>
        </row>
        <row r="855">
          <cell r="B855" t="str">
            <v>3I0111</v>
          </cell>
          <cell r="H855">
            <v>7</v>
          </cell>
          <cell r="I855" t="str">
            <v>Bolts &amp; nuts</v>
          </cell>
          <cell r="M855">
            <v>1</v>
          </cell>
          <cell r="N855" t="str">
            <v>LS</v>
          </cell>
          <cell r="AB855">
            <v>0</v>
          </cell>
          <cell r="AC855">
            <v>374.21999999999997</v>
          </cell>
          <cell r="AD855">
            <v>99.359999999999985</v>
          </cell>
          <cell r="AE855">
            <v>0</v>
          </cell>
        </row>
        <row r="856">
          <cell r="I856" t="str">
            <v>7/8" x 125 mm</v>
          </cell>
          <cell r="M856">
            <v>72</v>
          </cell>
          <cell r="N856" t="str">
            <v>set</v>
          </cell>
          <cell r="P856">
            <v>0</v>
          </cell>
          <cell r="Q856">
            <v>4.95</v>
          </cell>
          <cell r="R856">
            <v>0</v>
          </cell>
          <cell r="S856">
            <v>0.24750000000000003</v>
          </cell>
          <cell r="T856">
            <v>0</v>
          </cell>
          <cell r="U856">
            <v>0</v>
          </cell>
          <cell r="V856">
            <v>1.38</v>
          </cell>
          <cell r="W856">
            <v>0</v>
          </cell>
          <cell r="X856">
            <v>0</v>
          </cell>
          <cell r="Y856">
            <v>5.1974999999999998</v>
          </cell>
          <cell r="Z856">
            <v>1.38</v>
          </cell>
          <cell r="AA856">
            <v>0</v>
          </cell>
          <cell r="AB856">
            <v>0</v>
          </cell>
          <cell r="AC856">
            <v>374.21999999999997</v>
          </cell>
          <cell r="AD856">
            <v>99.359999999999985</v>
          </cell>
          <cell r="AE856">
            <v>0</v>
          </cell>
          <cell r="AF856" t="str">
            <v>PT PP</v>
          </cell>
        </row>
        <row r="858">
          <cell r="G858" t="str">
            <v>F</v>
          </cell>
          <cell r="H858" t="str">
            <v>Pipe Fitting dia. 10", Ansi #150, sch.40</v>
          </cell>
        </row>
        <row r="859">
          <cell r="B859" t="str">
            <v>3I0112</v>
          </cell>
          <cell r="H859">
            <v>1</v>
          </cell>
          <cell r="I859" t="str">
            <v>Equal tee 10"</v>
          </cell>
          <cell r="M859">
            <v>1</v>
          </cell>
          <cell r="N859" t="str">
            <v>unit</v>
          </cell>
          <cell r="P859">
            <v>0</v>
          </cell>
          <cell r="Q859">
            <v>410</v>
          </cell>
          <cell r="R859">
            <v>0</v>
          </cell>
          <cell r="S859">
            <v>20.5</v>
          </cell>
          <cell r="T859">
            <v>0</v>
          </cell>
          <cell r="U859">
            <v>32.799999999999997</v>
          </cell>
          <cell r="V859">
            <v>2700</v>
          </cell>
          <cell r="W859">
            <v>0</v>
          </cell>
          <cell r="X859">
            <v>0</v>
          </cell>
          <cell r="Y859">
            <v>463.3</v>
          </cell>
          <cell r="Z859">
            <v>2700</v>
          </cell>
          <cell r="AA859">
            <v>0</v>
          </cell>
          <cell r="AB859">
            <v>0</v>
          </cell>
          <cell r="AC859">
            <v>463.3</v>
          </cell>
          <cell r="AD859">
            <v>2700</v>
          </cell>
          <cell r="AE859">
            <v>0</v>
          </cell>
          <cell r="AF859" t="str">
            <v>PT PP</v>
          </cell>
        </row>
        <row r="860">
          <cell r="B860" t="str">
            <v>3I0113</v>
          </cell>
          <cell r="H860">
            <v>2</v>
          </cell>
          <cell r="I860" t="str">
            <v>Reducer tee 20" x 10"</v>
          </cell>
          <cell r="M860">
            <v>1</v>
          </cell>
          <cell r="N860" t="str">
            <v>unit</v>
          </cell>
          <cell r="P860">
            <v>0</v>
          </cell>
          <cell r="Q860">
            <v>1800</v>
          </cell>
          <cell r="R860">
            <v>0</v>
          </cell>
          <cell r="S860">
            <v>90</v>
          </cell>
          <cell r="T860">
            <v>0</v>
          </cell>
          <cell r="U860">
            <v>144</v>
          </cell>
          <cell r="V860">
            <v>5400</v>
          </cell>
          <cell r="W860">
            <v>0</v>
          </cell>
          <cell r="X860">
            <v>0</v>
          </cell>
          <cell r="Y860">
            <v>2034</v>
          </cell>
          <cell r="Z860">
            <v>5400</v>
          </cell>
          <cell r="AA860">
            <v>0</v>
          </cell>
          <cell r="AB860">
            <v>0</v>
          </cell>
          <cell r="AC860">
            <v>2034</v>
          </cell>
          <cell r="AD860">
            <v>5400</v>
          </cell>
          <cell r="AE860">
            <v>0</v>
          </cell>
          <cell r="AF860" t="str">
            <v>PT PP</v>
          </cell>
        </row>
        <row r="861">
          <cell r="B861" t="str">
            <v>3I0114</v>
          </cell>
          <cell r="H861">
            <v>3</v>
          </cell>
          <cell r="I861" t="str">
            <v>Elbow  45o, 10"</v>
          </cell>
          <cell r="M861">
            <v>2</v>
          </cell>
          <cell r="N861" t="str">
            <v>unit</v>
          </cell>
          <cell r="P861">
            <v>0</v>
          </cell>
          <cell r="Q861">
            <v>109.96700000000001</v>
          </cell>
          <cell r="R861">
            <v>0</v>
          </cell>
          <cell r="S861">
            <v>5.4983500000000012</v>
          </cell>
          <cell r="T861">
            <v>0</v>
          </cell>
          <cell r="U861">
            <v>8.7973600000000012</v>
          </cell>
          <cell r="V861">
            <v>1350</v>
          </cell>
          <cell r="W861">
            <v>0</v>
          </cell>
          <cell r="X861">
            <v>0</v>
          </cell>
          <cell r="Y861">
            <v>124.26271000000001</v>
          </cell>
          <cell r="Z861">
            <v>1350</v>
          </cell>
          <cell r="AA861">
            <v>0</v>
          </cell>
          <cell r="AB861">
            <v>0</v>
          </cell>
          <cell r="AC861">
            <v>124.26271000000001</v>
          </cell>
          <cell r="AD861">
            <v>1350</v>
          </cell>
          <cell r="AE861">
            <v>0</v>
          </cell>
          <cell r="AF861" t="str">
            <v>PT PP</v>
          </cell>
        </row>
        <row r="862">
          <cell r="B862" t="str">
            <v>3I0115</v>
          </cell>
          <cell r="H862">
            <v>4</v>
          </cell>
          <cell r="I862" t="str">
            <v>Flanges 10"</v>
          </cell>
          <cell r="M862">
            <v>2</v>
          </cell>
          <cell r="N862" t="str">
            <v>unit</v>
          </cell>
          <cell r="P862">
            <v>0</v>
          </cell>
          <cell r="Q862">
            <v>106.14500000000001</v>
          </cell>
          <cell r="R862">
            <v>0</v>
          </cell>
          <cell r="S862">
            <v>5.3072500000000007</v>
          </cell>
          <cell r="T862">
            <v>0</v>
          </cell>
          <cell r="U862">
            <v>8.4916000000000018</v>
          </cell>
          <cell r="V862">
            <v>1350</v>
          </cell>
          <cell r="W862">
            <v>0</v>
          </cell>
          <cell r="X862">
            <v>0</v>
          </cell>
          <cell r="Y862">
            <v>119.94385000000001</v>
          </cell>
          <cell r="Z862">
            <v>1350</v>
          </cell>
          <cell r="AA862">
            <v>0</v>
          </cell>
          <cell r="AB862">
            <v>0</v>
          </cell>
          <cell r="AC862">
            <v>119.94385000000001</v>
          </cell>
          <cell r="AD862">
            <v>1350</v>
          </cell>
          <cell r="AE862">
            <v>0</v>
          </cell>
          <cell r="AF862" t="str">
            <v>PT PP</v>
          </cell>
        </row>
        <row r="863">
          <cell r="B863" t="str">
            <v>3I0116</v>
          </cell>
          <cell r="H863">
            <v>5</v>
          </cell>
          <cell r="I863" t="str">
            <v>Gaskets 10"</v>
          </cell>
          <cell r="M863">
            <v>6</v>
          </cell>
          <cell r="N863" t="str">
            <v>unit</v>
          </cell>
          <cell r="P863">
            <v>0</v>
          </cell>
          <cell r="Q863">
            <v>28.236000000000001</v>
          </cell>
          <cell r="R863">
            <v>0</v>
          </cell>
          <cell r="S863">
            <v>1.4118000000000002</v>
          </cell>
          <cell r="T863">
            <v>0</v>
          </cell>
          <cell r="U863">
            <v>2.25888</v>
          </cell>
          <cell r="V863">
            <v>0.75</v>
          </cell>
          <cell r="W863">
            <v>0</v>
          </cell>
          <cell r="X863">
            <v>0</v>
          </cell>
          <cell r="Y863">
            <v>31.906680000000001</v>
          </cell>
          <cell r="Z863">
            <v>0.75</v>
          </cell>
          <cell r="AA863">
            <v>0</v>
          </cell>
          <cell r="AB863">
            <v>0</v>
          </cell>
          <cell r="AC863">
            <v>31.906680000000001</v>
          </cell>
          <cell r="AD863">
            <v>0.75</v>
          </cell>
          <cell r="AE863">
            <v>0</v>
          </cell>
          <cell r="AF863" t="str">
            <v>PT PP</v>
          </cell>
        </row>
        <row r="864">
          <cell r="B864" t="str">
            <v>3I0117</v>
          </cell>
          <cell r="H864">
            <v>6</v>
          </cell>
          <cell r="I864" t="str">
            <v>Bolts &amp; nuts</v>
          </cell>
          <cell r="M864">
            <v>1</v>
          </cell>
          <cell r="N864" t="str">
            <v>LS</v>
          </cell>
          <cell r="AB864">
            <v>0</v>
          </cell>
          <cell r="AC864">
            <v>374.21999999999997</v>
          </cell>
          <cell r="AD864">
            <v>64.8</v>
          </cell>
          <cell r="AE864">
            <v>0</v>
          </cell>
        </row>
        <row r="865">
          <cell r="I865" t="str">
            <v>7/8" x 120 mm</v>
          </cell>
          <cell r="M865">
            <v>72</v>
          </cell>
          <cell r="N865" t="str">
            <v>set</v>
          </cell>
          <cell r="P865">
            <v>0</v>
          </cell>
          <cell r="Q865">
            <v>4.95</v>
          </cell>
          <cell r="R865">
            <v>0</v>
          </cell>
          <cell r="S865">
            <v>0.24750000000000003</v>
          </cell>
          <cell r="T865">
            <v>0</v>
          </cell>
          <cell r="U865">
            <v>0</v>
          </cell>
          <cell r="V865">
            <v>0.9</v>
          </cell>
          <cell r="W865">
            <v>0</v>
          </cell>
          <cell r="X865">
            <v>0</v>
          </cell>
          <cell r="Y865">
            <v>5.1974999999999998</v>
          </cell>
          <cell r="Z865">
            <v>0.9</v>
          </cell>
          <cell r="AA865">
            <v>0</v>
          </cell>
          <cell r="AB865">
            <v>0</v>
          </cell>
          <cell r="AC865">
            <v>374.21999999999997</v>
          </cell>
          <cell r="AD865">
            <v>64.8</v>
          </cell>
          <cell r="AE865">
            <v>0</v>
          </cell>
          <cell r="AF865" t="str">
            <v>PT PP</v>
          </cell>
        </row>
        <row r="867">
          <cell r="B867" t="str">
            <v>3I0118</v>
          </cell>
          <cell r="D867" t="str">
            <v>J.</v>
          </cell>
          <cell r="G867" t="str">
            <v>WELDING</v>
          </cell>
          <cell r="M867">
            <v>1</v>
          </cell>
          <cell r="N867" t="str">
            <v>LS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688270</v>
          </cell>
          <cell r="W867">
            <v>0</v>
          </cell>
          <cell r="X867">
            <v>0</v>
          </cell>
          <cell r="Y867">
            <v>0</v>
          </cell>
          <cell r="Z867">
            <v>688270</v>
          </cell>
          <cell r="AA867">
            <v>0</v>
          </cell>
          <cell r="AB867">
            <v>0</v>
          </cell>
          <cell r="AC867">
            <v>0</v>
          </cell>
          <cell r="AD867">
            <v>688270</v>
          </cell>
          <cell r="AE867">
            <v>0</v>
          </cell>
          <cell r="AF867" t="str">
            <v>Analisa</v>
          </cell>
        </row>
        <row r="869">
          <cell r="B869" t="str">
            <v>30000</v>
          </cell>
          <cell r="G869" t="str">
            <v>TOTAL III</v>
          </cell>
        </row>
        <row r="871">
          <cell r="C871" t="str">
            <v>IX</v>
          </cell>
          <cell r="G871" t="str">
            <v>DEMOLISH</v>
          </cell>
        </row>
        <row r="872">
          <cell r="F872">
            <v>2</v>
          </cell>
          <cell r="G872" t="str">
            <v>Fuel System</v>
          </cell>
        </row>
        <row r="873">
          <cell r="B873" t="str">
            <v>9A0201</v>
          </cell>
          <cell r="G873" t="str">
            <v>a</v>
          </cell>
          <cell r="H873" t="str">
            <v>Supply Pumps (SP1 ~ SP6) &amp; instruments</v>
          </cell>
          <cell r="M873">
            <v>6</v>
          </cell>
          <cell r="N873" t="str">
            <v>unit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</row>
        <row r="874">
          <cell r="B874" t="str">
            <v>9A0202</v>
          </cell>
          <cell r="G874" t="str">
            <v>b</v>
          </cell>
          <cell r="H874" t="str">
            <v>Supply Prefilter, Filter Separator &amp; instruments</v>
          </cell>
          <cell r="M874">
            <v>6</v>
          </cell>
          <cell r="N874" t="str">
            <v>set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</row>
        <row r="876">
          <cell r="F876">
            <v>3</v>
          </cell>
          <cell r="G876" t="str">
            <v>Product Piping</v>
          </cell>
        </row>
        <row r="877">
          <cell r="B877" t="str">
            <v>9A0301</v>
          </cell>
          <cell r="G877" t="str">
            <v>a</v>
          </cell>
          <cell r="H877" t="str">
            <v>Pipe 4", fittings &amp; valve</v>
          </cell>
          <cell r="M877">
            <v>30</v>
          </cell>
          <cell r="N877" t="str">
            <v>m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</row>
        <row r="878">
          <cell r="H878" t="str">
            <v>- Pipe 4"</v>
          </cell>
        </row>
        <row r="879">
          <cell r="H879" t="str">
            <v>- Elbow 4"</v>
          </cell>
        </row>
        <row r="880">
          <cell r="H880" t="str">
            <v>- Flange 4"</v>
          </cell>
        </row>
        <row r="881">
          <cell r="H881" t="str">
            <v>- Tee 4"</v>
          </cell>
        </row>
        <row r="882">
          <cell r="H882" t="str">
            <v>- Gasket 4"</v>
          </cell>
        </row>
        <row r="883">
          <cell r="H883" t="str">
            <v>- Bolts &amp; Nuts 4"</v>
          </cell>
        </row>
        <row r="884">
          <cell r="H884" t="str">
            <v>- Valve 4"</v>
          </cell>
        </row>
        <row r="885">
          <cell r="B885" t="str">
            <v>9A0302</v>
          </cell>
          <cell r="G885" t="str">
            <v>b</v>
          </cell>
          <cell r="H885" t="str">
            <v>Pipe 8", fittings &amp; valve</v>
          </cell>
          <cell r="M885">
            <v>146</v>
          </cell>
          <cell r="N885" t="str">
            <v>m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</row>
        <row r="886">
          <cell r="H886" t="str">
            <v>- Pipe 8"</v>
          </cell>
        </row>
        <row r="887">
          <cell r="H887" t="str">
            <v>- Elbow 8"</v>
          </cell>
        </row>
        <row r="888">
          <cell r="H888" t="str">
            <v>- Flange 8"</v>
          </cell>
        </row>
        <row r="889">
          <cell r="H889" t="str">
            <v>- Tee 8"</v>
          </cell>
        </row>
        <row r="890">
          <cell r="H890" t="str">
            <v>- Gasket 8"</v>
          </cell>
        </row>
        <row r="891">
          <cell r="H891" t="str">
            <v>- Bolts &amp; Nuts 8"</v>
          </cell>
        </row>
        <row r="892">
          <cell r="H892" t="str">
            <v>- Valve 8"</v>
          </cell>
        </row>
        <row r="893">
          <cell r="B893" t="str">
            <v>9A0303</v>
          </cell>
          <cell r="G893" t="str">
            <v>c</v>
          </cell>
          <cell r="H893" t="str">
            <v>Pipe 10", fittings &amp; valve</v>
          </cell>
          <cell r="M893">
            <v>75</v>
          </cell>
          <cell r="N893" t="str">
            <v>m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</row>
        <row r="894">
          <cell r="H894" t="str">
            <v>- Pipe 10"</v>
          </cell>
        </row>
        <row r="895">
          <cell r="H895" t="str">
            <v>- Elbow 10"</v>
          </cell>
        </row>
        <row r="896">
          <cell r="H896" t="str">
            <v>- Flange 10"</v>
          </cell>
        </row>
        <row r="897">
          <cell r="H897" t="str">
            <v>- Tee 10"</v>
          </cell>
        </row>
        <row r="898">
          <cell r="H898" t="str">
            <v>- Gasket 10"</v>
          </cell>
        </row>
        <row r="899">
          <cell r="H899" t="str">
            <v>- Bolts &amp; Nuts 10"</v>
          </cell>
        </row>
        <row r="900">
          <cell r="H900" t="str">
            <v>- Valve 10"</v>
          </cell>
        </row>
        <row r="901">
          <cell r="B901" t="str">
            <v>9A0304</v>
          </cell>
          <cell r="G901" t="str">
            <v>d</v>
          </cell>
          <cell r="H901" t="str">
            <v>Pipe 12", fittings &amp; valve</v>
          </cell>
          <cell r="M901">
            <v>204</v>
          </cell>
          <cell r="N901" t="str">
            <v>m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</row>
        <row r="902">
          <cell r="H902" t="str">
            <v>- Pipe 12"</v>
          </cell>
        </row>
        <row r="903">
          <cell r="H903" t="str">
            <v>- Elbow 12"</v>
          </cell>
        </row>
        <row r="904">
          <cell r="H904" t="str">
            <v>- Flange 12"</v>
          </cell>
        </row>
        <row r="905">
          <cell r="H905" t="str">
            <v>- Tee 12"</v>
          </cell>
        </row>
        <row r="906">
          <cell r="H906" t="str">
            <v>- Gasket 12"</v>
          </cell>
        </row>
        <row r="907">
          <cell r="H907" t="str">
            <v>- Bolts &amp; Nuts 12"</v>
          </cell>
        </row>
        <row r="908">
          <cell r="H908" t="str">
            <v>- Valve 12"</v>
          </cell>
        </row>
        <row r="909">
          <cell r="B909" t="str">
            <v>9A0305</v>
          </cell>
          <cell r="G909" t="str">
            <v>e</v>
          </cell>
          <cell r="H909" t="str">
            <v>Pipe 16", fittings &amp; valve</v>
          </cell>
          <cell r="M909">
            <v>388</v>
          </cell>
          <cell r="N909" t="str">
            <v>m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</row>
        <row r="910">
          <cell r="H910" t="str">
            <v>- Pipe 16"</v>
          </cell>
        </row>
        <row r="911">
          <cell r="H911" t="str">
            <v>- Elbow 16"</v>
          </cell>
        </row>
        <row r="912">
          <cell r="H912" t="str">
            <v>- Flange 16"</v>
          </cell>
        </row>
        <row r="913">
          <cell r="H913" t="str">
            <v>- Tee 16"</v>
          </cell>
        </row>
        <row r="914">
          <cell r="H914" t="str">
            <v>- Gasket 16"</v>
          </cell>
        </row>
        <row r="915">
          <cell r="H915" t="str">
            <v>- Bolts &amp; Nuts 16"</v>
          </cell>
        </row>
        <row r="916">
          <cell r="H916" t="str">
            <v>- Valve 16"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</row>
        <row r="918">
          <cell r="C918" t="str">
            <v>X</v>
          </cell>
          <cell r="G918" t="str">
            <v>INSPECTION, TEST, COMMISIONING AND CERTIFICATION</v>
          </cell>
        </row>
        <row r="919">
          <cell r="B919" t="str">
            <v>100100</v>
          </cell>
          <cell r="F919">
            <v>1</v>
          </cell>
          <cell r="G919" t="str">
            <v xml:space="preserve">FAT  (96 mandays)   plat tanki, pipa, pompa , TAS, MOV + Valve, </v>
          </cell>
          <cell r="M919">
            <v>1</v>
          </cell>
          <cell r="N919" t="str">
            <v>ls</v>
          </cell>
          <cell r="AB919">
            <v>0</v>
          </cell>
          <cell r="AC919">
            <v>0</v>
          </cell>
          <cell r="AD919">
            <v>676000</v>
          </cell>
          <cell r="AE919">
            <v>5000</v>
          </cell>
        </row>
        <row r="920">
          <cell r="H920" t="str">
            <v xml:space="preserve">ATG, Genset, Metering, </v>
          </cell>
        </row>
        <row r="921">
          <cell r="H921" t="str">
            <v>1.</v>
          </cell>
          <cell r="I921" t="str">
            <v>PLAT TANKI FAT (Lokal)</v>
          </cell>
          <cell r="K921">
            <v>1</v>
          </cell>
          <cell r="L921" t="str">
            <v>md</v>
          </cell>
          <cell r="M921">
            <v>1</v>
          </cell>
          <cell r="N921" t="str">
            <v>ls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6000</v>
          </cell>
          <cell r="W921">
            <v>0</v>
          </cell>
          <cell r="X921">
            <v>0</v>
          </cell>
          <cell r="Y921">
            <v>0</v>
          </cell>
          <cell r="Z921">
            <v>6000</v>
          </cell>
          <cell r="AA921">
            <v>0</v>
          </cell>
          <cell r="AB921">
            <v>0</v>
          </cell>
          <cell r="AC921">
            <v>0</v>
          </cell>
          <cell r="AD921">
            <v>6000</v>
          </cell>
          <cell r="AE921">
            <v>0</v>
          </cell>
          <cell r="AF921" t="str">
            <v>Analisa</v>
          </cell>
        </row>
        <row r="922">
          <cell r="H922" t="str">
            <v>2.</v>
          </cell>
          <cell r="I922" t="str">
            <v>PIPA FAT (China)</v>
          </cell>
          <cell r="K922">
            <v>15</v>
          </cell>
          <cell r="L922" t="str">
            <v>md</v>
          </cell>
          <cell r="M922">
            <v>1</v>
          </cell>
          <cell r="N922" t="str">
            <v>ls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90000</v>
          </cell>
          <cell r="W922">
            <v>0</v>
          </cell>
          <cell r="X922">
            <v>0</v>
          </cell>
          <cell r="Y922">
            <v>0</v>
          </cell>
          <cell r="Z922">
            <v>90000</v>
          </cell>
          <cell r="AA922">
            <v>0</v>
          </cell>
          <cell r="AB922">
            <v>0</v>
          </cell>
          <cell r="AC922">
            <v>0</v>
          </cell>
          <cell r="AD922">
            <v>90000</v>
          </cell>
          <cell r="AE922">
            <v>0</v>
          </cell>
          <cell r="AF922" t="str">
            <v>Analisa</v>
          </cell>
        </row>
        <row r="923">
          <cell r="H923" t="str">
            <v>3.</v>
          </cell>
          <cell r="I923" t="str">
            <v>POMPA FAT (India)</v>
          </cell>
          <cell r="K923">
            <v>15</v>
          </cell>
          <cell r="L923" t="str">
            <v>md</v>
          </cell>
          <cell r="M923">
            <v>1</v>
          </cell>
          <cell r="N923" t="str">
            <v>ls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90000</v>
          </cell>
          <cell r="W923">
            <v>0</v>
          </cell>
          <cell r="X923">
            <v>0</v>
          </cell>
          <cell r="Y923">
            <v>0</v>
          </cell>
          <cell r="Z923">
            <v>90000</v>
          </cell>
          <cell r="AA923">
            <v>0</v>
          </cell>
          <cell r="AB923">
            <v>0</v>
          </cell>
          <cell r="AC923">
            <v>0</v>
          </cell>
          <cell r="AD923">
            <v>90000</v>
          </cell>
          <cell r="AE923">
            <v>0</v>
          </cell>
          <cell r="AF923" t="str">
            <v>Analisa</v>
          </cell>
        </row>
        <row r="924">
          <cell r="H924" t="str">
            <v>4.</v>
          </cell>
          <cell r="I924" t="str">
            <v>TAS FAT (Singapura)</v>
          </cell>
          <cell r="K924">
            <v>16</v>
          </cell>
          <cell r="L924" t="str">
            <v>md</v>
          </cell>
          <cell r="M924">
            <v>1</v>
          </cell>
          <cell r="N924" t="str">
            <v>ls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96000</v>
          </cell>
          <cell r="W924">
            <v>5000</v>
          </cell>
          <cell r="X924">
            <v>0</v>
          </cell>
          <cell r="Y924">
            <v>0</v>
          </cell>
          <cell r="Z924">
            <v>96000</v>
          </cell>
          <cell r="AA924">
            <v>5000</v>
          </cell>
          <cell r="AB924">
            <v>0</v>
          </cell>
          <cell r="AC924">
            <v>0</v>
          </cell>
          <cell r="AD924">
            <v>96000</v>
          </cell>
          <cell r="AE924">
            <v>5000</v>
          </cell>
          <cell r="AF924" t="str">
            <v>20 md x $ 450,5 + $5000 (penawaran yokogawa)</v>
          </cell>
        </row>
        <row r="925">
          <cell r="H925" t="str">
            <v>5.</v>
          </cell>
          <cell r="I925" t="str">
            <v>MOV + VALVE FAT (Singapura)</v>
          </cell>
          <cell r="K925">
            <v>12</v>
          </cell>
          <cell r="L925" t="str">
            <v>md</v>
          </cell>
          <cell r="M925">
            <v>1</v>
          </cell>
          <cell r="N925" t="str">
            <v>ls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72000</v>
          </cell>
          <cell r="W925">
            <v>0</v>
          </cell>
          <cell r="X925">
            <v>0</v>
          </cell>
          <cell r="Y925">
            <v>0</v>
          </cell>
          <cell r="Z925">
            <v>72000</v>
          </cell>
          <cell r="AA925">
            <v>0</v>
          </cell>
          <cell r="AB925">
            <v>0</v>
          </cell>
          <cell r="AC925">
            <v>0</v>
          </cell>
          <cell r="AD925">
            <v>72000</v>
          </cell>
          <cell r="AE925">
            <v>0</v>
          </cell>
          <cell r="AF925" t="str">
            <v>Analisa</v>
          </cell>
        </row>
        <row r="926">
          <cell r="H926" t="str">
            <v>6.</v>
          </cell>
          <cell r="I926" t="str">
            <v>ATG FAT (Japan)</v>
          </cell>
          <cell r="K926">
            <v>15</v>
          </cell>
          <cell r="L926" t="str">
            <v>md</v>
          </cell>
          <cell r="M926">
            <v>1</v>
          </cell>
          <cell r="N926" t="str">
            <v>ls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150000</v>
          </cell>
          <cell r="X926">
            <v>0</v>
          </cell>
          <cell r="Y926">
            <v>0</v>
          </cell>
          <cell r="Z926">
            <v>150000</v>
          </cell>
          <cell r="AA926">
            <v>0</v>
          </cell>
          <cell r="AB926">
            <v>0</v>
          </cell>
          <cell r="AC926">
            <v>0</v>
          </cell>
          <cell r="AD926">
            <v>150000</v>
          </cell>
          <cell r="AE926">
            <v>0</v>
          </cell>
          <cell r="AF926" t="str">
            <v>21 md x $ 650</v>
          </cell>
        </row>
        <row r="927">
          <cell r="H927" t="str">
            <v>7.</v>
          </cell>
          <cell r="I927" t="str">
            <v>GENSET FAT (Singapura)</v>
          </cell>
          <cell r="K927">
            <v>12</v>
          </cell>
          <cell r="L927" t="str">
            <v>md</v>
          </cell>
          <cell r="M927">
            <v>1</v>
          </cell>
          <cell r="N927" t="str">
            <v>ls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72000</v>
          </cell>
          <cell r="X927">
            <v>0</v>
          </cell>
          <cell r="Y927">
            <v>0</v>
          </cell>
          <cell r="Z927">
            <v>72000</v>
          </cell>
          <cell r="AA927">
            <v>0</v>
          </cell>
          <cell r="AB927">
            <v>0</v>
          </cell>
          <cell r="AC927">
            <v>0</v>
          </cell>
          <cell r="AD927">
            <v>72000</v>
          </cell>
          <cell r="AE927">
            <v>0</v>
          </cell>
          <cell r="AF927" t="str">
            <v>9 md x $ 1096</v>
          </cell>
        </row>
        <row r="928">
          <cell r="H928" t="str">
            <v>8.</v>
          </cell>
          <cell r="I928" t="str">
            <v>METERING FAT (Japan)</v>
          </cell>
          <cell r="K928">
            <v>10</v>
          </cell>
          <cell r="L928" t="str">
            <v>md</v>
          </cell>
          <cell r="M928">
            <v>1</v>
          </cell>
          <cell r="N928" t="str">
            <v>ls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100000</v>
          </cell>
          <cell r="X928">
            <v>0</v>
          </cell>
          <cell r="Y928">
            <v>0</v>
          </cell>
          <cell r="Z928">
            <v>100000</v>
          </cell>
          <cell r="AA928">
            <v>0</v>
          </cell>
          <cell r="AB928">
            <v>0</v>
          </cell>
          <cell r="AC928">
            <v>0</v>
          </cell>
          <cell r="AD928">
            <v>100000</v>
          </cell>
          <cell r="AE928">
            <v>0</v>
          </cell>
          <cell r="AF928" t="str">
            <v>21 md x $ 650</v>
          </cell>
        </row>
        <row r="929">
          <cell r="H929" t="str">
            <v>9.</v>
          </cell>
          <cell r="I929" t="str">
            <v>ORANG WIKA (MASUK BTL)</v>
          </cell>
          <cell r="M929">
            <v>1</v>
          </cell>
          <cell r="N929" t="str">
            <v>ls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</row>
        <row r="930">
          <cell r="K930">
            <v>96</v>
          </cell>
          <cell r="L930" t="str">
            <v>md</v>
          </cell>
          <cell r="X930">
            <v>0</v>
          </cell>
        </row>
        <row r="932">
          <cell r="F932">
            <v>2</v>
          </cell>
          <cell r="G932" t="str">
            <v>Field Test, terdiri dari</v>
          </cell>
        </row>
        <row r="933">
          <cell r="B933" t="str">
            <v>100200</v>
          </cell>
          <cell r="H933" t="str">
            <v>- NDT</v>
          </cell>
          <cell r="M933">
            <v>1</v>
          </cell>
          <cell r="N933" t="str">
            <v>ls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484455</v>
          </cell>
          <cell r="W933">
            <v>0</v>
          </cell>
          <cell r="X933">
            <v>0</v>
          </cell>
          <cell r="Y933">
            <v>0</v>
          </cell>
          <cell r="Z933">
            <v>484455</v>
          </cell>
          <cell r="AA933">
            <v>0</v>
          </cell>
          <cell r="AB933">
            <v>0</v>
          </cell>
          <cell r="AC933">
            <v>0</v>
          </cell>
          <cell r="AD933">
            <v>484455</v>
          </cell>
          <cell r="AE933">
            <v>0</v>
          </cell>
        </row>
        <row r="934">
          <cell r="I934" t="str">
            <v>- Tanki 12000 KL (Tanki Baru)</v>
          </cell>
          <cell r="K934">
            <v>3</v>
          </cell>
          <cell r="L934" t="str">
            <v>UNIT</v>
          </cell>
          <cell r="V934">
            <v>225000</v>
          </cell>
          <cell r="AF934" t="str">
            <v>75 juta per Tanki</v>
          </cell>
        </row>
        <row r="935">
          <cell r="I935" t="str">
            <v>- Pipa</v>
          </cell>
          <cell r="K935">
            <v>2471</v>
          </cell>
          <cell r="L935" t="str">
            <v>SHEET</v>
          </cell>
          <cell r="V935">
            <v>259455</v>
          </cell>
          <cell r="AF935" t="str">
            <v>2471 jumlah sheet</v>
          </cell>
        </row>
        <row r="936">
          <cell r="B936" t="str">
            <v>100300</v>
          </cell>
          <cell r="H936" t="str">
            <v>- Hydrostatic &amp; Leak ( New &amp; Existing tank modification) include callibration</v>
          </cell>
          <cell r="M936">
            <v>1</v>
          </cell>
          <cell r="N936" t="str">
            <v>ls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1114400</v>
          </cell>
          <cell r="W936">
            <v>0</v>
          </cell>
          <cell r="X936">
            <v>0</v>
          </cell>
          <cell r="Y936">
            <v>0</v>
          </cell>
          <cell r="Z936">
            <v>1114400</v>
          </cell>
          <cell r="AA936">
            <v>0</v>
          </cell>
          <cell r="AB936">
            <v>0</v>
          </cell>
          <cell r="AC936">
            <v>0</v>
          </cell>
          <cell r="AD936">
            <v>1114400</v>
          </cell>
          <cell r="AE936">
            <v>0</v>
          </cell>
        </row>
        <row r="937">
          <cell r="I937" t="str">
            <v>- Tanki 12000 KL</v>
          </cell>
          <cell r="V937">
            <v>912000</v>
          </cell>
          <cell r="AF937" t="str">
            <v>Sekuennya  4 Tanki untuk 9 tanki; Volume 12000KL; 4000 rupiah per L; peralatan pompa dll untuk 9 tanki</v>
          </cell>
        </row>
        <row r="938">
          <cell r="I938" t="str">
            <v>- Pipa</v>
          </cell>
          <cell r="V938">
            <v>202400</v>
          </cell>
          <cell r="AF938" t="str">
            <v>150 jt peralatan + air 600 m3 x 4000 rupiah</v>
          </cell>
        </row>
        <row r="939">
          <cell r="B939" t="str">
            <v>100400</v>
          </cell>
          <cell r="H939" t="str">
            <v>- Flushing (Foam pig incl. temporary facility &amp; Oil Flushing (Avtur)</v>
          </cell>
          <cell r="M939">
            <v>1</v>
          </cell>
          <cell r="N939" t="str">
            <v>ls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1264970.4925136142</v>
          </cell>
          <cell r="W939">
            <v>13854.42360233099</v>
          </cell>
          <cell r="X939">
            <v>0</v>
          </cell>
          <cell r="Y939">
            <v>0</v>
          </cell>
          <cell r="Z939">
            <v>1264970.4925136142</v>
          </cell>
          <cell r="AA939">
            <v>13854.42360233099</v>
          </cell>
          <cell r="AB939">
            <v>0</v>
          </cell>
          <cell r="AC939">
            <v>0</v>
          </cell>
          <cell r="AD939">
            <v>1264970.4925136142</v>
          </cell>
          <cell r="AE939">
            <v>13854.42360233099</v>
          </cell>
        </row>
        <row r="940">
          <cell r="I940" t="str">
            <v>- Tanki 12000 KL</v>
          </cell>
          <cell r="K940">
            <v>9</v>
          </cell>
          <cell r="L940" t="str">
            <v>UNIT</v>
          </cell>
          <cell r="V940">
            <v>1054901.4751456869</v>
          </cell>
          <cell r="W940">
            <v>13854.42360233099</v>
          </cell>
          <cell r="AF940" t="str">
            <v>Analisa : jumlah avtur yg hilang 2cm</v>
          </cell>
        </row>
        <row r="941">
          <cell r="I941" t="str">
            <v>- Pipa (9 variasi dia. Pipa)</v>
          </cell>
          <cell r="V941">
            <v>210069.01736792739</v>
          </cell>
          <cell r="AF941" t="str">
            <v>9 variasi dia pipa; 4 pig; sewa kompressor + BBM selama 20 hari; sewa temporary Launcher</v>
          </cell>
        </row>
        <row r="942">
          <cell r="B942" t="str">
            <v>100500</v>
          </cell>
          <cell r="H942" t="str">
            <v>- Pneumatic (N2)</v>
          </cell>
          <cell r="M942">
            <v>1</v>
          </cell>
          <cell r="N942" t="str">
            <v>ls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49090.909090909088</v>
          </cell>
          <cell r="W942">
            <v>0</v>
          </cell>
          <cell r="X942">
            <v>0</v>
          </cell>
          <cell r="Y942">
            <v>0</v>
          </cell>
          <cell r="Z942">
            <v>49090.909090909088</v>
          </cell>
          <cell r="AA942">
            <v>0</v>
          </cell>
          <cell r="AB942">
            <v>0</v>
          </cell>
          <cell r="AC942">
            <v>0</v>
          </cell>
          <cell r="AD942">
            <v>49090.909090909088</v>
          </cell>
          <cell r="AE942">
            <v>0</v>
          </cell>
        </row>
        <row r="943">
          <cell r="I943" t="str">
            <v>- Tanki 12000 KL</v>
          </cell>
          <cell r="V943">
            <v>0</v>
          </cell>
          <cell r="AF943" t="str">
            <v>1 tanki 1100 KL, per tanki 45 juta (DIKOREKSI TIDAK ADA N2)</v>
          </cell>
        </row>
        <row r="944">
          <cell r="I944" t="str">
            <v>- Pipa</v>
          </cell>
          <cell r="V944">
            <v>49090.909090909088</v>
          </cell>
        </row>
        <row r="945">
          <cell r="B945" t="str">
            <v>100600</v>
          </cell>
          <cell r="H945" t="str">
            <v>- Calibration (meter, tank, ATG and all related meter and instrumentation) by metrology Dept</v>
          </cell>
          <cell r="M945">
            <v>1</v>
          </cell>
          <cell r="N945" t="str">
            <v>ls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240190</v>
          </cell>
          <cell r="W945">
            <v>29040</v>
          </cell>
          <cell r="X945">
            <v>0</v>
          </cell>
          <cell r="Y945">
            <v>0</v>
          </cell>
          <cell r="Z945">
            <v>240190</v>
          </cell>
          <cell r="AA945">
            <v>29040</v>
          </cell>
          <cell r="AB945">
            <v>0</v>
          </cell>
          <cell r="AC945">
            <v>0</v>
          </cell>
          <cell r="AD945">
            <v>240190</v>
          </cell>
          <cell r="AE945">
            <v>29040</v>
          </cell>
        </row>
        <row r="946">
          <cell r="I946" t="str">
            <v>- Tanki</v>
          </cell>
          <cell r="V946">
            <v>225000</v>
          </cell>
          <cell r="W946">
            <v>0</v>
          </cell>
        </row>
        <row r="947">
          <cell r="I947" t="str">
            <v>- Meter</v>
          </cell>
          <cell r="W947">
            <v>10800</v>
          </cell>
          <cell r="AF947" t="str">
            <v>PSV= 24 x $300. CV = 6 x $600</v>
          </cell>
        </row>
        <row r="948">
          <cell r="I948" t="str">
            <v>- ATG</v>
          </cell>
          <cell r="W948">
            <v>5000</v>
          </cell>
        </row>
        <row r="949">
          <cell r="I949" t="str">
            <v>- Field Instrumentasi</v>
          </cell>
          <cell r="V949">
            <v>15190</v>
          </cell>
          <cell r="W949">
            <v>13240</v>
          </cell>
          <cell r="AF949" t="str">
            <v>Rupiah = Continuity test = 700 dan press piping mount tipe =7; $= field instrument test, analog &amp;digital IO signal</v>
          </cell>
        </row>
        <row r="952">
          <cell r="B952" t="str">
            <v>100700</v>
          </cell>
          <cell r="F952">
            <v>2</v>
          </cell>
          <cell r="G952" t="str">
            <v>Mechanical Completion, Start-Up, Commisioning</v>
          </cell>
          <cell r="M952">
            <v>1</v>
          </cell>
          <cell r="N952" t="str">
            <v>ls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500000</v>
          </cell>
          <cell r="W952">
            <v>486108</v>
          </cell>
          <cell r="X952">
            <v>0</v>
          </cell>
          <cell r="Y952">
            <v>0</v>
          </cell>
          <cell r="Z952">
            <v>500000</v>
          </cell>
          <cell r="AA952">
            <v>486108</v>
          </cell>
          <cell r="AB952">
            <v>0</v>
          </cell>
          <cell r="AC952">
            <v>0</v>
          </cell>
          <cell r="AD952">
            <v>500000</v>
          </cell>
          <cell r="AE952">
            <v>486108</v>
          </cell>
        </row>
        <row r="953">
          <cell r="B953" t="str">
            <v>100800</v>
          </cell>
          <cell r="F953">
            <v>3</v>
          </cell>
          <cell r="G953" t="str">
            <v>Certification (excl. SKPP &amp; SKPI)</v>
          </cell>
          <cell r="M953">
            <v>1</v>
          </cell>
          <cell r="N953" t="str">
            <v>ls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100000</v>
          </cell>
          <cell r="W953">
            <v>0</v>
          </cell>
          <cell r="X953">
            <v>0</v>
          </cell>
          <cell r="Y953">
            <v>0</v>
          </cell>
          <cell r="Z953">
            <v>100000</v>
          </cell>
          <cell r="AA953">
            <v>0</v>
          </cell>
          <cell r="AB953">
            <v>0</v>
          </cell>
          <cell r="AC953">
            <v>0</v>
          </cell>
          <cell r="AD953">
            <v>100000</v>
          </cell>
          <cell r="AE953">
            <v>0</v>
          </cell>
        </row>
        <row r="954">
          <cell r="H954" t="str">
            <v>- Mekanikal</v>
          </cell>
          <cell r="V954">
            <v>100000</v>
          </cell>
        </row>
        <row r="959">
          <cell r="B959" t="str">
            <v>100000</v>
          </cell>
          <cell r="G959" t="str">
            <v>TOTAL X</v>
          </cell>
        </row>
        <row r="967">
          <cell r="G967" t="str">
            <v>DON'T DELETE THIS LINE</v>
          </cell>
        </row>
        <row r="975">
          <cell r="H975" t="str">
            <v>PENGELASAN (WELDING, FLANGE WN)</v>
          </cell>
        </row>
        <row r="976">
          <cell r="G976" t="str">
            <v>Diameter inch</v>
          </cell>
          <cell r="J976" t="str">
            <v>Rp</v>
          </cell>
        </row>
        <row r="977">
          <cell r="G977" t="str">
            <v>1"</v>
          </cell>
          <cell r="H977" t="str">
            <v>-</v>
          </cell>
          <cell r="I977" t="str">
            <v>5"</v>
          </cell>
          <cell r="J977">
            <v>100000</v>
          </cell>
          <cell r="K977" t="str">
            <v>per dia.inch</v>
          </cell>
          <cell r="M977">
            <v>500000</v>
          </cell>
          <cell r="N977" t="str">
            <v>perjoint</v>
          </cell>
          <cell r="T977" t="str">
            <v>Pipe 1" API 5L Gr. B, seamless, sch.80</v>
          </cell>
          <cell r="W977">
            <v>63</v>
          </cell>
          <cell r="X977" t="str">
            <v>m</v>
          </cell>
        </row>
        <row r="978">
          <cell r="G978" t="str">
            <v>6"</v>
          </cell>
          <cell r="H978" t="str">
            <v>-</v>
          </cell>
          <cell r="I978" t="str">
            <v>10"</v>
          </cell>
          <cell r="J978">
            <v>135000</v>
          </cell>
          <cell r="K978" t="str">
            <v>per dia.inch</v>
          </cell>
          <cell r="M978">
            <v>1350000</v>
          </cell>
          <cell r="N978" t="str">
            <v>perjoint</v>
          </cell>
          <cell r="T978" t="str">
            <v>Pipe 10" API 5L Gr. B Seamless Sch40, # 2 line, c/w internal coating</v>
          </cell>
          <cell r="W978">
            <v>40</v>
          </cell>
          <cell r="X978" t="str">
            <v>m</v>
          </cell>
        </row>
        <row r="979">
          <cell r="G979" t="str">
            <v>11"</v>
          </cell>
          <cell r="H979" t="str">
            <v>-</v>
          </cell>
          <cell r="I979" t="str">
            <v>15"</v>
          </cell>
          <cell r="J979">
            <v>135000</v>
          </cell>
          <cell r="K979" t="str">
            <v>per dia.inch</v>
          </cell>
          <cell r="M979">
            <v>2025000</v>
          </cell>
          <cell r="N979" t="str">
            <v>perjoint</v>
          </cell>
          <cell r="T979" t="str">
            <v>Pipe 10" API 5L Gr. B, seamless, sch.40, c/w internal coating</v>
          </cell>
          <cell r="W979">
            <v>16.399999999999999</v>
          </cell>
          <cell r="X979" t="str">
            <v>m</v>
          </cell>
        </row>
        <row r="980">
          <cell r="G980" t="str">
            <v>16"</v>
          </cell>
          <cell r="H980" t="str">
            <v>-</v>
          </cell>
          <cell r="I980" t="str">
            <v>20"</v>
          </cell>
          <cell r="J980">
            <v>135000</v>
          </cell>
          <cell r="K980" t="str">
            <v>per dia.inch</v>
          </cell>
          <cell r="M980">
            <v>2700000</v>
          </cell>
          <cell r="N980" t="str">
            <v>perjoint</v>
          </cell>
          <cell r="T980" t="str">
            <v>Pipe 10" API 5L Grade B, Longseam, sch.40, c/w internal coating</v>
          </cell>
          <cell r="W980">
            <v>6</v>
          </cell>
          <cell r="X980" t="str">
            <v>m</v>
          </cell>
        </row>
        <row r="981">
          <cell r="G981" t="str">
            <v>21"</v>
          </cell>
          <cell r="H981" t="str">
            <v>-</v>
          </cell>
          <cell r="I981" t="str">
            <v>30"</v>
          </cell>
          <cell r="J981">
            <v>135000</v>
          </cell>
          <cell r="K981" t="str">
            <v>per dia.inch</v>
          </cell>
          <cell r="M981">
            <v>4050000</v>
          </cell>
          <cell r="N981" t="str">
            <v>perjoint</v>
          </cell>
          <cell r="T981" t="str">
            <v>Pipe 12" API 5L Grade B, Longseam, sch.40, c/w internal coating</v>
          </cell>
          <cell r="W981">
            <v>60</v>
          </cell>
          <cell r="X981" t="str">
            <v>m</v>
          </cell>
        </row>
        <row r="982">
          <cell r="T982" t="str">
            <v xml:space="preserve">Pipe 14" STD </v>
          </cell>
          <cell r="W982">
            <v>300</v>
          </cell>
          <cell r="X982" t="str">
            <v>m</v>
          </cell>
        </row>
        <row r="983">
          <cell r="T983" t="str">
            <v>Pipe 16" API 5L Gr. B Seamless Sch40, # 2 line, c/w internal coating</v>
          </cell>
          <cell r="W983">
            <v>1130</v>
          </cell>
          <cell r="X983" t="str">
            <v>m</v>
          </cell>
        </row>
        <row r="984">
          <cell r="T984" t="str">
            <v>Pipe 16" ASTM A53 Grade A Seamless Sch40, # 2 line, c/w internal coating</v>
          </cell>
          <cell r="W984">
            <v>450</v>
          </cell>
          <cell r="X984" t="str">
            <v>m</v>
          </cell>
        </row>
        <row r="985">
          <cell r="H985" t="str">
            <v>INSTALL VALVE</v>
          </cell>
          <cell r="T985" t="str">
            <v>Pipe 2" A53 Gr. B, longseam, sch.80</v>
          </cell>
          <cell r="W985">
            <v>1</v>
          </cell>
          <cell r="X985" t="str">
            <v>m</v>
          </cell>
        </row>
        <row r="986">
          <cell r="G986" t="str">
            <v>Diameter inch</v>
          </cell>
          <cell r="J986" t="str">
            <v>Rp</v>
          </cell>
          <cell r="T986" t="str">
            <v>Pipe 2" API 5L Grade B seamless sch.80</v>
          </cell>
          <cell r="W986">
            <v>793.65</v>
          </cell>
          <cell r="X986" t="str">
            <v>m</v>
          </cell>
        </row>
        <row r="987">
          <cell r="G987" t="str">
            <v>1"</v>
          </cell>
          <cell r="H987" t="str">
            <v>-</v>
          </cell>
          <cell r="I987" t="str">
            <v>5"</v>
          </cell>
          <cell r="J987">
            <v>25000</v>
          </cell>
          <cell r="K987" t="str">
            <v>per dia.inch</v>
          </cell>
          <cell r="M987">
            <v>125000</v>
          </cell>
          <cell r="N987" t="str">
            <v>per Unit</v>
          </cell>
          <cell r="T987" t="str">
            <v>Pipe 20" ASTM A53 Grade A Seamless Sch40, # 2 line, c/w internal coating</v>
          </cell>
          <cell r="W987">
            <v>460</v>
          </cell>
          <cell r="X987" t="str">
            <v>m</v>
          </cell>
        </row>
        <row r="988">
          <cell r="G988" t="str">
            <v>6"</v>
          </cell>
          <cell r="H988" t="str">
            <v>-</v>
          </cell>
          <cell r="I988" t="str">
            <v>10"</v>
          </cell>
          <cell r="J988">
            <v>50000</v>
          </cell>
          <cell r="K988" t="str">
            <v>per dia.inch</v>
          </cell>
          <cell r="M988">
            <v>500000</v>
          </cell>
          <cell r="N988" t="str">
            <v>per Unit</v>
          </cell>
          <cell r="T988" t="str">
            <v>Pipe 3" API 5L Gr. B, seamless, sch.40, c/w internal coating</v>
          </cell>
          <cell r="W988">
            <v>101</v>
          </cell>
          <cell r="X988" t="str">
            <v>m</v>
          </cell>
        </row>
        <row r="989">
          <cell r="G989" t="str">
            <v>11"</v>
          </cell>
          <cell r="H989" t="str">
            <v>-</v>
          </cell>
          <cell r="I989" t="str">
            <v>15"</v>
          </cell>
          <cell r="J989">
            <v>100000</v>
          </cell>
          <cell r="K989" t="str">
            <v>per dia.inch</v>
          </cell>
          <cell r="M989">
            <v>1500000</v>
          </cell>
          <cell r="N989" t="str">
            <v>per Unit</v>
          </cell>
          <cell r="T989" t="str">
            <v>Pipe 3/4" API 5L Gr. B seamless, sch.80</v>
          </cell>
          <cell r="W989">
            <v>32</v>
          </cell>
          <cell r="X989" t="str">
            <v>m</v>
          </cell>
        </row>
        <row r="990">
          <cell r="G990" t="str">
            <v>16"</v>
          </cell>
          <cell r="H990" t="str">
            <v>-</v>
          </cell>
          <cell r="I990" t="str">
            <v>20"</v>
          </cell>
          <cell r="J990">
            <v>150000</v>
          </cell>
          <cell r="K990" t="str">
            <v>per dia.inch</v>
          </cell>
          <cell r="M990">
            <v>3000000</v>
          </cell>
          <cell r="N990" t="str">
            <v>per Unit</v>
          </cell>
          <cell r="T990" t="str">
            <v>Pipe 4" A53 Gr. B, longseam, sch.40</v>
          </cell>
          <cell r="W990">
            <v>8</v>
          </cell>
          <cell r="X990" t="str">
            <v>m</v>
          </cell>
        </row>
        <row r="991">
          <cell r="G991" t="str">
            <v>21"</v>
          </cell>
          <cell r="H991" t="str">
            <v>-</v>
          </cell>
          <cell r="I991" t="str">
            <v>30"</v>
          </cell>
          <cell r="J991">
            <v>200000</v>
          </cell>
          <cell r="K991" t="str">
            <v>per dia.inch</v>
          </cell>
          <cell r="M991">
            <v>6000000</v>
          </cell>
          <cell r="N991" t="str">
            <v>per Unit</v>
          </cell>
          <cell r="T991" t="str">
            <v>Pipe 4" API 5L Gr. B, seamless, sch.40, c/w internal coating</v>
          </cell>
          <cell r="W991">
            <v>8.2899999999999991</v>
          </cell>
          <cell r="X991" t="str">
            <v>m</v>
          </cell>
        </row>
        <row r="992">
          <cell r="T992" t="str">
            <v>Pipe 6" A53 Gr. B, longseam, sch.40</v>
          </cell>
          <cell r="W992">
            <v>149</v>
          </cell>
          <cell r="X992" t="str">
            <v>m</v>
          </cell>
        </row>
        <row r="993">
          <cell r="T993" t="str">
            <v>Pipe 6" API 5 L GRADE B ERW t = 7,11 mm c/w internal coating</v>
          </cell>
          <cell r="W993">
            <v>390</v>
          </cell>
          <cell r="X993" t="str">
            <v>m</v>
          </cell>
        </row>
        <row r="994">
          <cell r="T994" t="str">
            <v xml:space="preserve">Pipe 6" API 5L Gr. B seamless STD c/w internal coating &amp; wrapping (from chamber 24A) </v>
          </cell>
          <cell r="W994">
            <v>90</v>
          </cell>
          <cell r="X994" t="str">
            <v>m</v>
          </cell>
        </row>
        <row r="995">
          <cell r="H995" t="str">
            <v>BONGKAR VALVE</v>
          </cell>
          <cell r="T995" t="str">
            <v>Pipe 6" API 5L Gr. B, seamless, sch.40, c/w internal coating</v>
          </cell>
          <cell r="W995">
            <v>16.3</v>
          </cell>
          <cell r="X995" t="str">
            <v>m</v>
          </cell>
        </row>
        <row r="996">
          <cell r="G996" t="str">
            <v>Diameter inch</v>
          </cell>
          <cell r="J996" t="str">
            <v>Rp</v>
          </cell>
          <cell r="T996" t="str">
            <v>Pipe 8" A53 Gr. B, longseam, sch.40</v>
          </cell>
          <cell r="W996">
            <v>940</v>
          </cell>
          <cell r="X996" t="str">
            <v>m</v>
          </cell>
        </row>
        <row r="997">
          <cell r="G997" t="str">
            <v>1"</v>
          </cell>
          <cell r="H997" t="str">
            <v>-</v>
          </cell>
          <cell r="I997" t="str">
            <v>5"</v>
          </cell>
          <cell r="J997">
            <v>18750</v>
          </cell>
          <cell r="K997" t="str">
            <v>per dia.inch</v>
          </cell>
          <cell r="M997">
            <v>93750</v>
          </cell>
          <cell r="N997" t="str">
            <v>per Unit</v>
          </cell>
          <cell r="T997" t="str">
            <v>Pipe 8" API 5L Gr. B, seamless, sch.40, c/w internal coating</v>
          </cell>
          <cell r="W997">
            <v>34558</v>
          </cell>
          <cell r="X997" t="str">
            <v>m</v>
          </cell>
        </row>
        <row r="998">
          <cell r="G998" t="str">
            <v>6"</v>
          </cell>
          <cell r="H998" t="str">
            <v>-</v>
          </cell>
          <cell r="I998" t="str">
            <v>10"</v>
          </cell>
          <cell r="J998">
            <v>37500</v>
          </cell>
          <cell r="K998" t="str">
            <v>per dia.inch</v>
          </cell>
          <cell r="M998">
            <v>375000</v>
          </cell>
          <cell r="N998" t="str">
            <v>per Unit</v>
          </cell>
          <cell r="T998" t="str">
            <v>Pipe 8" ASTM A53 Grade A Seamless Sch40, # 2 line, c/w internal coating</v>
          </cell>
          <cell r="W998">
            <v>40</v>
          </cell>
          <cell r="X998" t="str">
            <v>m</v>
          </cell>
        </row>
        <row r="999">
          <cell r="G999" t="str">
            <v>11"</v>
          </cell>
          <cell r="H999" t="str">
            <v>-</v>
          </cell>
          <cell r="I999" t="str">
            <v>15"</v>
          </cell>
          <cell r="J999">
            <v>75000</v>
          </cell>
          <cell r="K999" t="str">
            <v>per dia.inch</v>
          </cell>
          <cell r="M999">
            <v>1125000</v>
          </cell>
          <cell r="N999" t="str">
            <v>per Unit</v>
          </cell>
        </row>
        <row r="1000">
          <cell r="G1000" t="str">
            <v>16"</v>
          </cell>
          <cell r="H1000" t="str">
            <v>-</v>
          </cell>
          <cell r="I1000" t="str">
            <v>20"</v>
          </cell>
          <cell r="J1000">
            <v>112500</v>
          </cell>
          <cell r="K1000" t="str">
            <v>per dia.inch</v>
          </cell>
          <cell r="M1000">
            <v>2250000</v>
          </cell>
          <cell r="N1000" t="str">
            <v>per Unit</v>
          </cell>
        </row>
        <row r="1001">
          <cell r="G1001" t="str">
            <v>21"</v>
          </cell>
          <cell r="H1001" t="str">
            <v>-</v>
          </cell>
          <cell r="I1001" t="str">
            <v>30"</v>
          </cell>
          <cell r="J1001">
            <v>150000</v>
          </cell>
          <cell r="K1001" t="str">
            <v>per dia.inch</v>
          </cell>
          <cell r="M1001">
            <v>4500000</v>
          </cell>
          <cell r="N1001" t="str">
            <v>per Unit</v>
          </cell>
        </row>
        <row r="1007">
          <cell r="H1007" t="str">
            <v>INSTALL BLIND FLANGE</v>
          </cell>
        </row>
        <row r="1008">
          <cell r="G1008" t="str">
            <v>Diameter inch</v>
          </cell>
          <cell r="J1008" t="str">
            <v>Rp</v>
          </cell>
        </row>
        <row r="1009">
          <cell r="G1009" t="str">
            <v>1"</v>
          </cell>
          <cell r="H1009" t="str">
            <v>-</v>
          </cell>
          <cell r="I1009" t="str">
            <v>5"</v>
          </cell>
          <cell r="J1009">
            <v>12500</v>
          </cell>
          <cell r="K1009" t="str">
            <v>per dia.inch</v>
          </cell>
          <cell r="M1009">
            <v>62500</v>
          </cell>
          <cell r="N1009" t="str">
            <v>per Unit</v>
          </cell>
        </row>
        <row r="1010">
          <cell r="G1010" t="str">
            <v>6"</v>
          </cell>
          <cell r="H1010" t="str">
            <v>-</v>
          </cell>
          <cell r="I1010" t="str">
            <v>10"</v>
          </cell>
          <cell r="J1010">
            <v>25000</v>
          </cell>
          <cell r="K1010" t="str">
            <v>per dia.inch</v>
          </cell>
          <cell r="M1010">
            <v>250000</v>
          </cell>
          <cell r="N1010" t="str">
            <v>per Unit</v>
          </cell>
        </row>
        <row r="1011">
          <cell r="G1011" t="str">
            <v>11"</v>
          </cell>
          <cell r="H1011" t="str">
            <v>-</v>
          </cell>
          <cell r="I1011" t="str">
            <v>15"</v>
          </cell>
          <cell r="J1011">
            <v>50000</v>
          </cell>
          <cell r="K1011" t="str">
            <v>per dia.inch</v>
          </cell>
          <cell r="M1011">
            <v>750000</v>
          </cell>
          <cell r="N1011" t="str">
            <v>per Unit</v>
          </cell>
        </row>
        <row r="1012">
          <cell r="G1012" t="str">
            <v>16"</v>
          </cell>
          <cell r="H1012" t="str">
            <v>-</v>
          </cell>
          <cell r="I1012" t="str">
            <v>20"</v>
          </cell>
          <cell r="J1012">
            <v>75000</v>
          </cell>
          <cell r="K1012" t="str">
            <v>per dia.inch</v>
          </cell>
          <cell r="M1012">
            <v>1500000</v>
          </cell>
          <cell r="N1012" t="str">
            <v>per Unit</v>
          </cell>
        </row>
        <row r="1013">
          <cell r="G1013" t="str">
            <v>21"</v>
          </cell>
          <cell r="H1013" t="str">
            <v>-</v>
          </cell>
          <cell r="I1013" t="str">
            <v>30"</v>
          </cell>
          <cell r="J1013">
            <v>100000</v>
          </cell>
          <cell r="K1013" t="str">
            <v>per dia.inch</v>
          </cell>
          <cell r="M1013">
            <v>3000000</v>
          </cell>
          <cell r="N1013" t="str">
            <v>per Unit</v>
          </cell>
        </row>
        <row r="1017">
          <cell r="H1017" t="str">
            <v>INSTALL GASKET</v>
          </cell>
        </row>
        <row r="1018">
          <cell r="G1018" t="str">
            <v>Diameter inch</v>
          </cell>
          <cell r="J1018" t="str">
            <v>Rp</v>
          </cell>
        </row>
        <row r="1019">
          <cell r="G1019" t="str">
            <v>1"</v>
          </cell>
          <cell r="H1019" t="str">
            <v>-</v>
          </cell>
          <cell r="I1019" t="str">
            <v>5"</v>
          </cell>
          <cell r="J1019">
            <v>50</v>
          </cell>
          <cell r="K1019" t="str">
            <v>per dia.inch</v>
          </cell>
          <cell r="M1019">
            <v>250</v>
          </cell>
          <cell r="N1019" t="str">
            <v>per Unit</v>
          </cell>
        </row>
        <row r="1020">
          <cell r="G1020" t="str">
            <v>6"</v>
          </cell>
          <cell r="H1020" t="str">
            <v>-</v>
          </cell>
          <cell r="I1020" t="str">
            <v>10"</v>
          </cell>
          <cell r="J1020">
            <v>75</v>
          </cell>
          <cell r="K1020" t="str">
            <v>per dia.inch</v>
          </cell>
          <cell r="M1020">
            <v>750</v>
          </cell>
          <cell r="N1020" t="str">
            <v>per Unit</v>
          </cell>
        </row>
        <row r="1021">
          <cell r="G1021" t="str">
            <v>11"</v>
          </cell>
          <cell r="H1021" t="str">
            <v>-</v>
          </cell>
          <cell r="I1021" t="str">
            <v>15"</v>
          </cell>
          <cell r="J1021">
            <v>100</v>
          </cell>
          <cell r="K1021" t="str">
            <v>per dia.inch</v>
          </cell>
          <cell r="M1021">
            <v>1500</v>
          </cell>
          <cell r="N1021" t="str">
            <v>per Unit</v>
          </cell>
        </row>
        <row r="1022">
          <cell r="G1022" t="str">
            <v>16"</v>
          </cell>
          <cell r="H1022" t="str">
            <v>-</v>
          </cell>
          <cell r="I1022" t="str">
            <v>20"</v>
          </cell>
          <cell r="J1022">
            <v>110</v>
          </cell>
          <cell r="K1022" t="str">
            <v>per dia.inch</v>
          </cell>
          <cell r="M1022">
            <v>2200</v>
          </cell>
          <cell r="N1022" t="str">
            <v>per Unit</v>
          </cell>
        </row>
        <row r="1023">
          <cell r="G1023" t="str">
            <v>21"</v>
          </cell>
          <cell r="H1023" t="str">
            <v>-</v>
          </cell>
          <cell r="I1023" t="str">
            <v>30"</v>
          </cell>
          <cell r="J1023">
            <v>150</v>
          </cell>
          <cell r="K1023" t="str">
            <v>per dia.inch</v>
          </cell>
          <cell r="M1023">
            <v>4500</v>
          </cell>
          <cell r="N1023" t="str">
            <v>per Unit</v>
          </cell>
        </row>
        <row r="1027">
          <cell r="H1027" t="str">
            <v>INSTALL BOLT &amp; NUT</v>
          </cell>
        </row>
        <row r="1028">
          <cell r="G1028" t="str">
            <v>Diameter inch</v>
          </cell>
          <cell r="J1028" t="str">
            <v>Rp</v>
          </cell>
        </row>
        <row r="1029">
          <cell r="G1029" t="str">
            <v>1"</v>
          </cell>
          <cell r="H1029" t="str">
            <v>-</v>
          </cell>
          <cell r="I1029" t="str">
            <v>5"</v>
          </cell>
          <cell r="J1029">
            <v>65</v>
          </cell>
          <cell r="K1029" t="str">
            <v>per dia.inch</v>
          </cell>
          <cell r="M1029">
            <v>325</v>
          </cell>
          <cell r="N1029" t="str">
            <v>per Unit</v>
          </cell>
        </row>
        <row r="1030">
          <cell r="G1030" t="str">
            <v>6"</v>
          </cell>
          <cell r="H1030" t="str">
            <v>-</v>
          </cell>
          <cell r="I1030" t="str">
            <v>10"</v>
          </cell>
          <cell r="J1030">
            <v>90</v>
          </cell>
          <cell r="K1030" t="str">
            <v>per dia.inch</v>
          </cell>
          <cell r="M1030">
            <v>900</v>
          </cell>
          <cell r="N1030" t="str">
            <v>per Unit</v>
          </cell>
        </row>
        <row r="1031">
          <cell r="G1031" t="str">
            <v>11"</v>
          </cell>
          <cell r="H1031" t="str">
            <v>-</v>
          </cell>
          <cell r="I1031" t="str">
            <v>15"</v>
          </cell>
          <cell r="J1031">
            <v>115</v>
          </cell>
          <cell r="K1031" t="str">
            <v>per dia.inch</v>
          </cell>
          <cell r="M1031">
            <v>1725</v>
          </cell>
          <cell r="N1031" t="str">
            <v>per Unit</v>
          </cell>
        </row>
        <row r="1032">
          <cell r="G1032" t="str">
            <v>16"</v>
          </cell>
          <cell r="H1032" t="str">
            <v>-</v>
          </cell>
          <cell r="I1032" t="str">
            <v>20"</v>
          </cell>
          <cell r="J1032">
            <v>140</v>
          </cell>
          <cell r="K1032" t="str">
            <v>per dia.inch</v>
          </cell>
          <cell r="M1032">
            <v>2800</v>
          </cell>
          <cell r="N1032" t="str">
            <v>per Unit</v>
          </cell>
        </row>
        <row r="1033">
          <cell r="G1033" t="str">
            <v>21"</v>
          </cell>
          <cell r="H1033" t="str">
            <v>-</v>
          </cell>
          <cell r="I1033" t="str">
            <v>30"</v>
          </cell>
          <cell r="J1033">
            <v>165</v>
          </cell>
          <cell r="K1033" t="str">
            <v>per dia.inch</v>
          </cell>
          <cell r="M1033">
            <v>4950</v>
          </cell>
          <cell r="N1033" t="str">
            <v>per Unit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BQ SETARA"/>
      <sheetName val="REK Intr"/>
      <sheetName val="BQ Int"/>
      <sheetName val="bq-ext"/>
      <sheetName val="rekap-ext"/>
      <sheetName val="Sheet2"/>
      <sheetName val="Compa"/>
      <sheetName val="anls"/>
      <sheetName val="anls (2)"/>
      <sheetName val="Transport"/>
      <sheetName val="Ecer TC"/>
      <sheetName val="Ecer Exca"/>
      <sheetName val="Ecer Gero"/>
      <sheetName val="Galian"/>
      <sheetName val="Lowering"/>
      <sheetName val="Timbunan"/>
      <sheetName val="Anlisa Pomp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 t="str">
            <v>Analisa Produktifitas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 lett"/>
      <sheetName val="i (2)"/>
      <sheetName val="BOQ (RAB)"/>
      <sheetName val="BOQCIC vs CCC"/>
      <sheetName val="ahs"/>
      <sheetName val="MU dolar"/>
      <sheetName val="RAP 8500"/>
      <sheetName val="BoQrap"/>
      <sheetName val="(RAB)vsRAP"/>
      <sheetName val="Equipment"/>
      <sheetName val="alat2"/>
      <sheetName val="B.UMUM"/>
      <sheetName val="Ba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BILL OF QUANTITY</v>
          </cell>
          <cell r="O1" t="str">
            <v>KOEF. MU</v>
          </cell>
          <cell r="P1">
            <v>0.02</v>
          </cell>
          <cell r="Q1">
            <v>1</v>
          </cell>
          <cell r="R1">
            <v>1</v>
          </cell>
        </row>
        <row r="2">
          <cell r="B2" t="str">
            <v>Name of Works</v>
          </cell>
          <cell r="H2" t="str">
            <v>Cast  in  Situ</v>
          </cell>
          <cell r="O2" t="str">
            <v>RAB DIMINTA</v>
          </cell>
          <cell r="Q2">
            <v>71920000000</v>
          </cell>
          <cell r="R2">
            <v>1</v>
          </cell>
        </row>
        <row r="3">
          <cell r="B3" t="str">
            <v>Package</v>
          </cell>
          <cell r="O3" t="str">
            <v>RAB TERJADI</v>
          </cell>
          <cell r="Q3" t="e">
            <v>#VALUE!</v>
          </cell>
        </row>
        <row r="4">
          <cell r="G4" t="str">
            <v>Unit</v>
          </cell>
          <cell r="I4" t="str">
            <v>Unit</v>
          </cell>
          <cell r="N4" t="str">
            <v>Reference</v>
          </cell>
        </row>
        <row r="5">
          <cell r="B5" t="str">
            <v>No</v>
          </cell>
          <cell r="C5" t="str">
            <v>Description</v>
          </cell>
          <cell r="E5" t="str">
            <v>Unit</v>
          </cell>
          <cell r="F5" t="str">
            <v>Q'ty</v>
          </cell>
          <cell r="G5" t="str">
            <v>Price</v>
          </cell>
          <cell r="H5" t="str">
            <v>Amount</v>
          </cell>
          <cell r="I5" t="str">
            <v>Price</v>
          </cell>
          <cell r="N5" t="str">
            <v>Clause No.</v>
          </cell>
        </row>
        <row r="6">
          <cell r="G6" t="str">
            <v>(RP)</v>
          </cell>
          <cell r="H6" t="str">
            <v>(RP)</v>
          </cell>
          <cell r="I6" t="str">
            <v>Kontrak lama</v>
          </cell>
          <cell r="N6" t="str">
            <v>or Drawings</v>
          </cell>
          <cell r="O6" t="str">
            <v>R A P</v>
          </cell>
          <cell r="P6" t="str">
            <v>ANALISA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C73F-D167-4700-9EBD-162FB975C109}">
  <sheetPr>
    <tabColor rgb="FFC00000"/>
  </sheetPr>
  <dimension ref="A1:N140"/>
  <sheetViews>
    <sheetView showGridLines="0" tabSelected="1" view="pageBreakPreview" topLeftCell="A46" zoomScale="85" zoomScaleNormal="70" zoomScaleSheetLayoutView="85" workbookViewId="0">
      <selection activeCell="K59" sqref="K59"/>
    </sheetView>
  </sheetViews>
  <sheetFormatPr defaultRowHeight="12.75" x14ac:dyDescent="0.2"/>
  <cols>
    <col min="1" max="1" width="4.42578125" style="14" customWidth="1"/>
    <col min="2" max="2" width="19.85546875" style="14" customWidth="1"/>
    <col min="3" max="3" width="2.28515625" style="14" customWidth="1"/>
    <col min="4" max="4" width="67.140625" style="14" customWidth="1"/>
    <col min="5" max="5" width="10.28515625" style="14" customWidth="1"/>
    <col min="6" max="6" width="8" style="14" customWidth="1"/>
    <col min="7" max="7" width="9.28515625" style="30" customWidth="1"/>
    <col min="8" max="8" width="9.42578125" style="30" customWidth="1"/>
    <col min="9" max="9" width="21" style="114" customWidth="1"/>
    <col min="10" max="10" width="24.7109375" style="115" customWidth="1"/>
    <col min="11" max="11" width="9.42578125" style="115" customWidth="1"/>
    <col min="12" max="12" width="9.5703125" style="115" customWidth="1"/>
    <col min="13" max="13" width="20.5703125" style="14" customWidth="1"/>
    <col min="14" max="14" width="17.140625" style="14" customWidth="1"/>
    <col min="15" max="256" width="9.140625" style="14"/>
    <col min="257" max="257" width="4.42578125" style="14" customWidth="1"/>
    <col min="258" max="258" width="19.85546875" style="14" customWidth="1"/>
    <col min="259" max="259" width="2.28515625" style="14" customWidth="1"/>
    <col min="260" max="260" width="67.140625" style="14" customWidth="1"/>
    <col min="261" max="261" width="10.28515625" style="14" customWidth="1"/>
    <col min="262" max="262" width="8" style="14" customWidth="1"/>
    <col min="263" max="263" width="9.28515625" style="14" customWidth="1"/>
    <col min="264" max="264" width="9.42578125" style="14" customWidth="1"/>
    <col min="265" max="265" width="21" style="14" customWidth="1"/>
    <col min="266" max="266" width="24.7109375" style="14" customWidth="1"/>
    <col min="267" max="267" width="9.42578125" style="14" customWidth="1"/>
    <col min="268" max="268" width="9.5703125" style="14" customWidth="1"/>
    <col min="269" max="269" width="20.5703125" style="14" customWidth="1"/>
    <col min="270" max="270" width="17.140625" style="14" customWidth="1"/>
    <col min="271" max="512" width="9.140625" style="14"/>
    <col min="513" max="513" width="4.42578125" style="14" customWidth="1"/>
    <col min="514" max="514" width="19.85546875" style="14" customWidth="1"/>
    <col min="515" max="515" width="2.28515625" style="14" customWidth="1"/>
    <col min="516" max="516" width="67.140625" style="14" customWidth="1"/>
    <col min="517" max="517" width="10.28515625" style="14" customWidth="1"/>
    <col min="518" max="518" width="8" style="14" customWidth="1"/>
    <col min="519" max="519" width="9.28515625" style="14" customWidth="1"/>
    <col min="520" max="520" width="9.42578125" style="14" customWidth="1"/>
    <col min="521" max="521" width="21" style="14" customWidth="1"/>
    <col min="522" max="522" width="24.7109375" style="14" customWidth="1"/>
    <col min="523" max="523" width="9.42578125" style="14" customWidth="1"/>
    <col min="524" max="524" width="9.5703125" style="14" customWidth="1"/>
    <col min="525" max="525" width="20.5703125" style="14" customWidth="1"/>
    <col min="526" max="526" width="17.140625" style="14" customWidth="1"/>
    <col min="527" max="768" width="9.140625" style="14"/>
    <col min="769" max="769" width="4.42578125" style="14" customWidth="1"/>
    <col min="770" max="770" width="19.85546875" style="14" customWidth="1"/>
    <col min="771" max="771" width="2.28515625" style="14" customWidth="1"/>
    <col min="772" max="772" width="67.140625" style="14" customWidth="1"/>
    <col min="773" max="773" width="10.28515625" style="14" customWidth="1"/>
    <col min="774" max="774" width="8" style="14" customWidth="1"/>
    <col min="775" max="775" width="9.28515625" style="14" customWidth="1"/>
    <col min="776" max="776" width="9.42578125" style="14" customWidth="1"/>
    <col min="777" max="777" width="21" style="14" customWidth="1"/>
    <col min="778" max="778" width="24.7109375" style="14" customWidth="1"/>
    <col min="779" max="779" width="9.42578125" style="14" customWidth="1"/>
    <col min="780" max="780" width="9.5703125" style="14" customWidth="1"/>
    <col min="781" max="781" width="20.5703125" style="14" customWidth="1"/>
    <col min="782" max="782" width="17.140625" style="14" customWidth="1"/>
    <col min="783" max="1024" width="9.140625" style="14"/>
    <col min="1025" max="1025" width="4.42578125" style="14" customWidth="1"/>
    <col min="1026" max="1026" width="19.85546875" style="14" customWidth="1"/>
    <col min="1027" max="1027" width="2.28515625" style="14" customWidth="1"/>
    <col min="1028" max="1028" width="67.140625" style="14" customWidth="1"/>
    <col min="1029" max="1029" width="10.28515625" style="14" customWidth="1"/>
    <col min="1030" max="1030" width="8" style="14" customWidth="1"/>
    <col min="1031" max="1031" width="9.28515625" style="14" customWidth="1"/>
    <col min="1032" max="1032" width="9.42578125" style="14" customWidth="1"/>
    <col min="1033" max="1033" width="21" style="14" customWidth="1"/>
    <col min="1034" max="1034" width="24.7109375" style="14" customWidth="1"/>
    <col min="1035" max="1035" width="9.42578125" style="14" customWidth="1"/>
    <col min="1036" max="1036" width="9.5703125" style="14" customWidth="1"/>
    <col min="1037" max="1037" width="20.5703125" style="14" customWidth="1"/>
    <col min="1038" max="1038" width="17.140625" style="14" customWidth="1"/>
    <col min="1039" max="1280" width="9.140625" style="14"/>
    <col min="1281" max="1281" width="4.42578125" style="14" customWidth="1"/>
    <col min="1282" max="1282" width="19.85546875" style="14" customWidth="1"/>
    <col min="1283" max="1283" width="2.28515625" style="14" customWidth="1"/>
    <col min="1284" max="1284" width="67.140625" style="14" customWidth="1"/>
    <col min="1285" max="1285" width="10.28515625" style="14" customWidth="1"/>
    <col min="1286" max="1286" width="8" style="14" customWidth="1"/>
    <col min="1287" max="1287" width="9.28515625" style="14" customWidth="1"/>
    <col min="1288" max="1288" width="9.42578125" style="14" customWidth="1"/>
    <col min="1289" max="1289" width="21" style="14" customWidth="1"/>
    <col min="1290" max="1290" width="24.7109375" style="14" customWidth="1"/>
    <col min="1291" max="1291" width="9.42578125" style="14" customWidth="1"/>
    <col min="1292" max="1292" width="9.5703125" style="14" customWidth="1"/>
    <col min="1293" max="1293" width="20.5703125" style="14" customWidth="1"/>
    <col min="1294" max="1294" width="17.140625" style="14" customWidth="1"/>
    <col min="1295" max="1536" width="9.140625" style="14"/>
    <col min="1537" max="1537" width="4.42578125" style="14" customWidth="1"/>
    <col min="1538" max="1538" width="19.85546875" style="14" customWidth="1"/>
    <col min="1539" max="1539" width="2.28515625" style="14" customWidth="1"/>
    <col min="1540" max="1540" width="67.140625" style="14" customWidth="1"/>
    <col min="1541" max="1541" width="10.28515625" style="14" customWidth="1"/>
    <col min="1542" max="1542" width="8" style="14" customWidth="1"/>
    <col min="1543" max="1543" width="9.28515625" style="14" customWidth="1"/>
    <col min="1544" max="1544" width="9.42578125" style="14" customWidth="1"/>
    <col min="1545" max="1545" width="21" style="14" customWidth="1"/>
    <col min="1546" max="1546" width="24.7109375" style="14" customWidth="1"/>
    <col min="1547" max="1547" width="9.42578125" style="14" customWidth="1"/>
    <col min="1548" max="1548" width="9.5703125" style="14" customWidth="1"/>
    <col min="1549" max="1549" width="20.5703125" style="14" customWidth="1"/>
    <col min="1550" max="1550" width="17.140625" style="14" customWidth="1"/>
    <col min="1551" max="1792" width="9.140625" style="14"/>
    <col min="1793" max="1793" width="4.42578125" style="14" customWidth="1"/>
    <col min="1794" max="1794" width="19.85546875" style="14" customWidth="1"/>
    <col min="1795" max="1795" width="2.28515625" style="14" customWidth="1"/>
    <col min="1796" max="1796" width="67.140625" style="14" customWidth="1"/>
    <col min="1797" max="1797" width="10.28515625" style="14" customWidth="1"/>
    <col min="1798" max="1798" width="8" style="14" customWidth="1"/>
    <col min="1799" max="1799" width="9.28515625" style="14" customWidth="1"/>
    <col min="1800" max="1800" width="9.42578125" style="14" customWidth="1"/>
    <col min="1801" max="1801" width="21" style="14" customWidth="1"/>
    <col min="1802" max="1802" width="24.7109375" style="14" customWidth="1"/>
    <col min="1803" max="1803" width="9.42578125" style="14" customWidth="1"/>
    <col min="1804" max="1804" width="9.5703125" style="14" customWidth="1"/>
    <col min="1805" max="1805" width="20.5703125" style="14" customWidth="1"/>
    <col min="1806" max="1806" width="17.140625" style="14" customWidth="1"/>
    <col min="1807" max="2048" width="9.140625" style="14"/>
    <col min="2049" max="2049" width="4.42578125" style="14" customWidth="1"/>
    <col min="2050" max="2050" width="19.85546875" style="14" customWidth="1"/>
    <col min="2051" max="2051" width="2.28515625" style="14" customWidth="1"/>
    <col min="2052" max="2052" width="67.140625" style="14" customWidth="1"/>
    <col min="2053" max="2053" width="10.28515625" style="14" customWidth="1"/>
    <col min="2054" max="2054" width="8" style="14" customWidth="1"/>
    <col min="2055" max="2055" width="9.28515625" style="14" customWidth="1"/>
    <col min="2056" max="2056" width="9.42578125" style="14" customWidth="1"/>
    <col min="2057" max="2057" width="21" style="14" customWidth="1"/>
    <col min="2058" max="2058" width="24.7109375" style="14" customWidth="1"/>
    <col min="2059" max="2059" width="9.42578125" style="14" customWidth="1"/>
    <col min="2060" max="2060" width="9.5703125" style="14" customWidth="1"/>
    <col min="2061" max="2061" width="20.5703125" style="14" customWidth="1"/>
    <col min="2062" max="2062" width="17.140625" style="14" customWidth="1"/>
    <col min="2063" max="2304" width="9.140625" style="14"/>
    <col min="2305" max="2305" width="4.42578125" style="14" customWidth="1"/>
    <col min="2306" max="2306" width="19.85546875" style="14" customWidth="1"/>
    <col min="2307" max="2307" width="2.28515625" style="14" customWidth="1"/>
    <col min="2308" max="2308" width="67.140625" style="14" customWidth="1"/>
    <col min="2309" max="2309" width="10.28515625" style="14" customWidth="1"/>
    <col min="2310" max="2310" width="8" style="14" customWidth="1"/>
    <col min="2311" max="2311" width="9.28515625" style="14" customWidth="1"/>
    <col min="2312" max="2312" width="9.42578125" style="14" customWidth="1"/>
    <col min="2313" max="2313" width="21" style="14" customWidth="1"/>
    <col min="2314" max="2314" width="24.7109375" style="14" customWidth="1"/>
    <col min="2315" max="2315" width="9.42578125" style="14" customWidth="1"/>
    <col min="2316" max="2316" width="9.5703125" style="14" customWidth="1"/>
    <col min="2317" max="2317" width="20.5703125" style="14" customWidth="1"/>
    <col min="2318" max="2318" width="17.140625" style="14" customWidth="1"/>
    <col min="2319" max="2560" width="9.140625" style="14"/>
    <col min="2561" max="2561" width="4.42578125" style="14" customWidth="1"/>
    <col min="2562" max="2562" width="19.85546875" style="14" customWidth="1"/>
    <col min="2563" max="2563" width="2.28515625" style="14" customWidth="1"/>
    <col min="2564" max="2564" width="67.140625" style="14" customWidth="1"/>
    <col min="2565" max="2565" width="10.28515625" style="14" customWidth="1"/>
    <col min="2566" max="2566" width="8" style="14" customWidth="1"/>
    <col min="2567" max="2567" width="9.28515625" style="14" customWidth="1"/>
    <col min="2568" max="2568" width="9.42578125" style="14" customWidth="1"/>
    <col min="2569" max="2569" width="21" style="14" customWidth="1"/>
    <col min="2570" max="2570" width="24.7109375" style="14" customWidth="1"/>
    <col min="2571" max="2571" width="9.42578125" style="14" customWidth="1"/>
    <col min="2572" max="2572" width="9.5703125" style="14" customWidth="1"/>
    <col min="2573" max="2573" width="20.5703125" style="14" customWidth="1"/>
    <col min="2574" max="2574" width="17.140625" style="14" customWidth="1"/>
    <col min="2575" max="2816" width="9.140625" style="14"/>
    <col min="2817" max="2817" width="4.42578125" style="14" customWidth="1"/>
    <col min="2818" max="2818" width="19.85546875" style="14" customWidth="1"/>
    <col min="2819" max="2819" width="2.28515625" style="14" customWidth="1"/>
    <col min="2820" max="2820" width="67.140625" style="14" customWidth="1"/>
    <col min="2821" max="2821" width="10.28515625" style="14" customWidth="1"/>
    <col min="2822" max="2822" width="8" style="14" customWidth="1"/>
    <col min="2823" max="2823" width="9.28515625" style="14" customWidth="1"/>
    <col min="2824" max="2824" width="9.42578125" style="14" customWidth="1"/>
    <col min="2825" max="2825" width="21" style="14" customWidth="1"/>
    <col min="2826" max="2826" width="24.7109375" style="14" customWidth="1"/>
    <col min="2827" max="2827" width="9.42578125" style="14" customWidth="1"/>
    <col min="2828" max="2828" width="9.5703125" style="14" customWidth="1"/>
    <col min="2829" max="2829" width="20.5703125" style="14" customWidth="1"/>
    <col min="2830" max="2830" width="17.140625" style="14" customWidth="1"/>
    <col min="2831" max="3072" width="9.140625" style="14"/>
    <col min="3073" max="3073" width="4.42578125" style="14" customWidth="1"/>
    <col min="3074" max="3074" width="19.85546875" style="14" customWidth="1"/>
    <col min="3075" max="3075" width="2.28515625" style="14" customWidth="1"/>
    <col min="3076" max="3076" width="67.140625" style="14" customWidth="1"/>
    <col min="3077" max="3077" width="10.28515625" style="14" customWidth="1"/>
    <col min="3078" max="3078" width="8" style="14" customWidth="1"/>
    <col min="3079" max="3079" width="9.28515625" style="14" customWidth="1"/>
    <col min="3080" max="3080" width="9.42578125" style="14" customWidth="1"/>
    <col min="3081" max="3081" width="21" style="14" customWidth="1"/>
    <col min="3082" max="3082" width="24.7109375" style="14" customWidth="1"/>
    <col min="3083" max="3083" width="9.42578125" style="14" customWidth="1"/>
    <col min="3084" max="3084" width="9.5703125" style="14" customWidth="1"/>
    <col min="3085" max="3085" width="20.5703125" style="14" customWidth="1"/>
    <col min="3086" max="3086" width="17.140625" style="14" customWidth="1"/>
    <col min="3087" max="3328" width="9.140625" style="14"/>
    <col min="3329" max="3329" width="4.42578125" style="14" customWidth="1"/>
    <col min="3330" max="3330" width="19.85546875" style="14" customWidth="1"/>
    <col min="3331" max="3331" width="2.28515625" style="14" customWidth="1"/>
    <col min="3332" max="3332" width="67.140625" style="14" customWidth="1"/>
    <col min="3333" max="3333" width="10.28515625" style="14" customWidth="1"/>
    <col min="3334" max="3334" width="8" style="14" customWidth="1"/>
    <col min="3335" max="3335" width="9.28515625" style="14" customWidth="1"/>
    <col min="3336" max="3336" width="9.42578125" style="14" customWidth="1"/>
    <col min="3337" max="3337" width="21" style="14" customWidth="1"/>
    <col min="3338" max="3338" width="24.7109375" style="14" customWidth="1"/>
    <col min="3339" max="3339" width="9.42578125" style="14" customWidth="1"/>
    <col min="3340" max="3340" width="9.5703125" style="14" customWidth="1"/>
    <col min="3341" max="3341" width="20.5703125" style="14" customWidth="1"/>
    <col min="3342" max="3342" width="17.140625" style="14" customWidth="1"/>
    <col min="3343" max="3584" width="9.140625" style="14"/>
    <col min="3585" max="3585" width="4.42578125" style="14" customWidth="1"/>
    <col min="3586" max="3586" width="19.85546875" style="14" customWidth="1"/>
    <col min="3587" max="3587" width="2.28515625" style="14" customWidth="1"/>
    <col min="3588" max="3588" width="67.140625" style="14" customWidth="1"/>
    <col min="3589" max="3589" width="10.28515625" style="14" customWidth="1"/>
    <col min="3590" max="3590" width="8" style="14" customWidth="1"/>
    <col min="3591" max="3591" width="9.28515625" style="14" customWidth="1"/>
    <col min="3592" max="3592" width="9.42578125" style="14" customWidth="1"/>
    <col min="3593" max="3593" width="21" style="14" customWidth="1"/>
    <col min="3594" max="3594" width="24.7109375" style="14" customWidth="1"/>
    <col min="3595" max="3595" width="9.42578125" style="14" customWidth="1"/>
    <col min="3596" max="3596" width="9.5703125" style="14" customWidth="1"/>
    <col min="3597" max="3597" width="20.5703125" style="14" customWidth="1"/>
    <col min="3598" max="3598" width="17.140625" style="14" customWidth="1"/>
    <col min="3599" max="3840" width="9.140625" style="14"/>
    <col min="3841" max="3841" width="4.42578125" style="14" customWidth="1"/>
    <col min="3842" max="3842" width="19.85546875" style="14" customWidth="1"/>
    <col min="3843" max="3843" width="2.28515625" style="14" customWidth="1"/>
    <col min="3844" max="3844" width="67.140625" style="14" customWidth="1"/>
    <col min="3845" max="3845" width="10.28515625" style="14" customWidth="1"/>
    <col min="3846" max="3846" width="8" style="14" customWidth="1"/>
    <col min="3847" max="3847" width="9.28515625" style="14" customWidth="1"/>
    <col min="3848" max="3848" width="9.42578125" style="14" customWidth="1"/>
    <col min="3849" max="3849" width="21" style="14" customWidth="1"/>
    <col min="3850" max="3850" width="24.7109375" style="14" customWidth="1"/>
    <col min="3851" max="3851" width="9.42578125" style="14" customWidth="1"/>
    <col min="3852" max="3852" width="9.5703125" style="14" customWidth="1"/>
    <col min="3853" max="3853" width="20.5703125" style="14" customWidth="1"/>
    <col min="3854" max="3854" width="17.140625" style="14" customWidth="1"/>
    <col min="3855" max="4096" width="9.140625" style="14"/>
    <col min="4097" max="4097" width="4.42578125" style="14" customWidth="1"/>
    <col min="4098" max="4098" width="19.85546875" style="14" customWidth="1"/>
    <col min="4099" max="4099" width="2.28515625" style="14" customWidth="1"/>
    <col min="4100" max="4100" width="67.140625" style="14" customWidth="1"/>
    <col min="4101" max="4101" width="10.28515625" style="14" customWidth="1"/>
    <col min="4102" max="4102" width="8" style="14" customWidth="1"/>
    <col min="4103" max="4103" width="9.28515625" style="14" customWidth="1"/>
    <col min="4104" max="4104" width="9.42578125" style="14" customWidth="1"/>
    <col min="4105" max="4105" width="21" style="14" customWidth="1"/>
    <col min="4106" max="4106" width="24.7109375" style="14" customWidth="1"/>
    <col min="4107" max="4107" width="9.42578125" style="14" customWidth="1"/>
    <col min="4108" max="4108" width="9.5703125" style="14" customWidth="1"/>
    <col min="4109" max="4109" width="20.5703125" style="14" customWidth="1"/>
    <col min="4110" max="4110" width="17.140625" style="14" customWidth="1"/>
    <col min="4111" max="4352" width="9.140625" style="14"/>
    <col min="4353" max="4353" width="4.42578125" style="14" customWidth="1"/>
    <col min="4354" max="4354" width="19.85546875" style="14" customWidth="1"/>
    <col min="4355" max="4355" width="2.28515625" style="14" customWidth="1"/>
    <col min="4356" max="4356" width="67.140625" style="14" customWidth="1"/>
    <col min="4357" max="4357" width="10.28515625" style="14" customWidth="1"/>
    <col min="4358" max="4358" width="8" style="14" customWidth="1"/>
    <col min="4359" max="4359" width="9.28515625" style="14" customWidth="1"/>
    <col min="4360" max="4360" width="9.42578125" style="14" customWidth="1"/>
    <col min="4361" max="4361" width="21" style="14" customWidth="1"/>
    <col min="4362" max="4362" width="24.7109375" style="14" customWidth="1"/>
    <col min="4363" max="4363" width="9.42578125" style="14" customWidth="1"/>
    <col min="4364" max="4364" width="9.5703125" style="14" customWidth="1"/>
    <col min="4365" max="4365" width="20.5703125" style="14" customWidth="1"/>
    <col min="4366" max="4366" width="17.140625" style="14" customWidth="1"/>
    <col min="4367" max="4608" width="9.140625" style="14"/>
    <col min="4609" max="4609" width="4.42578125" style="14" customWidth="1"/>
    <col min="4610" max="4610" width="19.85546875" style="14" customWidth="1"/>
    <col min="4611" max="4611" width="2.28515625" style="14" customWidth="1"/>
    <col min="4612" max="4612" width="67.140625" style="14" customWidth="1"/>
    <col min="4613" max="4613" width="10.28515625" style="14" customWidth="1"/>
    <col min="4614" max="4614" width="8" style="14" customWidth="1"/>
    <col min="4615" max="4615" width="9.28515625" style="14" customWidth="1"/>
    <col min="4616" max="4616" width="9.42578125" style="14" customWidth="1"/>
    <col min="4617" max="4617" width="21" style="14" customWidth="1"/>
    <col min="4618" max="4618" width="24.7109375" style="14" customWidth="1"/>
    <col min="4619" max="4619" width="9.42578125" style="14" customWidth="1"/>
    <col min="4620" max="4620" width="9.5703125" style="14" customWidth="1"/>
    <col min="4621" max="4621" width="20.5703125" style="14" customWidth="1"/>
    <col min="4622" max="4622" width="17.140625" style="14" customWidth="1"/>
    <col min="4623" max="4864" width="9.140625" style="14"/>
    <col min="4865" max="4865" width="4.42578125" style="14" customWidth="1"/>
    <col min="4866" max="4866" width="19.85546875" style="14" customWidth="1"/>
    <col min="4867" max="4867" width="2.28515625" style="14" customWidth="1"/>
    <col min="4868" max="4868" width="67.140625" style="14" customWidth="1"/>
    <col min="4869" max="4869" width="10.28515625" style="14" customWidth="1"/>
    <col min="4870" max="4870" width="8" style="14" customWidth="1"/>
    <col min="4871" max="4871" width="9.28515625" style="14" customWidth="1"/>
    <col min="4872" max="4872" width="9.42578125" style="14" customWidth="1"/>
    <col min="4873" max="4873" width="21" style="14" customWidth="1"/>
    <col min="4874" max="4874" width="24.7109375" style="14" customWidth="1"/>
    <col min="4875" max="4875" width="9.42578125" style="14" customWidth="1"/>
    <col min="4876" max="4876" width="9.5703125" style="14" customWidth="1"/>
    <col min="4877" max="4877" width="20.5703125" style="14" customWidth="1"/>
    <col min="4878" max="4878" width="17.140625" style="14" customWidth="1"/>
    <col min="4879" max="5120" width="9.140625" style="14"/>
    <col min="5121" max="5121" width="4.42578125" style="14" customWidth="1"/>
    <col min="5122" max="5122" width="19.85546875" style="14" customWidth="1"/>
    <col min="5123" max="5123" width="2.28515625" style="14" customWidth="1"/>
    <col min="5124" max="5124" width="67.140625" style="14" customWidth="1"/>
    <col min="5125" max="5125" width="10.28515625" style="14" customWidth="1"/>
    <col min="5126" max="5126" width="8" style="14" customWidth="1"/>
    <col min="5127" max="5127" width="9.28515625" style="14" customWidth="1"/>
    <col min="5128" max="5128" width="9.42578125" style="14" customWidth="1"/>
    <col min="5129" max="5129" width="21" style="14" customWidth="1"/>
    <col min="5130" max="5130" width="24.7109375" style="14" customWidth="1"/>
    <col min="5131" max="5131" width="9.42578125" style="14" customWidth="1"/>
    <col min="5132" max="5132" width="9.5703125" style="14" customWidth="1"/>
    <col min="5133" max="5133" width="20.5703125" style="14" customWidth="1"/>
    <col min="5134" max="5134" width="17.140625" style="14" customWidth="1"/>
    <col min="5135" max="5376" width="9.140625" style="14"/>
    <col min="5377" max="5377" width="4.42578125" style="14" customWidth="1"/>
    <col min="5378" max="5378" width="19.85546875" style="14" customWidth="1"/>
    <col min="5379" max="5379" width="2.28515625" style="14" customWidth="1"/>
    <col min="5380" max="5380" width="67.140625" style="14" customWidth="1"/>
    <col min="5381" max="5381" width="10.28515625" style="14" customWidth="1"/>
    <col min="5382" max="5382" width="8" style="14" customWidth="1"/>
    <col min="5383" max="5383" width="9.28515625" style="14" customWidth="1"/>
    <col min="5384" max="5384" width="9.42578125" style="14" customWidth="1"/>
    <col min="5385" max="5385" width="21" style="14" customWidth="1"/>
    <col min="5386" max="5386" width="24.7109375" style="14" customWidth="1"/>
    <col min="5387" max="5387" width="9.42578125" style="14" customWidth="1"/>
    <col min="5388" max="5388" width="9.5703125" style="14" customWidth="1"/>
    <col min="5389" max="5389" width="20.5703125" style="14" customWidth="1"/>
    <col min="5390" max="5390" width="17.140625" style="14" customWidth="1"/>
    <col min="5391" max="5632" width="9.140625" style="14"/>
    <col min="5633" max="5633" width="4.42578125" style="14" customWidth="1"/>
    <col min="5634" max="5634" width="19.85546875" style="14" customWidth="1"/>
    <col min="5635" max="5635" width="2.28515625" style="14" customWidth="1"/>
    <col min="5636" max="5636" width="67.140625" style="14" customWidth="1"/>
    <col min="5637" max="5637" width="10.28515625" style="14" customWidth="1"/>
    <col min="5638" max="5638" width="8" style="14" customWidth="1"/>
    <col min="5639" max="5639" width="9.28515625" style="14" customWidth="1"/>
    <col min="5640" max="5640" width="9.42578125" style="14" customWidth="1"/>
    <col min="5641" max="5641" width="21" style="14" customWidth="1"/>
    <col min="5642" max="5642" width="24.7109375" style="14" customWidth="1"/>
    <col min="5643" max="5643" width="9.42578125" style="14" customWidth="1"/>
    <col min="5644" max="5644" width="9.5703125" style="14" customWidth="1"/>
    <col min="5645" max="5645" width="20.5703125" style="14" customWidth="1"/>
    <col min="5646" max="5646" width="17.140625" style="14" customWidth="1"/>
    <col min="5647" max="5888" width="9.140625" style="14"/>
    <col min="5889" max="5889" width="4.42578125" style="14" customWidth="1"/>
    <col min="5890" max="5890" width="19.85546875" style="14" customWidth="1"/>
    <col min="5891" max="5891" width="2.28515625" style="14" customWidth="1"/>
    <col min="5892" max="5892" width="67.140625" style="14" customWidth="1"/>
    <col min="5893" max="5893" width="10.28515625" style="14" customWidth="1"/>
    <col min="5894" max="5894" width="8" style="14" customWidth="1"/>
    <col min="5895" max="5895" width="9.28515625" style="14" customWidth="1"/>
    <col min="5896" max="5896" width="9.42578125" style="14" customWidth="1"/>
    <col min="5897" max="5897" width="21" style="14" customWidth="1"/>
    <col min="5898" max="5898" width="24.7109375" style="14" customWidth="1"/>
    <col min="5899" max="5899" width="9.42578125" style="14" customWidth="1"/>
    <col min="5900" max="5900" width="9.5703125" style="14" customWidth="1"/>
    <col min="5901" max="5901" width="20.5703125" style="14" customWidth="1"/>
    <col min="5902" max="5902" width="17.140625" style="14" customWidth="1"/>
    <col min="5903" max="6144" width="9.140625" style="14"/>
    <col min="6145" max="6145" width="4.42578125" style="14" customWidth="1"/>
    <col min="6146" max="6146" width="19.85546875" style="14" customWidth="1"/>
    <col min="6147" max="6147" width="2.28515625" style="14" customWidth="1"/>
    <col min="6148" max="6148" width="67.140625" style="14" customWidth="1"/>
    <col min="6149" max="6149" width="10.28515625" style="14" customWidth="1"/>
    <col min="6150" max="6150" width="8" style="14" customWidth="1"/>
    <col min="6151" max="6151" width="9.28515625" style="14" customWidth="1"/>
    <col min="6152" max="6152" width="9.42578125" style="14" customWidth="1"/>
    <col min="6153" max="6153" width="21" style="14" customWidth="1"/>
    <col min="6154" max="6154" width="24.7109375" style="14" customWidth="1"/>
    <col min="6155" max="6155" width="9.42578125" style="14" customWidth="1"/>
    <col min="6156" max="6156" width="9.5703125" style="14" customWidth="1"/>
    <col min="6157" max="6157" width="20.5703125" style="14" customWidth="1"/>
    <col min="6158" max="6158" width="17.140625" style="14" customWidth="1"/>
    <col min="6159" max="6400" width="9.140625" style="14"/>
    <col min="6401" max="6401" width="4.42578125" style="14" customWidth="1"/>
    <col min="6402" max="6402" width="19.85546875" style="14" customWidth="1"/>
    <col min="6403" max="6403" width="2.28515625" style="14" customWidth="1"/>
    <col min="6404" max="6404" width="67.140625" style="14" customWidth="1"/>
    <col min="6405" max="6405" width="10.28515625" style="14" customWidth="1"/>
    <col min="6406" max="6406" width="8" style="14" customWidth="1"/>
    <col min="6407" max="6407" width="9.28515625" style="14" customWidth="1"/>
    <col min="6408" max="6408" width="9.42578125" style="14" customWidth="1"/>
    <col min="6409" max="6409" width="21" style="14" customWidth="1"/>
    <col min="6410" max="6410" width="24.7109375" style="14" customWidth="1"/>
    <col min="6411" max="6411" width="9.42578125" style="14" customWidth="1"/>
    <col min="6412" max="6412" width="9.5703125" style="14" customWidth="1"/>
    <col min="6413" max="6413" width="20.5703125" style="14" customWidth="1"/>
    <col min="6414" max="6414" width="17.140625" style="14" customWidth="1"/>
    <col min="6415" max="6656" width="9.140625" style="14"/>
    <col min="6657" max="6657" width="4.42578125" style="14" customWidth="1"/>
    <col min="6658" max="6658" width="19.85546875" style="14" customWidth="1"/>
    <col min="6659" max="6659" width="2.28515625" style="14" customWidth="1"/>
    <col min="6660" max="6660" width="67.140625" style="14" customWidth="1"/>
    <col min="6661" max="6661" width="10.28515625" style="14" customWidth="1"/>
    <col min="6662" max="6662" width="8" style="14" customWidth="1"/>
    <col min="6663" max="6663" width="9.28515625" style="14" customWidth="1"/>
    <col min="6664" max="6664" width="9.42578125" style="14" customWidth="1"/>
    <col min="6665" max="6665" width="21" style="14" customWidth="1"/>
    <col min="6666" max="6666" width="24.7109375" style="14" customWidth="1"/>
    <col min="6667" max="6667" width="9.42578125" style="14" customWidth="1"/>
    <col min="6668" max="6668" width="9.5703125" style="14" customWidth="1"/>
    <col min="6669" max="6669" width="20.5703125" style="14" customWidth="1"/>
    <col min="6670" max="6670" width="17.140625" style="14" customWidth="1"/>
    <col min="6671" max="6912" width="9.140625" style="14"/>
    <col min="6913" max="6913" width="4.42578125" style="14" customWidth="1"/>
    <col min="6914" max="6914" width="19.85546875" style="14" customWidth="1"/>
    <col min="6915" max="6915" width="2.28515625" style="14" customWidth="1"/>
    <col min="6916" max="6916" width="67.140625" style="14" customWidth="1"/>
    <col min="6917" max="6917" width="10.28515625" style="14" customWidth="1"/>
    <col min="6918" max="6918" width="8" style="14" customWidth="1"/>
    <col min="6919" max="6919" width="9.28515625" style="14" customWidth="1"/>
    <col min="6920" max="6920" width="9.42578125" style="14" customWidth="1"/>
    <col min="6921" max="6921" width="21" style="14" customWidth="1"/>
    <col min="6922" max="6922" width="24.7109375" style="14" customWidth="1"/>
    <col min="6923" max="6923" width="9.42578125" style="14" customWidth="1"/>
    <col min="6924" max="6924" width="9.5703125" style="14" customWidth="1"/>
    <col min="6925" max="6925" width="20.5703125" style="14" customWidth="1"/>
    <col min="6926" max="6926" width="17.140625" style="14" customWidth="1"/>
    <col min="6927" max="7168" width="9.140625" style="14"/>
    <col min="7169" max="7169" width="4.42578125" style="14" customWidth="1"/>
    <col min="7170" max="7170" width="19.85546875" style="14" customWidth="1"/>
    <col min="7171" max="7171" width="2.28515625" style="14" customWidth="1"/>
    <col min="7172" max="7172" width="67.140625" style="14" customWidth="1"/>
    <col min="7173" max="7173" width="10.28515625" style="14" customWidth="1"/>
    <col min="7174" max="7174" width="8" style="14" customWidth="1"/>
    <col min="7175" max="7175" width="9.28515625" style="14" customWidth="1"/>
    <col min="7176" max="7176" width="9.42578125" style="14" customWidth="1"/>
    <col min="7177" max="7177" width="21" style="14" customWidth="1"/>
    <col min="7178" max="7178" width="24.7109375" style="14" customWidth="1"/>
    <col min="7179" max="7179" width="9.42578125" style="14" customWidth="1"/>
    <col min="7180" max="7180" width="9.5703125" style="14" customWidth="1"/>
    <col min="7181" max="7181" width="20.5703125" style="14" customWidth="1"/>
    <col min="7182" max="7182" width="17.140625" style="14" customWidth="1"/>
    <col min="7183" max="7424" width="9.140625" style="14"/>
    <col min="7425" max="7425" width="4.42578125" style="14" customWidth="1"/>
    <col min="7426" max="7426" width="19.85546875" style="14" customWidth="1"/>
    <col min="7427" max="7427" width="2.28515625" style="14" customWidth="1"/>
    <col min="7428" max="7428" width="67.140625" style="14" customWidth="1"/>
    <col min="7429" max="7429" width="10.28515625" style="14" customWidth="1"/>
    <col min="7430" max="7430" width="8" style="14" customWidth="1"/>
    <col min="7431" max="7431" width="9.28515625" style="14" customWidth="1"/>
    <col min="7432" max="7432" width="9.42578125" style="14" customWidth="1"/>
    <col min="7433" max="7433" width="21" style="14" customWidth="1"/>
    <col min="7434" max="7434" width="24.7109375" style="14" customWidth="1"/>
    <col min="7435" max="7435" width="9.42578125" style="14" customWidth="1"/>
    <col min="7436" max="7436" width="9.5703125" style="14" customWidth="1"/>
    <col min="7437" max="7437" width="20.5703125" style="14" customWidth="1"/>
    <col min="7438" max="7438" width="17.140625" style="14" customWidth="1"/>
    <col min="7439" max="7680" width="9.140625" style="14"/>
    <col min="7681" max="7681" width="4.42578125" style="14" customWidth="1"/>
    <col min="7682" max="7682" width="19.85546875" style="14" customWidth="1"/>
    <col min="7683" max="7683" width="2.28515625" style="14" customWidth="1"/>
    <col min="7684" max="7684" width="67.140625" style="14" customWidth="1"/>
    <col min="7685" max="7685" width="10.28515625" style="14" customWidth="1"/>
    <col min="7686" max="7686" width="8" style="14" customWidth="1"/>
    <col min="7687" max="7687" width="9.28515625" style="14" customWidth="1"/>
    <col min="7688" max="7688" width="9.42578125" style="14" customWidth="1"/>
    <col min="7689" max="7689" width="21" style="14" customWidth="1"/>
    <col min="7690" max="7690" width="24.7109375" style="14" customWidth="1"/>
    <col min="7691" max="7691" width="9.42578125" style="14" customWidth="1"/>
    <col min="7692" max="7692" width="9.5703125" style="14" customWidth="1"/>
    <col min="7693" max="7693" width="20.5703125" style="14" customWidth="1"/>
    <col min="7694" max="7694" width="17.140625" style="14" customWidth="1"/>
    <col min="7695" max="7936" width="9.140625" style="14"/>
    <col min="7937" max="7937" width="4.42578125" style="14" customWidth="1"/>
    <col min="7938" max="7938" width="19.85546875" style="14" customWidth="1"/>
    <col min="7939" max="7939" width="2.28515625" style="14" customWidth="1"/>
    <col min="7940" max="7940" width="67.140625" style="14" customWidth="1"/>
    <col min="7941" max="7941" width="10.28515625" style="14" customWidth="1"/>
    <col min="7942" max="7942" width="8" style="14" customWidth="1"/>
    <col min="7943" max="7943" width="9.28515625" style="14" customWidth="1"/>
    <col min="7944" max="7944" width="9.42578125" style="14" customWidth="1"/>
    <col min="7945" max="7945" width="21" style="14" customWidth="1"/>
    <col min="7946" max="7946" width="24.7109375" style="14" customWidth="1"/>
    <col min="7947" max="7947" width="9.42578125" style="14" customWidth="1"/>
    <col min="7948" max="7948" width="9.5703125" style="14" customWidth="1"/>
    <col min="7949" max="7949" width="20.5703125" style="14" customWidth="1"/>
    <col min="7950" max="7950" width="17.140625" style="14" customWidth="1"/>
    <col min="7951" max="8192" width="9.140625" style="14"/>
    <col min="8193" max="8193" width="4.42578125" style="14" customWidth="1"/>
    <col min="8194" max="8194" width="19.85546875" style="14" customWidth="1"/>
    <col min="8195" max="8195" width="2.28515625" style="14" customWidth="1"/>
    <col min="8196" max="8196" width="67.140625" style="14" customWidth="1"/>
    <col min="8197" max="8197" width="10.28515625" style="14" customWidth="1"/>
    <col min="8198" max="8198" width="8" style="14" customWidth="1"/>
    <col min="8199" max="8199" width="9.28515625" style="14" customWidth="1"/>
    <col min="8200" max="8200" width="9.42578125" style="14" customWidth="1"/>
    <col min="8201" max="8201" width="21" style="14" customWidth="1"/>
    <col min="8202" max="8202" width="24.7109375" style="14" customWidth="1"/>
    <col min="8203" max="8203" width="9.42578125" style="14" customWidth="1"/>
    <col min="8204" max="8204" width="9.5703125" style="14" customWidth="1"/>
    <col min="8205" max="8205" width="20.5703125" style="14" customWidth="1"/>
    <col min="8206" max="8206" width="17.140625" style="14" customWidth="1"/>
    <col min="8207" max="8448" width="9.140625" style="14"/>
    <col min="8449" max="8449" width="4.42578125" style="14" customWidth="1"/>
    <col min="8450" max="8450" width="19.85546875" style="14" customWidth="1"/>
    <col min="8451" max="8451" width="2.28515625" style="14" customWidth="1"/>
    <col min="8452" max="8452" width="67.140625" style="14" customWidth="1"/>
    <col min="8453" max="8453" width="10.28515625" style="14" customWidth="1"/>
    <col min="8454" max="8454" width="8" style="14" customWidth="1"/>
    <col min="8455" max="8455" width="9.28515625" style="14" customWidth="1"/>
    <col min="8456" max="8456" width="9.42578125" style="14" customWidth="1"/>
    <col min="8457" max="8457" width="21" style="14" customWidth="1"/>
    <col min="8458" max="8458" width="24.7109375" style="14" customWidth="1"/>
    <col min="8459" max="8459" width="9.42578125" style="14" customWidth="1"/>
    <col min="8460" max="8460" width="9.5703125" style="14" customWidth="1"/>
    <col min="8461" max="8461" width="20.5703125" style="14" customWidth="1"/>
    <col min="8462" max="8462" width="17.140625" style="14" customWidth="1"/>
    <col min="8463" max="8704" width="9.140625" style="14"/>
    <col min="8705" max="8705" width="4.42578125" style="14" customWidth="1"/>
    <col min="8706" max="8706" width="19.85546875" style="14" customWidth="1"/>
    <col min="8707" max="8707" width="2.28515625" style="14" customWidth="1"/>
    <col min="8708" max="8708" width="67.140625" style="14" customWidth="1"/>
    <col min="8709" max="8709" width="10.28515625" style="14" customWidth="1"/>
    <col min="8710" max="8710" width="8" style="14" customWidth="1"/>
    <col min="8711" max="8711" width="9.28515625" style="14" customWidth="1"/>
    <col min="8712" max="8712" width="9.42578125" style="14" customWidth="1"/>
    <col min="8713" max="8713" width="21" style="14" customWidth="1"/>
    <col min="8714" max="8714" width="24.7109375" style="14" customWidth="1"/>
    <col min="8715" max="8715" width="9.42578125" style="14" customWidth="1"/>
    <col min="8716" max="8716" width="9.5703125" style="14" customWidth="1"/>
    <col min="8717" max="8717" width="20.5703125" style="14" customWidth="1"/>
    <col min="8718" max="8718" width="17.140625" style="14" customWidth="1"/>
    <col min="8719" max="8960" width="9.140625" style="14"/>
    <col min="8961" max="8961" width="4.42578125" style="14" customWidth="1"/>
    <col min="8962" max="8962" width="19.85546875" style="14" customWidth="1"/>
    <col min="8963" max="8963" width="2.28515625" style="14" customWidth="1"/>
    <col min="8964" max="8964" width="67.140625" style="14" customWidth="1"/>
    <col min="8965" max="8965" width="10.28515625" style="14" customWidth="1"/>
    <col min="8966" max="8966" width="8" style="14" customWidth="1"/>
    <col min="8967" max="8967" width="9.28515625" style="14" customWidth="1"/>
    <col min="8968" max="8968" width="9.42578125" style="14" customWidth="1"/>
    <col min="8969" max="8969" width="21" style="14" customWidth="1"/>
    <col min="8970" max="8970" width="24.7109375" style="14" customWidth="1"/>
    <col min="8971" max="8971" width="9.42578125" style="14" customWidth="1"/>
    <col min="8972" max="8972" width="9.5703125" style="14" customWidth="1"/>
    <col min="8973" max="8973" width="20.5703125" style="14" customWidth="1"/>
    <col min="8974" max="8974" width="17.140625" style="14" customWidth="1"/>
    <col min="8975" max="9216" width="9.140625" style="14"/>
    <col min="9217" max="9217" width="4.42578125" style="14" customWidth="1"/>
    <col min="9218" max="9218" width="19.85546875" style="14" customWidth="1"/>
    <col min="9219" max="9219" width="2.28515625" style="14" customWidth="1"/>
    <col min="9220" max="9220" width="67.140625" style="14" customWidth="1"/>
    <col min="9221" max="9221" width="10.28515625" style="14" customWidth="1"/>
    <col min="9222" max="9222" width="8" style="14" customWidth="1"/>
    <col min="9223" max="9223" width="9.28515625" style="14" customWidth="1"/>
    <col min="9224" max="9224" width="9.42578125" style="14" customWidth="1"/>
    <col min="9225" max="9225" width="21" style="14" customWidth="1"/>
    <col min="9226" max="9226" width="24.7109375" style="14" customWidth="1"/>
    <col min="9227" max="9227" width="9.42578125" style="14" customWidth="1"/>
    <col min="9228" max="9228" width="9.5703125" style="14" customWidth="1"/>
    <col min="9229" max="9229" width="20.5703125" style="14" customWidth="1"/>
    <col min="9230" max="9230" width="17.140625" style="14" customWidth="1"/>
    <col min="9231" max="9472" width="9.140625" style="14"/>
    <col min="9473" max="9473" width="4.42578125" style="14" customWidth="1"/>
    <col min="9474" max="9474" width="19.85546875" style="14" customWidth="1"/>
    <col min="9475" max="9475" width="2.28515625" style="14" customWidth="1"/>
    <col min="9476" max="9476" width="67.140625" style="14" customWidth="1"/>
    <col min="9477" max="9477" width="10.28515625" style="14" customWidth="1"/>
    <col min="9478" max="9478" width="8" style="14" customWidth="1"/>
    <col min="9479" max="9479" width="9.28515625" style="14" customWidth="1"/>
    <col min="9480" max="9480" width="9.42578125" style="14" customWidth="1"/>
    <col min="9481" max="9481" width="21" style="14" customWidth="1"/>
    <col min="9482" max="9482" width="24.7109375" style="14" customWidth="1"/>
    <col min="9483" max="9483" width="9.42578125" style="14" customWidth="1"/>
    <col min="9484" max="9484" width="9.5703125" style="14" customWidth="1"/>
    <col min="9485" max="9485" width="20.5703125" style="14" customWidth="1"/>
    <col min="9486" max="9486" width="17.140625" style="14" customWidth="1"/>
    <col min="9487" max="9728" width="9.140625" style="14"/>
    <col min="9729" max="9729" width="4.42578125" style="14" customWidth="1"/>
    <col min="9730" max="9730" width="19.85546875" style="14" customWidth="1"/>
    <col min="9731" max="9731" width="2.28515625" style="14" customWidth="1"/>
    <col min="9732" max="9732" width="67.140625" style="14" customWidth="1"/>
    <col min="9733" max="9733" width="10.28515625" style="14" customWidth="1"/>
    <col min="9734" max="9734" width="8" style="14" customWidth="1"/>
    <col min="9735" max="9735" width="9.28515625" style="14" customWidth="1"/>
    <col min="9736" max="9736" width="9.42578125" style="14" customWidth="1"/>
    <col min="9737" max="9737" width="21" style="14" customWidth="1"/>
    <col min="9738" max="9738" width="24.7109375" style="14" customWidth="1"/>
    <col min="9739" max="9739" width="9.42578125" style="14" customWidth="1"/>
    <col min="9740" max="9740" width="9.5703125" style="14" customWidth="1"/>
    <col min="9741" max="9741" width="20.5703125" style="14" customWidth="1"/>
    <col min="9742" max="9742" width="17.140625" style="14" customWidth="1"/>
    <col min="9743" max="9984" width="9.140625" style="14"/>
    <col min="9985" max="9985" width="4.42578125" style="14" customWidth="1"/>
    <col min="9986" max="9986" width="19.85546875" style="14" customWidth="1"/>
    <col min="9987" max="9987" width="2.28515625" style="14" customWidth="1"/>
    <col min="9988" max="9988" width="67.140625" style="14" customWidth="1"/>
    <col min="9989" max="9989" width="10.28515625" style="14" customWidth="1"/>
    <col min="9990" max="9990" width="8" style="14" customWidth="1"/>
    <col min="9991" max="9991" width="9.28515625" style="14" customWidth="1"/>
    <col min="9992" max="9992" width="9.42578125" style="14" customWidth="1"/>
    <col min="9993" max="9993" width="21" style="14" customWidth="1"/>
    <col min="9994" max="9994" width="24.7109375" style="14" customWidth="1"/>
    <col min="9995" max="9995" width="9.42578125" style="14" customWidth="1"/>
    <col min="9996" max="9996" width="9.5703125" style="14" customWidth="1"/>
    <col min="9997" max="9997" width="20.5703125" style="14" customWidth="1"/>
    <col min="9998" max="9998" width="17.140625" style="14" customWidth="1"/>
    <col min="9999" max="10240" width="9.140625" style="14"/>
    <col min="10241" max="10241" width="4.42578125" style="14" customWidth="1"/>
    <col min="10242" max="10242" width="19.85546875" style="14" customWidth="1"/>
    <col min="10243" max="10243" width="2.28515625" style="14" customWidth="1"/>
    <col min="10244" max="10244" width="67.140625" style="14" customWidth="1"/>
    <col min="10245" max="10245" width="10.28515625" style="14" customWidth="1"/>
    <col min="10246" max="10246" width="8" style="14" customWidth="1"/>
    <col min="10247" max="10247" width="9.28515625" style="14" customWidth="1"/>
    <col min="10248" max="10248" width="9.42578125" style="14" customWidth="1"/>
    <col min="10249" max="10249" width="21" style="14" customWidth="1"/>
    <col min="10250" max="10250" width="24.7109375" style="14" customWidth="1"/>
    <col min="10251" max="10251" width="9.42578125" style="14" customWidth="1"/>
    <col min="10252" max="10252" width="9.5703125" style="14" customWidth="1"/>
    <col min="10253" max="10253" width="20.5703125" style="14" customWidth="1"/>
    <col min="10254" max="10254" width="17.140625" style="14" customWidth="1"/>
    <col min="10255" max="10496" width="9.140625" style="14"/>
    <col min="10497" max="10497" width="4.42578125" style="14" customWidth="1"/>
    <col min="10498" max="10498" width="19.85546875" style="14" customWidth="1"/>
    <col min="10499" max="10499" width="2.28515625" style="14" customWidth="1"/>
    <col min="10500" max="10500" width="67.140625" style="14" customWidth="1"/>
    <col min="10501" max="10501" width="10.28515625" style="14" customWidth="1"/>
    <col min="10502" max="10502" width="8" style="14" customWidth="1"/>
    <col min="10503" max="10503" width="9.28515625" style="14" customWidth="1"/>
    <col min="10504" max="10504" width="9.42578125" style="14" customWidth="1"/>
    <col min="10505" max="10505" width="21" style="14" customWidth="1"/>
    <col min="10506" max="10506" width="24.7109375" style="14" customWidth="1"/>
    <col min="10507" max="10507" width="9.42578125" style="14" customWidth="1"/>
    <col min="10508" max="10508" width="9.5703125" style="14" customWidth="1"/>
    <col min="10509" max="10509" width="20.5703125" style="14" customWidth="1"/>
    <col min="10510" max="10510" width="17.140625" style="14" customWidth="1"/>
    <col min="10511" max="10752" width="9.140625" style="14"/>
    <col min="10753" max="10753" width="4.42578125" style="14" customWidth="1"/>
    <col min="10754" max="10754" width="19.85546875" style="14" customWidth="1"/>
    <col min="10755" max="10755" width="2.28515625" style="14" customWidth="1"/>
    <col min="10756" max="10756" width="67.140625" style="14" customWidth="1"/>
    <col min="10757" max="10757" width="10.28515625" style="14" customWidth="1"/>
    <col min="10758" max="10758" width="8" style="14" customWidth="1"/>
    <col min="10759" max="10759" width="9.28515625" style="14" customWidth="1"/>
    <col min="10760" max="10760" width="9.42578125" style="14" customWidth="1"/>
    <col min="10761" max="10761" width="21" style="14" customWidth="1"/>
    <col min="10762" max="10762" width="24.7109375" style="14" customWidth="1"/>
    <col min="10763" max="10763" width="9.42578125" style="14" customWidth="1"/>
    <col min="10764" max="10764" width="9.5703125" style="14" customWidth="1"/>
    <col min="10765" max="10765" width="20.5703125" style="14" customWidth="1"/>
    <col min="10766" max="10766" width="17.140625" style="14" customWidth="1"/>
    <col min="10767" max="11008" width="9.140625" style="14"/>
    <col min="11009" max="11009" width="4.42578125" style="14" customWidth="1"/>
    <col min="11010" max="11010" width="19.85546875" style="14" customWidth="1"/>
    <col min="11011" max="11011" width="2.28515625" style="14" customWidth="1"/>
    <col min="11012" max="11012" width="67.140625" style="14" customWidth="1"/>
    <col min="11013" max="11013" width="10.28515625" style="14" customWidth="1"/>
    <col min="11014" max="11014" width="8" style="14" customWidth="1"/>
    <col min="11015" max="11015" width="9.28515625" style="14" customWidth="1"/>
    <col min="11016" max="11016" width="9.42578125" style="14" customWidth="1"/>
    <col min="11017" max="11017" width="21" style="14" customWidth="1"/>
    <col min="11018" max="11018" width="24.7109375" style="14" customWidth="1"/>
    <col min="11019" max="11019" width="9.42578125" style="14" customWidth="1"/>
    <col min="11020" max="11020" width="9.5703125" style="14" customWidth="1"/>
    <col min="11021" max="11021" width="20.5703125" style="14" customWidth="1"/>
    <col min="11022" max="11022" width="17.140625" style="14" customWidth="1"/>
    <col min="11023" max="11264" width="9.140625" style="14"/>
    <col min="11265" max="11265" width="4.42578125" style="14" customWidth="1"/>
    <col min="11266" max="11266" width="19.85546875" style="14" customWidth="1"/>
    <col min="11267" max="11267" width="2.28515625" style="14" customWidth="1"/>
    <col min="11268" max="11268" width="67.140625" style="14" customWidth="1"/>
    <col min="11269" max="11269" width="10.28515625" style="14" customWidth="1"/>
    <col min="11270" max="11270" width="8" style="14" customWidth="1"/>
    <col min="11271" max="11271" width="9.28515625" style="14" customWidth="1"/>
    <col min="11272" max="11272" width="9.42578125" style="14" customWidth="1"/>
    <col min="11273" max="11273" width="21" style="14" customWidth="1"/>
    <col min="11274" max="11274" width="24.7109375" style="14" customWidth="1"/>
    <col min="11275" max="11275" width="9.42578125" style="14" customWidth="1"/>
    <col min="11276" max="11276" width="9.5703125" style="14" customWidth="1"/>
    <col min="11277" max="11277" width="20.5703125" style="14" customWidth="1"/>
    <col min="11278" max="11278" width="17.140625" style="14" customWidth="1"/>
    <col min="11279" max="11520" width="9.140625" style="14"/>
    <col min="11521" max="11521" width="4.42578125" style="14" customWidth="1"/>
    <col min="11522" max="11522" width="19.85546875" style="14" customWidth="1"/>
    <col min="11523" max="11523" width="2.28515625" style="14" customWidth="1"/>
    <col min="11524" max="11524" width="67.140625" style="14" customWidth="1"/>
    <col min="11525" max="11525" width="10.28515625" style="14" customWidth="1"/>
    <col min="11526" max="11526" width="8" style="14" customWidth="1"/>
    <col min="11527" max="11527" width="9.28515625" style="14" customWidth="1"/>
    <col min="11528" max="11528" width="9.42578125" style="14" customWidth="1"/>
    <col min="11529" max="11529" width="21" style="14" customWidth="1"/>
    <col min="11530" max="11530" width="24.7109375" style="14" customWidth="1"/>
    <col min="11531" max="11531" width="9.42578125" style="14" customWidth="1"/>
    <col min="11532" max="11532" width="9.5703125" style="14" customWidth="1"/>
    <col min="11533" max="11533" width="20.5703125" style="14" customWidth="1"/>
    <col min="11534" max="11534" width="17.140625" style="14" customWidth="1"/>
    <col min="11535" max="11776" width="9.140625" style="14"/>
    <col min="11777" max="11777" width="4.42578125" style="14" customWidth="1"/>
    <col min="11778" max="11778" width="19.85546875" style="14" customWidth="1"/>
    <col min="11779" max="11779" width="2.28515625" style="14" customWidth="1"/>
    <col min="11780" max="11780" width="67.140625" style="14" customWidth="1"/>
    <col min="11781" max="11781" width="10.28515625" style="14" customWidth="1"/>
    <col min="11782" max="11782" width="8" style="14" customWidth="1"/>
    <col min="11783" max="11783" width="9.28515625" style="14" customWidth="1"/>
    <col min="11784" max="11784" width="9.42578125" style="14" customWidth="1"/>
    <col min="11785" max="11785" width="21" style="14" customWidth="1"/>
    <col min="11786" max="11786" width="24.7109375" style="14" customWidth="1"/>
    <col min="11787" max="11787" width="9.42578125" style="14" customWidth="1"/>
    <col min="11788" max="11788" width="9.5703125" style="14" customWidth="1"/>
    <col min="11789" max="11789" width="20.5703125" style="14" customWidth="1"/>
    <col min="11790" max="11790" width="17.140625" style="14" customWidth="1"/>
    <col min="11791" max="12032" width="9.140625" style="14"/>
    <col min="12033" max="12033" width="4.42578125" style="14" customWidth="1"/>
    <col min="12034" max="12034" width="19.85546875" style="14" customWidth="1"/>
    <col min="12035" max="12035" width="2.28515625" style="14" customWidth="1"/>
    <col min="12036" max="12036" width="67.140625" style="14" customWidth="1"/>
    <col min="12037" max="12037" width="10.28515625" style="14" customWidth="1"/>
    <col min="12038" max="12038" width="8" style="14" customWidth="1"/>
    <col min="12039" max="12039" width="9.28515625" style="14" customWidth="1"/>
    <col min="12040" max="12040" width="9.42578125" style="14" customWidth="1"/>
    <col min="12041" max="12041" width="21" style="14" customWidth="1"/>
    <col min="12042" max="12042" width="24.7109375" style="14" customWidth="1"/>
    <col min="12043" max="12043" width="9.42578125" style="14" customWidth="1"/>
    <col min="12044" max="12044" width="9.5703125" style="14" customWidth="1"/>
    <col min="12045" max="12045" width="20.5703125" style="14" customWidth="1"/>
    <col min="12046" max="12046" width="17.140625" style="14" customWidth="1"/>
    <col min="12047" max="12288" width="9.140625" style="14"/>
    <col min="12289" max="12289" width="4.42578125" style="14" customWidth="1"/>
    <col min="12290" max="12290" width="19.85546875" style="14" customWidth="1"/>
    <col min="12291" max="12291" width="2.28515625" style="14" customWidth="1"/>
    <col min="12292" max="12292" width="67.140625" style="14" customWidth="1"/>
    <col min="12293" max="12293" width="10.28515625" style="14" customWidth="1"/>
    <col min="12294" max="12294" width="8" style="14" customWidth="1"/>
    <col min="12295" max="12295" width="9.28515625" style="14" customWidth="1"/>
    <col min="12296" max="12296" width="9.42578125" style="14" customWidth="1"/>
    <col min="12297" max="12297" width="21" style="14" customWidth="1"/>
    <col min="12298" max="12298" width="24.7109375" style="14" customWidth="1"/>
    <col min="12299" max="12299" width="9.42578125" style="14" customWidth="1"/>
    <col min="12300" max="12300" width="9.5703125" style="14" customWidth="1"/>
    <col min="12301" max="12301" width="20.5703125" style="14" customWidth="1"/>
    <col min="12302" max="12302" width="17.140625" style="14" customWidth="1"/>
    <col min="12303" max="12544" width="9.140625" style="14"/>
    <col min="12545" max="12545" width="4.42578125" style="14" customWidth="1"/>
    <col min="12546" max="12546" width="19.85546875" style="14" customWidth="1"/>
    <col min="12547" max="12547" width="2.28515625" style="14" customWidth="1"/>
    <col min="12548" max="12548" width="67.140625" style="14" customWidth="1"/>
    <col min="12549" max="12549" width="10.28515625" style="14" customWidth="1"/>
    <col min="12550" max="12550" width="8" style="14" customWidth="1"/>
    <col min="12551" max="12551" width="9.28515625" style="14" customWidth="1"/>
    <col min="12552" max="12552" width="9.42578125" style="14" customWidth="1"/>
    <col min="12553" max="12553" width="21" style="14" customWidth="1"/>
    <col min="12554" max="12554" width="24.7109375" style="14" customWidth="1"/>
    <col min="12555" max="12555" width="9.42578125" style="14" customWidth="1"/>
    <col min="12556" max="12556" width="9.5703125" style="14" customWidth="1"/>
    <col min="12557" max="12557" width="20.5703125" style="14" customWidth="1"/>
    <col min="12558" max="12558" width="17.140625" style="14" customWidth="1"/>
    <col min="12559" max="12800" width="9.140625" style="14"/>
    <col min="12801" max="12801" width="4.42578125" style="14" customWidth="1"/>
    <col min="12802" max="12802" width="19.85546875" style="14" customWidth="1"/>
    <col min="12803" max="12803" width="2.28515625" style="14" customWidth="1"/>
    <col min="12804" max="12804" width="67.140625" style="14" customWidth="1"/>
    <col min="12805" max="12805" width="10.28515625" style="14" customWidth="1"/>
    <col min="12806" max="12806" width="8" style="14" customWidth="1"/>
    <col min="12807" max="12807" width="9.28515625" style="14" customWidth="1"/>
    <col min="12808" max="12808" width="9.42578125" style="14" customWidth="1"/>
    <col min="12809" max="12809" width="21" style="14" customWidth="1"/>
    <col min="12810" max="12810" width="24.7109375" style="14" customWidth="1"/>
    <col min="12811" max="12811" width="9.42578125" style="14" customWidth="1"/>
    <col min="12812" max="12812" width="9.5703125" style="14" customWidth="1"/>
    <col min="12813" max="12813" width="20.5703125" style="14" customWidth="1"/>
    <col min="12814" max="12814" width="17.140625" style="14" customWidth="1"/>
    <col min="12815" max="13056" width="9.140625" style="14"/>
    <col min="13057" max="13057" width="4.42578125" style="14" customWidth="1"/>
    <col min="13058" max="13058" width="19.85546875" style="14" customWidth="1"/>
    <col min="13059" max="13059" width="2.28515625" style="14" customWidth="1"/>
    <col min="13060" max="13060" width="67.140625" style="14" customWidth="1"/>
    <col min="13061" max="13061" width="10.28515625" style="14" customWidth="1"/>
    <col min="13062" max="13062" width="8" style="14" customWidth="1"/>
    <col min="13063" max="13063" width="9.28515625" style="14" customWidth="1"/>
    <col min="13064" max="13064" width="9.42578125" style="14" customWidth="1"/>
    <col min="13065" max="13065" width="21" style="14" customWidth="1"/>
    <col min="13066" max="13066" width="24.7109375" style="14" customWidth="1"/>
    <col min="13067" max="13067" width="9.42578125" style="14" customWidth="1"/>
    <col min="13068" max="13068" width="9.5703125" style="14" customWidth="1"/>
    <col min="13069" max="13069" width="20.5703125" style="14" customWidth="1"/>
    <col min="13070" max="13070" width="17.140625" style="14" customWidth="1"/>
    <col min="13071" max="13312" width="9.140625" style="14"/>
    <col min="13313" max="13313" width="4.42578125" style="14" customWidth="1"/>
    <col min="13314" max="13314" width="19.85546875" style="14" customWidth="1"/>
    <col min="13315" max="13315" width="2.28515625" style="14" customWidth="1"/>
    <col min="13316" max="13316" width="67.140625" style="14" customWidth="1"/>
    <col min="13317" max="13317" width="10.28515625" style="14" customWidth="1"/>
    <col min="13318" max="13318" width="8" style="14" customWidth="1"/>
    <col min="13319" max="13319" width="9.28515625" style="14" customWidth="1"/>
    <col min="13320" max="13320" width="9.42578125" style="14" customWidth="1"/>
    <col min="13321" max="13321" width="21" style="14" customWidth="1"/>
    <col min="13322" max="13322" width="24.7109375" style="14" customWidth="1"/>
    <col min="13323" max="13323" width="9.42578125" style="14" customWidth="1"/>
    <col min="13324" max="13324" width="9.5703125" style="14" customWidth="1"/>
    <col min="13325" max="13325" width="20.5703125" style="14" customWidth="1"/>
    <col min="13326" max="13326" width="17.140625" style="14" customWidth="1"/>
    <col min="13327" max="13568" width="9.140625" style="14"/>
    <col min="13569" max="13569" width="4.42578125" style="14" customWidth="1"/>
    <col min="13570" max="13570" width="19.85546875" style="14" customWidth="1"/>
    <col min="13571" max="13571" width="2.28515625" style="14" customWidth="1"/>
    <col min="13572" max="13572" width="67.140625" style="14" customWidth="1"/>
    <col min="13573" max="13573" width="10.28515625" style="14" customWidth="1"/>
    <col min="13574" max="13574" width="8" style="14" customWidth="1"/>
    <col min="13575" max="13575" width="9.28515625" style="14" customWidth="1"/>
    <col min="13576" max="13576" width="9.42578125" style="14" customWidth="1"/>
    <col min="13577" max="13577" width="21" style="14" customWidth="1"/>
    <col min="13578" max="13578" width="24.7109375" style="14" customWidth="1"/>
    <col min="13579" max="13579" width="9.42578125" style="14" customWidth="1"/>
    <col min="13580" max="13580" width="9.5703125" style="14" customWidth="1"/>
    <col min="13581" max="13581" width="20.5703125" style="14" customWidth="1"/>
    <col min="13582" max="13582" width="17.140625" style="14" customWidth="1"/>
    <col min="13583" max="13824" width="9.140625" style="14"/>
    <col min="13825" max="13825" width="4.42578125" style="14" customWidth="1"/>
    <col min="13826" max="13826" width="19.85546875" style="14" customWidth="1"/>
    <col min="13827" max="13827" width="2.28515625" style="14" customWidth="1"/>
    <col min="13828" max="13828" width="67.140625" style="14" customWidth="1"/>
    <col min="13829" max="13829" width="10.28515625" style="14" customWidth="1"/>
    <col min="13830" max="13830" width="8" style="14" customWidth="1"/>
    <col min="13831" max="13831" width="9.28515625" style="14" customWidth="1"/>
    <col min="13832" max="13832" width="9.42578125" style="14" customWidth="1"/>
    <col min="13833" max="13833" width="21" style="14" customWidth="1"/>
    <col min="13834" max="13834" width="24.7109375" style="14" customWidth="1"/>
    <col min="13835" max="13835" width="9.42578125" style="14" customWidth="1"/>
    <col min="13836" max="13836" width="9.5703125" style="14" customWidth="1"/>
    <col min="13837" max="13837" width="20.5703125" style="14" customWidth="1"/>
    <col min="13838" max="13838" width="17.140625" style="14" customWidth="1"/>
    <col min="13839" max="14080" width="9.140625" style="14"/>
    <col min="14081" max="14081" width="4.42578125" style="14" customWidth="1"/>
    <col min="14082" max="14082" width="19.85546875" style="14" customWidth="1"/>
    <col min="14083" max="14083" width="2.28515625" style="14" customWidth="1"/>
    <col min="14084" max="14084" width="67.140625" style="14" customWidth="1"/>
    <col min="14085" max="14085" width="10.28515625" style="14" customWidth="1"/>
    <col min="14086" max="14086" width="8" style="14" customWidth="1"/>
    <col min="14087" max="14087" width="9.28515625" style="14" customWidth="1"/>
    <col min="14088" max="14088" width="9.42578125" style="14" customWidth="1"/>
    <col min="14089" max="14089" width="21" style="14" customWidth="1"/>
    <col min="14090" max="14090" width="24.7109375" style="14" customWidth="1"/>
    <col min="14091" max="14091" width="9.42578125" style="14" customWidth="1"/>
    <col min="14092" max="14092" width="9.5703125" style="14" customWidth="1"/>
    <col min="14093" max="14093" width="20.5703125" style="14" customWidth="1"/>
    <col min="14094" max="14094" width="17.140625" style="14" customWidth="1"/>
    <col min="14095" max="14336" width="9.140625" style="14"/>
    <col min="14337" max="14337" width="4.42578125" style="14" customWidth="1"/>
    <col min="14338" max="14338" width="19.85546875" style="14" customWidth="1"/>
    <col min="14339" max="14339" width="2.28515625" style="14" customWidth="1"/>
    <col min="14340" max="14340" width="67.140625" style="14" customWidth="1"/>
    <col min="14341" max="14341" width="10.28515625" style="14" customWidth="1"/>
    <col min="14342" max="14342" width="8" style="14" customWidth="1"/>
    <col min="14343" max="14343" width="9.28515625" style="14" customWidth="1"/>
    <col min="14344" max="14344" width="9.42578125" style="14" customWidth="1"/>
    <col min="14345" max="14345" width="21" style="14" customWidth="1"/>
    <col min="14346" max="14346" width="24.7109375" style="14" customWidth="1"/>
    <col min="14347" max="14347" width="9.42578125" style="14" customWidth="1"/>
    <col min="14348" max="14348" width="9.5703125" style="14" customWidth="1"/>
    <col min="14349" max="14349" width="20.5703125" style="14" customWidth="1"/>
    <col min="14350" max="14350" width="17.140625" style="14" customWidth="1"/>
    <col min="14351" max="14592" width="9.140625" style="14"/>
    <col min="14593" max="14593" width="4.42578125" style="14" customWidth="1"/>
    <col min="14594" max="14594" width="19.85546875" style="14" customWidth="1"/>
    <col min="14595" max="14595" width="2.28515625" style="14" customWidth="1"/>
    <col min="14596" max="14596" width="67.140625" style="14" customWidth="1"/>
    <col min="14597" max="14597" width="10.28515625" style="14" customWidth="1"/>
    <col min="14598" max="14598" width="8" style="14" customWidth="1"/>
    <col min="14599" max="14599" width="9.28515625" style="14" customWidth="1"/>
    <col min="14600" max="14600" width="9.42578125" style="14" customWidth="1"/>
    <col min="14601" max="14601" width="21" style="14" customWidth="1"/>
    <col min="14602" max="14602" width="24.7109375" style="14" customWidth="1"/>
    <col min="14603" max="14603" width="9.42578125" style="14" customWidth="1"/>
    <col min="14604" max="14604" width="9.5703125" style="14" customWidth="1"/>
    <col min="14605" max="14605" width="20.5703125" style="14" customWidth="1"/>
    <col min="14606" max="14606" width="17.140625" style="14" customWidth="1"/>
    <col min="14607" max="14848" width="9.140625" style="14"/>
    <col min="14849" max="14849" width="4.42578125" style="14" customWidth="1"/>
    <col min="14850" max="14850" width="19.85546875" style="14" customWidth="1"/>
    <col min="14851" max="14851" width="2.28515625" style="14" customWidth="1"/>
    <col min="14852" max="14852" width="67.140625" style="14" customWidth="1"/>
    <col min="14853" max="14853" width="10.28515625" style="14" customWidth="1"/>
    <col min="14854" max="14854" width="8" style="14" customWidth="1"/>
    <col min="14855" max="14855" width="9.28515625" style="14" customWidth="1"/>
    <col min="14856" max="14856" width="9.42578125" style="14" customWidth="1"/>
    <col min="14857" max="14857" width="21" style="14" customWidth="1"/>
    <col min="14858" max="14858" width="24.7109375" style="14" customWidth="1"/>
    <col min="14859" max="14859" width="9.42578125" style="14" customWidth="1"/>
    <col min="14860" max="14860" width="9.5703125" style="14" customWidth="1"/>
    <col min="14861" max="14861" width="20.5703125" style="14" customWidth="1"/>
    <col min="14862" max="14862" width="17.140625" style="14" customWidth="1"/>
    <col min="14863" max="15104" width="9.140625" style="14"/>
    <col min="15105" max="15105" width="4.42578125" style="14" customWidth="1"/>
    <col min="15106" max="15106" width="19.85546875" style="14" customWidth="1"/>
    <col min="15107" max="15107" width="2.28515625" style="14" customWidth="1"/>
    <col min="15108" max="15108" width="67.140625" style="14" customWidth="1"/>
    <col min="15109" max="15109" width="10.28515625" style="14" customWidth="1"/>
    <col min="15110" max="15110" width="8" style="14" customWidth="1"/>
    <col min="15111" max="15111" width="9.28515625" style="14" customWidth="1"/>
    <col min="15112" max="15112" width="9.42578125" style="14" customWidth="1"/>
    <col min="15113" max="15113" width="21" style="14" customWidth="1"/>
    <col min="15114" max="15114" width="24.7109375" style="14" customWidth="1"/>
    <col min="15115" max="15115" width="9.42578125" style="14" customWidth="1"/>
    <col min="15116" max="15116" width="9.5703125" style="14" customWidth="1"/>
    <col min="15117" max="15117" width="20.5703125" style="14" customWidth="1"/>
    <col min="15118" max="15118" width="17.140625" style="14" customWidth="1"/>
    <col min="15119" max="15360" width="9.140625" style="14"/>
    <col min="15361" max="15361" width="4.42578125" style="14" customWidth="1"/>
    <col min="15362" max="15362" width="19.85546875" style="14" customWidth="1"/>
    <col min="15363" max="15363" width="2.28515625" style="14" customWidth="1"/>
    <col min="15364" max="15364" width="67.140625" style="14" customWidth="1"/>
    <col min="15365" max="15365" width="10.28515625" style="14" customWidth="1"/>
    <col min="15366" max="15366" width="8" style="14" customWidth="1"/>
    <col min="15367" max="15367" width="9.28515625" style="14" customWidth="1"/>
    <col min="15368" max="15368" width="9.42578125" style="14" customWidth="1"/>
    <col min="15369" max="15369" width="21" style="14" customWidth="1"/>
    <col min="15370" max="15370" width="24.7109375" style="14" customWidth="1"/>
    <col min="15371" max="15371" width="9.42578125" style="14" customWidth="1"/>
    <col min="15372" max="15372" width="9.5703125" style="14" customWidth="1"/>
    <col min="15373" max="15373" width="20.5703125" style="14" customWidth="1"/>
    <col min="15374" max="15374" width="17.140625" style="14" customWidth="1"/>
    <col min="15375" max="15616" width="9.140625" style="14"/>
    <col min="15617" max="15617" width="4.42578125" style="14" customWidth="1"/>
    <col min="15618" max="15618" width="19.85546875" style="14" customWidth="1"/>
    <col min="15619" max="15619" width="2.28515625" style="14" customWidth="1"/>
    <col min="15620" max="15620" width="67.140625" style="14" customWidth="1"/>
    <col min="15621" max="15621" width="10.28515625" style="14" customWidth="1"/>
    <col min="15622" max="15622" width="8" style="14" customWidth="1"/>
    <col min="15623" max="15623" width="9.28515625" style="14" customWidth="1"/>
    <col min="15624" max="15624" width="9.42578125" style="14" customWidth="1"/>
    <col min="15625" max="15625" width="21" style="14" customWidth="1"/>
    <col min="15626" max="15626" width="24.7109375" style="14" customWidth="1"/>
    <col min="15627" max="15627" width="9.42578125" style="14" customWidth="1"/>
    <col min="15628" max="15628" width="9.5703125" style="14" customWidth="1"/>
    <col min="15629" max="15629" width="20.5703125" style="14" customWidth="1"/>
    <col min="15630" max="15630" width="17.140625" style="14" customWidth="1"/>
    <col min="15631" max="15872" width="9.140625" style="14"/>
    <col min="15873" max="15873" width="4.42578125" style="14" customWidth="1"/>
    <col min="15874" max="15874" width="19.85546875" style="14" customWidth="1"/>
    <col min="15875" max="15875" width="2.28515625" style="14" customWidth="1"/>
    <col min="15876" max="15876" width="67.140625" style="14" customWidth="1"/>
    <col min="15877" max="15877" width="10.28515625" style="14" customWidth="1"/>
    <col min="15878" max="15878" width="8" style="14" customWidth="1"/>
    <col min="15879" max="15879" width="9.28515625" style="14" customWidth="1"/>
    <col min="15880" max="15880" width="9.42578125" style="14" customWidth="1"/>
    <col min="15881" max="15881" width="21" style="14" customWidth="1"/>
    <col min="15882" max="15882" width="24.7109375" style="14" customWidth="1"/>
    <col min="15883" max="15883" width="9.42578125" style="14" customWidth="1"/>
    <col min="15884" max="15884" width="9.5703125" style="14" customWidth="1"/>
    <col min="15885" max="15885" width="20.5703125" style="14" customWidth="1"/>
    <col min="15886" max="15886" width="17.140625" style="14" customWidth="1"/>
    <col min="15887" max="16128" width="9.140625" style="14"/>
    <col min="16129" max="16129" width="4.42578125" style="14" customWidth="1"/>
    <col min="16130" max="16130" width="19.85546875" style="14" customWidth="1"/>
    <col min="16131" max="16131" width="2.28515625" style="14" customWidth="1"/>
    <col min="16132" max="16132" width="67.140625" style="14" customWidth="1"/>
    <col min="16133" max="16133" width="10.28515625" style="14" customWidth="1"/>
    <col min="16134" max="16134" width="8" style="14" customWidth="1"/>
    <col min="16135" max="16135" width="9.28515625" style="14" customWidth="1"/>
    <col min="16136" max="16136" width="9.42578125" style="14" customWidth="1"/>
    <col min="16137" max="16137" width="21" style="14" customWidth="1"/>
    <col min="16138" max="16138" width="24.7109375" style="14" customWidth="1"/>
    <col min="16139" max="16139" width="9.42578125" style="14" customWidth="1"/>
    <col min="16140" max="16140" width="9.5703125" style="14" customWidth="1"/>
    <col min="16141" max="16141" width="20.5703125" style="14" customWidth="1"/>
    <col min="16142" max="16142" width="17.140625" style="14" customWidth="1"/>
    <col min="16143" max="16384" width="9.140625" style="14"/>
  </cols>
  <sheetData>
    <row r="1" spans="1:14" s="1" customFormat="1" x14ac:dyDescent="0.25">
      <c r="G1" s="2"/>
      <c r="H1" s="2"/>
      <c r="I1" s="3"/>
      <c r="J1" s="4"/>
      <c r="K1" s="4"/>
      <c r="L1" s="4"/>
    </row>
    <row r="2" spans="1:14" s="2" customFormat="1" ht="13.5" customHeight="1" x14ac:dyDescent="0.2">
      <c r="A2" s="5" t="s">
        <v>0</v>
      </c>
      <c r="B2" s="6"/>
      <c r="C2" s="7" t="s">
        <v>1</v>
      </c>
      <c r="D2" s="8" t="str">
        <f>'[1]1. LOI'!I30</f>
        <v>Proyek Pembangunan Pabrik Feronikel Halmahera Timur (P3FH)</v>
      </c>
      <c r="E2" s="8"/>
      <c r="F2" s="8"/>
      <c r="G2" s="9"/>
      <c r="H2" s="9"/>
      <c r="I2" s="9"/>
      <c r="J2" s="10"/>
      <c r="K2" s="10"/>
      <c r="L2" s="10"/>
    </row>
    <row r="3" spans="1:14" s="2" customFormat="1" ht="13.5" customHeight="1" x14ac:dyDescent="0.25">
      <c r="A3" s="2" t="s">
        <v>2</v>
      </c>
      <c r="B3" s="6"/>
      <c r="C3" s="7" t="s">
        <v>1</v>
      </c>
      <c r="D3" s="8" t="str">
        <f>'[2]2. Srt Penunjukan Pemenang'!I30</f>
        <v>Halmahera Timur</v>
      </c>
      <c r="E3" s="8"/>
      <c r="F3" s="8"/>
      <c r="G3" s="9"/>
      <c r="H3" s="9"/>
      <c r="I3" s="9"/>
      <c r="J3" s="10"/>
      <c r="K3" s="10"/>
      <c r="L3" s="10"/>
    </row>
    <row r="4" spans="1:14" s="2" customFormat="1" ht="13.5" customHeight="1" x14ac:dyDescent="0.25">
      <c r="A4" s="2" t="s">
        <v>3</v>
      </c>
      <c r="B4" s="6"/>
      <c r="C4" s="7" t="s">
        <v>1</v>
      </c>
      <c r="D4" s="8" t="s">
        <v>4</v>
      </c>
      <c r="E4" s="8"/>
      <c r="F4" s="8"/>
      <c r="G4" s="9"/>
      <c r="H4" s="9"/>
      <c r="I4" s="9"/>
      <c r="J4" s="10"/>
      <c r="K4" s="10"/>
      <c r="L4" s="10"/>
    </row>
    <row r="5" spans="1:14" s="2" customFormat="1" ht="13.5" customHeight="1" x14ac:dyDescent="0.25">
      <c r="A5" s="2" t="s">
        <v>5</v>
      </c>
      <c r="B5" s="6"/>
      <c r="C5" s="7" t="s">
        <v>1</v>
      </c>
      <c r="D5" s="11" t="s">
        <v>6</v>
      </c>
      <c r="E5" s="11"/>
      <c r="F5" s="11"/>
      <c r="G5" s="9"/>
      <c r="H5" s="9"/>
      <c r="I5" s="9"/>
      <c r="J5" s="10"/>
      <c r="K5" s="10"/>
      <c r="L5" s="10"/>
    </row>
    <row r="6" spans="1:14" s="2" customFormat="1" ht="13.5" customHeight="1" x14ac:dyDescent="0.2">
      <c r="A6" s="5" t="s">
        <v>7</v>
      </c>
      <c r="B6" s="6"/>
      <c r="C6" s="7" t="s">
        <v>1</v>
      </c>
      <c r="D6" s="8" t="str">
        <f>'[1]1. LOI'!I29</f>
        <v xml:space="preserve">Pengadaan Manual Valve </v>
      </c>
      <c r="E6" s="8"/>
      <c r="F6" s="8"/>
      <c r="G6" s="9"/>
      <c r="H6" s="9"/>
      <c r="I6" s="9"/>
      <c r="J6" s="10"/>
      <c r="K6" s="10"/>
      <c r="L6" s="10"/>
    </row>
    <row r="7" spans="1:14" s="2" customFormat="1" ht="13.5" customHeight="1" x14ac:dyDescent="0.25">
      <c r="B7" s="6"/>
      <c r="C7" s="7"/>
      <c r="D7" s="8"/>
      <c r="E7" s="8"/>
      <c r="F7" s="8"/>
      <c r="G7" s="9"/>
      <c r="H7" s="9"/>
      <c r="I7" s="9"/>
      <c r="J7" s="10"/>
      <c r="K7" s="10"/>
      <c r="L7" s="10"/>
    </row>
    <row r="8" spans="1:14" s="2" customFormat="1" ht="13.5" customHeight="1" x14ac:dyDescent="0.25">
      <c r="B8" s="6"/>
      <c r="C8" s="7"/>
      <c r="D8" s="8"/>
      <c r="E8" s="8"/>
      <c r="F8" s="8"/>
      <c r="G8" s="9"/>
      <c r="H8" s="9"/>
      <c r="I8" s="9"/>
      <c r="J8" s="10"/>
      <c r="K8" s="10"/>
      <c r="L8" s="10"/>
    </row>
    <row r="9" spans="1:14" s="1" customFormat="1" ht="12.75" customHeight="1" x14ac:dyDescent="0.25">
      <c r="A9" s="12" t="s">
        <v>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s="1" customFormat="1" ht="13.5" thickBo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ht="15" customHeight="1" thickBot="1" x14ac:dyDescent="0.25">
      <c r="A11" s="13"/>
      <c r="B11" s="13"/>
      <c r="C11" s="13"/>
      <c r="G11" s="15" t="s">
        <v>9</v>
      </c>
      <c r="H11" s="16"/>
      <c r="I11" s="16"/>
      <c r="J11" s="17"/>
      <c r="K11" s="18" t="s">
        <v>10</v>
      </c>
      <c r="L11" s="19"/>
      <c r="M11" s="19"/>
      <c r="N11" s="20"/>
    </row>
    <row r="12" spans="1:14" s="30" customFormat="1" ht="16.5" customHeight="1" x14ac:dyDescent="0.2">
      <c r="A12" s="21" t="s">
        <v>11</v>
      </c>
      <c r="B12" s="22" t="s">
        <v>12</v>
      </c>
      <c r="C12" s="23"/>
      <c r="D12" s="24"/>
      <c r="E12" s="25" t="s">
        <v>13</v>
      </c>
      <c r="F12" s="24" t="s">
        <v>14</v>
      </c>
      <c r="G12" s="26" t="s">
        <v>15</v>
      </c>
      <c r="H12" s="27"/>
      <c r="I12" s="28" t="s">
        <v>16</v>
      </c>
      <c r="J12" s="29" t="s">
        <v>17</v>
      </c>
      <c r="K12" s="26" t="s">
        <v>15</v>
      </c>
      <c r="L12" s="27"/>
      <c r="M12" s="28" t="s">
        <v>16</v>
      </c>
      <c r="N12" s="29" t="s">
        <v>17</v>
      </c>
    </row>
    <row r="13" spans="1:14" s="30" customFormat="1" ht="17.25" customHeight="1" thickBot="1" x14ac:dyDescent="0.25">
      <c r="A13" s="31"/>
      <c r="B13" s="32"/>
      <c r="C13" s="33"/>
      <c r="D13" s="34"/>
      <c r="E13" s="35"/>
      <c r="F13" s="34"/>
      <c r="G13" s="36" t="s">
        <v>18</v>
      </c>
      <c r="H13" s="36" t="s">
        <v>19</v>
      </c>
      <c r="I13" s="37" t="s">
        <v>20</v>
      </c>
      <c r="J13" s="38" t="s">
        <v>20</v>
      </c>
      <c r="K13" s="39" t="s">
        <v>18</v>
      </c>
      <c r="L13" s="36" t="s">
        <v>19</v>
      </c>
      <c r="M13" s="37" t="s">
        <v>20</v>
      </c>
      <c r="N13" s="40" t="s">
        <v>20</v>
      </c>
    </row>
    <row r="14" spans="1:14" s="30" customFormat="1" ht="17.25" customHeight="1" x14ac:dyDescent="0.2">
      <c r="A14" s="41"/>
      <c r="B14" s="42" t="s">
        <v>21</v>
      </c>
      <c r="C14" s="43"/>
      <c r="D14" s="44"/>
      <c r="E14" s="44"/>
      <c r="F14" s="44"/>
      <c r="G14" s="45"/>
      <c r="H14" s="45"/>
      <c r="I14" s="46"/>
      <c r="J14" s="47"/>
      <c r="K14" s="48"/>
      <c r="L14" s="46"/>
      <c r="M14" s="49"/>
      <c r="N14" s="50"/>
    </row>
    <row r="15" spans="1:14" s="30" customFormat="1" ht="17.25" customHeight="1" x14ac:dyDescent="0.2">
      <c r="A15" s="41">
        <v>1</v>
      </c>
      <c r="B15" s="51" t="s">
        <v>22</v>
      </c>
      <c r="C15" s="52"/>
      <c r="D15" s="53" t="s">
        <v>23</v>
      </c>
      <c r="E15" s="53">
        <v>15</v>
      </c>
      <c r="F15" s="53" t="s">
        <v>24</v>
      </c>
      <c r="G15" s="54">
        <v>79</v>
      </c>
      <c r="H15" s="54" t="s">
        <v>25</v>
      </c>
      <c r="I15" s="55">
        <v>84870</v>
      </c>
      <c r="J15" s="56">
        <f>I15*G15</f>
        <v>6704730</v>
      </c>
      <c r="K15" s="57"/>
      <c r="L15" s="55"/>
      <c r="M15" s="49"/>
      <c r="N15" s="50"/>
    </row>
    <row r="16" spans="1:14" s="30" customFormat="1" ht="17.25" customHeight="1" x14ac:dyDescent="0.2">
      <c r="A16" s="41">
        <v>2</v>
      </c>
      <c r="B16" s="51" t="s">
        <v>22</v>
      </c>
      <c r="C16" s="52"/>
      <c r="D16" s="53" t="s">
        <v>23</v>
      </c>
      <c r="E16" s="53">
        <v>20</v>
      </c>
      <c r="F16" s="53" t="s">
        <v>24</v>
      </c>
      <c r="G16" s="54">
        <v>61</v>
      </c>
      <c r="H16" s="54" t="s">
        <v>25</v>
      </c>
      <c r="I16" s="55">
        <v>101844</v>
      </c>
      <c r="J16" s="56">
        <f t="shared" ref="J16:J82" si="0">I16*G16</f>
        <v>6212484</v>
      </c>
      <c r="K16" s="57"/>
      <c r="L16" s="55"/>
      <c r="M16" s="49"/>
      <c r="N16" s="50"/>
    </row>
    <row r="17" spans="1:14" s="30" customFormat="1" ht="17.25" customHeight="1" x14ac:dyDescent="0.2">
      <c r="A17" s="41">
        <v>3</v>
      </c>
      <c r="B17" s="51" t="s">
        <v>22</v>
      </c>
      <c r="C17" s="52"/>
      <c r="D17" s="53" t="s">
        <v>23</v>
      </c>
      <c r="E17" s="53">
        <v>25</v>
      </c>
      <c r="F17" s="53" t="s">
        <v>24</v>
      </c>
      <c r="G17" s="54">
        <v>28</v>
      </c>
      <c r="H17" s="54" t="s">
        <v>25</v>
      </c>
      <c r="I17" s="55">
        <v>140220</v>
      </c>
      <c r="J17" s="56">
        <f t="shared" si="0"/>
        <v>3926160</v>
      </c>
      <c r="K17" s="57"/>
      <c r="L17" s="55"/>
      <c r="M17" s="49"/>
      <c r="N17" s="50"/>
    </row>
    <row r="18" spans="1:14" s="30" customFormat="1" ht="17.25" customHeight="1" x14ac:dyDescent="0.2">
      <c r="A18" s="41">
        <v>4</v>
      </c>
      <c r="B18" s="51" t="s">
        <v>22</v>
      </c>
      <c r="C18" s="52"/>
      <c r="D18" s="53" t="s">
        <v>26</v>
      </c>
      <c r="E18" s="53">
        <v>50</v>
      </c>
      <c r="F18" s="53" t="s">
        <v>24</v>
      </c>
      <c r="G18" s="54">
        <v>5</v>
      </c>
      <c r="H18" s="54" t="s">
        <v>25</v>
      </c>
      <c r="I18" s="55">
        <v>925980</v>
      </c>
      <c r="J18" s="56">
        <f t="shared" si="0"/>
        <v>4629900</v>
      </c>
      <c r="K18" s="57"/>
      <c r="L18" s="55"/>
      <c r="M18" s="49"/>
      <c r="N18" s="50"/>
    </row>
    <row r="19" spans="1:14" s="30" customFormat="1" ht="17.25" customHeight="1" x14ac:dyDescent="0.2">
      <c r="A19" s="41">
        <v>5</v>
      </c>
      <c r="B19" s="51" t="s">
        <v>22</v>
      </c>
      <c r="C19" s="52"/>
      <c r="D19" s="53" t="s">
        <v>26</v>
      </c>
      <c r="E19" s="53">
        <v>65</v>
      </c>
      <c r="F19" s="53" t="s">
        <v>24</v>
      </c>
      <c r="G19" s="54">
        <v>7</v>
      </c>
      <c r="H19" s="54" t="s">
        <v>25</v>
      </c>
      <c r="I19" s="55">
        <v>1147590</v>
      </c>
      <c r="J19" s="56">
        <f t="shared" si="0"/>
        <v>8033130</v>
      </c>
      <c r="K19" s="57"/>
      <c r="L19" s="55"/>
      <c r="M19" s="49"/>
      <c r="N19" s="50"/>
    </row>
    <row r="20" spans="1:14" s="30" customFormat="1" ht="17.25" customHeight="1" x14ac:dyDescent="0.2">
      <c r="A20" s="41">
        <v>6</v>
      </c>
      <c r="B20" s="51" t="s">
        <v>22</v>
      </c>
      <c r="C20" s="52"/>
      <c r="D20" s="53" t="s">
        <v>26</v>
      </c>
      <c r="E20" s="53">
        <v>80</v>
      </c>
      <c r="F20" s="53" t="s">
        <v>24</v>
      </c>
      <c r="G20" s="54">
        <v>1</v>
      </c>
      <c r="H20" s="54" t="s">
        <v>25</v>
      </c>
      <c r="I20" s="55">
        <v>1453860</v>
      </c>
      <c r="J20" s="56">
        <f t="shared" si="0"/>
        <v>1453860</v>
      </c>
      <c r="K20" s="57"/>
      <c r="L20" s="55"/>
      <c r="M20" s="49"/>
      <c r="N20" s="50"/>
    </row>
    <row r="21" spans="1:14" s="30" customFormat="1" ht="17.25" customHeight="1" x14ac:dyDescent="0.2">
      <c r="A21" s="41">
        <v>7</v>
      </c>
      <c r="B21" s="51" t="s">
        <v>22</v>
      </c>
      <c r="C21" s="52"/>
      <c r="D21" s="53" t="s">
        <v>26</v>
      </c>
      <c r="E21" s="53">
        <v>100</v>
      </c>
      <c r="F21" s="53" t="s">
        <v>24</v>
      </c>
      <c r="G21" s="54">
        <v>17</v>
      </c>
      <c r="H21" s="54" t="s">
        <v>25</v>
      </c>
      <c r="I21" s="55">
        <v>1922490</v>
      </c>
      <c r="J21" s="56">
        <f t="shared" si="0"/>
        <v>32682330</v>
      </c>
      <c r="K21" s="57"/>
      <c r="L21" s="55"/>
      <c r="M21" s="49"/>
      <c r="N21" s="50"/>
    </row>
    <row r="22" spans="1:14" s="30" customFormat="1" ht="17.25" customHeight="1" x14ac:dyDescent="0.2">
      <c r="A22" s="41">
        <v>8</v>
      </c>
      <c r="B22" s="51" t="s">
        <v>22</v>
      </c>
      <c r="C22" s="52"/>
      <c r="D22" s="53" t="s">
        <v>26</v>
      </c>
      <c r="E22" s="53">
        <v>150</v>
      </c>
      <c r="F22" s="53" t="s">
        <v>24</v>
      </c>
      <c r="G22" s="54">
        <v>8</v>
      </c>
      <c r="H22" s="54" t="s">
        <v>25</v>
      </c>
      <c r="I22" s="55">
        <v>2905875</v>
      </c>
      <c r="J22" s="56">
        <f t="shared" si="0"/>
        <v>23247000</v>
      </c>
      <c r="K22" s="57"/>
      <c r="L22" s="55"/>
      <c r="M22" s="49"/>
      <c r="N22" s="50"/>
    </row>
    <row r="23" spans="1:14" s="30" customFormat="1" ht="17.25" customHeight="1" x14ac:dyDescent="0.2">
      <c r="A23" s="41">
        <v>9</v>
      </c>
      <c r="B23" s="51" t="s">
        <v>22</v>
      </c>
      <c r="C23" s="52"/>
      <c r="D23" s="53" t="s">
        <v>26</v>
      </c>
      <c r="E23" s="53">
        <v>200</v>
      </c>
      <c r="F23" s="53" t="s">
        <v>24</v>
      </c>
      <c r="G23" s="54">
        <v>32</v>
      </c>
      <c r="H23" s="54" t="s">
        <v>25</v>
      </c>
      <c r="I23" s="55">
        <v>4687200</v>
      </c>
      <c r="J23" s="56">
        <f t="shared" si="0"/>
        <v>149990400</v>
      </c>
      <c r="K23" s="57"/>
      <c r="L23" s="55"/>
      <c r="M23" s="49"/>
      <c r="N23" s="50"/>
    </row>
    <row r="24" spans="1:14" s="30" customFormat="1" ht="17.25" customHeight="1" x14ac:dyDescent="0.2">
      <c r="A24" s="41">
        <v>10</v>
      </c>
      <c r="B24" s="51" t="s">
        <v>22</v>
      </c>
      <c r="C24" s="52"/>
      <c r="D24" s="53" t="s">
        <v>26</v>
      </c>
      <c r="E24" s="53">
        <v>250</v>
      </c>
      <c r="F24" s="53" t="s">
        <v>24</v>
      </c>
      <c r="G24" s="54">
        <v>8</v>
      </c>
      <c r="H24" s="54" t="s">
        <v>25</v>
      </c>
      <c r="I24" s="55">
        <v>7564500</v>
      </c>
      <c r="J24" s="56">
        <f t="shared" si="0"/>
        <v>60516000</v>
      </c>
      <c r="K24" s="57"/>
      <c r="L24" s="55"/>
      <c r="M24" s="49"/>
      <c r="N24" s="50"/>
    </row>
    <row r="25" spans="1:14" s="30" customFormat="1" ht="17.25" customHeight="1" x14ac:dyDescent="0.2">
      <c r="A25" s="41">
        <v>11</v>
      </c>
      <c r="B25" s="51" t="s">
        <v>22</v>
      </c>
      <c r="C25" s="52"/>
      <c r="D25" s="53" t="s">
        <v>27</v>
      </c>
      <c r="E25" s="53">
        <v>300</v>
      </c>
      <c r="F25" s="53" t="s">
        <v>24</v>
      </c>
      <c r="G25" s="54">
        <v>22</v>
      </c>
      <c r="H25" s="54" t="s">
        <v>25</v>
      </c>
      <c r="I25" s="55">
        <v>9541800</v>
      </c>
      <c r="J25" s="56">
        <f t="shared" si="0"/>
        <v>209919600</v>
      </c>
      <c r="K25" s="57"/>
      <c r="L25" s="55"/>
      <c r="M25" s="49"/>
      <c r="N25" s="50"/>
    </row>
    <row r="26" spans="1:14" s="30" customFormat="1" ht="17.25" customHeight="1" x14ac:dyDescent="0.2">
      <c r="A26" s="41">
        <v>12</v>
      </c>
      <c r="B26" s="51" t="s">
        <v>22</v>
      </c>
      <c r="C26" s="52"/>
      <c r="D26" s="53" t="s">
        <v>27</v>
      </c>
      <c r="E26" s="53">
        <v>350</v>
      </c>
      <c r="F26" s="53" t="s">
        <v>24</v>
      </c>
      <c r="G26" s="54">
        <v>5</v>
      </c>
      <c r="H26" s="54" t="s">
        <v>25</v>
      </c>
      <c r="I26" s="55">
        <v>13948200</v>
      </c>
      <c r="J26" s="56">
        <f t="shared" si="0"/>
        <v>69741000</v>
      </c>
      <c r="K26" s="57"/>
      <c r="L26" s="55"/>
      <c r="M26" s="49"/>
      <c r="N26" s="50"/>
    </row>
    <row r="27" spans="1:14" s="30" customFormat="1" ht="17.25" customHeight="1" x14ac:dyDescent="0.2">
      <c r="A27" s="41">
        <v>13</v>
      </c>
      <c r="B27" s="51" t="s">
        <v>22</v>
      </c>
      <c r="C27" s="52"/>
      <c r="D27" s="53" t="s">
        <v>27</v>
      </c>
      <c r="E27" s="53">
        <v>400</v>
      </c>
      <c r="F27" s="53" t="s">
        <v>24</v>
      </c>
      <c r="G27" s="54">
        <v>11</v>
      </c>
      <c r="H27" s="54" t="s">
        <v>25</v>
      </c>
      <c r="I27" s="55">
        <v>18265200</v>
      </c>
      <c r="J27" s="56">
        <f t="shared" si="0"/>
        <v>200917200</v>
      </c>
      <c r="K27" s="57"/>
      <c r="L27" s="55"/>
      <c r="M27" s="49"/>
      <c r="N27" s="50"/>
    </row>
    <row r="28" spans="1:14" s="30" customFormat="1" ht="17.25" customHeight="1" x14ac:dyDescent="0.2">
      <c r="A28" s="41">
        <v>14</v>
      </c>
      <c r="B28" s="51" t="s">
        <v>22</v>
      </c>
      <c r="C28" s="52"/>
      <c r="D28" s="53" t="s">
        <v>27</v>
      </c>
      <c r="E28" s="53">
        <v>450</v>
      </c>
      <c r="F28" s="53" t="s">
        <v>24</v>
      </c>
      <c r="G28" s="54">
        <v>5</v>
      </c>
      <c r="H28" s="54" t="s">
        <v>25</v>
      </c>
      <c r="I28" s="55">
        <v>25737750</v>
      </c>
      <c r="J28" s="56">
        <f t="shared" si="0"/>
        <v>128688750</v>
      </c>
      <c r="K28" s="57"/>
      <c r="L28" s="55"/>
      <c r="M28" s="49"/>
      <c r="N28" s="50"/>
    </row>
    <row r="29" spans="1:14" s="30" customFormat="1" ht="17.25" customHeight="1" x14ac:dyDescent="0.2">
      <c r="A29" s="41">
        <v>15</v>
      </c>
      <c r="B29" s="51" t="s">
        <v>22</v>
      </c>
      <c r="C29" s="52"/>
      <c r="D29" s="53" t="s">
        <v>27</v>
      </c>
      <c r="E29" s="53">
        <v>500</v>
      </c>
      <c r="F29" s="53" t="s">
        <v>24</v>
      </c>
      <c r="G29" s="54">
        <v>7</v>
      </c>
      <c r="H29" s="54" t="s">
        <v>25</v>
      </c>
      <c r="I29" s="55">
        <v>29908800</v>
      </c>
      <c r="J29" s="56">
        <f t="shared" si="0"/>
        <v>209361600</v>
      </c>
      <c r="K29" s="57"/>
      <c r="L29" s="55"/>
      <c r="M29" s="49"/>
      <c r="N29" s="50"/>
    </row>
    <row r="30" spans="1:14" s="30" customFormat="1" ht="17.25" customHeight="1" x14ac:dyDescent="0.2">
      <c r="A30" s="41">
        <v>16</v>
      </c>
      <c r="B30" s="51" t="s">
        <v>22</v>
      </c>
      <c r="C30" s="52"/>
      <c r="D30" s="53" t="s">
        <v>27</v>
      </c>
      <c r="E30" s="53">
        <v>600</v>
      </c>
      <c r="F30" s="53" t="s">
        <v>24</v>
      </c>
      <c r="G30" s="54">
        <v>1</v>
      </c>
      <c r="H30" s="54" t="s">
        <v>25</v>
      </c>
      <c r="I30" s="55">
        <v>44556750</v>
      </c>
      <c r="J30" s="56">
        <f t="shared" si="0"/>
        <v>44556750</v>
      </c>
      <c r="K30" s="57"/>
      <c r="L30" s="55"/>
      <c r="M30" s="49"/>
      <c r="N30" s="50"/>
    </row>
    <row r="31" spans="1:14" s="30" customFormat="1" ht="17.25" customHeight="1" x14ac:dyDescent="0.2">
      <c r="A31" s="41">
        <v>17</v>
      </c>
      <c r="B31" s="51" t="s">
        <v>22</v>
      </c>
      <c r="C31" s="52"/>
      <c r="D31" s="53" t="s">
        <v>27</v>
      </c>
      <c r="E31" s="53">
        <v>650</v>
      </c>
      <c r="F31" s="53" t="s">
        <v>24</v>
      </c>
      <c r="G31" s="54">
        <v>9</v>
      </c>
      <c r="H31" s="54" t="s">
        <v>25</v>
      </c>
      <c r="I31" s="55">
        <v>54126000</v>
      </c>
      <c r="J31" s="56">
        <f t="shared" si="0"/>
        <v>487134000</v>
      </c>
      <c r="K31" s="57"/>
      <c r="L31" s="55"/>
      <c r="M31" s="49"/>
      <c r="N31" s="50"/>
    </row>
    <row r="32" spans="1:14" s="30" customFormat="1" ht="17.25" customHeight="1" x14ac:dyDescent="0.2">
      <c r="A32" s="41">
        <v>18</v>
      </c>
      <c r="B32" s="51" t="s">
        <v>22</v>
      </c>
      <c r="C32" s="52"/>
      <c r="D32" s="53" t="s">
        <v>28</v>
      </c>
      <c r="E32" s="53">
        <v>15</v>
      </c>
      <c r="F32" s="53" t="s">
        <v>29</v>
      </c>
      <c r="G32" s="54">
        <v>4</v>
      </c>
      <c r="H32" s="54" t="s">
        <v>25</v>
      </c>
      <c r="I32" s="55">
        <v>97785</v>
      </c>
      <c r="J32" s="56">
        <f t="shared" si="0"/>
        <v>391140</v>
      </c>
      <c r="K32" s="57"/>
      <c r="L32" s="55"/>
      <c r="M32" s="49"/>
      <c r="N32" s="50"/>
    </row>
    <row r="33" spans="1:14" s="30" customFormat="1" ht="17.25" customHeight="1" x14ac:dyDescent="0.2">
      <c r="A33" s="41">
        <v>19</v>
      </c>
      <c r="B33" s="51" t="s">
        <v>22</v>
      </c>
      <c r="C33" s="52"/>
      <c r="D33" s="53" t="s">
        <v>28</v>
      </c>
      <c r="E33" s="53">
        <v>20</v>
      </c>
      <c r="F33" s="53" t="s">
        <v>29</v>
      </c>
      <c r="G33" s="54">
        <v>10</v>
      </c>
      <c r="H33" s="54" t="s">
        <v>25</v>
      </c>
      <c r="I33" s="55">
        <v>116235</v>
      </c>
      <c r="J33" s="56">
        <f t="shared" si="0"/>
        <v>1162350</v>
      </c>
      <c r="K33" s="57"/>
      <c r="L33" s="55"/>
      <c r="M33" s="49"/>
      <c r="N33" s="50"/>
    </row>
    <row r="34" spans="1:14" s="30" customFormat="1" ht="17.25" customHeight="1" x14ac:dyDescent="0.2">
      <c r="A34" s="41">
        <v>20</v>
      </c>
      <c r="B34" s="51" t="s">
        <v>22</v>
      </c>
      <c r="C34" s="52"/>
      <c r="D34" s="53" t="s">
        <v>30</v>
      </c>
      <c r="E34" s="53">
        <v>20</v>
      </c>
      <c r="F34" s="53" t="s">
        <v>31</v>
      </c>
      <c r="G34" s="54">
        <v>26</v>
      </c>
      <c r="H34" s="54" t="s">
        <v>25</v>
      </c>
      <c r="I34" s="55">
        <v>147600</v>
      </c>
      <c r="J34" s="56">
        <f t="shared" si="0"/>
        <v>3837600</v>
      </c>
      <c r="K34" s="57"/>
      <c r="L34" s="55"/>
      <c r="M34" s="49"/>
      <c r="N34" s="50"/>
    </row>
    <row r="35" spans="1:14" s="30" customFormat="1" ht="17.25" customHeight="1" x14ac:dyDescent="0.2">
      <c r="A35" s="41">
        <v>21</v>
      </c>
      <c r="B35" s="51" t="s">
        <v>22</v>
      </c>
      <c r="C35" s="52"/>
      <c r="D35" s="53" t="s">
        <v>32</v>
      </c>
      <c r="E35" s="53">
        <v>50</v>
      </c>
      <c r="F35" s="53" t="s">
        <v>31</v>
      </c>
      <c r="G35" s="54">
        <v>8</v>
      </c>
      <c r="H35" s="54" t="s">
        <v>25</v>
      </c>
      <c r="I35" s="55">
        <v>826560</v>
      </c>
      <c r="J35" s="56">
        <f t="shared" si="0"/>
        <v>6612480</v>
      </c>
      <c r="K35" s="57"/>
      <c r="L35" s="55"/>
      <c r="M35" s="49"/>
      <c r="N35" s="50"/>
    </row>
    <row r="36" spans="1:14" s="30" customFormat="1" ht="17.25" customHeight="1" x14ac:dyDescent="0.2">
      <c r="A36" s="41">
        <v>22</v>
      </c>
      <c r="B36" s="51" t="s">
        <v>22</v>
      </c>
      <c r="C36" s="52"/>
      <c r="D36" s="53" t="s">
        <v>32</v>
      </c>
      <c r="E36" s="53">
        <v>80</v>
      </c>
      <c r="F36" s="53" t="s">
        <v>31</v>
      </c>
      <c r="G36" s="54">
        <v>2</v>
      </c>
      <c r="H36" s="54" t="s">
        <v>25</v>
      </c>
      <c r="I36" s="55">
        <v>1328400</v>
      </c>
      <c r="J36" s="56">
        <f t="shared" si="0"/>
        <v>2656800</v>
      </c>
      <c r="K36" s="57"/>
      <c r="L36" s="55"/>
      <c r="M36" s="49"/>
      <c r="N36" s="50"/>
    </row>
    <row r="37" spans="1:14" s="30" customFormat="1" ht="17.25" customHeight="1" x14ac:dyDescent="0.2">
      <c r="A37" s="41">
        <v>23</v>
      </c>
      <c r="B37" s="51" t="s">
        <v>22</v>
      </c>
      <c r="C37" s="52"/>
      <c r="D37" s="53" t="s">
        <v>32</v>
      </c>
      <c r="E37" s="53">
        <v>100</v>
      </c>
      <c r="F37" s="53" t="s">
        <v>31</v>
      </c>
      <c r="G37" s="54">
        <v>2</v>
      </c>
      <c r="H37" s="54" t="s">
        <v>25</v>
      </c>
      <c r="I37" s="55">
        <v>1905885</v>
      </c>
      <c r="J37" s="56">
        <f t="shared" si="0"/>
        <v>3811770</v>
      </c>
      <c r="K37" s="57"/>
      <c r="L37" s="55"/>
      <c r="M37" s="49"/>
      <c r="N37" s="50"/>
    </row>
    <row r="38" spans="1:14" s="30" customFormat="1" ht="17.25" customHeight="1" x14ac:dyDescent="0.2">
      <c r="A38" s="41">
        <v>24</v>
      </c>
      <c r="B38" s="51" t="s">
        <v>22</v>
      </c>
      <c r="C38" s="52"/>
      <c r="D38" s="53" t="s">
        <v>32</v>
      </c>
      <c r="E38" s="53">
        <v>150</v>
      </c>
      <c r="F38" s="53" t="s">
        <v>31</v>
      </c>
      <c r="G38" s="54">
        <v>16</v>
      </c>
      <c r="H38" s="54" t="s">
        <v>25</v>
      </c>
      <c r="I38" s="55">
        <v>3662325</v>
      </c>
      <c r="J38" s="56">
        <f t="shared" si="0"/>
        <v>58597200</v>
      </c>
      <c r="K38" s="57"/>
      <c r="L38" s="55"/>
      <c r="M38" s="49"/>
      <c r="N38" s="50"/>
    </row>
    <row r="39" spans="1:14" s="30" customFormat="1" ht="17.25" customHeight="1" x14ac:dyDescent="0.2">
      <c r="A39" s="41">
        <v>25</v>
      </c>
      <c r="B39" s="51" t="s">
        <v>22</v>
      </c>
      <c r="C39" s="52"/>
      <c r="D39" s="53" t="s">
        <v>32</v>
      </c>
      <c r="E39" s="53">
        <v>200</v>
      </c>
      <c r="F39" s="53" t="s">
        <v>31</v>
      </c>
      <c r="G39" s="54">
        <v>1</v>
      </c>
      <c r="H39" s="54" t="s">
        <v>25</v>
      </c>
      <c r="I39" s="55">
        <v>5811750</v>
      </c>
      <c r="J39" s="56">
        <f t="shared" si="0"/>
        <v>5811750</v>
      </c>
      <c r="K39" s="57"/>
      <c r="L39" s="55"/>
      <c r="M39" s="49"/>
      <c r="N39" s="50"/>
    </row>
    <row r="40" spans="1:14" s="30" customFormat="1" ht="17.25" customHeight="1" x14ac:dyDescent="0.2">
      <c r="A40" s="41">
        <v>26</v>
      </c>
      <c r="B40" s="51" t="s">
        <v>22</v>
      </c>
      <c r="C40" s="52"/>
      <c r="D40" s="53" t="s">
        <v>23</v>
      </c>
      <c r="E40" s="53">
        <v>15</v>
      </c>
      <c r="F40" s="53" t="s">
        <v>33</v>
      </c>
      <c r="G40" s="54">
        <v>8</v>
      </c>
      <c r="H40" s="54" t="s">
        <v>25</v>
      </c>
      <c r="I40" s="55">
        <v>97785</v>
      </c>
      <c r="J40" s="56">
        <f t="shared" si="0"/>
        <v>782280</v>
      </c>
      <c r="K40" s="57"/>
      <c r="L40" s="55"/>
      <c r="M40" s="49"/>
      <c r="N40" s="50"/>
    </row>
    <row r="41" spans="1:14" s="30" customFormat="1" ht="17.25" customHeight="1" x14ac:dyDescent="0.2">
      <c r="A41" s="41">
        <v>27</v>
      </c>
      <c r="B41" s="51" t="s">
        <v>22</v>
      </c>
      <c r="C41" s="52"/>
      <c r="D41" s="53" t="s">
        <v>23</v>
      </c>
      <c r="E41" s="53">
        <v>20</v>
      </c>
      <c r="F41" s="53" t="s">
        <v>33</v>
      </c>
      <c r="G41" s="54">
        <v>48</v>
      </c>
      <c r="H41" s="54" t="s">
        <v>25</v>
      </c>
      <c r="I41" s="55">
        <v>116235</v>
      </c>
      <c r="J41" s="56">
        <f t="shared" si="0"/>
        <v>5579280</v>
      </c>
      <c r="K41" s="57"/>
      <c r="L41" s="55"/>
      <c r="M41" s="49"/>
      <c r="N41" s="50"/>
    </row>
    <row r="42" spans="1:14" s="30" customFormat="1" ht="17.25" customHeight="1" x14ac:dyDescent="0.2">
      <c r="A42" s="41">
        <v>28</v>
      </c>
      <c r="B42" s="51" t="s">
        <v>22</v>
      </c>
      <c r="C42" s="52"/>
      <c r="D42" s="53" t="s">
        <v>26</v>
      </c>
      <c r="E42" s="53">
        <v>50</v>
      </c>
      <c r="F42" s="53" t="s">
        <v>33</v>
      </c>
      <c r="G42" s="54">
        <v>2</v>
      </c>
      <c r="H42" s="54" t="s">
        <v>25</v>
      </c>
      <c r="I42" s="55">
        <v>678960</v>
      </c>
      <c r="J42" s="56">
        <f t="shared" si="0"/>
        <v>1357920</v>
      </c>
      <c r="K42" s="57"/>
      <c r="L42" s="55"/>
      <c r="M42" s="49"/>
      <c r="N42" s="50"/>
    </row>
    <row r="43" spans="1:14" s="30" customFormat="1" ht="17.25" customHeight="1" x14ac:dyDescent="0.2">
      <c r="A43" s="41">
        <v>29</v>
      </c>
      <c r="B43" s="51" t="s">
        <v>22</v>
      </c>
      <c r="C43" s="52"/>
      <c r="D43" s="53" t="s">
        <v>26</v>
      </c>
      <c r="E43" s="53">
        <v>100</v>
      </c>
      <c r="F43" s="53" t="s">
        <v>33</v>
      </c>
      <c r="G43" s="54">
        <v>8</v>
      </c>
      <c r="H43" s="54" t="s">
        <v>25</v>
      </c>
      <c r="I43" s="55">
        <v>1579320</v>
      </c>
      <c r="J43" s="56">
        <f t="shared" si="0"/>
        <v>12634560</v>
      </c>
      <c r="K43" s="57"/>
      <c r="L43" s="55"/>
      <c r="M43" s="49"/>
      <c r="N43" s="50"/>
    </row>
    <row r="44" spans="1:14" s="30" customFormat="1" ht="17.25" customHeight="1" x14ac:dyDescent="0.2">
      <c r="A44" s="41">
        <v>30</v>
      </c>
      <c r="B44" s="51" t="s">
        <v>22</v>
      </c>
      <c r="C44" s="52"/>
      <c r="D44" s="53" t="s">
        <v>26</v>
      </c>
      <c r="E44" s="53">
        <v>150</v>
      </c>
      <c r="F44" s="53" t="s">
        <v>33</v>
      </c>
      <c r="G44" s="54">
        <v>16</v>
      </c>
      <c r="H44" s="54" t="s">
        <v>25</v>
      </c>
      <c r="I44" s="55">
        <v>3062700</v>
      </c>
      <c r="J44" s="56">
        <f t="shared" si="0"/>
        <v>49003200</v>
      </c>
      <c r="K44" s="57"/>
      <c r="L44" s="55"/>
      <c r="M44" s="49"/>
      <c r="N44" s="50"/>
    </row>
    <row r="45" spans="1:14" s="30" customFormat="1" ht="17.25" customHeight="1" x14ac:dyDescent="0.2">
      <c r="A45" s="41"/>
      <c r="B45" s="58"/>
      <c r="C45" s="59"/>
      <c r="D45" s="60" t="s">
        <v>34</v>
      </c>
      <c r="E45" s="44"/>
      <c r="F45" s="44"/>
      <c r="G45" s="45"/>
      <c r="H45" s="45"/>
      <c r="I45" s="46"/>
      <c r="J45" s="47">
        <f>SUM(J15:J44)</f>
        <v>1799953224</v>
      </c>
      <c r="K45" s="61"/>
      <c r="L45" s="46"/>
      <c r="M45" s="49"/>
      <c r="N45" s="50"/>
    </row>
    <row r="46" spans="1:14" s="30" customFormat="1" ht="17.25" customHeight="1" x14ac:dyDescent="0.2">
      <c r="A46" s="41"/>
      <c r="B46" s="42" t="s">
        <v>35</v>
      </c>
      <c r="C46" s="59"/>
      <c r="D46" s="44"/>
      <c r="E46" s="44"/>
      <c r="F46" s="44"/>
      <c r="G46" s="45"/>
      <c r="H46" s="45"/>
      <c r="I46" s="46"/>
      <c r="J46" s="47"/>
      <c r="K46" s="61"/>
      <c r="L46" s="46"/>
      <c r="M46" s="49"/>
      <c r="N46" s="50"/>
    </row>
    <row r="47" spans="1:14" s="30" customFormat="1" ht="17.25" customHeight="1" x14ac:dyDescent="0.2">
      <c r="A47" s="41">
        <v>31</v>
      </c>
      <c r="B47" s="51" t="s">
        <v>36</v>
      </c>
      <c r="C47" s="52"/>
      <c r="D47" s="53" t="s">
        <v>37</v>
      </c>
      <c r="E47" s="53">
        <v>15</v>
      </c>
      <c r="F47" s="53" t="s">
        <v>38</v>
      </c>
      <c r="G47" s="54">
        <v>36</v>
      </c>
      <c r="H47" s="54" t="s">
        <v>25</v>
      </c>
      <c r="I47" s="55">
        <v>341325</v>
      </c>
      <c r="J47" s="56">
        <f t="shared" si="0"/>
        <v>12287700</v>
      </c>
      <c r="K47" s="57">
        <v>10</v>
      </c>
      <c r="L47" s="55"/>
      <c r="M47" s="49"/>
      <c r="N47" s="50"/>
    </row>
    <row r="48" spans="1:14" s="30" customFormat="1" ht="17.25" customHeight="1" x14ac:dyDescent="0.2">
      <c r="A48" s="41">
        <v>32</v>
      </c>
      <c r="B48" s="51" t="s">
        <v>36</v>
      </c>
      <c r="C48" s="52"/>
      <c r="D48" s="53" t="s">
        <v>37</v>
      </c>
      <c r="E48" s="53">
        <v>20</v>
      </c>
      <c r="F48" s="53" t="s">
        <v>38</v>
      </c>
      <c r="G48" s="54">
        <v>17</v>
      </c>
      <c r="H48" s="54" t="s">
        <v>25</v>
      </c>
      <c r="I48" s="55">
        <v>380070</v>
      </c>
      <c r="J48" s="56">
        <f t="shared" si="0"/>
        <v>6461190</v>
      </c>
      <c r="K48" s="57"/>
      <c r="L48" s="55"/>
      <c r="M48" s="49"/>
      <c r="N48" s="50"/>
    </row>
    <row r="49" spans="1:14" s="30" customFormat="1" ht="17.25" customHeight="1" x14ac:dyDescent="0.2">
      <c r="A49" s="41">
        <v>33</v>
      </c>
      <c r="B49" s="51" t="s">
        <v>36</v>
      </c>
      <c r="C49" s="52"/>
      <c r="D49" s="53" t="s">
        <v>37</v>
      </c>
      <c r="E49" s="53">
        <v>25</v>
      </c>
      <c r="F49" s="53" t="s">
        <v>38</v>
      </c>
      <c r="G49" s="54">
        <v>7</v>
      </c>
      <c r="H49" s="54" t="s">
        <v>25</v>
      </c>
      <c r="I49" s="55">
        <v>387450</v>
      </c>
      <c r="J49" s="56">
        <f t="shared" si="0"/>
        <v>2712150</v>
      </c>
      <c r="K49" s="57">
        <v>210</v>
      </c>
      <c r="L49" s="55"/>
      <c r="M49" s="49"/>
      <c r="N49" s="50"/>
    </row>
    <row r="50" spans="1:14" s="30" customFormat="1" ht="17.25" customHeight="1" x14ac:dyDescent="0.2">
      <c r="A50" s="41">
        <v>34</v>
      </c>
      <c r="B50" s="51" t="s">
        <v>36</v>
      </c>
      <c r="C50" s="52"/>
      <c r="D50" s="53" t="s">
        <v>37</v>
      </c>
      <c r="E50" s="53">
        <v>40</v>
      </c>
      <c r="F50" s="53" t="s">
        <v>38</v>
      </c>
      <c r="G50" s="54">
        <v>7</v>
      </c>
      <c r="H50" s="54" t="s">
        <v>25</v>
      </c>
      <c r="I50" s="55">
        <v>618075</v>
      </c>
      <c r="J50" s="56">
        <f t="shared" si="0"/>
        <v>4326525</v>
      </c>
      <c r="K50" s="57">
        <v>420</v>
      </c>
      <c r="L50" s="55"/>
      <c r="M50" s="49"/>
      <c r="N50" s="50"/>
    </row>
    <row r="51" spans="1:14" s="30" customFormat="1" ht="17.25" customHeight="1" x14ac:dyDescent="0.2">
      <c r="A51" s="41">
        <v>35</v>
      </c>
      <c r="B51" s="51" t="s">
        <v>36</v>
      </c>
      <c r="C51" s="52"/>
      <c r="D51" s="53" t="s">
        <v>39</v>
      </c>
      <c r="E51" s="53">
        <v>50</v>
      </c>
      <c r="F51" s="53" t="s">
        <v>38</v>
      </c>
      <c r="G51" s="54">
        <v>13</v>
      </c>
      <c r="H51" s="54" t="s">
        <v>25</v>
      </c>
      <c r="I51" s="55">
        <v>688185</v>
      </c>
      <c r="J51" s="56">
        <f t="shared" si="0"/>
        <v>8946405</v>
      </c>
      <c r="K51" s="57">
        <v>10</v>
      </c>
      <c r="L51" s="55"/>
      <c r="M51" s="49"/>
      <c r="N51" s="50"/>
    </row>
    <row r="52" spans="1:14" s="30" customFormat="1" ht="17.25" customHeight="1" x14ac:dyDescent="0.2">
      <c r="A52" s="41">
        <v>36</v>
      </c>
      <c r="B52" s="51" t="s">
        <v>36</v>
      </c>
      <c r="C52" s="52"/>
      <c r="D52" s="53" t="s">
        <v>39</v>
      </c>
      <c r="E52" s="53">
        <v>65</v>
      </c>
      <c r="F52" s="53" t="s">
        <v>38</v>
      </c>
      <c r="G52" s="54">
        <v>3</v>
      </c>
      <c r="H52" s="54" t="s">
        <v>25</v>
      </c>
      <c r="I52" s="55">
        <v>839475</v>
      </c>
      <c r="J52" s="56">
        <f t="shared" si="0"/>
        <v>2518425</v>
      </c>
      <c r="K52" s="57"/>
      <c r="L52" s="55"/>
      <c r="M52" s="49"/>
      <c r="N52" s="50"/>
    </row>
    <row r="53" spans="1:14" s="30" customFormat="1" ht="17.25" customHeight="1" x14ac:dyDescent="0.2">
      <c r="A53" s="41">
        <v>37</v>
      </c>
      <c r="B53" s="51" t="s">
        <v>36</v>
      </c>
      <c r="C53" s="52"/>
      <c r="D53" s="53" t="s">
        <v>39</v>
      </c>
      <c r="E53" s="53">
        <v>80</v>
      </c>
      <c r="F53" s="53" t="s">
        <v>38</v>
      </c>
      <c r="G53" s="54">
        <v>10</v>
      </c>
      <c r="H53" s="54" t="s">
        <v>25</v>
      </c>
      <c r="I53" s="55">
        <v>1147590</v>
      </c>
      <c r="J53" s="56">
        <f t="shared" si="0"/>
        <v>11475900</v>
      </c>
      <c r="K53" s="57"/>
      <c r="L53" s="55"/>
      <c r="M53" s="49"/>
      <c r="N53" s="50"/>
    </row>
    <row r="54" spans="1:14" s="30" customFormat="1" ht="17.25" customHeight="1" x14ac:dyDescent="0.2">
      <c r="A54" s="41">
        <v>38</v>
      </c>
      <c r="B54" s="51" t="s">
        <v>36</v>
      </c>
      <c r="C54" s="52"/>
      <c r="D54" s="53" t="s">
        <v>39</v>
      </c>
      <c r="E54" s="53">
        <v>100</v>
      </c>
      <c r="F54" s="53" t="s">
        <v>38</v>
      </c>
      <c r="G54" s="54">
        <v>6</v>
      </c>
      <c r="H54" s="54" t="s">
        <v>25</v>
      </c>
      <c r="I54" s="55">
        <v>1453860</v>
      </c>
      <c r="J54" s="56">
        <f t="shared" si="0"/>
        <v>8723160</v>
      </c>
      <c r="K54" s="57"/>
      <c r="L54" s="55"/>
      <c r="M54" s="49"/>
      <c r="N54" s="50"/>
    </row>
    <row r="55" spans="1:14" s="30" customFormat="1" ht="17.25" customHeight="1" x14ac:dyDescent="0.2">
      <c r="A55" s="41">
        <v>39</v>
      </c>
      <c r="B55" s="51" t="s">
        <v>36</v>
      </c>
      <c r="C55" s="52"/>
      <c r="D55" s="53" t="s">
        <v>39</v>
      </c>
      <c r="E55" s="53">
        <v>150</v>
      </c>
      <c r="F55" s="53" t="s">
        <v>38</v>
      </c>
      <c r="G55" s="54">
        <v>5</v>
      </c>
      <c r="H55" s="54" t="s">
        <v>25</v>
      </c>
      <c r="I55" s="55">
        <v>3975975</v>
      </c>
      <c r="J55" s="56">
        <f t="shared" si="0"/>
        <v>19879875</v>
      </c>
      <c r="K55" s="57"/>
      <c r="L55" s="55"/>
      <c r="M55" s="49"/>
      <c r="N55" s="50"/>
    </row>
    <row r="56" spans="1:14" s="30" customFormat="1" ht="17.25" customHeight="1" x14ac:dyDescent="0.2">
      <c r="A56" s="41">
        <v>40</v>
      </c>
      <c r="B56" s="51" t="s">
        <v>36</v>
      </c>
      <c r="C56" s="52"/>
      <c r="D56" s="53" t="s">
        <v>39</v>
      </c>
      <c r="E56" s="53">
        <v>200</v>
      </c>
      <c r="F56" s="53" t="s">
        <v>38</v>
      </c>
      <c r="G56" s="54">
        <v>1</v>
      </c>
      <c r="H56" s="54" t="s">
        <v>25</v>
      </c>
      <c r="I56" s="55">
        <v>6199200</v>
      </c>
      <c r="J56" s="56">
        <f t="shared" si="0"/>
        <v>6199200</v>
      </c>
      <c r="K56" s="57"/>
      <c r="L56" s="55"/>
      <c r="M56" s="49"/>
      <c r="N56" s="50"/>
    </row>
    <row r="57" spans="1:14" s="30" customFormat="1" ht="17.25" customHeight="1" x14ac:dyDescent="0.2">
      <c r="A57" s="41">
        <v>41</v>
      </c>
      <c r="B57" s="51" t="s">
        <v>36</v>
      </c>
      <c r="C57" s="52"/>
      <c r="D57" s="53" t="s">
        <v>40</v>
      </c>
      <c r="E57" s="53">
        <v>300</v>
      </c>
      <c r="F57" s="53" t="s">
        <v>38</v>
      </c>
      <c r="G57" s="54">
        <v>4</v>
      </c>
      <c r="H57" s="54" t="s">
        <v>25</v>
      </c>
      <c r="I57" s="55">
        <v>24630750</v>
      </c>
      <c r="J57" s="56">
        <f t="shared" si="0"/>
        <v>98523000</v>
      </c>
      <c r="K57" s="57"/>
      <c r="L57" s="55"/>
      <c r="M57" s="49"/>
      <c r="N57" s="50"/>
    </row>
    <row r="58" spans="1:14" s="30" customFormat="1" ht="17.25" customHeight="1" x14ac:dyDescent="0.2">
      <c r="A58" s="41">
        <v>42</v>
      </c>
      <c r="B58" s="51" t="s">
        <v>36</v>
      </c>
      <c r="C58" s="52"/>
      <c r="D58" s="53" t="s">
        <v>41</v>
      </c>
      <c r="E58" s="53">
        <v>15</v>
      </c>
      <c r="F58" s="53" t="s">
        <v>42</v>
      </c>
      <c r="G58" s="54">
        <v>3</v>
      </c>
      <c r="H58" s="54" t="s">
        <v>25</v>
      </c>
      <c r="I58" s="55">
        <v>378225</v>
      </c>
      <c r="J58" s="56">
        <f t="shared" si="0"/>
        <v>1134675</v>
      </c>
      <c r="K58" s="57"/>
      <c r="L58" s="55"/>
      <c r="M58" s="49"/>
      <c r="N58" s="50"/>
    </row>
    <row r="59" spans="1:14" s="30" customFormat="1" ht="17.25" customHeight="1" x14ac:dyDescent="0.2">
      <c r="A59" s="41">
        <v>43</v>
      </c>
      <c r="B59" s="51" t="s">
        <v>36</v>
      </c>
      <c r="C59" s="52"/>
      <c r="D59" s="53" t="s">
        <v>43</v>
      </c>
      <c r="E59" s="53">
        <v>100</v>
      </c>
      <c r="F59" s="53" t="s">
        <v>42</v>
      </c>
      <c r="G59" s="54">
        <v>3</v>
      </c>
      <c r="H59" s="54" t="s">
        <v>25</v>
      </c>
      <c r="I59" s="55">
        <v>2020275</v>
      </c>
      <c r="J59" s="56">
        <f t="shared" si="0"/>
        <v>6060825</v>
      </c>
      <c r="K59" s="57"/>
      <c r="L59" s="55"/>
      <c r="M59" s="49"/>
      <c r="N59" s="50"/>
    </row>
    <row r="60" spans="1:14" s="30" customFormat="1" ht="17.25" customHeight="1" x14ac:dyDescent="0.2">
      <c r="A60" s="41">
        <v>44</v>
      </c>
      <c r="B60" s="51" t="s">
        <v>36</v>
      </c>
      <c r="C60" s="52"/>
      <c r="D60" s="53" t="s">
        <v>44</v>
      </c>
      <c r="E60" s="53">
        <v>15</v>
      </c>
      <c r="F60" s="53" t="s">
        <v>45</v>
      </c>
      <c r="G60" s="54">
        <v>6</v>
      </c>
      <c r="H60" s="54" t="s">
        <v>25</v>
      </c>
      <c r="I60" s="55">
        <v>1081170</v>
      </c>
      <c r="J60" s="56">
        <f t="shared" si="0"/>
        <v>6487020</v>
      </c>
      <c r="K60" s="57"/>
      <c r="L60" s="55"/>
      <c r="M60" s="49"/>
      <c r="N60" s="50"/>
    </row>
    <row r="61" spans="1:14" s="30" customFormat="1" ht="17.25" customHeight="1" x14ac:dyDescent="0.2">
      <c r="A61" s="41">
        <v>45</v>
      </c>
      <c r="B61" s="51" t="s">
        <v>36</v>
      </c>
      <c r="C61" s="52"/>
      <c r="D61" s="53" t="s">
        <v>46</v>
      </c>
      <c r="E61" s="53">
        <v>80</v>
      </c>
      <c r="F61" s="53" t="s">
        <v>45</v>
      </c>
      <c r="G61" s="54">
        <v>4</v>
      </c>
      <c r="H61" s="54" t="s">
        <v>25</v>
      </c>
      <c r="I61" s="55">
        <v>3062700</v>
      </c>
      <c r="J61" s="56">
        <f t="shared" si="0"/>
        <v>12250800</v>
      </c>
      <c r="K61" s="57"/>
      <c r="L61" s="55"/>
      <c r="M61" s="49"/>
      <c r="N61" s="50"/>
    </row>
    <row r="62" spans="1:14" s="30" customFormat="1" ht="17.25" customHeight="1" x14ac:dyDescent="0.2">
      <c r="A62" s="41">
        <v>46</v>
      </c>
      <c r="B62" s="51" t="s">
        <v>36</v>
      </c>
      <c r="C62" s="52"/>
      <c r="D62" s="53" t="s">
        <v>46</v>
      </c>
      <c r="E62" s="53">
        <v>150</v>
      </c>
      <c r="F62" s="53" t="s">
        <v>45</v>
      </c>
      <c r="G62" s="54">
        <v>2</v>
      </c>
      <c r="H62" s="54" t="s">
        <v>25</v>
      </c>
      <c r="I62" s="55">
        <v>12232350</v>
      </c>
      <c r="J62" s="56">
        <f t="shared" si="0"/>
        <v>24464700</v>
      </c>
      <c r="K62" s="57"/>
      <c r="L62" s="55"/>
      <c r="M62" s="49"/>
      <c r="N62" s="50"/>
    </row>
    <row r="63" spans="1:14" s="30" customFormat="1" ht="17.25" customHeight="1" x14ac:dyDescent="0.2">
      <c r="A63" s="41"/>
      <c r="B63" s="51"/>
      <c r="C63" s="52"/>
      <c r="D63" s="60" t="s">
        <v>47</v>
      </c>
      <c r="E63" s="53"/>
      <c r="F63" s="53"/>
      <c r="G63" s="54"/>
      <c r="H63" s="54"/>
      <c r="I63" s="55"/>
      <c r="J63" s="47">
        <f>SUM(J47:J62)</f>
        <v>232451550</v>
      </c>
      <c r="K63" s="61"/>
      <c r="L63" s="46"/>
      <c r="M63" s="49"/>
      <c r="N63" s="50"/>
    </row>
    <row r="64" spans="1:14" s="30" customFormat="1" ht="17.25" customHeight="1" x14ac:dyDescent="0.2">
      <c r="A64" s="41"/>
      <c r="B64" s="42" t="s">
        <v>48</v>
      </c>
      <c r="C64" s="59"/>
      <c r="D64" s="44"/>
      <c r="E64" s="44"/>
      <c r="F64" s="44"/>
      <c r="G64" s="45"/>
      <c r="H64" s="45"/>
      <c r="I64" s="46"/>
      <c r="J64" s="47"/>
      <c r="K64" s="61"/>
      <c r="L64" s="46"/>
      <c r="M64" s="49"/>
      <c r="N64" s="50"/>
    </row>
    <row r="65" spans="1:14" s="30" customFormat="1" ht="17.25" customHeight="1" x14ac:dyDescent="0.2">
      <c r="A65" s="41">
        <v>47</v>
      </c>
      <c r="B65" s="51" t="s">
        <v>49</v>
      </c>
      <c r="C65" s="52"/>
      <c r="D65" s="53" t="s">
        <v>50</v>
      </c>
      <c r="E65" s="53">
        <v>25</v>
      </c>
      <c r="F65" s="53" t="s">
        <v>24</v>
      </c>
      <c r="G65" s="54">
        <v>24</v>
      </c>
      <c r="H65" s="54" t="s">
        <v>25</v>
      </c>
      <c r="I65" s="55">
        <v>84870</v>
      </c>
      <c r="J65" s="56">
        <f t="shared" si="0"/>
        <v>2036880</v>
      </c>
      <c r="K65" s="57"/>
      <c r="L65" s="55"/>
      <c r="M65" s="49"/>
      <c r="N65" s="50"/>
    </row>
    <row r="66" spans="1:14" s="30" customFormat="1" ht="17.25" customHeight="1" x14ac:dyDescent="0.2">
      <c r="A66" s="41">
        <v>48</v>
      </c>
      <c r="B66" s="51" t="s">
        <v>49</v>
      </c>
      <c r="C66" s="52"/>
      <c r="D66" s="53" t="s">
        <v>51</v>
      </c>
      <c r="E66" s="53">
        <v>150</v>
      </c>
      <c r="F66" s="53" t="s">
        <v>24</v>
      </c>
      <c r="G66" s="54">
        <v>4</v>
      </c>
      <c r="H66" s="54" t="s">
        <v>25</v>
      </c>
      <c r="I66" s="55">
        <v>1012905</v>
      </c>
      <c r="J66" s="56">
        <f t="shared" si="0"/>
        <v>4051620</v>
      </c>
      <c r="K66" s="57"/>
      <c r="L66" s="55"/>
      <c r="M66" s="49"/>
      <c r="N66" s="50"/>
    </row>
    <row r="67" spans="1:14" s="30" customFormat="1" ht="17.25" customHeight="1" x14ac:dyDescent="0.2">
      <c r="A67" s="41">
        <v>49</v>
      </c>
      <c r="B67" s="51" t="s">
        <v>49</v>
      </c>
      <c r="C67" s="52"/>
      <c r="D67" s="53" t="s">
        <v>51</v>
      </c>
      <c r="E67" s="53">
        <v>200</v>
      </c>
      <c r="F67" s="53" t="s">
        <v>24</v>
      </c>
      <c r="G67" s="54">
        <v>4</v>
      </c>
      <c r="H67" s="54" t="s">
        <v>25</v>
      </c>
      <c r="I67" s="55">
        <v>1712160</v>
      </c>
      <c r="J67" s="56">
        <f t="shared" si="0"/>
        <v>6848640</v>
      </c>
      <c r="K67" s="57"/>
      <c r="L67" s="55"/>
      <c r="M67" s="49"/>
      <c r="N67" s="50"/>
    </row>
    <row r="68" spans="1:14" s="30" customFormat="1" ht="17.25" customHeight="1" x14ac:dyDescent="0.2">
      <c r="A68" s="41">
        <v>50</v>
      </c>
      <c r="B68" s="51" t="s">
        <v>49</v>
      </c>
      <c r="C68" s="52"/>
      <c r="D68" s="53" t="s">
        <v>51</v>
      </c>
      <c r="E68" s="53">
        <v>250</v>
      </c>
      <c r="F68" s="53" t="s">
        <v>24</v>
      </c>
      <c r="G68" s="54">
        <v>5</v>
      </c>
      <c r="H68" s="54" t="s">
        <v>25</v>
      </c>
      <c r="I68" s="55">
        <v>3047940</v>
      </c>
      <c r="J68" s="56">
        <f t="shared" si="0"/>
        <v>15239700</v>
      </c>
      <c r="K68" s="57"/>
      <c r="L68" s="55"/>
      <c r="M68" s="49"/>
      <c r="N68" s="50"/>
    </row>
    <row r="69" spans="1:14" s="30" customFormat="1" ht="17.25" customHeight="1" x14ac:dyDescent="0.2">
      <c r="A69" s="41">
        <v>51</v>
      </c>
      <c r="B69" s="51" t="s">
        <v>49</v>
      </c>
      <c r="C69" s="52"/>
      <c r="D69" s="53" t="s">
        <v>51</v>
      </c>
      <c r="E69" s="53">
        <v>300</v>
      </c>
      <c r="F69" s="53" t="s">
        <v>24</v>
      </c>
      <c r="G69" s="54">
        <v>10</v>
      </c>
      <c r="H69" s="54" t="s">
        <v>25</v>
      </c>
      <c r="I69" s="55">
        <v>4252725</v>
      </c>
      <c r="J69" s="56">
        <f t="shared" si="0"/>
        <v>42527250</v>
      </c>
      <c r="K69" s="57"/>
      <c r="L69" s="55"/>
      <c r="M69" s="49"/>
      <c r="N69" s="50"/>
    </row>
    <row r="70" spans="1:14" s="30" customFormat="1" ht="17.25" customHeight="1" x14ac:dyDescent="0.2">
      <c r="A70" s="41">
        <v>52</v>
      </c>
      <c r="B70" s="51" t="s">
        <v>49</v>
      </c>
      <c r="C70" s="52"/>
      <c r="D70" s="53" t="s">
        <v>51</v>
      </c>
      <c r="E70" s="53">
        <v>350</v>
      </c>
      <c r="F70" s="53" t="s">
        <v>24</v>
      </c>
      <c r="G70" s="54">
        <v>2</v>
      </c>
      <c r="H70" s="54" t="s">
        <v>25</v>
      </c>
      <c r="I70" s="55">
        <v>7232400</v>
      </c>
      <c r="J70" s="56">
        <f t="shared" si="0"/>
        <v>14464800</v>
      </c>
      <c r="K70" s="57"/>
      <c r="L70" s="55"/>
      <c r="M70" s="49"/>
      <c r="N70" s="50"/>
    </row>
    <row r="71" spans="1:14" s="30" customFormat="1" ht="17.25" customHeight="1" x14ac:dyDescent="0.2">
      <c r="A71" s="41">
        <v>53</v>
      </c>
      <c r="B71" s="51" t="s">
        <v>49</v>
      </c>
      <c r="C71" s="52"/>
      <c r="D71" s="53" t="s">
        <v>51</v>
      </c>
      <c r="E71" s="53">
        <v>400</v>
      </c>
      <c r="F71" s="53" t="s">
        <v>24</v>
      </c>
      <c r="G71" s="54">
        <v>3</v>
      </c>
      <c r="H71" s="54" t="s">
        <v>25</v>
      </c>
      <c r="I71" s="55">
        <v>9686250</v>
      </c>
      <c r="J71" s="56">
        <f t="shared" si="0"/>
        <v>29058750</v>
      </c>
      <c r="K71" s="57"/>
      <c r="L71" s="55"/>
      <c r="M71" s="49"/>
      <c r="N71" s="50"/>
    </row>
    <row r="72" spans="1:14" s="30" customFormat="1" ht="17.25" customHeight="1" x14ac:dyDescent="0.2">
      <c r="A72" s="41">
        <v>54</v>
      </c>
      <c r="B72" s="51" t="s">
        <v>49</v>
      </c>
      <c r="C72" s="52"/>
      <c r="D72" s="53" t="s">
        <v>52</v>
      </c>
      <c r="E72" s="53">
        <v>450</v>
      </c>
      <c r="F72" s="53" t="s">
        <v>29</v>
      </c>
      <c r="G72" s="54">
        <v>4</v>
      </c>
      <c r="H72" s="54" t="s">
        <v>25</v>
      </c>
      <c r="I72" s="55">
        <v>51300000</v>
      </c>
      <c r="J72" s="56">
        <f t="shared" si="0"/>
        <v>205200000</v>
      </c>
      <c r="K72" s="57"/>
      <c r="L72" s="55"/>
      <c r="M72" s="49"/>
      <c r="N72" s="50"/>
    </row>
    <row r="73" spans="1:14" s="30" customFormat="1" ht="17.25" customHeight="1" x14ac:dyDescent="0.2">
      <c r="A73" s="41">
        <v>55</v>
      </c>
      <c r="B73" s="51" t="s">
        <v>49</v>
      </c>
      <c r="C73" s="52"/>
      <c r="D73" s="53" t="s">
        <v>53</v>
      </c>
      <c r="E73" s="53">
        <v>50</v>
      </c>
      <c r="F73" s="53" t="s">
        <v>31</v>
      </c>
      <c r="G73" s="54">
        <v>2</v>
      </c>
      <c r="H73" s="54" t="s">
        <v>25</v>
      </c>
      <c r="I73" s="55">
        <v>243540</v>
      </c>
      <c r="J73" s="56">
        <f t="shared" si="0"/>
        <v>487080</v>
      </c>
      <c r="K73" s="57"/>
      <c r="L73" s="55"/>
      <c r="M73" s="49"/>
      <c r="N73" s="50"/>
    </row>
    <row r="74" spans="1:14" s="30" customFormat="1" ht="17.25" customHeight="1" x14ac:dyDescent="0.2">
      <c r="A74" s="41">
        <v>56</v>
      </c>
      <c r="B74" s="51" t="s">
        <v>49</v>
      </c>
      <c r="C74" s="52"/>
      <c r="D74" s="53" t="s">
        <v>53</v>
      </c>
      <c r="E74" s="53">
        <v>100</v>
      </c>
      <c r="F74" s="53" t="s">
        <v>31</v>
      </c>
      <c r="G74" s="54">
        <v>2</v>
      </c>
      <c r="H74" s="54" t="s">
        <v>25</v>
      </c>
      <c r="I74" s="55">
        <v>618075</v>
      </c>
      <c r="J74" s="56">
        <f t="shared" si="0"/>
        <v>1236150</v>
      </c>
      <c r="K74" s="57"/>
      <c r="L74" s="55"/>
      <c r="M74" s="49"/>
      <c r="N74" s="50"/>
    </row>
    <row r="75" spans="1:14" s="30" customFormat="1" ht="17.25" customHeight="1" x14ac:dyDescent="0.2">
      <c r="A75" s="41">
        <v>57</v>
      </c>
      <c r="B75" s="51" t="s">
        <v>49</v>
      </c>
      <c r="C75" s="52"/>
      <c r="D75" s="53" t="s">
        <v>53</v>
      </c>
      <c r="E75" s="53">
        <v>150</v>
      </c>
      <c r="F75" s="53" t="s">
        <v>31</v>
      </c>
      <c r="G75" s="54">
        <v>1</v>
      </c>
      <c r="H75" s="54" t="s">
        <v>25</v>
      </c>
      <c r="I75" s="55">
        <v>1107000</v>
      </c>
      <c r="J75" s="56">
        <f t="shared" si="0"/>
        <v>1107000</v>
      </c>
      <c r="K75" s="57"/>
      <c r="L75" s="55"/>
      <c r="M75" s="49"/>
      <c r="N75" s="50"/>
    </row>
    <row r="76" spans="1:14" s="30" customFormat="1" ht="17.25" customHeight="1" x14ac:dyDescent="0.2">
      <c r="A76" s="41">
        <v>58</v>
      </c>
      <c r="B76" s="51" t="s">
        <v>49</v>
      </c>
      <c r="C76" s="52"/>
      <c r="D76" s="53" t="s">
        <v>51</v>
      </c>
      <c r="E76" s="53">
        <v>100</v>
      </c>
      <c r="F76" s="53" t="s">
        <v>33</v>
      </c>
      <c r="G76" s="54">
        <v>2</v>
      </c>
      <c r="H76" s="54" t="s">
        <v>25</v>
      </c>
      <c r="I76" s="55">
        <v>531360</v>
      </c>
      <c r="J76" s="56">
        <f t="shared" si="0"/>
        <v>1062720</v>
      </c>
      <c r="K76" s="57"/>
      <c r="L76" s="55"/>
      <c r="M76" s="49"/>
      <c r="N76" s="50"/>
    </row>
    <row r="77" spans="1:14" s="30" customFormat="1" ht="17.25" customHeight="1" x14ac:dyDescent="0.2">
      <c r="A77" s="41">
        <v>59</v>
      </c>
      <c r="B77" s="51" t="s">
        <v>49</v>
      </c>
      <c r="C77" s="52"/>
      <c r="D77" s="53" t="s">
        <v>51</v>
      </c>
      <c r="E77" s="53">
        <v>150</v>
      </c>
      <c r="F77" s="53" t="s">
        <v>33</v>
      </c>
      <c r="G77" s="54">
        <v>2</v>
      </c>
      <c r="H77" s="54" t="s">
        <v>25</v>
      </c>
      <c r="I77" s="55">
        <v>1014750</v>
      </c>
      <c r="J77" s="56">
        <f t="shared" si="0"/>
        <v>2029500</v>
      </c>
      <c r="K77" s="57"/>
      <c r="L77" s="55"/>
      <c r="M77" s="49"/>
      <c r="N77" s="50"/>
    </row>
    <row r="78" spans="1:14" s="30" customFormat="1" ht="17.25" customHeight="1" thickBot="1" x14ac:dyDescent="0.25">
      <c r="A78" s="62">
        <v>60</v>
      </c>
      <c r="B78" s="63" t="s">
        <v>49</v>
      </c>
      <c r="C78" s="64"/>
      <c r="D78" s="65" t="s">
        <v>50</v>
      </c>
      <c r="E78" s="65">
        <v>40</v>
      </c>
      <c r="F78" s="65" t="s">
        <v>38</v>
      </c>
      <c r="G78" s="66">
        <v>1</v>
      </c>
      <c r="H78" s="66" t="s">
        <v>25</v>
      </c>
      <c r="I78" s="67">
        <v>184500</v>
      </c>
      <c r="J78" s="68">
        <f t="shared" si="0"/>
        <v>184500</v>
      </c>
      <c r="K78" s="57"/>
      <c r="L78" s="55"/>
      <c r="M78" s="49"/>
      <c r="N78" s="50"/>
    </row>
    <row r="79" spans="1:14" s="30" customFormat="1" ht="17.25" customHeight="1" x14ac:dyDescent="0.2">
      <c r="A79" s="41">
        <v>61</v>
      </c>
      <c r="B79" s="51" t="s">
        <v>49</v>
      </c>
      <c r="C79" s="52"/>
      <c r="D79" s="53" t="s">
        <v>51</v>
      </c>
      <c r="E79" s="53">
        <v>50</v>
      </c>
      <c r="F79" s="53" t="s">
        <v>38</v>
      </c>
      <c r="G79" s="54">
        <v>1</v>
      </c>
      <c r="H79" s="54" t="s">
        <v>25</v>
      </c>
      <c r="I79" s="55">
        <v>202950</v>
      </c>
      <c r="J79" s="56">
        <f t="shared" si="0"/>
        <v>202950</v>
      </c>
      <c r="K79" s="57"/>
      <c r="L79" s="55"/>
      <c r="M79" s="49"/>
      <c r="N79" s="50"/>
    </row>
    <row r="80" spans="1:14" s="30" customFormat="1" ht="17.25" customHeight="1" x14ac:dyDescent="0.2">
      <c r="A80" s="41">
        <v>62</v>
      </c>
      <c r="B80" s="51" t="s">
        <v>49</v>
      </c>
      <c r="C80" s="52"/>
      <c r="D80" s="53" t="s">
        <v>51</v>
      </c>
      <c r="E80" s="53">
        <v>65</v>
      </c>
      <c r="F80" s="53" t="s">
        <v>38</v>
      </c>
      <c r="G80" s="54">
        <v>1</v>
      </c>
      <c r="H80" s="54" t="s">
        <v>25</v>
      </c>
      <c r="I80" s="55">
        <v>258300</v>
      </c>
      <c r="J80" s="56">
        <f t="shared" si="0"/>
        <v>258300</v>
      </c>
      <c r="K80" s="57"/>
      <c r="L80" s="55"/>
      <c r="M80" s="49"/>
      <c r="N80" s="50"/>
    </row>
    <row r="81" spans="1:14" s="30" customFormat="1" ht="17.25" customHeight="1" x14ac:dyDescent="0.2">
      <c r="A81" s="41">
        <v>63</v>
      </c>
      <c r="B81" s="51" t="s">
        <v>49</v>
      </c>
      <c r="C81" s="52"/>
      <c r="D81" s="53" t="s">
        <v>51</v>
      </c>
      <c r="E81" s="53">
        <v>80</v>
      </c>
      <c r="F81" s="53" t="s">
        <v>38</v>
      </c>
      <c r="G81" s="54">
        <v>0</v>
      </c>
      <c r="H81" s="54" t="s">
        <v>25</v>
      </c>
      <c r="I81" s="55">
        <v>535050</v>
      </c>
      <c r="J81" s="56"/>
      <c r="K81" s="57"/>
      <c r="L81" s="55"/>
      <c r="M81" s="49"/>
      <c r="N81" s="50"/>
    </row>
    <row r="82" spans="1:14" s="30" customFormat="1" ht="17.25" customHeight="1" x14ac:dyDescent="0.2">
      <c r="A82" s="41">
        <v>64</v>
      </c>
      <c r="B82" s="51" t="s">
        <v>49</v>
      </c>
      <c r="C82" s="52"/>
      <c r="D82" s="53" t="s">
        <v>51</v>
      </c>
      <c r="E82" s="53">
        <v>100</v>
      </c>
      <c r="F82" s="53" t="s">
        <v>38</v>
      </c>
      <c r="G82" s="54">
        <v>2</v>
      </c>
      <c r="H82" s="54" t="s">
        <v>25</v>
      </c>
      <c r="I82" s="55">
        <v>1014750</v>
      </c>
      <c r="J82" s="56">
        <f t="shared" si="0"/>
        <v>2029500</v>
      </c>
      <c r="K82" s="57"/>
      <c r="L82" s="55"/>
      <c r="M82" s="49"/>
      <c r="N82" s="50"/>
    </row>
    <row r="83" spans="1:14" s="30" customFormat="1" ht="17.25" customHeight="1" x14ac:dyDescent="0.2">
      <c r="A83" s="41">
        <v>65</v>
      </c>
      <c r="B83" s="51" t="s">
        <v>49</v>
      </c>
      <c r="C83" s="52"/>
      <c r="D83" s="53" t="s">
        <v>51</v>
      </c>
      <c r="E83" s="53">
        <v>150</v>
      </c>
      <c r="F83" s="53" t="s">
        <v>38</v>
      </c>
      <c r="G83" s="54">
        <v>7</v>
      </c>
      <c r="H83" s="54" t="s">
        <v>25</v>
      </c>
      <c r="I83" s="55">
        <v>618075</v>
      </c>
      <c r="J83" s="56">
        <f>I83*G83</f>
        <v>4326525</v>
      </c>
      <c r="K83" s="57"/>
      <c r="L83" s="55"/>
      <c r="M83" s="49"/>
      <c r="N83" s="50"/>
    </row>
    <row r="84" spans="1:14" s="30" customFormat="1" ht="17.25" customHeight="1" x14ac:dyDescent="0.2">
      <c r="A84" s="41">
        <v>66</v>
      </c>
      <c r="B84" s="51" t="s">
        <v>49</v>
      </c>
      <c r="C84" s="52"/>
      <c r="D84" s="53" t="s">
        <v>53</v>
      </c>
      <c r="E84" s="53">
        <v>100</v>
      </c>
      <c r="F84" s="53" t="s">
        <v>42</v>
      </c>
      <c r="G84" s="54">
        <v>1</v>
      </c>
      <c r="H84" s="54" t="s">
        <v>25</v>
      </c>
      <c r="I84" s="55">
        <v>1512900</v>
      </c>
      <c r="J84" s="56">
        <f>I84*G84</f>
        <v>1512900</v>
      </c>
      <c r="K84" s="57"/>
      <c r="L84" s="55"/>
      <c r="M84" s="49"/>
      <c r="N84" s="50"/>
    </row>
    <row r="85" spans="1:14" s="30" customFormat="1" ht="17.25" customHeight="1" x14ac:dyDescent="0.2">
      <c r="A85" s="41">
        <v>67</v>
      </c>
      <c r="B85" s="51" t="s">
        <v>49</v>
      </c>
      <c r="C85" s="52"/>
      <c r="D85" s="53" t="s">
        <v>54</v>
      </c>
      <c r="E85" s="53">
        <v>80</v>
      </c>
      <c r="F85" s="53" t="s">
        <v>45</v>
      </c>
      <c r="G85" s="54">
        <v>2</v>
      </c>
      <c r="H85" s="54" t="s">
        <v>25</v>
      </c>
      <c r="I85" s="55"/>
      <c r="J85" s="56">
        <f>I85*G85</f>
        <v>0</v>
      </c>
      <c r="K85" s="57"/>
      <c r="L85" s="55"/>
      <c r="M85" s="49"/>
      <c r="N85" s="50"/>
    </row>
    <row r="86" spans="1:14" s="30" customFormat="1" ht="17.25" customHeight="1" x14ac:dyDescent="0.2">
      <c r="A86" s="41"/>
      <c r="B86" s="51"/>
      <c r="C86" s="52"/>
      <c r="D86" s="60" t="s">
        <v>55</v>
      </c>
      <c r="E86" s="53"/>
      <c r="F86" s="53"/>
      <c r="G86" s="54"/>
      <c r="H86" s="54"/>
      <c r="I86" s="55"/>
      <c r="J86" s="47">
        <f>SUM(J65:J85)</f>
        <v>333864765</v>
      </c>
      <c r="K86" s="61"/>
      <c r="L86" s="46"/>
      <c r="M86" s="49"/>
      <c r="N86" s="50"/>
    </row>
    <row r="87" spans="1:14" s="30" customFormat="1" ht="17.25" customHeight="1" x14ac:dyDescent="0.2">
      <c r="A87" s="41"/>
      <c r="B87" s="42" t="s">
        <v>56</v>
      </c>
      <c r="C87" s="52"/>
      <c r="D87" s="53"/>
      <c r="E87" s="53"/>
      <c r="F87" s="53"/>
      <c r="G87" s="54"/>
      <c r="H87" s="54"/>
      <c r="I87" s="55"/>
      <c r="J87" s="56"/>
      <c r="K87" s="57"/>
      <c r="L87" s="55"/>
      <c r="M87" s="49"/>
      <c r="N87" s="50"/>
    </row>
    <row r="88" spans="1:14" s="30" customFormat="1" ht="17.25" customHeight="1" x14ac:dyDescent="0.2">
      <c r="A88" s="41">
        <v>68</v>
      </c>
      <c r="B88" s="51" t="s">
        <v>57</v>
      </c>
      <c r="C88" s="52"/>
      <c r="D88" s="53" t="s">
        <v>32</v>
      </c>
      <c r="E88" s="53">
        <v>150</v>
      </c>
      <c r="F88" s="53" t="s">
        <v>31</v>
      </c>
      <c r="G88" s="54">
        <v>1</v>
      </c>
      <c r="H88" s="54" t="s">
        <v>25</v>
      </c>
      <c r="I88" s="55">
        <v>4354200</v>
      </c>
      <c r="J88" s="56">
        <f>I88*G88</f>
        <v>4354200</v>
      </c>
      <c r="K88" s="57"/>
      <c r="L88" s="55"/>
      <c r="M88" s="49"/>
      <c r="N88" s="50"/>
    </row>
    <row r="89" spans="1:14" s="30" customFormat="1" ht="17.25" customHeight="1" x14ac:dyDescent="0.2">
      <c r="A89" s="41">
        <v>69</v>
      </c>
      <c r="B89" s="51" t="s">
        <v>57</v>
      </c>
      <c r="C89" s="52"/>
      <c r="D89" s="53" t="s">
        <v>30</v>
      </c>
      <c r="E89" s="53">
        <v>20</v>
      </c>
      <c r="F89" s="53" t="s">
        <v>58</v>
      </c>
      <c r="G89" s="54">
        <v>200</v>
      </c>
      <c r="H89" s="54" t="s">
        <v>25</v>
      </c>
      <c r="I89" s="55">
        <v>132840</v>
      </c>
      <c r="J89" s="56">
        <f>I89*G89</f>
        <v>26568000</v>
      </c>
      <c r="K89" s="57"/>
      <c r="L89" s="55"/>
      <c r="M89" s="49"/>
      <c r="N89" s="50"/>
    </row>
    <row r="90" spans="1:14" s="30" customFormat="1" ht="17.25" customHeight="1" x14ac:dyDescent="0.2">
      <c r="A90" s="41">
        <v>70</v>
      </c>
      <c r="B90" s="51" t="s">
        <v>57</v>
      </c>
      <c r="C90" s="52"/>
      <c r="D90" s="53" t="s">
        <v>32</v>
      </c>
      <c r="E90" s="53">
        <v>100</v>
      </c>
      <c r="F90" s="53" t="s">
        <v>58</v>
      </c>
      <c r="G90" s="54">
        <v>2</v>
      </c>
      <c r="H90" s="54" t="s">
        <v>25</v>
      </c>
      <c r="I90" s="55">
        <v>2169720</v>
      </c>
      <c r="J90" s="56">
        <f>I90*G90</f>
        <v>4339440</v>
      </c>
      <c r="K90" s="57"/>
      <c r="L90" s="55"/>
      <c r="M90" s="49"/>
      <c r="N90" s="50"/>
    </row>
    <row r="91" spans="1:14" s="30" customFormat="1" ht="17.25" customHeight="1" x14ac:dyDescent="0.2">
      <c r="A91" s="41">
        <v>71</v>
      </c>
      <c r="B91" s="51" t="s">
        <v>57</v>
      </c>
      <c r="C91" s="52"/>
      <c r="D91" s="53" t="s">
        <v>32</v>
      </c>
      <c r="E91" s="53">
        <v>150</v>
      </c>
      <c r="F91" s="53" t="s">
        <v>58</v>
      </c>
      <c r="G91" s="54">
        <v>1</v>
      </c>
      <c r="H91" s="54" t="s">
        <v>25</v>
      </c>
      <c r="I91" s="55">
        <v>4354200</v>
      </c>
      <c r="J91" s="56">
        <f>I91*G91</f>
        <v>4354200</v>
      </c>
      <c r="K91" s="57"/>
      <c r="L91" s="55"/>
      <c r="M91" s="49"/>
      <c r="N91" s="50"/>
    </row>
    <row r="92" spans="1:14" s="30" customFormat="1" ht="17.25" customHeight="1" x14ac:dyDescent="0.2">
      <c r="A92" s="41"/>
      <c r="B92" s="51"/>
      <c r="C92" s="52"/>
      <c r="D92" s="60" t="s">
        <v>59</v>
      </c>
      <c r="E92" s="53"/>
      <c r="F92" s="53"/>
      <c r="G92" s="54"/>
      <c r="H92" s="54"/>
      <c r="I92" s="55"/>
      <c r="J92" s="47">
        <f>SUM(J88:J91)</f>
        <v>39615840</v>
      </c>
      <c r="K92" s="61"/>
      <c r="L92" s="46"/>
      <c r="M92" s="49"/>
      <c r="N92" s="50"/>
    </row>
    <row r="93" spans="1:14" s="30" customFormat="1" ht="17.25" customHeight="1" x14ac:dyDescent="0.2">
      <c r="A93" s="41"/>
      <c r="B93" s="58" t="s">
        <v>60</v>
      </c>
      <c r="C93" s="52"/>
      <c r="D93" s="53"/>
      <c r="E93" s="53"/>
      <c r="F93" s="53"/>
      <c r="G93" s="54"/>
      <c r="H93" s="54"/>
      <c r="I93" s="55"/>
      <c r="J93" s="56"/>
      <c r="K93" s="57"/>
      <c r="L93" s="55"/>
      <c r="M93" s="49"/>
      <c r="N93" s="50"/>
    </row>
    <row r="94" spans="1:14" s="30" customFormat="1" ht="17.25" customHeight="1" x14ac:dyDescent="0.2">
      <c r="A94" s="41">
        <v>72</v>
      </c>
      <c r="B94" s="51" t="s">
        <v>61</v>
      </c>
      <c r="C94" s="52"/>
      <c r="D94" s="53" t="s">
        <v>62</v>
      </c>
      <c r="E94" s="53">
        <v>200</v>
      </c>
      <c r="F94" s="53" t="s">
        <v>29</v>
      </c>
      <c r="G94" s="54">
        <v>1</v>
      </c>
      <c r="H94" s="54" t="s">
        <v>25</v>
      </c>
      <c r="I94" s="55">
        <v>2601450</v>
      </c>
      <c r="J94" s="56">
        <f>I94*G94</f>
        <v>2601450</v>
      </c>
      <c r="K94" s="57"/>
      <c r="L94" s="55"/>
      <c r="M94" s="49"/>
      <c r="N94" s="50"/>
    </row>
    <row r="95" spans="1:14" s="30" customFormat="1" ht="17.25" customHeight="1" x14ac:dyDescent="0.2">
      <c r="A95" s="41">
        <v>73</v>
      </c>
      <c r="B95" s="51" t="s">
        <v>61</v>
      </c>
      <c r="C95" s="52"/>
      <c r="D95" s="53" t="s">
        <v>62</v>
      </c>
      <c r="E95" s="53">
        <v>450</v>
      </c>
      <c r="F95" s="53" t="s">
        <v>29</v>
      </c>
      <c r="G95" s="54">
        <v>4</v>
      </c>
      <c r="H95" s="54" t="s">
        <v>25</v>
      </c>
      <c r="I95" s="55">
        <v>19649250</v>
      </c>
      <c r="J95" s="56">
        <f>I95*G95</f>
        <v>78597000</v>
      </c>
      <c r="K95" s="57"/>
      <c r="L95" s="55"/>
      <c r="M95" s="49"/>
      <c r="N95" s="50"/>
    </row>
    <row r="96" spans="1:14" s="30" customFormat="1" ht="17.25" customHeight="1" x14ac:dyDescent="0.2">
      <c r="A96" s="41">
        <v>74</v>
      </c>
      <c r="B96" s="51" t="s">
        <v>61</v>
      </c>
      <c r="C96" s="52"/>
      <c r="D96" s="53" t="s">
        <v>62</v>
      </c>
      <c r="E96" s="53">
        <v>600</v>
      </c>
      <c r="F96" s="53" t="s">
        <v>29</v>
      </c>
      <c r="G96" s="54">
        <v>2</v>
      </c>
      <c r="H96" s="54" t="s">
        <v>25</v>
      </c>
      <c r="I96" s="55">
        <v>43634250</v>
      </c>
      <c r="J96" s="56">
        <f>I96*G96</f>
        <v>87268500</v>
      </c>
      <c r="K96" s="57"/>
      <c r="L96" s="55"/>
      <c r="M96" s="49"/>
      <c r="N96" s="50"/>
    </row>
    <row r="97" spans="1:14" s="30" customFormat="1" ht="17.25" customHeight="1" x14ac:dyDescent="0.2">
      <c r="A97" s="41"/>
      <c r="B97" s="51"/>
      <c r="C97" s="52"/>
      <c r="D97" s="60" t="s">
        <v>63</v>
      </c>
      <c r="E97" s="53"/>
      <c r="F97" s="53"/>
      <c r="G97" s="54"/>
      <c r="H97" s="54"/>
      <c r="I97" s="55"/>
      <c r="J97" s="47">
        <f>SUM(J94:J96)</f>
        <v>168466950</v>
      </c>
      <c r="K97" s="61"/>
      <c r="L97" s="46"/>
      <c r="M97" s="49"/>
      <c r="N97" s="50"/>
    </row>
    <row r="98" spans="1:14" s="30" customFormat="1" ht="17.25" customHeight="1" x14ac:dyDescent="0.2">
      <c r="A98" s="41"/>
      <c r="B98" s="58"/>
      <c r="C98" s="59"/>
      <c r="D98" s="44"/>
      <c r="E98" s="44"/>
      <c r="F98" s="44"/>
      <c r="G98" s="45"/>
      <c r="H98" s="45"/>
      <c r="I98" s="46"/>
      <c r="J98" s="47"/>
      <c r="K98" s="48"/>
      <c r="L98" s="46"/>
      <c r="M98" s="49"/>
      <c r="N98" s="50"/>
    </row>
    <row r="99" spans="1:14" s="30" customFormat="1" ht="17.25" customHeight="1" x14ac:dyDescent="0.2">
      <c r="A99" s="41">
        <v>75</v>
      </c>
      <c r="B99" s="42" t="s">
        <v>64</v>
      </c>
      <c r="C99" s="59"/>
      <c r="D99" s="44"/>
      <c r="E99" s="44"/>
      <c r="F99" s="44"/>
      <c r="G99" s="45"/>
      <c r="H99" s="45"/>
      <c r="I99" s="46"/>
      <c r="J99" s="47"/>
      <c r="K99" s="48"/>
      <c r="L99" s="46"/>
      <c r="M99" s="49"/>
      <c r="N99" s="50"/>
    </row>
    <row r="100" spans="1:14" s="30" customFormat="1" ht="29.25" customHeight="1" x14ac:dyDescent="0.2">
      <c r="A100" s="41"/>
      <c r="B100" s="69" t="s">
        <v>65</v>
      </c>
      <c r="C100" s="70"/>
      <c r="D100" s="71"/>
      <c r="E100" s="44"/>
      <c r="F100" s="44"/>
      <c r="G100" s="72">
        <v>1</v>
      </c>
      <c r="H100" s="72" t="s">
        <v>66</v>
      </c>
      <c r="I100" s="73"/>
      <c r="J100" s="74" t="s">
        <v>67</v>
      </c>
      <c r="K100" s="75"/>
      <c r="L100" s="73"/>
      <c r="M100" s="49"/>
      <c r="N100" s="50"/>
    </row>
    <row r="101" spans="1:14" s="1" customFormat="1" ht="15.75" customHeight="1" x14ac:dyDescent="0.25">
      <c r="A101" s="41"/>
      <c r="B101" s="76"/>
      <c r="C101" s="77"/>
      <c r="D101" s="78"/>
      <c r="E101" s="78"/>
      <c r="F101" s="78"/>
      <c r="G101" s="79"/>
      <c r="H101" s="79"/>
      <c r="I101" s="79"/>
      <c r="J101" s="80"/>
      <c r="K101" s="81"/>
      <c r="L101" s="82"/>
      <c r="M101" s="83"/>
      <c r="N101" s="84"/>
    </row>
    <row r="102" spans="1:14" s="1" customFormat="1" ht="15.75" customHeight="1" x14ac:dyDescent="0.25">
      <c r="A102" s="41"/>
      <c r="B102" s="85" t="s">
        <v>68</v>
      </c>
      <c r="C102" s="77"/>
      <c r="D102" s="78"/>
      <c r="E102" s="78"/>
      <c r="F102" s="78"/>
      <c r="G102" s="79"/>
      <c r="H102" s="79"/>
      <c r="I102" s="79"/>
      <c r="J102" s="80"/>
      <c r="K102" s="81"/>
      <c r="L102" s="82"/>
      <c r="M102" s="83"/>
      <c r="N102" s="84"/>
    </row>
    <row r="103" spans="1:14" s="1" customFormat="1" ht="15.75" customHeight="1" x14ac:dyDescent="0.25">
      <c r="A103" s="41"/>
      <c r="B103" s="86" t="s">
        <v>69</v>
      </c>
      <c r="C103" s="77"/>
      <c r="D103" s="78"/>
      <c r="E103" s="78"/>
      <c r="F103" s="78"/>
      <c r="G103" s="79"/>
      <c r="H103" s="79"/>
      <c r="I103" s="79"/>
      <c r="J103" s="80"/>
      <c r="K103" s="81"/>
      <c r="L103" s="82"/>
      <c r="M103" s="83"/>
      <c r="N103" s="84"/>
    </row>
    <row r="104" spans="1:14" s="1" customFormat="1" ht="15.75" customHeight="1" x14ac:dyDescent="0.25">
      <c r="A104" s="87"/>
      <c r="B104" s="88"/>
      <c r="C104" s="89"/>
      <c r="D104" s="78"/>
      <c r="E104" s="78"/>
      <c r="F104" s="78"/>
      <c r="G104" s="90"/>
      <c r="H104" s="79"/>
      <c r="I104" s="82"/>
      <c r="J104" s="80"/>
      <c r="K104" s="81"/>
      <c r="L104" s="82"/>
      <c r="M104" s="83"/>
      <c r="N104" s="84"/>
    </row>
    <row r="105" spans="1:14" s="1" customFormat="1" ht="24.75" customHeight="1" thickBot="1" x14ac:dyDescent="0.3">
      <c r="A105" s="91"/>
      <c r="B105" s="92" t="s">
        <v>70</v>
      </c>
      <c r="C105" s="93"/>
      <c r="D105" s="93"/>
      <c r="E105" s="93"/>
      <c r="F105" s="93"/>
      <c r="G105" s="93"/>
      <c r="H105" s="93"/>
      <c r="I105" s="94"/>
      <c r="J105" s="95">
        <f>J97+J92+J86+J63+J45</f>
        <v>2574352329</v>
      </c>
      <c r="K105" s="96"/>
      <c r="L105" s="97"/>
      <c r="M105" s="98"/>
      <c r="N105" s="99"/>
    </row>
    <row r="106" spans="1:14" s="1" customFormat="1" ht="21.75" customHeight="1" thickBot="1" x14ac:dyDescent="0.3">
      <c r="A106" s="100"/>
      <c r="B106" s="101"/>
      <c r="C106" s="101"/>
      <c r="D106" s="101"/>
      <c r="E106" s="101"/>
      <c r="F106" s="101"/>
      <c r="G106" s="101"/>
      <c r="H106" s="101"/>
      <c r="I106" s="102" t="s">
        <v>71</v>
      </c>
      <c r="J106" s="95">
        <v>2380000000</v>
      </c>
      <c r="K106" s="103"/>
      <c r="L106" s="104"/>
      <c r="M106" s="105"/>
      <c r="N106" s="106"/>
    </row>
    <row r="107" spans="1:14" s="1" customFormat="1" x14ac:dyDescent="0.25">
      <c r="A107" s="2"/>
      <c r="B107" s="107"/>
      <c r="C107" s="107"/>
      <c r="D107" s="107"/>
      <c r="E107" s="107"/>
      <c r="F107" s="107"/>
      <c r="G107" s="107"/>
      <c r="H107" s="107"/>
      <c r="I107" s="107"/>
      <c r="J107" s="107"/>
      <c r="K107" s="108"/>
      <c r="L107" s="108"/>
    </row>
    <row r="108" spans="1:14" s="1" customFormat="1" ht="12.75" hidden="1" customHeight="1" x14ac:dyDescent="0.25">
      <c r="A108" s="109" t="s">
        <v>72</v>
      </c>
      <c r="B108" s="109"/>
      <c r="C108" s="109"/>
      <c r="D108" s="109"/>
      <c r="E108" s="109"/>
      <c r="F108" s="109"/>
      <c r="G108" s="109"/>
      <c r="H108" s="109"/>
      <c r="I108" s="109"/>
      <c r="J108" s="109"/>
      <c r="K108" s="110"/>
      <c r="L108" s="110"/>
    </row>
    <row r="109" spans="1:14" s="113" customFormat="1" ht="12.75" hidden="1" customHeight="1" x14ac:dyDescent="0.25">
      <c r="A109"/>
      <c r="B109" s="111"/>
      <c r="C109" s="111"/>
      <c r="D109" s="111"/>
      <c r="E109" s="111"/>
      <c r="F109" s="111"/>
      <c r="G109" s="111"/>
      <c r="H109" s="111"/>
      <c r="I109" s="111"/>
      <c r="J109" s="111"/>
      <c r="K109" s="112"/>
      <c r="L109" s="112"/>
    </row>
    <row r="111" spans="1:14" x14ac:dyDescent="0.2">
      <c r="A111" s="113"/>
      <c r="B111" s="116"/>
      <c r="C111" s="116"/>
      <c r="D111" s="116"/>
      <c r="E111" s="116"/>
      <c r="F111" s="116"/>
      <c r="G111" s="116"/>
      <c r="H111" s="116"/>
      <c r="I111" s="116"/>
      <c r="J111" s="116"/>
      <c r="K111" s="117"/>
      <c r="L111" s="117"/>
    </row>
    <row r="112" spans="1:14" ht="15.75" customHeight="1" x14ac:dyDescent="0.2">
      <c r="A112" s="113"/>
      <c r="B112" s="116"/>
      <c r="C112" s="116"/>
      <c r="D112" s="116"/>
      <c r="E112" s="116"/>
      <c r="F112" s="116"/>
      <c r="G112" s="116"/>
      <c r="H112" s="116"/>
      <c r="I112" s="116"/>
      <c r="J112" s="116"/>
      <c r="K112" s="117"/>
      <c r="L112" s="117"/>
    </row>
    <row r="113" spans="1:12" x14ac:dyDescent="0.2">
      <c r="A113" s="113"/>
      <c r="B113" s="113"/>
      <c r="C113" s="113"/>
      <c r="D113" s="113"/>
      <c r="E113" s="113"/>
      <c r="F113" s="113"/>
      <c r="G113" s="118"/>
      <c r="H113" s="118"/>
      <c r="I113" s="119"/>
      <c r="J113" s="120"/>
      <c r="K113" s="120"/>
      <c r="L113" s="120"/>
    </row>
    <row r="114" spans="1:12" x14ac:dyDescent="0.2">
      <c r="A114" s="113"/>
      <c r="B114" s="113"/>
      <c r="C114" s="113"/>
      <c r="D114" s="113"/>
      <c r="E114" s="113"/>
      <c r="F114" s="113"/>
      <c r="G114" s="118"/>
      <c r="H114" s="118"/>
      <c r="I114" s="119"/>
      <c r="J114" s="120"/>
      <c r="K114" s="120"/>
      <c r="L114" s="120"/>
    </row>
    <row r="115" spans="1:12" x14ac:dyDescent="0.2">
      <c r="A115" s="113"/>
      <c r="B115" s="113"/>
      <c r="C115" s="113"/>
      <c r="D115" s="113"/>
      <c r="E115" s="113"/>
      <c r="F115" s="113"/>
      <c r="G115" s="118"/>
      <c r="H115" s="118"/>
      <c r="I115" s="119"/>
      <c r="J115" s="120"/>
      <c r="K115" s="120"/>
      <c r="L115" s="120"/>
    </row>
    <row r="116" spans="1:12" ht="12.75" customHeight="1" x14ac:dyDescent="0.2">
      <c r="A116" s="113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</row>
    <row r="117" spans="1:12" x14ac:dyDescent="0.2">
      <c r="A117" s="113"/>
      <c r="B117" s="122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</row>
    <row r="118" spans="1:12" x14ac:dyDescent="0.2">
      <c r="A118" s="113"/>
      <c r="B118" s="122"/>
      <c r="C118" s="113"/>
      <c r="D118" s="113"/>
      <c r="E118" s="113"/>
      <c r="F118" s="113"/>
      <c r="G118" s="118"/>
      <c r="H118" s="118"/>
      <c r="I118" s="119"/>
      <c r="J118" s="120"/>
      <c r="K118" s="120"/>
      <c r="L118" s="120"/>
    </row>
    <row r="119" spans="1:12" x14ac:dyDescent="0.2">
      <c r="A119" s="113"/>
      <c r="B119" s="122"/>
      <c r="C119" s="113"/>
      <c r="D119" s="113"/>
      <c r="E119" s="113"/>
      <c r="F119" s="113"/>
      <c r="G119" s="118"/>
      <c r="H119" s="118"/>
      <c r="I119" s="119"/>
      <c r="J119" s="120"/>
      <c r="K119" s="120"/>
      <c r="L119" s="120"/>
    </row>
    <row r="130" spans="7:12" x14ac:dyDescent="0.2">
      <c r="G130" s="14"/>
      <c r="H130" s="14"/>
      <c r="I130" s="14"/>
      <c r="J130" s="14"/>
      <c r="K130" s="14"/>
      <c r="L130" s="14"/>
    </row>
    <row r="131" spans="7:12" x14ac:dyDescent="0.2">
      <c r="G131" s="14"/>
      <c r="H131" s="14"/>
      <c r="I131" s="14"/>
      <c r="J131" s="14"/>
      <c r="K131" s="14"/>
      <c r="L131" s="14"/>
    </row>
    <row r="132" spans="7:12" x14ac:dyDescent="0.2">
      <c r="G132" s="14"/>
      <c r="H132" s="14"/>
      <c r="I132" s="14"/>
      <c r="J132" s="14"/>
      <c r="K132" s="14"/>
      <c r="L132" s="14"/>
    </row>
    <row r="133" spans="7:12" x14ac:dyDescent="0.2">
      <c r="G133" s="14"/>
      <c r="H133" s="14"/>
      <c r="I133" s="14"/>
      <c r="J133" s="14"/>
      <c r="K133" s="14"/>
      <c r="L133" s="14"/>
    </row>
    <row r="134" spans="7:12" x14ac:dyDescent="0.2">
      <c r="G134" s="14"/>
      <c r="H134" s="14"/>
      <c r="I134" s="14"/>
      <c r="J134" s="14"/>
      <c r="K134" s="14"/>
      <c r="L134" s="14"/>
    </row>
    <row r="135" spans="7:12" x14ac:dyDescent="0.2">
      <c r="G135" s="14"/>
      <c r="H135" s="14"/>
      <c r="I135" s="14"/>
      <c r="J135" s="14"/>
      <c r="K135" s="14"/>
      <c r="L135" s="14"/>
    </row>
    <row r="136" spans="7:12" x14ac:dyDescent="0.2">
      <c r="G136" s="14"/>
      <c r="H136" s="14"/>
      <c r="I136" s="14"/>
      <c r="J136" s="14"/>
      <c r="K136" s="14"/>
      <c r="L136" s="14"/>
    </row>
    <row r="137" spans="7:12" x14ac:dyDescent="0.2">
      <c r="G137" s="14"/>
      <c r="H137" s="14"/>
      <c r="I137" s="14"/>
      <c r="J137" s="14"/>
      <c r="K137" s="14"/>
      <c r="L137" s="14"/>
    </row>
    <row r="138" spans="7:12" x14ac:dyDescent="0.2">
      <c r="G138" s="14"/>
      <c r="H138" s="14"/>
      <c r="I138" s="14"/>
      <c r="J138" s="14"/>
      <c r="K138" s="14"/>
      <c r="L138" s="14"/>
    </row>
    <row r="139" spans="7:12" x14ac:dyDescent="0.2">
      <c r="G139" s="14"/>
      <c r="H139" s="14"/>
      <c r="I139" s="14"/>
      <c r="J139" s="14"/>
      <c r="K139" s="14"/>
      <c r="L139" s="14"/>
    </row>
    <row r="140" spans="7:12" x14ac:dyDescent="0.2">
      <c r="G140" s="14"/>
      <c r="H140" s="14"/>
      <c r="I140" s="14"/>
      <c r="J140" s="14"/>
      <c r="K140" s="14"/>
      <c r="L140" s="14"/>
    </row>
  </sheetData>
  <mergeCells count="15">
    <mergeCell ref="B100:D100"/>
    <mergeCell ref="B105:I105"/>
    <mergeCell ref="B107:J107"/>
    <mergeCell ref="A108:J108"/>
    <mergeCell ref="A109:J109"/>
    <mergeCell ref="B111:J112"/>
    <mergeCell ref="A9:N10"/>
    <mergeCell ref="G11:J11"/>
    <mergeCell ref="K11:N11"/>
    <mergeCell ref="A12:A13"/>
    <mergeCell ref="B12:D13"/>
    <mergeCell ref="E12:E13"/>
    <mergeCell ref="F12:F13"/>
    <mergeCell ref="G12:H12"/>
    <mergeCell ref="K12:L12"/>
  </mergeCells>
  <printOptions horizontalCentered="1"/>
  <pageMargins left="0.59055118110236227" right="0.39370078740157483" top="0.51181102362204722" bottom="0" header="0.74803149606299213" footer="0.51181102362204722"/>
  <pageSetup paperSize="9" scale="39" orientation="portrait" r:id="rId1"/>
  <headerFooter alignWithMargins="0"/>
  <rowBreaks count="1" manualBreakCount="1">
    <brk id="78" max="16383" man="1"/>
  </rowBreaks>
  <colBreaks count="1" manualBreakCount="1">
    <brk id="14" max="1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BOQ (amandemen)</vt:lpstr>
      <vt:lpstr>'BOQ (amandemen)'!Print_Area</vt:lpstr>
      <vt:lpstr>'BOQ (amandemen)'!Print_Titles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ISRO</dc:creator>
  <cp:lastModifiedBy>ISRO</cp:lastModifiedBy>
  <dcterms:created xsi:type="dcterms:W3CDTF">2018-11-19T06:50:40Z</dcterms:created>
  <dcterms:modified xsi:type="dcterms:W3CDTF">2018-11-19T06:51:22Z</dcterms:modified>
</cp:coreProperties>
</file>