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11520" windowHeight="5010"/>
  </bookViews>
  <sheets>
    <sheet name="COMPARE" sheetId="9" r:id="rId1"/>
    <sheet name="FYES" sheetId="1" r:id="rId2"/>
    <sheet name="Acronyms" sheetId="3" r:id="rId3"/>
  </sheets>
  <definedNames>
    <definedName name="Acronyms">Acronyms!$A$1:$B$33</definedName>
    <definedName name="List_MPU">Acronyms!$E$2:$E$16</definedName>
    <definedName name="MPUs">Acronyms!$E$1:$F$16</definedName>
    <definedName name="RData">FYES!$A$1:$X$556</definedName>
    <definedName name="Years">Acronyms!$J$1:$J$38</definedName>
  </definedNames>
  <calcPr calcId="144525"/>
</workbook>
</file>

<file path=xl/calcChain.xml><?xml version="1.0" encoding="utf-8"?>
<calcChain xmlns="http://schemas.openxmlformats.org/spreadsheetml/2006/main">
  <c r="K32" i="9" l="1"/>
  <c r="I32" i="9"/>
  <c r="K31" i="9"/>
  <c r="I31" i="9"/>
  <c r="K26" i="9"/>
  <c r="I26" i="9"/>
  <c r="K25" i="9"/>
  <c r="I25" i="9"/>
  <c r="Q14" i="9"/>
  <c r="O14" i="9"/>
  <c r="K12" i="9"/>
  <c r="I12" i="9"/>
  <c r="K7" i="9"/>
  <c r="I7" i="9"/>
  <c r="B7" i="9"/>
  <c r="A7" i="9"/>
  <c r="J14" i="9" s="1"/>
  <c r="K4" i="9"/>
  <c r="Q4" i="9" s="1"/>
  <c r="I4" i="9"/>
  <c r="O4" i="9" s="1"/>
  <c r="P3" i="9"/>
  <c r="N3" i="9"/>
  <c r="B3" i="9"/>
  <c r="A3" i="9"/>
  <c r="H18" i="9" s="1"/>
  <c r="P2" i="9"/>
  <c r="N2" i="9"/>
  <c r="J1" i="9"/>
  <c r="P1" i="9" s="1"/>
  <c r="H1" i="9"/>
  <c r="N1" i="9" s="1"/>
  <c r="H19" i="9" l="1"/>
  <c r="H20" i="9"/>
  <c r="H27" i="9"/>
  <c r="H21" i="9"/>
  <c r="H28" i="9"/>
  <c r="H22" i="9"/>
  <c r="H35" i="9"/>
  <c r="N29" i="9" s="1"/>
  <c r="H23" i="9"/>
  <c r="H16" i="9"/>
  <c r="H29" i="9"/>
  <c r="H15" i="9"/>
  <c r="H8" i="9"/>
  <c r="H17" i="9"/>
  <c r="H10" i="9"/>
  <c r="N10" i="9" s="1"/>
  <c r="H14" i="9"/>
  <c r="H6" i="9"/>
  <c r="H9" i="9"/>
  <c r="H33" i="9"/>
  <c r="H34" i="9"/>
  <c r="N28" i="9" s="1"/>
  <c r="J35" i="9"/>
  <c r="J34" i="9"/>
  <c r="J33" i="9"/>
  <c r="J29" i="9"/>
  <c r="J28" i="9"/>
  <c r="J27" i="9"/>
  <c r="J23" i="9"/>
  <c r="J22" i="9"/>
  <c r="K22" i="9" s="1"/>
  <c r="J21" i="9"/>
  <c r="I21" i="9" s="1"/>
  <c r="J20" i="9"/>
  <c r="J19" i="9"/>
  <c r="J18" i="9"/>
  <c r="I18" i="9" s="1"/>
  <c r="J17" i="9"/>
  <c r="J16" i="9"/>
  <c r="J15" i="9"/>
  <c r="J10" i="9"/>
  <c r="J9" i="9"/>
  <c r="J8" i="9"/>
  <c r="I8" i="9" s="1"/>
  <c r="J6" i="9"/>
  <c r="I20" i="9"/>
  <c r="I22" i="9"/>
  <c r="H30" i="9"/>
  <c r="J5" i="9"/>
  <c r="P5" i="9" s="1"/>
  <c r="J13" i="9"/>
  <c r="H5" i="9"/>
  <c r="N8" i="9" s="1"/>
  <c r="H13" i="9"/>
  <c r="I15" i="9" l="1"/>
  <c r="I23" i="9"/>
  <c r="N27" i="9"/>
  <c r="N19" i="9"/>
  <c r="K10" i="9"/>
  <c r="K18" i="9"/>
  <c r="P29" i="9"/>
  <c r="I29" i="9"/>
  <c r="N17" i="9"/>
  <c r="I10" i="9"/>
  <c r="N35" i="9"/>
  <c r="K29" i="9"/>
  <c r="P6" i="9"/>
  <c r="P19" i="9"/>
  <c r="Q19" i="9" s="1"/>
  <c r="J36" i="9"/>
  <c r="P33" i="9"/>
  <c r="K14" i="9"/>
  <c r="I14" i="9"/>
  <c r="K23" i="9"/>
  <c r="K19" i="9"/>
  <c r="K15" i="9"/>
  <c r="N13" i="9"/>
  <c r="K13" i="9"/>
  <c r="I13" i="9"/>
  <c r="H24" i="9"/>
  <c r="P16" i="9"/>
  <c r="P20" i="9"/>
  <c r="J30" i="9"/>
  <c r="K30" i="9" s="1"/>
  <c r="P27" i="9"/>
  <c r="O27" i="9" s="1"/>
  <c r="P34" i="9"/>
  <c r="Q28" i="9"/>
  <c r="I9" i="9"/>
  <c r="N9" i="9"/>
  <c r="K9" i="9"/>
  <c r="O29" i="9"/>
  <c r="Q29" i="9"/>
  <c r="N5" i="9"/>
  <c r="K5" i="9"/>
  <c r="I5" i="9"/>
  <c r="P9" i="9"/>
  <c r="P17" i="9"/>
  <c r="O17" i="9" s="1"/>
  <c r="P21" i="9"/>
  <c r="P28" i="9"/>
  <c r="O28" i="9" s="1"/>
  <c r="P35" i="9"/>
  <c r="Q35" i="9" s="1"/>
  <c r="N23" i="9"/>
  <c r="N15" i="9"/>
  <c r="K8" i="9"/>
  <c r="K28" i="9"/>
  <c r="K21" i="9"/>
  <c r="K17" i="9"/>
  <c r="I19" i="9"/>
  <c r="N22" i="9"/>
  <c r="K35" i="9"/>
  <c r="N20" i="9"/>
  <c r="P15" i="9"/>
  <c r="P23" i="9"/>
  <c r="I33" i="9"/>
  <c r="K33" i="9"/>
  <c r="N33" i="9"/>
  <c r="H36" i="9"/>
  <c r="O19" i="9"/>
  <c r="J11" i="9"/>
  <c r="P11" i="9" s="1"/>
  <c r="P8" i="9"/>
  <c r="Q8" i="9" s="1"/>
  <c r="J24" i="9"/>
  <c r="P24" i="9" s="1"/>
  <c r="P13" i="9"/>
  <c r="I27" i="9"/>
  <c r="I16" i="9"/>
  <c r="P10" i="9"/>
  <c r="O10" i="9" s="1"/>
  <c r="P18" i="9"/>
  <c r="P22" i="9"/>
  <c r="I34" i="9"/>
  <c r="K34" i="9"/>
  <c r="N34" i="9"/>
  <c r="N21" i="9"/>
  <c r="H11" i="9"/>
  <c r="I6" i="9"/>
  <c r="K6" i="9"/>
  <c r="N6" i="9"/>
  <c r="K27" i="9"/>
  <c r="K20" i="9"/>
  <c r="K16" i="9"/>
  <c r="I28" i="9"/>
  <c r="I17" i="9"/>
  <c r="N18" i="9"/>
  <c r="I35" i="9"/>
  <c r="N16" i="9"/>
  <c r="O35" i="9" l="1"/>
  <c r="O23" i="9"/>
  <c r="Q23" i="9"/>
  <c r="I30" i="9"/>
  <c r="Q13" i="9"/>
  <c r="O13" i="9"/>
  <c r="Q10" i="9"/>
  <c r="I11" i="9"/>
  <c r="N11" i="9"/>
  <c r="K11" i="9"/>
  <c r="I36" i="9"/>
  <c r="K36" i="9"/>
  <c r="O22" i="9"/>
  <c r="Q22" i="9"/>
  <c r="I24" i="9"/>
  <c r="N24" i="9"/>
  <c r="K24" i="9"/>
  <c r="O8" i="9"/>
  <c r="O16" i="9"/>
  <c r="Q16" i="9"/>
  <c r="Q6" i="9"/>
  <c r="O6" i="9"/>
  <c r="O21" i="9"/>
  <c r="Q21" i="9"/>
  <c r="O33" i="9"/>
  <c r="Q33" i="9"/>
  <c r="Q17" i="9"/>
  <c r="Q27" i="9"/>
  <c r="O18" i="9"/>
  <c r="Q18" i="9"/>
  <c r="Q9" i="9"/>
  <c r="O9" i="9"/>
  <c r="O34" i="9"/>
  <c r="Q34" i="9"/>
  <c r="O20" i="9"/>
  <c r="Q20" i="9"/>
  <c r="O15" i="9"/>
  <c r="Q15" i="9"/>
  <c r="Q11" i="9" l="1"/>
  <c r="O11" i="9"/>
  <c r="O24" i="9"/>
  <c r="Q24" i="9"/>
</calcChain>
</file>

<file path=xl/sharedStrings.xml><?xml version="1.0" encoding="utf-8"?>
<sst xmlns="http://schemas.openxmlformats.org/spreadsheetml/2006/main" count="756" uniqueCount="107">
  <si>
    <t>Year</t>
  </si>
  <si>
    <t>CMU</t>
  </si>
  <si>
    <t>EMU</t>
  </si>
  <si>
    <t>FSU</t>
  </si>
  <si>
    <t>GVSU</t>
  </si>
  <si>
    <t>LSSU</t>
  </si>
  <si>
    <t>MSU</t>
  </si>
  <si>
    <t>MTU</t>
  </si>
  <si>
    <t>NMU</t>
  </si>
  <si>
    <t>OU</t>
  </si>
  <si>
    <t>SVSU</t>
  </si>
  <si>
    <t>UM-AA</t>
  </si>
  <si>
    <t>UM-D</t>
  </si>
  <si>
    <t>UM-F</t>
  </si>
  <si>
    <t>WSU</t>
  </si>
  <si>
    <t>WMU</t>
  </si>
  <si>
    <t>FYES</t>
  </si>
  <si>
    <t>Academic Support</t>
  </si>
  <si>
    <t>Aux. Enterprises</t>
  </si>
  <si>
    <t>Financial Aid</t>
  </si>
  <si>
    <t>Mandatory Transfers</t>
  </si>
  <si>
    <t>NonMand. Transfers</t>
  </si>
  <si>
    <t>Instruction</t>
  </si>
  <si>
    <t>Plant Maint.</t>
  </si>
  <si>
    <t>Public Service</t>
  </si>
  <si>
    <t>Research</t>
  </si>
  <si>
    <t>Square Footage</t>
  </si>
  <si>
    <t>Student Services</t>
  </si>
  <si>
    <t>Appropriations</t>
  </si>
  <si>
    <t>Tuition &amp; Fees</t>
  </si>
  <si>
    <t>Other GF $</t>
  </si>
  <si>
    <t>AP Comp</t>
  </si>
  <si>
    <t>Service Comp</t>
  </si>
  <si>
    <t>Faculty Comp</t>
  </si>
  <si>
    <t>AP FTE</t>
  </si>
  <si>
    <t>Service FTE</t>
  </si>
  <si>
    <t>Institutional Support</t>
  </si>
  <si>
    <t>Faculty FTE</t>
  </si>
  <si>
    <t>MPU</t>
  </si>
  <si>
    <t>Acronym</t>
  </si>
  <si>
    <t>Description</t>
  </si>
  <si>
    <t>Michigan Public Universities*</t>
  </si>
  <si>
    <t>AVG11</t>
  </si>
  <si>
    <t>Average of the eleven primarily teaching Michigan Universities (indicated with * by name)</t>
  </si>
  <si>
    <t>Central Michigan University*</t>
  </si>
  <si>
    <t>AVG15</t>
  </si>
  <si>
    <t>Average of the fifteen Michigan Public Universities</t>
  </si>
  <si>
    <t>Eastern Michigan University*</t>
  </si>
  <si>
    <t>Ferris State University*</t>
  </si>
  <si>
    <t>CPI</t>
  </si>
  <si>
    <t>Consumer Price Index</t>
  </si>
  <si>
    <t>Grand Valley State University*</t>
  </si>
  <si>
    <t>Lake Superior State University</t>
  </si>
  <si>
    <t>FASB</t>
  </si>
  <si>
    <t>Financial Accounting Standards Board</t>
  </si>
  <si>
    <t>Michigan State University</t>
  </si>
  <si>
    <t>Michigan Technological University</t>
  </si>
  <si>
    <t>FT</t>
  </si>
  <si>
    <t>Full Time</t>
  </si>
  <si>
    <t>Northern Michigan University*</t>
  </si>
  <si>
    <t>FTE</t>
  </si>
  <si>
    <t>Full-Time Equivalent (positions)</t>
  </si>
  <si>
    <t>Oakland University*</t>
  </si>
  <si>
    <t>FY</t>
  </si>
  <si>
    <t>Fiscal Year</t>
  </si>
  <si>
    <t>Saginaw Valley State University*</t>
  </si>
  <si>
    <t>Full Year Equated Student (also Fiscal Year Equated Student)</t>
  </si>
  <si>
    <t>University of Michigan - Ann Arbor</t>
  </si>
  <si>
    <t>GASB</t>
  </si>
  <si>
    <t>Governmental Accounting Standards Board</t>
  </si>
  <si>
    <t>University of Michigan - Dearborn*</t>
  </si>
  <si>
    <t>GF</t>
  </si>
  <si>
    <t>General Fund</t>
  </si>
  <si>
    <t>University of Michigan - Flint*</t>
  </si>
  <si>
    <t>Western Michigan University*</t>
  </si>
  <si>
    <t>GVU</t>
  </si>
  <si>
    <t>Wayne State University</t>
  </si>
  <si>
    <t>HEIDI</t>
  </si>
  <si>
    <t>Higher Education data system</t>
  </si>
  <si>
    <t>HEPI</t>
  </si>
  <si>
    <t>Higher Education Price Index</t>
  </si>
  <si>
    <t>NGF</t>
  </si>
  <si>
    <t>Non-General Fund</t>
  </si>
  <si>
    <t>OAK</t>
  </si>
  <si>
    <t>PT</t>
  </si>
  <si>
    <t>Part Time</t>
  </si>
  <si>
    <t>SVU</t>
  </si>
  <si>
    <t>UMA</t>
  </si>
  <si>
    <t>UMD</t>
  </si>
  <si>
    <t>UMF</t>
  </si>
  <si>
    <t>First MPU</t>
  </si>
  <si>
    <t>Full MPU Name</t>
  </si>
  <si>
    <t>Per FYES</t>
  </si>
  <si>
    <t>Second MPU</t>
  </si>
  <si>
    <t>Full Year Equated Students</t>
  </si>
  <si>
    <t>Total Revenue</t>
  </si>
  <si>
    <t>Total Expenditures</t>
  </si>
  <si>
    <t>Compensation</t>
  </si>
  <si>
    <t>Per FTE</t>
  </si>
  <si>
    <t>Total Comp</t>
  </si>
  <si>
    <t>Avg # Per FYES</t>
  </si>
  <si>
    <t>Total FTE</t>
  </si>
  <si>
    <t>EXPENDITURES</t>
  </si>
  <si>
    <t>REVENUE</t>
  </si>
  <si>
    <t># FTE</t>
  </si>
  <si>
    <t xml:space="preserve">Select MPUs &gt;&gt; </t>
  </si>
  <si>
    <t xml:space="preserve">Select Years &gt;&gt;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</si>
</sst>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%;[Red]\(0%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11"/>
      <color theme="1"/>
      <name val="Webdings"/>
      <family val="1"/>
      <charset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indexed="22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8" fillId="0" borderId="0"/>
  </cellStyleXfs>
  <cellXfs count="134">
    <xf numFmtId="0" fontId="0" fillId="0" borderId="0" xfId="0"/>
    <xf numFmtId="164" fontId="0" fillId="0" borderId="0" xfId="1" applyNumberFormat="1" applyFont="1"/>
    <xf numFmtId="164" fontId="2" fillId="0" borderId="0" xfId="1" applyNumberFormat="1" applyFont="1" applyAlignment="1">
      <alignment horizontal="right" wrapText="1"/>
    </xf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1" quotePrefix="1" applyNumberFormat="1" applyFont="1"/>
    <xf numFmtId="0" fontId="0" fillId="0" borderId="0" xfId="0" applyAlignment="1">
      <alignment horizontal="left"/>
    </xf>
    <xf numFmtId="165" fontId="0" fillId="0" borderId="0" xfId="3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6" fillId="0" borderId="2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0" fontId="12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165" fontId="10" fillId="0" borderId="0" xfId="3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2" xfId="0" applyFont="1" applyBorder="1" applyAlignment="1">
      <alignment horizontal="right"/>
    </xf>
    <xf numFmtId="0" fontId="13" fillId="0" borderId="0" xfId="0" applyFont="1" applyFill="1" applyAlignment="1">
      <alignment horizontal="right"/>
    </xf>
    <xf numFmtId="0" fontId="13" fillId="0" borderId="3" xfId="0" applyFont="1" applyBorder="1" applyAlignment="1">
      <alignment horizontal="right"/>
    </xf>
    <xf numFmtId="0" fontId="13" fillId="0" borderId="0" xfId="0" applyFont="1"/>
    <xf numFmtId="0" fontId="6" fillId="0" borderId="8" xfId="0" applyFont="1" applyFill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6" fillId="0" borderId="14" xfId="0" applyFont="1" applyFill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165" fontId="13" fillId="0" borderId="0" xfId="3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6" fillId="0" borderId="24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13" fillId="0" borderId="16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horizontal="center"/>
    </xf>
    <xf numFmtId="43" fontId="0" fillId="5" borderId="8" xfId="1" applyFont="1" applyFill="1" applyBorder="1"/>
    <xf numFmtId="165" fontId="10" fillId="5" borderId="8" xfId="3" applyNumberFormat="1" applyFont="1" applyFill="1" applyBorder="1" applyAlignment="1">
      <alignment horizontal="center"/>
    </xf>
    <xf numFmtId="43" fontId="0" fillId="5" borderId="16" xfId="1" applyFont="1" applyFill="1" applyBorder="1"/>
    <xf numFmtId="165" fontId="10" fillId="5" borderId="16" xfId="3" applyNumberFormat="1" applyFont="1" applyFill="1" applyBorder="1" applyAlignment="1">
      <alignment horizontal="center"/>
    </xf>
    <xf numFmtId="44" fontId="0" fillId="5" borderId="8" xfId="2" applyFont="1" applyFill="1" applyBorder="1"/>
    <xf numFmtId="44" fontId="0" fillId="5" borderId="2" xfId="2" applyFont="1" applyFill="1" applyBorder="1"/>
    <xf numFmtId="165" fontId="10" fillId="5" borderId="2" xfId="3" applyNumberFormat="1" applyFont="1" applyFill="1" applyBorder="1" applyAlignment="1">
      <alignment horizontal="center"/>
    </xf>
    <xf numFmtId="44" fontId="0" fillId="5" borderId="3" xfId="2" applyFont="1" applyFill="1" applyBorder="1"/>
    <xf numFmtId="165" fontId="10" fillId="5" borderId="3" xfId="3" applyNumberFormat="1" applyFont="1" applyFill="1" applyBorder="1" applyAlignment="1">
      <alignment horizontal="center"/>
    </xf>
    <xf numFmtId="44" fontId="0" fillId="5" borderId="14" xfId="2" applyFont="1" applyFill="1" applyBorder="1"/>
    <xf numFmtId="165" fontId="10" fillId="5" borderId="14" xfId="3" applyNumberFormat="1" applyFont="1" applyFill="1" applyBorder="1" applyAlignment="1">
      <alignment horizontal="center"/>
    </xf>
    <xf numFmtId="43" fontId="0" fillId="5" borderId="2" xfId="1" applyFont="1" applyFill="1" applyBorder="1"/>
    <xf numFmtId="43" fontId="0" fillId="5" borderId="3" xfId="1" applyFont="1" applyFill="1" applyBorder="1"/>
    <xf numFmtId="43" fontId="0" fillId="5" borderId="14" xfId="1" applyFont="1" applyFill="1" applyBorder="1"/>
    <xf numFmtId="0" fontId="0" fillId="6" borderId="0" xfId="0" applyFill="1" applyAlignment="1"/>
    <xf numFmtId="0" fontId="0" fillId="6" borderId="0" xfId="0" applyFill="1"/>
    <xf numFmtId="43" fontId="0" fillId="6" borderId="8" xfId="1" applyFont="1" applyFill="1" applyBorder="1"/>
    <xf numFmtId="165" fontId="10" fillId="6" borderId="8" xfId="3" applyNumberFormat="1" applyFont="1" applyFill="1" applyBorder="1" applyAlignment="1">
      <alignment horizontal="center"/>
    </xf>
    <xf numFmtId="43" fontId="0" fillId="6" borderId="16" xfId="1" applyFont="1" applyFill="1" applyBorder="1"/>
    <xf numFmtId="165" fontId="10" fillId="6" borderId="16" xfId="3" applyNumberFormat="1" applyFont="1" applyFill="1" applyBorder="1" applyAlignment="1">
      <alignment horizontal="center"/>
    </xf>
    <xf numFmtId="44" fontId="0" fillId="6" borderId="8" xfId="2" applyFont="1" applyFill="1" applyBorder="1"/>
    <xf numFmtId="44" fontId="0" fillId="6" borderId="2" xfId="2" applyFont="1" applyFill="1" applyBorder="1"/>
    <xf numFmtId="165" fontId="10" fillId="6" borderId="2" xfId="3" applyNumberFormat="1" applyFont="1" applyFill="1" applyBorder="1" applyAlignment="1">
      <alignment horizontal="center"/>
    </xf>
    <xf numFmtId="44" fontId="0" fillId="6" borderId="3" xfId="2" applyFont="1" applyFill="1" applyBorder="1"/>
    <xf numFmtId="165" fontId="10" fillId="6" borderId="3" xfId="3" applyNumberFormat="1" applyFont="1" applyFill="1" applyBorder="1" applyAlignment="1">
      <alignment horizontal="center"/>
    </xf>
    <xf numFmtId="44" fontId="0" fillId="6" borderId="14" xfId="2" applyFont="1" applyFill="1" applyBorder="1"/>
    <xf numFmtId="165" fontId="10" fillId="6" borderId="14" xfId="3" applyNumberFormat="1" applyFont="1" applyFill="1" applyBorder="1" applyAlignment="1">
      <alignment horizontal="center"/>
    </xf>
    <xf numFmtId="43" fontId="0" fillId="6" borderId="2" xfId="1" applyFont="1" applyFill="1" applyBorder="1"/>
    <xf numFmtId="43" fontId="0" fillId="6" borderId="3" xfId="1" applyFont="1" applyFill="1" applyBorder="1"/>
    <xf numFmtId="43" fontId="0" fillId="6" borderId="14" xfId="1" applyFont="1" applyFill="1" applyBorder="1"/>
    <xf numFmtId="0" fontId="11" fillId="6" borderId="0" xfId="0" applyFont="1" applyFill="1" applyAlignment="1"/>
    <xf numFmtId="0" fontId="15" fillId="6" borderId="2" xfId="4" applyFont="1" applyFill="1" applyBorder="1" applyAlignment="1">
      <alignment horizontal="center"/>
    </xf>
    <xf numFmtId="43" fontId="14" fillId="6" borderId="25" xfId="0" applyNumberFormat="1" applyFont="1" applyFill="1" applyBorder="1"/>
    <xf numFmtId="165" fontId="10" fillId="6" borderId="26" xfId="3" applyNumberFormat="1" applyFont="1" applyFill="1" applyBorder="1" applyAlignment="1">
      <alignment horizontal="center"/>
    </xf>
    <xf numFmtId="43" fontId="0" fillId="6" borderId="29" xfId="1" applyFont="1" applyFill="1" applyBorder="1"/>
    <xf numFmtId="44" fontId="0" fillId="6" borderId="18" xfId="0" applyNumberFormat="1" applyFill="1" applyBorder="1"/>
    <xf numFmtId="44" fontId="0" fillId="6" borderId="4" xfId="0" applyNumberFormat="1" applyFill="1" applyBorder="1"/>
    <xf numFmtId="44" fontId="0" fillId="6" borderId="5" xfId="0" applyNumberFormat="1" applyFill="1" applyBorder="1"/>
    <xf numFmtId="44" fontId="0" fillId="6" borderId="19" xfId="0" applyNumberFormat="1" applyFill="1" applyBorder="1"/>
    <xf numFmtId="165" fontId="10" fillId="6" borderId="19" xfId="3" applyNumberFormat="1" applyFont="1" applyFill="1" applyBorder="1" applyAlignment="1">
      <alignment horizontal="center"/>
    </xf>
    <xf numFmtId="43" fontId="0" fillId="6" borderId="18" xfId="1" applyFont="1" applyFill="1" applyBorder="1"/>
    <xf numFmtId="43" fontId="0" fillId="6" borderId="4" xfId="1" applyFont="1" applyFill="1" applyBorder="1"/>
    <xf numFmtId="43" fontId="0" fillId="6" borderId="5" xfId="1" applyFont="1" applyFill="1" applyBorder="1"/>
    <xf numFmtId="0" fontId="11" fillId="5" borderId="0" xfId="0" applyFont="1" applyFill="1" applyAlignment="1"/>
    <xf numFmtId="0" fontId="15" fillId="5" borderId="2" xfId="4" applyFont="1" applyFill="1" applyBorder="1" applyAlignment="1">
      <alignment horizontal="center"/>
    </xf>
    <xf numFmtId="43" fontId="14" fillId="5" borderId="25" xfId="0" applyNumberFormat="1" applyFont="1" applyFill="1" applyBorder="1" applyAlignment="1"/>
    <xf numFmtId="165" fontId="10" fillId="5" borderId="27" xfId="3" applyNumberFormat="1" applyFont="1" applyFill="1" applyBorder="1" applyAlignment="1">
      <alignment horizontal="center"/>
    </xf>
    <xf numFmtId="43" fontId="0" fillId="5" borderId="29" xfId="1" applyFont="1" applyFill="1" applyBorder="1"/>
    <xf numFmtId="165" fontId="10" fillId="5" borderId="17" xfId="3" applyNumberFormat="1" applyFont="1" applyFill="1" applyBorder="1" applyAlignment="1">
      <alignment horizontal="center"/>
    </xf>
    <xf numFmtId="165" fontId="10" fillId="5" borderId="9" xfId="3" applyNumberFormat="1" applyFont="1" applyFill="1" applyBorder="1" applyAlignment="1">
      <alignment horizontal="center"/>
    </xf>
    <xf numFmtId="165" fontId="10" fillId="5" borderId="11" xfId="3" applyNumberFormat="1" applyFont="1" applyFill="1" applyBorder="1" applyAlignment="1">
      <alignment horizontal="center"/>
    </xf>
    <xf numFmtId="165" fontId="10" fillId="5" borderId="12" xfId="3" applyNumberFormat="1" applyFont="1" applyFill="1" applyBorder="1" applyAlignment="1">
      <alignment horizontal="center"/>
    </xf>
    <xf numFmtId="165" fontId="10" fillId="5" borderId="15" xfId="3" applyNumberFormat="1" applyFont="1" applyFill="1" applyBorder="1" applyAlignment="1">
      <alignment horizontal="center"/>
    </xf>
    <xf numFmtId="44" fontId="0" fillId="5" borderId="18" xfId="0" applyNumberFormat="1" applyFill="1" applyBorder="1"/>
    <xf numFmtId="44" fontId="0" fillId="5" borderId="4" xfId="0" applyNumberFormat="1" applyFill="1" applyBorder="1"/>
    <xf numFmtId="44" fontId="0" fillId="5" borderId="5" xfId="0" applyNumberFormat="1" applyFill="1" applyBorder="1"/>
    <xf numFmtId="44" fontId="0" fillId="5" borderId="19" xfId="0" applyNumberFormat="1" applyFill="1" applyBorder="1"/>
    <xf numFmtId="165" fontId="10" fillId="5" borderId="20" xfId="3" applyNumberFormat="1" applyFont="1" applyFill="1" applyBorder="1" applyAlignment="1">
      <alignment horizontal="center"/>
    </xf>
    <xf numFmtId="43" fontId="0" fillId="5" borderId="18" xfId="1" applyFont="1" applyFill="1" applyBorder="1"/>
    <xf numFmtId="43" fontId="0" fillId="5" borderId="4" xfId="1" applyFont="1" applyFill="1" applyBorder="1"/>
    <xf numFmtId="43" fontId="0" fillId="5" borderId="5" xfId="1" applyFont="1" applyFill="1" applyBorder="1"/>
    <xf numFmtId="0" fontId="0" fillId="0" borderId="0" xfId="0" applyBorder="1" applyAlignment="1">
      <alignment horizontal="right"/>
    </xf>
    <xf numFmtId="0" fontId="0" fillId="6" borderId="0" xfId="0" applyFill="1" applyBorder="1" applyAlignment="1"/>
    <xf numFmtId="0" fontId="0" fillId="5" borderId="0" xfId="0" applyFill="1" applyBorder="1" applyAlignment="1"/>
    <xf numFmtId="0" fontId="5" fillId="0" borderId="0" xfId="0" applyFont="1" applyBorder="1" applyAlignment="1">
      <alignment horizontal="right"/>
    </xf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 applyAlignment="1"/>
    <xf numFmtId="165" fontId="10" fillId="0" borderId="8" xfId="3" applyNumberFormat="1" applyFont="1" applyFill="1" applyBorder="1" applyAlignment="1">
      <alignment horizontal="center"/>
    </xf>
    <xf numFmtId="165" fontId="10" fillId="0" borderId="16" xfId="3" applyNumberFormat="1" applyFont="1" applyFill="1" applyBorder="1" applyAlignment="1">
      <alignment horizontal="center"/>
    </xf>
    <xf numFmtId="165" fontId="10" fillId="0" borderId="2" xfId="3" applyNumberFormat="1" applyFont="1" applyFill="1" applyBorder="1" applyAlignment="1">
      <alignment horizontal="center"/>
    </xf>
    <xf numFmtId="165" fontId="10" fillId="0" borderId="3" xfId="3" applyNumberFormat="1" applyFont="1" applyFill="1" applyBorder="1" applyAlignment="1">
      <alignment horizontal="center"/>
    </xf>
    <xf numFmtId="165" fontId="10" fillId="0" borderId="14" xfId="3" applyNumberFormat="1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9" fillId="0" borderId="35" xfId="6" applyFont="1" applyFill="1" applyBorder="1" applyAlignment="1">
      <alignment wrapText="1"/>
    </xf>
    <xf numFmtId="0" fontId="7" fillId="0" borderId="33" xfId="0" applyFont="1" applyFill="1" applyBorder="1" applyAlignment="1">
      <alignment vertical="center"/>
    </xf>
    <xf numFmtId="0" fontId="9" fillId="0" borderId="36" xfId="6" applyFont="1" applyFill="1" applyBorder="1" applyAlignment="1">
      <alignment wrapText="1"/>
    </xf>
    <xf numFmtId="0" fontId="9" fillId="4" borderId="37" xfId="6" applyFont="1" applyFill="1" applyBorder="1" applyAlignment="1">
      <alignment horizontal="center"/>
    </xf>
    <xf numFmtId="0" fontId="9" fillId="0" borderId="38" xfId="6" applyNumberFormat="1" applyFont="1" applyFill="1" applyBorder="1" applyAlignment="1">
      <alignment horizontal="center" wrapText="1"/>
    </xf>
    <xf numFmtId="0" fontId="9" fillId="0" borderId="39" xfId="6" applyNumberFormat="1" applyFont="1" applyFill="1" applyBorder="1" applyAlignment="1">
      <alignment horizontal="center" wrapText="1"/>
    </xf>
    <xf numFmtId="0" fontId="18" fillId="6" borderId="6" xfId="4" applyFont="1" applyFill="1" applyBorder="1" applyAlignment="1">
      <alignment horizontal="center"/>
    </xf>
    <xf numFmtId="0" fontId="18" fillId="5" borderId="6" xfId="4" applyFont="1" applyFill="1" applyBorder="1" applyAlignment="1">
      <alignment horizontal="center"/>
    </xf>
    <xf numFmtId="0" fontId="4" fillId="3" borderId="7" xfId="5" applyBorder="1" applyAlignment="1">
      <alignment horizontal="center" vertical="center" textRotation="90"/>
    </xf>
    <xf numFmtId="0" fontId="4" fillId="3" borderId="10" xfId="5" applyBorder="1" applyAlignment="1">
      <alignment horizontal="center" vertical="center" textRotation="90"/>
    </xf>
    <xf numFmtId="0" fontId="4" fillId="3" borderId="13" xfId="5" applyBorder="1" applyAlignment="1">
      <alignment horizontal="center" vertical="center" textRotation="90"/>
    </xf>
    <xf numFmtId="0" fontId="16" fillId="3" borderId="21" xfId="5" applyFont="1" applyBorder="1" applyAlignment="1">
      <alignment horizontal="center" vertical="center" textRotation="90"/>
    </xf>
    <xf numFmtId="0" fontId="16" fillId="3" borderId="22" xfId="5" applyFont="1" applyBorder="1" applyAlignment="1">
      <alignment horizontal="center" vertical="center" textRotation="90"/>
    </xf>
    <xf numFmtId="0" fontId="16" fillId="3" borderId="23" xfId="5" applyFont="1" applyBorder="1" applyAlignment="1">
      <alignment horizontal="center" vertical="center" textRotation="90"/>
    </xf>
    <xf numFmtId="0" fontId="4" fillId="3" borderId="21" xfId="5" applyBorder="1" applyAlignment="1">
      <alignment horizontal="center" vertical="center" textRotation="90"/>
    </xf>
    <xf numFmtId="0" fontId="4" fillId="3" borderId="22" xfId="5" applyBorder="1" applyAlignment="1">
      <alignment horizontal="center" vertical="center" textRotation="90"/>
    </xf>
    <xf numFmtId="0" fontId="4" fillId="3" borderId="23" xfId="5" applyBorder="1" applyAlignment="1">
      <alignment horizontal="center" vertical="center" textRotation="90"/>
    </xf>
  </cellXfs>
  <cellStyles count="7">
    <cellStyle name="Calculation" xfId="5" builtinId="22"/>
    <cellStyle name="Comma" xfId="1" builtinId="3"/>
    <cellStyle name="Currency" xfId="2" builtinId="4"/>
    <cellStyle name="Neutral" xfId="4" builtinId="28"/>
    <cellStyle name="Normal" xfId="0" builtinId="0"/>
    <cellStyle name="Normal_Sheet2" xfId="6"/>
    <cellStyle name="Percent" xfId="3" builtinId="5"/>
  </cellStyles>
  <dxfs count="0"/>
  <tableStyles count="0" defaultTableStyle="TableStyleMedium2" defaultPivotStyle="PivotStyleLight16"/>
  <colors>
    <mruColors>
      <color rgb="FFFFFF99"/>
      <color rgb="FF66FF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D1" workbookViewId="0">
      <selection activeCell="H2" sqref="H2"/>
    </sheetView>
  </sheetViews>
  <sheetFormatPr defaultRowHeight="15" x14ac:dyDescent="0.25"/>
  <cols>
    <col min="1" max="3" width="0" hidden="1" customWidth="1"/>
    <col min="4" max="4" width="3.85546875" customWidth="1"/>
    <col min="5" max="5" width="25" bestFit="1" customWidth="1"/>
    <col min="6" max="6" width="3.42578125" style="5" customWidth="1"/>
    <col min="7" max="7" width="19.5703125" bestFit="1" customWidth="1"/>
    <col min="8" max="8" width="24.85546875" customWidth="1"/>
    <col min="9" max="9" width="6.7109375" customWidth="1"/>
    <col min="10" max="10" width="22.85546875" customWidth="1"/>
    <col min="11" max="11" width="9.28515625" style="9" customWidth="1"/>
    <col min="12" max="12" width="1.85546875" style="35" customWidth="1"/>
    <col min="13" max="13" width="19.5703125" style="22" bestFit="1" customWidth="1"/>
    <col min="14" max="14" width="19.7109375" customWidth="1"/>
    <col min="15" max="15" width="6.7109375" customWidth="1"/>
    <col min="16" max="16" width="21.5703125" customWidth="1"/>
    <col min="17" max="17" width="9.140625" style="9"/>
  </cols>
  <sheetData>
    <row r="1" spans="1:18" ht="15.75" thickBot="1" x14ac:dyDescent="0.3">
      <c r="A1" t="s">
        <v>90</v>
      </c>
      <c r="G1" s="99" t="s">
        <v>91</v>
      </c>
      <c r="H1" s="100" t="str">
        <f>VLOOKUP(H2,MPUs,2,FALSE)</f>
        <v>Michigan State University</v>
      </c>
      <c r="I1" s="100"/>
      <c r="J1" s="101" t="str">
        <f>VLOOKUP(J2,MPUs,2,FALSE)</f>
        <v>Michigan State University</v>
      </c>
      <c r="K1" s="101"/>
      <c r="L1" s="104"/>
      <c r="M1" s="18"/>
      <c r="N1" s="68" t="str">
        <f>H1</f>
        <v>Michigan State University</v>
      </c>
      <c r="O1" s="52"/>
      <c r="P1" s="81" t="str">
        <f>J1</f>
        <v>Michigan State University</v>
      </c>
      <c r="Q1" s="36"/>
    </row>
    <row r="2" spans="1:18" ht="17.25" thickTop="1" thickBot="1" x14ac:dyDescent="0.3">
      <c r="A2" t="s">
        <v>38</v>
      </c>
      <c r="B2" t="s">
        <v>0</v>
      </c>
      <c r="G2" s="102" t="s">
        <v>105</v>
      </c>
      <c r="H2" s="123" t="s">
        <v>6</v>
      </c>
      <c r="I2" s="103">
        <v>7</v>
      </c>
      <c r="J2" s="124" t="s">
        <v>6</v>
      </c>
      <c r="K2" s="103">
        <v>7</v>
      </c>
      <c r="L2" s="103"/>
      <c r="M2" s="18"/>
      <c r="N2" s="69" t="str">
        <f>H2</f>
        <v>MSU</v>
      </c>
      <c r="O2" s="53"/>
      <c r="P2" s="82" t="str">
        <f>J2</f>
        <v>MSU</v>
      </c>
      <c r="Q2" s="37"/>
    </row>
    <row r="3" spans="1:18" ht="17.25" thickTop="1" thickBot="1" x14ac:dyDescent="0.3">
      <c r="A3" t="str">
        <f>H2</f>
        <v>MSU</v>
      </c>
      <c r="B3" s="7">
        <f>H3</f>
        <v>1993</v>
      </c>
      <c r="G3" s="102" t="s">
        <v>106</v>
      </c>
      <c r="H3" s="123">
        <v>1993</v>
      </c>
      <c r="I3" s="103">
        <v>7</v>
      </c>
      <c r="J3" s="124">
        <v>2012</v>
      </c>
      <c r="K3" s="103">
        <v>7</v>
      </c>
      <c r="L3" s="103"/>
      <c r="M3" s="18"/>
      <c r="N3" s="69">
        <f>H3</f>
        <v>1993</v>
      </c>
      <c r="O3" s="53"/>
      <c r="P3" s="82">
        <f>J3</f>
        <v>2012</v>
      </c>
      <c r="Q3" s="37"/>
    </row>
    <row r="4" spans="1:18" ht="39" customHeight="1" thickTop="1" thickBot="1" x14ac:dyDescent="0.3">
      <c r="G4" s="10"/>
      <c r="H4" s="10"/>
      <c r="I4" s="13" t="str">
        <f>"% Diff" &amp; CHAR(10) &amp; H2 &amp; CHAR(10) &amp; H3</f>
        <v>% Diff
MSU
1993</v>
      </c>
      <c r="J4" s="10"/>
      <c r="K4" s="13" t="str">
        <f>"% Diff" &amp; CHAR(10) &amp; J2 &amp; CHAR(10) &amp; J3</f>
        <v>% Diff
MSU
2012</v>
      </c>
      <c r="L4" s="13"/>
      <c r="M4" s="18"/>
      <c r="N4" s="14" t="s">
        <v>92</v>
      </c>
      <c r="O4" s="13" t="str">
        <f>I4</f>
        <v>% Diff
MSU
1993</v>
      </c>
      <c r="P4" s="14" t="s">
        <v>92</v>
      </c>
      <c r="Q4" s="13" t="str">
        <f>K4</f>
        <v>% Diff
MSU
2012</v>
      </c>
    </row>
    <row r="5" spans="1:18" x14ac:dyDescent="0.25">
      <c r="A5" t="s">
        <v>93</v>
      </c>
      <c r="E5" s="5" t="s">
        <v>94</v>
      </c>
      <c r="G5" s="32" t="s">
        <v>16</v>
      </c>
      <c r="H5" s="54">
        <f>DSUM(RData,G5,$A$2:$B$3)</f>
        <v>37303</v>
      </c>
      <c r="I5" s="55">
        <f t="shared" ref="I5:I36" si="0">IF(ISERROR(AVERAGE(H5,J5)),"",(H5-J5)/AVERAGE(H5,J5))</f>
        <v>-0.16562169604878169</v>
      </c>
      <c r="J5" s="38">
        <f>DSUM(RData,M5,$A$6:$B$7)</f>
        <v>44039</v>
      </c>
      <c r="K5" s="39">
        <f t="shared" ref="K5:K36" si="1">IF(ISERROR(AVERAGE(H5,J5)),"",(J5-H5)/AVERAGE(H5,J5))</f>
        <v>0.16562169604878169</v>
      </c>
      <c r="L5" s="105"/>
      <c r="M5" s="24" t="s">
        <v>16</v>
      </c>
      <c r="N5" s="70">
        <f>H5</f>
        <v>37303</v>
      </c>
      <c r="O5" s="71"/>
      <c r="P5" s="83">
        <f>J5</f>
        <v>44039</v>
      </c>
      <c r="Q5" s="84"/>
    </row>
    <row r="6" spans="1:18" ht="15.75" thickBot="1" x14ac:dyDescent="0.3">
      <c r="A6" t="s">
        <v>38</v>
      </c>
      <c r="B6" t="s">
        <v>0</v>
      </c>
      <c r="G6" s="33" t="s">
        <v>26</v>
      </c>
      <c r="H6" s="56">
        <f>DSUM(RData,G6,$A$2:$B$3)</f>
        <v>11929889</v>
      </c>
      <c r="I6" s="57">
        <f t="shared" si="0"/>
        <v>-0.16134197084243457</v>
      </c>
      <c r="J6" s="40">
        <f>DSUM(RData,M6,$A$6:$B$7)</f>
        <v>14023581</v>
      </c>
      <c r="K6" s="41">
        <f t="shared" si="1"/>
        <v>0.16134197084243457</v>
      </c>
      <c r="L6" s="106"/>
      <c r="M6" s="34" t="s">
        <v>26</v>
      </c>
      <c r="N6" s="72">
        <f>H6/H$5</f>
        <v>319.81044420019839</v>
      </c>
      <c r="O6" s="57">
        <f>IF(ISERROR(AVERAGE(N6,P6)),"",(N6-P6)/AVERAGE(N6,P6))</f>
        <v>4.3085079034929459E-3</v>
      </c>
      <c r="P6" s="85">
        <f>J6/J$5</f>
        <v>318.43550035196074</v>
      </c>
      <c r="Q6" s="86">
        <f>IF(ISERROR(AVERAGE(N6,P6)),"",(P6-N6)/AVERAGE(N6,P6))</f>
        <v>-4.3085079034929459E-3</v>
      </c>
      <c r="R6" s="8"/>
    </row>
    <row r="7" spans="1:18" s="10" customFormat="1" ht="15.75" thickBot="1" x14ac:dyDescent="0.3">
      <c r="A7" s="10" t="str">
        <f>J2</f>
        <v>MSU</v>
      </c>
      <c r="B7" s="10">
        <f>J3</f>
        <v>2012</v>
      </c>
      <c r="F7" s="15"/>
      <c r="I7" s="16" t="str">
        <f t="shared" si="0"/>
        <v/>
      </c>
      <c r="K7" s="16" t="str">
        <f t="shared" si="1"/>
        <v/>
      </c>
      <c r="L7" s="16"/>
      <c r="M7" s="20"/>
      <c r="O7" s="16"/>
      <c r="Q7" s="16"/>
    </row>
    <row r="8" spans="1:18" x14ac:dyDescent="0.25">
      <c r="F8" s="125" t="s">
        <v>103</v>
      </c>
      <c r="G8" s="23" t="s">
        <v>28</v>
      </c>
      <c r="H8" s="58">
        <f>DSUM(RData,G8,$A$2:$B$3)</f>
        <v>438504559.0880304</v>
      </c>
      <c r="I8" s="55">
        <f t="shared" si="0"/>
        <v>0.56657441689146915</v>
      </c>
      <c r="J8" s="42">
        <f>DSUM(RData,M8,$A$6:$B$7)</f>
        <v>244903732.0600273</v>
      </c>
      <c r="K8" s="39">
        <f t="shared" si="1"/>
        <v>-0.56657441689146915</v>
      </c>
      <c r="L8" s="105"/>
      <c r="M8" s="24" t="s">
        <v>28</v>
      </c>
      <c r="N8" s="58">
        <f>H8/H$5</f>
        <v>11755.208939978833</v>
      </c>
      <c r="O8" s="55">
        <f>IF(ISERROR(AVERAGE(N8,P8)),"",(N8-P8)/AVERAGE(N8,P8))</f>
        <v>0.71541305636059993</v>
      </c>
      <c r="P8" s="42">
        <f>J8/J$5</f>
        <v>5561.0647848504123</v>
      </c>
      <c r="Q8" s="87">
        <f>IF(ISERROR(AVERAGE(N8,P8)),"",(P8-N8)/AVERAGE(N8,P8))</f>
        <v>-0.71541305636059993</v>
      </c>
      <c r="R8" s="8"/>
    </row>
    <row r="9" spans="1:18" x14ac:dyDescent="0.25">
      <c r="F9" s="126"/>
      <c r="G9" s="11" t="s">
        <v>29</v>
      </c>
      <c r="H9" s="59">
        <f>DSUM(RData,G9,$A$2:$B$3)</f>
        <v>334515718.6219126</v>
      </c>
      <c r="I9" s="60">
        <f t="shared" si="0"/>
        <v>-0.75652730208163488</v>
      </c>
      <c r="J9" s="43">
        <f>DSUM(RData,M9,$A$6:$B$7)</f>
        <v>741553644.80491138</v>
      </c>
      <c r="K9" s="44">
        <f t="shared" si="1"/>
        <v>0.75652730208163488</v>
      </c>
      <c r="L9" s="107"/>
      <c r="M9" s="19" t="s">
        <v>29</v>
      </c>
      <c r="N9" s="59">
        <f>H9/H$5</f>
        <v>8967.5285800582424</v>
      </c>
      <c r="O9" s="60">
        <f>IF(ISERROR(AVERAGE(N9,P9)),"",(N9-P9)/AVERAGE(N9,P9))</f>
        <v>-0.61001388452524585</v>
      </c>
      <c r="P9" s="43">
        <f>J9/J$5</f>
        <v>16838.566834054163</v>
      </c>
      <c r="Q9" s="88">
        <f>IF(ISERROR(AVERAGE(N9,P9)),"",(P9-N9)/AVERAGE(N9,P9))</f>
        <v>0.61001388452524585</v>
      </c>
      <c r="R9" s="8"/>
    </row>
    <row r="10" spans="1:18" ht="15.75" thickBot="1" x14ac:dyDescent="0.3">
      <c r="F10" s="126"/>
      <c r="G10" s="12" t="s">
        <v>30</v>
      </c>
      <c r="H10" s="61">
        <f>DSUM(RData,G10,$A$2:$B$3)</f>
        <v>50560474.569981001</v>
      </c>
      <c r="I10" s="62">
        <f t="shared" si="0"/>
        <v>-0.43818022851257421</v>
      </c>
      <c r="J10" s="45">
        <f>DSUM(RData,M10,$A$6:$B$7)</f>
        <v>78930713.832196459</v>
      </c>
      <c r="K10" s="46">
        <f t="shared" si="1"/>
        <v>0.43818022851257421</v>
      </c>
      <c r="L10" s="108"/>
      <c r="M10" s="21" t="s">
        <v>30</v>
      </c>
      <c r="N10" s="61">
        <f>H10/H$5</f>
        <v>1355.3996882283195</v>
      </c>
      <c r="O10" s="62">
        <f>IF(ISERROR(AVERAGE(N10,P10)),"",(N10-P10)/AVERAGE(N10,P10))</f>
        <v>-0.27759494820072328</v>
      </c>
      <c r="P10" s="45">
        <f>J10/J$5</f>
        <v>1792.2912380434718</v>
      </c>
      <c r="Q10" s="89">
        <f>IF(ISERROR(AVERAGE(N10,P10)),"",(P10-N10)/AVERAGE(N10,P10))</f>
        <v>0.27759494820072328</v>
      </c>
      <c r="R10" s="8"/>
    </row>
    <row r="11" spans="1:18" ht="16.5" thickTop="1" thickBot="1" x14ac:dyDescent="0.3">
      <c r="F11" s="127"/>
      <c r="G11" s="25" t="s">
        <v>95</v>
      </c>
      <c r="H11" s="63">
        <f>SUM(H8:H10)</f>
        <v>823580752.27992404</v>
      </c>
      <c r="I11" s="64">
        <f t="shared" si="0"/>
        <v>-0.25602046250388877</v>
      </c>
      <c r="J11" s="47">
        <f>SUM(J8:J10)</f>
        <v>1065388090.6971352</v>
      </c>
      <c r="K11" s="48">
        <f t="shared" si="1"/>
        <v>0.25602046250388877</v>
      </c>
      <c r="L11" s="109"/>
      <c r="M11" s="26" t="s">
        <v>95</v>
      </c>
      <c r="N11" s="63">
        <f>H11/H$5</f>
        <v>22078.137208265394</v>
      </c>
      <c r="O11" s="64">
        <f>IF(ISERROR(AVERAGE(N11,P11)),"",(N11-P11)/AVERAGE(N11,P11))</f>
        <v>-9.1367318119037144E-2</v>
      </c>
      <c r="P11" s="47">
        <f>J11/J$5</f>
        <v>24191.922856948051</v>
      </c>
      <c r="Q11" s="90">
        <f>IF(ISERROR(AVERAGE(N11,P11)),"",(P11-N11)/AVERAGE(N11,P11))</f>
        <v>9.1367318119037144E-2</v>
      </c>
      <c r="R11" s="8"/>
    </row>
    <row r="12" spans="1:18" s="10" customFormat="1" ht="15.75" thickBot="1" x14ac:dyDescent="0.3">
      <c r="F12" s="15"/>
      <c r="I12" s="16" t="str">
        <f t="shared" si="0"/>
        <v/>
      </c>
      <c r="K12" s="16" t="str">
        <f t="shared" si="1"/>
        <v/>
      </c>
      <c r="L12" s="16"/>
      <c r="M12" s="20"/>
      <c r="O12" s="16"/>
      <c r="Q12" s="16"/>
    </row>
    <row r="13" spans="1:18" x14ac:dyDescent="0.25">
      <c r="F13" s="125" t="s">
        <v>102</v>
      </c>
      <c r="G13" s="23" t="s">
        <v>17</v>
      </c>
      <c r="H13" s="58">
        <f t="shared" ref="H13:H23" si="2">DSUM(RData,G13,$A$2:$B$3)</f>
        <v>112243733.87587081</v>
      </c>
      <c r="I13" s="55">
        <f t="shared" si="0"/>
        <v>-0.33311230574213918</v>
      </c>
      <c r="J13" s="42">
        <f t="shared" ref="J13:J23" si="3">DSUM(RData,M13,$A$6:$B$7)</f>
        <v>157105507.25784448</v>
      </c>
      <c r="K13" s="39">
        <f t="shared" si="1"/>
        <v>0.33311230574213918</v>
      </c>
      <c r="L13" s="105"/>
      <c r="M13" s="24" t="s">
        <v>17</v>
      </c>
      <c r="N13" s="58">
        <f>H13/H$5</f>
        <v>3008.9733768294991</v>
      </c>
      <c r="O13" s="55">
        <f t="shared" ref="O13:O24" si="4">IF(ISERROR(AVERAGE(N13,P13)),"",(N13-P13)/AVERAGE(N13,P13))</f>
        <v>-0.1698330586940065</v>
      </c>
      <c r="P13" s="42">
        <f>J13/J$5</f>
        <v>3567.4176810973108</v>
      </c>
      <c r="Q13" s="87">
        <f t="shared" ref="Q13:Q24" si="5">IF(ISERROR(AVERAGE(N13,P13)),"",(P13-N13)/AVERAGE(N13,P13))</f>
        <v>0.1698330586940065</v>
      </c>
      <c r="R13" s="8"/>
    </row>
    <row r="14" spans="1:18" x14ac:dyDescent="0.25">
      <c r="F14" s="126"/>
      <c r="G14" s="11" t="s">
        <v>18</v>
      </c>
      <c r="H14" s="59">
        <f t="shared" si="2"/>
        <v>3415958.3723875871</v>
      </c>
      <c r="I14" s="60">
        <f t="shared" si="0"/>
        <v>0.78604046208921508</v>
      </c>
      <c r="J14" s="43">
        <f t="shared" si="3"/>
        <v>1488433.2455661665</v>
      </c>
      <c r="K14" s="44">
        <f t="shared" si="1"/>
        <v>-0.78604046208921508</v>
      </c>
      <c r="L14" s="107"/>
      <c r="M14" s="19" t="s">
        <v>18</v>
      </c>
      <c r="N14" s="59"/>
      <c r="O14" s="60" t="str">
        <f t="shared" si="4"/>
        <v/>
      </c>
      <c r="P14" s="43"/>
      <c r="Q14" s="88" t="str">
        <f t="shared" si="5"/>
        <v/>
      </c>
      <c r="R14" s="8"/>
    </row>
    <row r="15" spans="1:18" x14ac:dyDescent="0.25">
      <c r="F15" s="126"/>
      <c r="G15" s="11" t="s">
        <v>19</v>
      </c>
      <c r="H15" s="59">
        <f t="shared" si="2"/>
        <v>36027191.442685246</v>
      </c>
      <c r="I15" s="60">
        <f t="shared" si="0"/>
        <v>-0.99485083252567519</v>
      </c>
      <c r="J15" s="43">
        <f t="shared" si="3"/>
        <v>107343335.47407913</v>
      </c>
      <c r="K15" s="44">
        <f t="shared" si="1"/>
        <v>0.99485083252567519</v>
      </c>
      <c r="L15" s="107"/>
      <c r="M15" s="19" t="s">
        <v>19</v>
      </c>
      <c r="N15" s="59">
        <f t="shared" ref="N15:N24" si="6">H15/H$5</f>
        <v>965.79876799949727</v>
      </c>
      <c r="O15" s="60">
        <f t="shared" si="4"/>
        <v>-0.86485441008022201</v>
      </c>
      <c r="P15" s="43">
        <f t="shared" ref="P15:P24" si="7">J15/J$5</f>
        <v>2437.4607841703746</v>
      </c>
      <c r="Q15" s="88">
        <f t="shared" si="5"/>
        <v>0.86485441008022201</v>
      </c>
      <c r="R15" s="8"/>
    </row>
    <row r="16" spans="1:18" x14ac:dyDescent="0.25">
      <c r="F16" s="126"/>
      <c r="G16" s="11" t="s">
        <v>36</v>
      </c>
      <c r="H16" s="59">
        <f t="shared" si="2"/>
        <v>70416884.604179859</v>
      </c>
      <c r="I16" s="60">
        <f t="shared" si="0"/>
        <v>3.571562559230871E-2</v>
      </c>
      <c r="J16" s="43">
        <f t="shared" si="3"/>
        <v>67946025.654843122</v>
      </c>
      <c r="K16" s="44">
        <f t="shared" si="1"/>
        <v>-3.571562559230871E-2</v>
      </c>
      <c r="L16" s="107"/>
      <c r="M16" s="19" t="s">
        <v>36</v>
      </c>
      <c r="N16" s="59">
        <f t="shared" si="6"/>
        <v>1887.7003083982484</v>
      </c>
      <c r="O16" s="60">
        <f t="shared" si="4"/>
        <v>0.2010400195144835</v>
      </c>
      <c r="P16" s="43">
        <f t="shared" si="7"/>
        <v>1542.8603205078027</v>
      </c>
      <c r="Q16" s="88">
        <f t="shared" si="5"/>
        <v>-0.2010400195144835</v>
      </c>
      <c r="R16" s="8"/>
    </row>
    <row r="17" spans="6:18" x14ac:dyDescent="0.25">
      <c r="F17" s="126"/>
      <c r="G17" s="11" t="s">
        <v>22</v>
      </c>
      <c r="H17" s="59">
        <f t="shared" si="2"/>
        <v>408584457.29575682</v>
      </c>
      <c r="I17" s="60">
        <f t="shared" si="0"/>
        <v>-0.1387438391231452</v>
      </c>
      <c r="J17" s="43">
        <f t="shared" si="3"/>
        <v>469498776.77830839</v>
      </c>
      <c r="K17" s="44">
        <f t="shared" si="1"/>
        <v>0.1387438391231452</v>
      </c>
      <c r="L17" s="107"/>
      <c r="M17" s="19" t="s">
        <v>22</v>
      </c>
      <c r="N17" s="59">
        <f t="shared" si="6"/>
        <v>10953.125949541774</v>
      </c>
      <c r="O17" s="60">
        <f t="shared" si="4"/>
        <v>2.7033155578236469E-2</v>
      </c>
      <c r="P17" s="43">
        <f t="shared" si="7"/>
        <v>10660.977242405786</v>
      </c>
      <c r="Q17" s="88">
        <f t="shared" si="5"/>
        <v>-2.7033155578236469E-2</v>
      </c>
      <c r="R17" s="8"/>
    </row>
    <row r="18" spans="6:18" x14ac:dyDescent="0.25">
      <c r="F18" s="126"/>
      <c r="G18" s="11" t="s">
        <v>20</v>
      </c>
      <c r="H18" s="59">
        <f t="shared" si="2"/>
        <v>39158085.998733379</v>
      </c>
      <c r="I18" s="60">
        <f t="shared" si="0"/>
        <v>0.40977867922834471</v>
      </c>
      <c r="J18" s="43">
        <f t="shared" si="3"/>
        <v>25840556.965893589</v>
      </c>
      <c r="K18" s="44">
        <f t="shared" si="1"/>
        <v>-0.40977867922834471</v>
      </c>
      <c r="L18" s="107"/>
      <c r="M18" s="19" t="s">
        <v>20</v>
      </c>
      <c r="N18" s="59">
        <f t="shared" si="6"/>
        <v>1049.7302093325839</v>
      </c>
      <c r="O18" s="60">
        <f t="shared" si="4"/>
        <v>0.56580040586285218</v>
      </c>
      <c r="P18" s="43">
        <f t="shared" si="7"/>
        <v>586.76529816511709</v>
      </c>
      <c r="Q18" s="88">
        <f t="shared" si="5"/>
        <v>-0.56580040586285218</v>
      </c>
      <c r="R18" s="8"/>
    </row>
    <row r="19" spans="6:18" x14ac:dyDescent="0.25">
      <c r="F19" s="126"/>
      <c r="G19" s="11" t="s">
        <v>21</v>
      </c>
      <c r="H19" s="59">
        <f t="shared" si="2"/>
        <v>0</v>
      </c>
      <c r="I19" s="60">
        <f t="shared" si="0"/>
        <v>-2</v>
      </c>
      <c r="J19" s="43">
        <f t="shared" si="3"/>
        <v>69257647.768076405</v>
      </c>
      <c r="K19" s="44">
        <f t="shared" si="1"/>
        <v>2</v>
      </c>
      <c r="L19" s="107"/>
      <c r="M19" s="19" t="s">
        <v>21</v>
      </c>
      <c r="N19" s="59">
        <f t="shared" si="6"/>
        <v>0</v>
      </c>
      <c r="O19" s="60">
        <f t="shared" si="4"/>
        <v>-2</v>
      </c>
      <c r="P19" s="43">
        <f t="shared" si="7"/>
        <v>1572.6435152495835</v>
      </c>
      <c r="Q19" s="88">
        <f t="shared" si="5"/>
        <v>2</v>
      </c>
      <c r="R19" s="8"/>
    </row>
    <row r="20" spans="6:18" x14ac:dyDescent="0.25">
      <c r="F20" s="126"/>
      <c r="G20" s="11" t="s">
        <v>23</v>
      </c>
      <c r="H20" s="59">
        <f t="shared" si="2"/>
        <v>77798367.768207729</v>
      </c>
      <c r="I20" s="60">
        <f t="shared" si="0"/>
        <v>-0.23454700087011898</v>
      </c>
      <c r="J20" s="43">
        <f t="shared" si="3"/>
        <v>98469973.120054573</v>
      </c>
      <c r="K20" s="44">
        <f t="shared" si="1"/>
        <v>0.23454700087011898</v>
      </c>
      <c r="L20" s="107"/>
      <c r="M20" s="19" t="s">
        <v>23</v>
      </c>
      <c r="N20" s="59">
        <f t="shared" si="6"/>
        <v>2085.5793841837849</v>
      </c>
      <c r="O20" s="60">
        <f t="shared" si="4"/>
        <v>-6.9601238503403745E-2</v>
      </c>
      <c r="P20" s="43">
        <f t="shared" si="7"/>
        <v>2235.9720502294458</v>
      </c>
      <c r="Q20" s="88">
        <f t="shared" si="5"/>
        <v>6.9601238503403745E-2</v>
      </c>
      <c r="R20" s="8"/>
    </row>
    <row r="21" spans="6:18" x14ac:dyDescent="0.25">
      <c r="F21" s="126"/>
      <c r="G21" s="11" t="s">
        <v>24</v>
      </c>
      <c r="H21" s="59">
        <f t="shared" si="2"/>
        <v>8482911.2691576947</v>
      </c>
      <c r="I21" s="60">
        <f t="shared" si="0"/>
        <v>0.19460117588531453</v>
      </c>
      <c r="J21" s="43">
        <f t="shared" si="3"/>
        <v>6978506.2537517063</v>
      </c>
      <c r="K21" s="44">
        <f t="shared" si="1"/>
        <v>-0.19460117588531453</v>
      </c>
      <c r="L21" s="107"/>
      <c r="M21" s="19" t="s">
        <v>24</v>
      </c>
      <c r="N21" s="59">
        <f t="shared" si="6"/>
        <v>227.4056046204781</v>
      </c>
      <c r="O21" s="60">
        <f t="shared" si="4"/>
        <v>0.35734356040129045</v>
      </c>
      <c r="P21" s="43">
        <f t="shared" si="7"/>
        <v>158.46195993895651</v>
      </c>
      <c r="Q21" s="88">
        <f t="shared" si="5"/>
        <v>-0.35734356040129045</v>
      </c>
      <c r="R21" s="8"/>
    </row>
    <row r="22" spans="6:18" x14ac:dyDescent="0.25">
      <c r="F22" s="126"/>
      <c r="G22" s="11" t="s">
        <v>25</v>
      </c>
      <c r="H22" s="59">
        <f t="shared" si="2"/>
        <v>36527304.956301458</v>
      </c>
      <c r="I22" s="60">
        <f t="shared" si="0"/>
        <v>-0.32931023637939388</v>
      </c>
      <c r="J22" s="43">
        <f t="shared" si="3"/>
        <v>50927124.349931791</v>
      </c>
      <c r="K22" s="44">
        <f t="shared" si="1"/>
        <v>0.32931023637939388</v>
      </c>
      <c r="L22" s="107"/>
      <c r="M22" s="19" t="s">
        <v>25</v>
      </c>
      <c r="N22" s="59">
        <f t="shared" si="6"/>
        <v>979.20555870309249</v>
      </c>
      <c r="O22" s="60">
        <f t="shared" si="4"/>
        <v>-0.16595132480800392</v>
      </c>
      <c r="P22" s="43">
        <f t="shared" si="7"/>
        <v>1156.4096448586888</v>
      </c>
      <c r="Q22" s="88">
        <f t="shared" si="5"/>
        <v>0.16595132480800392</v>
      </c>
      <c r="R22" s="8"/>
    </row>
    <row r="23" spans="6:18" ht="15.75" thickBot="1" x14ac:dyDescent="0.3">
      <c r="F23" s="126"/>
      <c r="G23" s="12" t="s">
        <v>27</v>
      </c>
      <c r="H23" s="61">
        <f t="shared" si="2"/>
        <v>31642743.715009503</v>
      </c>
      <c r="I23" s="62">
        <f t="shared" si="0"/>
        <v>0.15557122587216349</v>
      </c>
      <c r="J23" s="45">
        <f t="shared" si="3"/>
        <v>27075322.912005458</v>
      </c>
      <c r="K23" s="46">
        <f t="shared" si="1"/>
        <v>-0.15557122587216349</v>
      </c>
      <c r="L23" s="108"/>
      <c r="M23" s="21" t="s">
        <v>27</v>
      </c>
      <c r="N23" s="61">
        <f t="shared" si="6"/>
        <v>848.26270581480048</v>
      </c>
      <c r="O23" s="62">
        <f t="shared" si="4"/>
        <v>0.31913720200499379</v>
      </c>
      <c r="P23" s="45">
        <f t="shared" si="7"/>
        <v>614.80330870377293</v>
      </c>
      <c r="Q23" s="89">
        <f t="shared" si="5"/>
        <v>-0.31913720200499379</v>
      </c>
      <c r="R23" s="8"/>
    </row>
    <row r="24" spans="6:18" ht="16.5" thickTop="1" thickBot="1" x14ac:dyDescent="0.3">
      <c r="F24" s="127"/>
      <c r="G24" s="25" t="s">
        <v>96</v>
      </c>
      <c r="H24" s="63">
        <f>SUM(H13:H23)</f>
        <v>824297639.29829001</v>
      </c>
      <c r="I24" s="57">
        <f t="shared" si="0"/>
        <v>-0.27030707315817759</v>
      </c>
      <c r="J24" s="47">
        <f>SUM(J13:J23)</f>
        <v>1081931209.780355</v>
      </c>
      <c r="K24" s="41">
        <f t="shared" si="1"/>
        <v>0.27030707315817759</v>
      </c>
      <c r="L24" s="109"/>
      <c r="M24" s="26" t="s">
        <v>96</v>
      </c>
      <c r="N24" s="63">
        <f t="shared" si="6"/>
        <v>22097.355153695145</v>
      </c>
      <c r="O24" s="57">
        <f t="shared" si="4"/>
        <v>-0.10587029641528838</v>
      </c>
      <c r="P24" s="47">
        <f t="shared" si="7"/>
        <v>24567.569876254114</v>
      </c>
      <c r="Q24" s="86">
        <f t="shared" si="5"/>
        <v>0.10587029641528838</v>
      </c>
      <c r="R24" s="8"/>
    </row>
    <row r="25" spans="6:18" s="10" customFormat="1" x14ac:dyDescent="0.25">
      <c r="F25" s="15"/>
      <c r="I25" s="16" t="str">
        <f t="shared" si="0"/>
        <v/>
      </c>
      <c r="K25" s="16" t="str">
        <f t="shared" si="1"/>
        <v/>
      </c>
      <c r="L25" s="16"/>
      <c r="M25" s="20"/>
      <c r="O25" s="16"/>
      <c r="Q25" s="16"/>
    </row>
    <row r="26" spans="6:18" s="17" customFormat="1" ht="15.75" thickBot="1" x14ac:dyDescent="0.3">
      <c r="G26" s="27" t="s">
        <v>97</v>
      </c>
      <c r="H26" s="27"/>
      <c r="I26" s="28" t="str">
        <f t="shared" si="0"/>
        <v/>
      </c>
      <c r="J26" s="27"/>
      <c r="K26" s="28" t="str">
        <f t="shared" si="1"/>
        <v/>
      </c>
      <c r="L26" s="28"/>
      <c r="M26" s="29" t="s">
        <v>97</v>
      </c>
      <c r="N26" s="27" t="s">
        <v>98</v>
      </c>
      <c r="O26" s="28"/>
      <c r="P26" s="27" t="s">
        <v>98</v>
      </c>
      <c r="Q26" s="28"/>
    </row>
    <row r="27" spans="6:18" x14ac:dyDescent="0.25">
      <c r="F27" s="128" t="s">
        <v>97</v>
      </c>
      <c r="G27" s="23" t="s">
        <v>31</v>
      </c>
      <c r="H27" s="58">
        <f>DSUM(RData,G27,$A$2:$B$3)</f>
        <v>127422559.77099998</v>
      </c>
      <c r="I27" s="55">
        <f t="shared" si="0"/>
        <v>-0.61974744644717639</v>
      </c>
      <c r="J27" s="42">
        <f>DSUM(RData,M27,$A$6:$B$7)</f>
        <v>241850612.57129166</v>
      </c>
      <c r="K27" s="39">
        <f t="shared" si="1"/>
        <v>0.61974744644717639</v>
      </c>
      <c r="L27" s="105"/>
      <c r="M27" s="24" t="s">
        <v>31</v>
      </c>
      <c r="N27" s="73">
        <f>H27/H33</f>
        <v>80229.791698253379</v>
      </c>
      <c r="O27" s="55">
        <f>IF(ISERROR(AVERAGE(N27,P27)),"",(N27-P27)/AVERAGE(N27,P27))</f>
        <v>-0.23530564192666958</v>
      </c>
      <c r="P27" s="91">
        <f>J27/J33</f>
        <v>101625.59041074183</v>
      </c>
      <c r="Q27" s="87">
        <f>IF(ISERROR(AVERAGE(N27,P27)),"",(P27-N27)/AVERAGE(N27,P27))</f>
        <v>0.23530564192666958</v>
      </c>
      <c r="R27" s="8"/>
    </row>
    <row r="28" spans="6:18" x14ac:dyDescent="0.25">
      <c r="F28" s="129"/>
      <c r="G28" s="11" t="s">
        <v>32</v>
      </c>
      <c r="H28" s="59">
        <f>DSUM(RData,G28,$A$2:$B$3)</f>
        <v>147092187.11571428</v>
      </c>
      <c r="I28" s="60">
        <f t="shared" si="0"/>
        <v>0.36758588704167977</v>
      </c>
      <c r="J28" s="43">
        <f>DSUM(RData,M28,$A$6:$B$7)</f>
        <v>101417804.29922411</v>
      </c>
      <c r="K28" s="44">
        <f t="shared" si="1"/>
        <v>-0.36758588704167977</v>
      </c>
      <c r="L28" s="107"/>
      <c r="M28" s="19" t="s">
        <v>32</v>
      </c>
      <c r="N28" s="74">
        <f>H28/H34</f>
        <v>67273.511358765812</v>
      </c>
      <c r="O28" s="60">
        <f>IF(ISERROR(AVERAGE(N28,P28)),"",(N28-P28)/AVERAGE(N28,P28))</f>
        <v>0.28018503936948674</v>
      </c>
      <c r="P28" s="92">
        <f>J28/J34</f>
        <v>50740.615034008311</v>
      </c>
      <c r="Q28" s="88">
        <f>IF(ISERROR(AVERAGE(N28,P28)),"",(P28-N28)/AVERAGE(N28,P28))</f>
        <v>-0.28018503936948674</v>
      </c>
      <c r="R28" s="8"/>
    </row>
    <row r="29" spans="6:18" ht="15.75" thickBot="1" x14ac:dyDescent="0.3">
      <c r="F29" s="129"/>
      <c r="G29" s="12" t="s">
        <v>33</v>
      </c>
      <c r="H29" s="61">
        <f>DSUM(RData,G29,$A$2:$B$3)</f>
        <v>256587590.91735712</v>
      </c>
      <c r="I29" s="62">
        <f t="shared" si="0"/>
        <v>-0.4022032316729694</v>
      </c>
      <c r="J29" s="45">
        <f>DSUM(RData,M29,$A$6:$B$7)</f>
        <v>385765919.87617528</v>
      </c>
      <c r="K29" s="46">
        <f t="shared" si="1"/>
        <v>0.4022032316729694</v>
      </c>
      <c r="L29" s="108"/>
      <c r="M29" s="21" t="s">
        <v>33</v>
      </c>
      <c r="N29" s="75">
        <f>H29/H35</f>
        <v>83325.514856221504</v>
      </c>
      <c r="O29" s="62">
        <f>IF(ISERROR(AVERAGE(N29,P29)),"",(N29-P29)/AVERAGE(N29,P29))</f>
        <v>-0.28332130339420786</v>
      </c>
      <c r="P29" s="93">
        <f>J29/J35</f>
        <v>110829.66402721722</v>
      </c>
      <c r="Q29" s="89">
        <f>IF(ISERROR(AVERAGE(N29,P29)),"",(P29-N29)/AVERAGE(N29,P29))</f>
        <v>0.28332130339420786</v>
      </c>
      <c r="R29" s="8"/>
    </row>
    <row r="30" spans="6:18" ht="16.5" thickTop="1" thickBot="1" x14ac:dyDescent="0.3">
      <c r="F30" s="130"/>
      <c r="G30" s="25" t="s">
        <v>99</v>
      </c>
      <c r="H30" s="63">
        <f>SUM(H27:H29)</f>
        <v>531102337.80407143</v>
      </c>
      <c r="I30" s="57">
        <f t="shared" si="0"/>
        <v>-0.31414370034612654</v>
      </c>
      <c r="J30" s="47">
        <f>SUM(J27:J29)</f>
        <v>729034336.74669099</v>
      </c>
      <c r="K30" s="41">
        <f t="shared" si="1"/>
        <v>0.31414370034612654</v>
      </c>
      <c r="L30" s="109"/>
      <c r="M30" s="26" t="s">
        <v>99</v>
      </c>
      <c r="N30" s="76"/>
      <c r="O30" s="77"/>
      <c r="P30" s="94"/>
      <c r="Q30" s="95"/>
    </row>
    <row r="31" spans="6:18" s="10" customFormat="1" x14ac:dyDescent="0.25">
      <c r="F31" s="15"/>
      <c r="I31" s="16" t="str">
        <f t="shared" si="0"/>
        <v/>
      </c>
      <c r="K31" s="16" t="str">
        <f t="shared" si="1"/>
        <v/>
      </c>
      <c r="L31" s="16"/>
      <c r="M31" s="20"/>
      <c r="O31" s="16"/>
      <c r="Q31" s="16"/>
    </row>
    <row r="32" spans="6:18" s="17" customFormat="1" ht="15.75" thickBot="1" x14ac:dyDescent="0.3">
      <c r="G32" s="27" t="s">
        <v>60</v>
      </c>
      <c r="H32" s="27"/>
      <c r="I32" s="28" t="str">
        <f t="shared" si="0"/>
        <v/>
      </c>
      <c r="J32" s="27"/>
      <c r="K32" s="28" t="str">
        <f t="shared" si="1"/>
        <v/>
      </c>
      <c r="L32" s="28"/>
      <c r="M32" s="29" t="s">
        <v>60</v>
      </c>
      <c r="N32" s="27" t="s">
        <v>100</v>
      </c>
      <c r="O32" s="28"/>
      <c r="P32" s="27" t="s">
        <v>100</v>
      </c>
      <c r="Q32" s="28"/>
    </row>
    <row r="33" spans="6:18" x14ac:dyDescent="0.25">
      <c r="F33" s="131" t="s">
        <v>104</v>
      </c>
      <c r="G33" s="23" t="s">
        <v>34</v>
      </c>
      <c r="H33" s="54">
        <f>DSUM(RData,G33,$A$2:$B$3)</f>
        <v>1588.22</v>
      </c>
      <c r="I33" s="55">
        <f t="shared" si="0"/>
        <v>-0.39898791342829215</v>
      </c>
      <c r="J33" s="38">
        <f>DSUM(RData,M33,$A$6:$B$7)</f>
        <v>2379.8200000000002</v>
      </c>
      <c r="K33" s="39">
        <f t="shared" si="1"/>
        <v>0.39898791342829215</v>
      </c>
      <c r="L33" s="105"/>
      <c r="M33" s="24" t="s">
        <v>34</v>
      </c>
      <c r="N33" s="78">
        <f>H33/H$5</f>
        <v>4.2576200305605445E-2</v>
      </c>
      <c r="O33" s="55">
        <f>IF(ISERROR(AVERAGE(N33,P33)),"",(N33-P33)/AVERAGE(N33,P33))</f>
        <v>-0.2372862487893064</v>
      </c>
      <c r="P33" s="96">
        <f>J33/J$5</f>
        <v>5.4038920048139157E-2</v>
      </c>
      <c r="Q33" s="87">
        <f>IF(ISERROR(AVERAGE(N33,P33)),"",(P33-N33)/AVERAGE(N33,P33))</f>
        <v>0.2372862487893064</v>
      </c>
      <c r="R33" s="8"/>
    </row>
    <row r="34" spans="6:18" x14ac:dyDescent="0.25">
      <c r="F34" s="132"/>
      <c r="G34" s="11" t="s">
        <v>35</v>
      </c>
      <c r="H34" s="65">
        <f>DSUM(RData,G34,$A$2:$B$3)</f>
        <v>2186.48</v>
      </c>
      <c r="I34" s="60">
        <f t="shared" si="0"/>
        <v>8.9710720796706528E-2</v>
      </c>
      <c r="J34" s="49">
        <f>DSUM(RData,M34,$A$6:$B$7)</f>
        <v>1998.75</v>
      </c>
      <c r="K34" s="44">
        <f t="shared" si="1"/>
        <v>-8.9710720796706528E-2</v>
      </c>
      <c r="L34" s="107"/>
      <c r="M34" s="19" t="s">
        <v>35</v>
      </c>
      <c r="N34" s="79">
        <f t="shared" ref="N34:N35" si="8">H34/H$5</f>
        <v>5.8614052489075946E-2</v>
      </c>
      <c r="O34" s="60">
        <f>IF(ISERROR(AVERAGE(N34,P34)),"",(N34-P34)/AVERAGE(N34,P34))</f>
        <v>0.25438749185296872</v>
      </c>
      <c r="P34" s="97">
        <f>J34/J$5</f>
        <v>4.5385907945230362E-2</v>
      </c>
      <c r="Q34" s="88">
        <f>IF(ISERROR(AVERAGE(N34,P34)),"",(P34-N34)/AVERAGE(N34,P34))</f>
        <v>-0.25438749185296872</v>
      </c>
      <c r="R34" s="8"/>
    </row>
    <row r="35" spans="6:18" ht="15.75" thickBot="1" x14ac:dyDescent="0.3">
      <c r="F35" s="132"/>
      <c r="G35" s="12" t="s">
        <v>37</v>
      </c>
      <c r="H35" s="66">
        <f>DSUM(RData,G35,$A$2:$B$3)</f>
        <v>3079.34</v>
      </c>
      <c r="I35" s="62">
        <f t="shared" si="0"/>
        <v>-0.12236796975632803</v>
      </c>
      <c r="J35" s="50">
        <f>DSUM(RData,M35,$A$6:$B$7)</f>
        <v>3480.71</v>
      </c>
      <c r="K35" s="46">
        <f t="shared" si="1"/>
        <v>0.12236796975632803</v>
      </c>
      <c r="L35" s="108"/>
      <c r="M35" s="21" t="s">
        <v>37</v>
      </c>
      <c r="N35" s="80">
        <f t="shared" si="8"/>
        <v>8.2549392810229744E-2</v>
      </c>
      <c r="O35" s="62">
        <f>IF(ISERROR(AVERAGE(N35,P35)),"",(N35-P35)/AVERAGE(N35,P35))</f>
        <v>4.3473995886258353E-2</v>
      </c>
      <c r="P35" s="98">
        <f>J35/J$5</f>
        <v>7.9036989940734353E-2</v>
      </c>
      <c r="Q35" s="89">
        <f>IF(ISERROR(AVERAGE(N35,P35)),"",(P35-N35)/AVERAGE(N35,P35))</f>
        <v>-4.3473995886258353E-2</v>
      </c>
      <c r="R35" s="8"/>
    </row>
    <row r="36" spans="6:18" ht="16.5" thickTop="1" thickBot="1" x14ac:dyDescent="0.3">
      <c r="F36" s="133"/>
      <c r="G36" s="25" t="s">
        <v>101</v>
      </c>
      <c r="H36" s="67">
        <f>SUM(H33:H35)</f>
        <v>6854.04</v>
      </c>
      <c r="I36" s="57">
        <f t="shared" si="0"/>
        <v>-0.13664353116767661</v>
      </c>
      <c r="J36" s="51">
        <f>SUM(J33:J35)</f>
        <v>7859.28</v>
      </c>
      <c r="K36" s="41">
        <f t="shared" si="1"/>
        <v>0.13664353116767661</v>
      </c>
      <c r="L36" s="109"/>
      <c r="M36" s="26" t="s">
        <v>101</v>
      </c>
      <c r="N36" s="30"/>
      <c r="O36" s="30"/>
      <c r="P36" s="30"/>
      <c r="Q36" s="31"/>
    </row>
  </sheetData>
  <mergeCells count="4">
    <mergeCell ref="F8:F11"/>
    <mergeCell ref="F13:F24"/>
    <mergeCell ref="F27:F30"/>
    <mergeCell ref="F33:F36"/>
  </mergeCells>
  <dataValidations count="1">
    <dataValidation type="list" allowBlank="1" showInputMessage="1" showErrorMessage="1" sqref="J2 H2">
      <formula1>List_MPU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Acronyms!$J$2:$J$38</xm:f>
          </x14:formula1>
          <xm:sqref>J3 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6"/>
  <sheetViews>
    <sheetView zoomScaleNormal="100" workbookViewId="0">
      <pane ySplit="1" topLeftCell="A2" activePane="bottomLeft" state="frozen"/>
      <selection pane="bottomLeft" activeCell="B538" sqref="B538"/>
    </sheetView>
  </sheetViews>
  <sheetFormatPr defaultRowHeight="15" x14ac:dyDescent="0.25"/>
  <cols>
    <col min="1" max="1" width="8.7109375" style="1" bestFit="1" customWidth="1"/>
    <col min="2" max="2" width="6.42578125" style="1" bestFit="1" customWidth="1"/>
    <col min="3" max="3" width="8" style="1" bestFit="1" customWidth="1"/>
    <col min="4" max="4" width="12.5703125" style="1" bestFit="1" customWidth="1"/>
    <col min="5" max="5" width="14.28515625" style="1" bestFit="1" customWidth="1"/>
    <col min="6" max="6" width="14.28515625" style="1" customWidth="1"/>
    <col min="7" max="14" width="12.5703125" style="1" bestFit="1" customWidth="1"/>
    <col min="15" max="15" width="11.5703125" style="1" bestFit="1" customWidth="1"/>
    <col min="16" max="16" width="12.5703125" style="1" bestFit="1" customWidth="1"/>
    <col min="17" max="17" width="14.85546875" style="1" bestFit="1" customWidth="1"/>
    <col min="18" max="18" width="14.28515625" style="1" bestFit="1" customWidth="1"/>
    <col min="19" max="21" width="15.28515625" style="1" bestFit="1" customWidth="1"/>
    <col min="22" max="22" width="12.5703125" style="1" bestFit="1" customWidth="1"/>
    <col min="23" max="23" width="7" style="1" bestFit="1" customWidth="1"/>
    <col min="24" max="24" width="7.42578125" style="1" customWidth="1"/>
    <col min="25" max="25" width="7" style="1" bestFit="1" customWidth="1"/>
    <col min="26" max="16384" width="9.140625" style="1"/>
  </cols>
  <sheetData>
    <row r="1" spans="1:24" ht="24.75" x14ac:dyDescent="0.25">
      <c r="A1" s="3" t="s">
        <v>38</v>
      </c>
      <c r="B1" s="4" t="s">
        <v>0</v>
      </c>
      <c r="C1" s="4" t="s">
        <v>16</v>
      </c>
      <c r="D1" s="2" t="s">
        <v>17</v>
      </c>
      <c r="E1" s="2" t="s">
        <v>18</v>
      </c>
      <c r="F1" s="2" t="s">
        <v>19</v>
      </c>
      <c r="G1" s="2" t="s">
        <v>36</v>
      </c>
      <c r="H1" s="2" t="s">
        <v>22</v>
      </c>
      <c r="I1" s="2" t="s">
        <v>20</v>
      </c>
      <c r="J1" s="2" t="s">
        <v>21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37</v>
      </c>
    </row>
    <row r="2" spans="1:24" x14ac:dyDescent="0.25">
      <c r="A2" s="1" t="s">
        <v>1</v>
      </c>
      <c r="B2" s="6">
        <v>1977</v>
      </c>
      <c r="C2" s="1">
        <v>16155.033333333333</v>
      </c>
      <c r="D2" s="1">
        <v>20506730.744715448</v>
      </c>
      <c r="E2" s="1">
        <v>3724921.1382113826</v>
      </c>
      <c r="F2" s="1">
        <v>4468564.0552845532</v>
      </c>
      <c r="G2" s="1">
        <v>18109808.757723577</v>
      </c>
      <c r="H2" s="1">
        <v>86334520.081300825</v>
      </c>
      <c r="I2" s="1">
        <v>2904615.3008130086</v>
      </c>
      <c r="J2" s="1">
        <v>0</v>
      </c>
      <c r="K2" s="1">
        <v>16253749.678048782</v>
      </c>
      <c r="L2" s="1">
        <v>3393254.2569105695</v>
      </c>
      <c r="M2" s="1">
        <v>495636.04552845535</v>
      </c>
      <c r="N2" s="1">
        <v>1795017</v>
      </c>
      <c r="O2" s="1">
        <v>15190850.634146342</v>
      </c>
      <c r="P2" s="1">
        <v>104980068.61788619</v>
      </c>
      <c r="Q2" s="1">
        <v>53896885.089430898</v>
      </c>
      <c r="R2" s="1">
        <v>10119219.788617887</v>
      </c>
      <c r="S2" s="1">
        <v>20365114.761101834</v>
      </c>
      <c r="T2" s="1">
        <v>24328609.016026709</v>
      </c>
      <c r="U2" s="1">
        <v>56684375.910684474</v>
      </c>
      <c r="V2" s="1">
        <v>244.02</v>
      </c>
      <c r="W2" s="1">
        <v>690.87</v>
      </c>
      <c r="X2" s="1">
        <v>745.09</v>
      </c>
    </row>
    <row r="3" spans="1:24" x14ac:dyDescent="0.25">
      <c r="A3" s="1" t="s">
        <v>1</v>
      </c>
      <c r="B3" s="6">
        <v>1978</v>
      </c>
      <c r="C3" s="1">
        <v>16334</v>
      </c>
      <c r="D3" s="1">
        <v>19520631.354642313</v>
      </c>
      <c r="E3" s="1">
        <v>3858386.5479452056</v>
      </c>
      <c r="F3" s="1">
        <v>4720764.5814307453</v>
      </c>
      <c r="G3" s="1">
        <v>20676018.298325721</v>
      </c>
      <c r="H3" s="1">
        <v>86039759.549467266</v>
      </c>
      <c r="I3" s="1">
        <v>3272450.3165905629</v>
      </c>
      <c r="J3" s="1">
        <v>0</v>
      </c>
      <c r="K3" s="1">
        <v>20705413.01674277</v>
      </c>
      <c r="L3" s="1">
        <v>3713983.01065449</v>
      </c>
      <c r="M3" s="1">
        <v>797886.42922374432</v>
      </c>
      <c r="N3" s="1">
        <v>1794080</v>
      </c>
      <c r="O3" s="1">
        <v>13974425.911719939</v>
      </c>
      <c r="P3" s="1">
        <v>108582775.34246574</v>
      </c>
      <c r="Q3" s="1">
        <v>59485985.141552508</v>
      </c>
      <c r="R3" s="1">
        <v>12524144.444444444</v>
      </c>
      <c r="S3" s="1">
        <v>20693428.877279751</v>
      </c>
      <c r="T3" s="1">
        <v>24153515.445595052</v>
      </c>
      <c r="U3" s="1">
        <v>56622060.772179283</v>
      </c>
      <c r="V3" s="1">
        <v>251</v>
      </c>
      <c r="W3" s="1">
        <v>691.1</v>
      </c>
      <c r="X3" s="1">
        <v>748.89</v>
      </c>
    </row>
    <row r="4" spans="1:24" x14ac:dyDescent="0.25">
      <c r="A4" s="1" t="s">
        <v>1</v>
      </c>
      <c r="B4" s="6">
        <v>1979</v>
      </c>
      <c r="C4" s="1">
        <v>16223.5</v>
      </c>
      <c r="D4" s="1">
        <v>20145185.781560287</v>
      </c>
      <c r="E4" s="1">
        <v>3929937.7645390076</v>
      </c>
      <c r="F4" s="1">
        <v>4641236.2326241145</v>
      </c>
      <c r="G4" s="1">
        <v>22964705.492198583</v>
      </c>
      <c r="H4" s="1">
        <v>87485555.046808526</v>
      </c>
      <c r="I4" s="1">
        <v>3669533.8411347521</v>
      </c>
      <c r="J4" s="1">
        <v>0</v>
      </c>
      <c r="K4" s="1">
        <v>20134802.910638299</v>
      </c>
      <c r="L4" s="1">
        <v>4276864.2042553201</v>
      </c>
      <c r="M4" s="1">
        <v>1141997.5262411349</v>
      </c>
      <c r="N4" s="1">
        <v>1794080</v>
      </c>
      <c r="O4" s="1">
        <v>11103424.422695037</v>
      </c>
      <c r="P4" s="1">
        <v>114344639.71631207</v>
      </c>
      <c r="Q4" s="1">
        <v>69074139.744680867</v>
      </c>
      <c r="R4" s="1">
        <v>13716794.723404257</v>
      </c>
      <c r="S4" s="1">
        <v>19335427.558264464</v>
      </c>
      <c r="T4" s="1">
        <v>22831489.781955924</v>
      </c>
      <c r="U4" s="1">
        <v>54514868.884022035</v>
      </c>
      <c r="V4" s="1">
        <v>258.38</v>
      </c>
      <c r="W4" s="1">
        <v>735.4</v>
      </c>
      <c r="X4" s="1">
        <v>757.19</v>
      </c>
    </row>
    <row r="5" spans="1:24" x14ac:dyDescent="0.25">
      <c r="A5" s="1" t="s">
        <v>1</v>
      </c>
      <c r="B5" s="6">
        <v>1980</v>
      </c>
      <c r="C5" s="1">
        <v>16301.333333333334</v>
      </c>
      <c r="D5" s="1">
        <v>20990551.044077419</v>
      </c>
      <c r="E5" s="1">
        <v>4696187.6100903228</v>
      </c>
      <c r="F5" s="1">
        <v>4753057.0735483877</v>
      </c>
      <c r="G5" s="1">
        <v>22481031.936232261</v>
      </c>
      <c r="H5" s="1">
        <v>88478686.893290326</v>
      </c>
      <c r="I5" s="1">
        <v>2203727.6851612902</v>
      </c>
      <c r="J5" s="1">
        <v>0</v>
      </c>
      <c r="K5" s="1">
        <v>20738238.629961293</v>
      </c>
      <c r="L5" s="1">
        <v>4536592.0558451619</v>
      </c>
      <c r="M5" s="1">
        <v>805817.25055483868</v>
      </c>
      <c r="N5" s="1">
        <v>1638128</v>
      </c>
      <c r="O5" s="1">
        <v>12077190.044258066</v>
      </c>
      <c r="P5" s="1">
        <v>112246391.74193549</v>
      </c>
      <c r="Q5" s="1">
        <v>57254151.891612902</v>
      </c>
      <c r="R5" s="1">
        <v>12505152.276129033</v>
      </c>
      <c r="S5" s="1">
        <v>21775412.858859219</v>
      </c>
      <c r="T5" s="1">
        <v>22253112.493230578</v>
      </c>
      <c r="U5" s="1">
        <v>51979494.461043678</v>
      </c>
      <c r="V5" s="1">
        <v>298.32</v>
      </c>
      <c r="W5" s="1">
        <v>753.42</v>
      </c>
      <c r="X5" s="1">
        <v>751.67</v>
      </c>
    </row>
    <row r="6" spans="1:24" x14ac:dyDescent="0.25">
      <c r="A6" s="1" t="s">
        <v>1</v>
      </c>
      <c r="B6" s="6">
        <v>1981</v>
      </c>
      <c r="C6" s="1">
        <v>16784.8</v>
      </c>
      <c r="D6" s="1">
        <v>18626706.240093242</v>
      </c>
      <c r="E6" s="1">
        <v>4012875.8251748253</v>
      </c>
      <c r="F6" s="1">
        <v>5539322.9603729611</v>
      </c>
      <c r="G6" s="1">
        <v>20389904.375291377</v>
      </c>
      <c r="H6" s="1">
        <v>83111943.386946395</v>
      </c>
      <c r="I6" s="1">
        <v>3143358.82983683</v>
      </c>
      <c r="J6" s="1">
        <v>0</v>
      </c>
      <c r="K6" s="1">
        <v>15650847.762237763</v>
      </c>
      <c r="L6" s="1">
        <v>4452297.4265734265</v>
      </c>
      <c r="M6" s="1">
        <v>937476.4825174826</v>
      </c>
      <c r="N6" s="1">
        <v>1647321</v>
      </c>
      <c r="O6" s="1">
        <v>11373020.17948718</v>
      </c>
      <c r="P6" s="1">
        <v>93330797.668997675</v>
      </c>
      <c r="Q6" s="1">
        <v>59846963.967365973</v>
      </c>
      <c r="R6" s="1">
        <v>11705261.547785548</v>
      </c>
      <c r="S6" s="1">
        <v>21333951.92319645</v>
      </c>
      <c r="T6" s="1">
        <v>20326513.304550499</v>
      </c>
      <c r="U6" s="1">
        <v>50698695.905216426</v>
      </c>
      <c r="V6" s="1">
        <v>297.41000000000003</v>
      </c>
      <c r="W6" s="1">
        <v>672.02</v>
      </c>
      <c r="X6" s="1">
        <v>763.25</v>
      </c>
    </row>
    <row r="7" spans="1:24" x14ac:dyDescent="0.25">
      <c r="A7" s="1" t="s">
        <v>1</v>
      </c>
      <c r="B7" s="6">
        <v>1982</v>
      </c>
      <c r="C7" s="1">
        <v>16165.766666666666</v>
      </c>
      <c r="D7" s="1">
        <v>18997451.693290733</v>
      </c>
      <c r="E7" s="1">
        <v>4031323.9914802983</v>
      </c>
      <c r="F7" s="1">
        <v>6020865.8509052182</v>
      </c>
      <c r="G7" s="1">
        <v>19452064.483493079</v>
      </c>
      <c r="H7" s="1">
        <v>83202332.485623002</v>
      </c>
      <c r="I7" s="1">
        <v>1817420.4366347177</v>
      </c>
      <c r="J7" s="1">
        <v>0</v>
      </c>
      <c r="K7" s="1">
        <v>14842047.539936103</v>
      </c>
      <c r="L7" s="1">
        <v>4088825.7145899893</v>
      </c>
      <c r="M7" s="1">
        <v>680813.93184238556</v>
      </c>
      <c r="N7" s="1">
        <v>1659201</v>
      </c>
      <c r="O7" s="1">
        <v>10778558.611288605</v>
      </c>
      <c r="P7" s="1">
        <v>79251906.070287541</v>
      </c>
      <c r="Q7" s="1">
        <v>60384259.022364214</v>
      </c>
      <c r="R7" s="1">
        <v>11672621.446219383</v>
      </c>
      <c r="S7" s="1">
        <v>19312450.720310882</v>
      </c>
      <c r="T7" s="1">
        <v>20109506.891398963</v>
      </c>
      <c r="U7" s="1">
        <v>52914164.436165802</v>
      </c>
      <c r="V7" s="1">
        <v>269.58999999999997</v>
      </c>
      <c r="W7" s="1">
        <v>656.62</v>
      </c>
      <c r="X7" s="1">
        <v>795.82</v>
      </c>
    </row>
    <row r="8" spans="1:24" x14ac:dyDescent="0.25">
      <c r="A8" s="1" t="s">
        <v>1</v>
      </c>
      <c r="B8" s="6">
        <v>1983</v>
      </c>
      <c r="C8" s="1">
        <v>16039.866666666667</v>
      </c>
      <c r="D8" s="1">
        <v>15600446.57</v>
      </c>
      <c r="E8" s="1">
        <v>4906397.9440000001</v>
      </c>
      <c r="F8" s="1">
        <v>5870051.9420000007</v>
      </c>
      <c r="G8" s="1">
        <v>22684962.648000002</v>
      </c>
      <c r="H8" s="1">
        <v>83052295.469999999</v>
      </c>
      <c r="I8" s="1">
        <v>1790334.8860000002</v>
      </c>
      <c r="J8" s="1">
        <v>0</v>
      </c>
      <c r="K8" s="1">
        <v>15983908.74</v>
      </c>
      <c r="L8" s="1">
        <v>4058784.6940000001</v>
      </c>
      <c r="M8" s="1">
        <v>742555.36600000004</v>
      </c>
      <c r="N8" s="1">
        <v>1672049</v>
      </c>
      <c r="O8" s="1">
        <v>13259187.640000001</v>
      </c>
      <c r="P8" s="1">
        <v>107989427.2</v>
      </c>
      <c r="Q8" s="1">
        <v>62724580.634000003</v>
      </c>
      <c r="R8" s="1">
        <v>10176993.376</v>
      </c>
      <c r="S8" s="1">
        <v>20268711.431131128</v>
      </c>
      <c r="T8" s="1">
        <v>24945078.581781778</v>
      </c>
      <c r="U8" s="1">
        <v>52608281.461861856</v>
      </c>
      <c r="V8" s="1">
        <v>304.33999999999997</v>
      </c>
      <c r="W8" s="1">
        <v>619.47</v>
      </c>
      <c r="X8" s="1">
        <v>754.76</v>
      </c>
    </row>
    <row r="9" spans="1:24" x14ac:dyDescent="0.25">
      <c r="A9" s="1" t="s">
        <v>1</v>
      </c>
      <c r="B9" s="6">
        <v>1984</v>
      </c>
      <c r="C9" s="1">
        <v>15777.9</v>
      </c>
      <c r="D9" s="1">
        <v>14891440.692748092</v>
      </c>
      <c r="E9" s="1">
        <v>5582548.0019083973</v>
      </c>
      <c r="F9" s="1">
        <v>5154042.7862595422</v>
      </c>
      <c r="G9" s="1">
        <v>23621365.286259543</v>
      </c>
      <c r="H9" s="1">
        <v>84247242.066793904</v>
      </c>
      <c r="I9" s="1">
        <v>1416590.2709923666</v>
      </c>
      <c r="J9" s="1">
        <v>0</v>
      </c>
      <c r="K9" s="1">
        <v>16725212.391221374</v>
      </c>
      <c r="L9" s="1">
        <v>4920539.738549619</v>
      </c>
      <c r="M9" s="1">
        <v>781986.42748091603</v>
      </c>
      <c r="N9" s="1">
        <v>1672049</v>
      </c>
      <c r="O9" s="1">
        <v>13755103.522900764</v>
      </c>
      <c r="P9" s="1">
        <v>95416483.969465658</v>
      </c>
      <c r="Q9" s="1">
        <v>66170199.538167946</v>
      </c>
      <c r="R9" s="1">
        <v>13533080.551526718</v>
      </c>
      <c r="S9" s="1">
        <v>22425959.891891893</v>
      </c>
      <c r="T9" s="1">
        <v>20122065.56988417</v>
      </c>
      <c r="U9" s="1">
        <v>54541347.509749033</v>
      </c>
      <c r="V9" s="1">
        <v>307.25</v>
      </c>
      <c r="W9" s="1">
        <v>603.63</v>
      </c>
      <c r="X9" s="1">
        <v>754.02</v>
      </c>
    </row>
    <row r="10" spans="1:24" x14ac:dyDescent="0.25">
      <c r="A10" s="1" t="s">
        <v>1</v>
      </c>
      <c r="B10" s="6">
        <v>1985</v>
      </c>
      <c r="C10" s="1">
        <v>15422.3</v>
      </c>
      <c r="D10" s="1">
        <v>15661831.481949458</v>
      </c>
      <c r="E10" s="1">
        <v>6373049.0108303251</v>
      </c>
      <c r="F10" s="1">
        <v>5329813.6823104694</v>
      </c>
      <c r="G10" s="1">
        <v>24739444.72563177</v>
      </c>
      <c r="H10" s="1">
        <v>83469587.935018048</v>
      </c>
      <c r="I10" s="1">
        <v>1416254.0180505414</v>
      </c>
      <c r="J10" s="1">
        <v>0</v>
      </c>
      <c r="K10" s="1">
        <v>21899556.194945849</v>
      </c>
      <c r="L10" s="1">
        <v>4974980.1444043322</v>
      </c>
      <c r="M10" s="1">
        <v>785356.11732851982</v>
      </c>
      <c r="N10" s="1">
        <v>1836865</v>
      </c>
      <c r="O10" s="1">
        <v>14505209.072202167</v>
      </c>
      <c r="P10" s="1">
        <v>100487610.8303249</v>
      </c>
      <c r="Q10" s="1">
        <v>61535077.868231051</v>
      </c>
      <c r="R10" s="1">
        <v>17490887.904332131</v>
      </c>
      <c r="S10" s="1">
        <v>23678776.668071158</v>
      </c>
      <c r="T10" s="1">
        <v>23546573.036610484</v>
      </c>
      <c r="U10" s="1">
        <v>54497597.877715349</v>
      </c>
      <c r="V10" s="1">
        <v>302.02</v>
      </c>
      <c r="W10" s="1">
        <v>629.83000000000004</v>
      </c>
      <c r="X10" s="1">
        <v>744.61</v>
      </c>
    </row>
    <row r="11" spans="1:24" x14ac:dyDescent="0.25">
      <c r="A11" s="1" t="s">
        <v>1</v>
      </c>
      <c r="B11" s="6">
        <v>1986</v>
      </c>
      <c r="C11" s="1">
        <v>15868.533333333333</v>
      </c>
      <c r="D11" s="1">
        <v>15874752.646603612</v>
      </c>
      <c r="E11" s="1">
        <v>4906625.0094582979</v>
      </c>
      <c r="F11" s="1">
        <v>4909047.3551160796</v>
      </c>
      <c r="G11" s="1">
        <v>25750358.861564919</v>
      </c>
      <c r="H11" s="1">
        <v>86907875.337919191</v>
      </c>
      <c r="I11" s="1">
        <v>2102173.5288048154</v>
      </c>
      <c r="J11" s="1">
        <v>0</v>
      </c>
      <c r="K11" s="1">
        <v>22975234.151332762</v>
      </c>
      <c r="L11" s="1">
        <v>4754805.9036973352</v>
      </c>
      <c r="M11" s="1">
        <v>2675196.550300946</v>
      </c>
      <c r="N11" s="1">
        <v>1849644</v>
      </c>
      <c r="O11" s="1">
        <v>14565024.149613071</v>
      </c>
      <c r="P11" s="1">
        <v>108121372.82889082</v>
      </c>
      <c r="Q11" s="1">
        <v>60405759.681857273</v>
      </c>
      <c r="R11" s="1">
        <v>16712446.378331902</v>
      </c>
      <c r="S11" s="1">
        <v>25518902.882777777</v>
      </c>
      <c r="T11" s="1">
        <v>25486361.149166666</v>
      </c>
      <c r="U11" s="1">
        <v>58570794.356388889</v>
      </c>
      <c r="V11" s="1">
        <v>306.33</v>
      </c>
      <c r="W11" s="1">
        <v>648.36</v>
      </c>
      <c r="X11" s="1">
        <v>745.91</v>
      </c>
    </row>
    <row r="12" spans="1:24" x14ac:dyDescent="0.25">
      <c r="A12" s="1" t="s">
        <v>1</v>
      </c>
      <c r="B12" s="6">
        <v>1987</v>
      </c>
      <c r="C12" s="1">
        <v>16749.400000000001</v>
      </c>
      <c r="D12" s="1">
        <v>16206618.383788254</v>
      </c>
      <c r="E12" s="1">
        <v>4868012.7014061203</v>
      </c>
      <c r="F12" s="1">
        <v>4947071.3349875929</v>
      </c>
      <c r="G12" s="1">
        <v>31098214.53267163</v>
      </c>
      <c r="H12" s="1">
        <v>88393927.086848632</v>
      </c>
      <c r="I12" s="1">
        <v>1824898.2018196858</v>
      </c>
      <c r="J12" s="1">
        <v>0</v>
      </c>
      <c r="K12" s="1">
        <v>24747145.515301902</v>
      </c>
      <c r="L12" s="1">
        <v>6167164.5856079403</v>
      </c>
      <c r="M12" s="1">
        <v>4075394.2315963604</v>
      </c>
      <c r="N12" s="1">
        <v>1981447</v>
      </c>
      <c r="O12" s="1">
        <v>14601656.196856907</v>
      </c>
      <c r="P12" s="1">
        <v>112507312.82051282</v>
      </c>
      <c r="Q12" s="1">
        <v>63632152.669975184</v>
      </c>
      <c r="R12" s="1">
        <v>19815841.076923076</v>
      </c>
      <c r="S12" s="1">
        <v>24228940.944325287</v>
      </c>
      <c r="T12" s="1">
        <v>28628530.370420013</v>
      </c>
      <c r="U12" s="1">
        <v>59224011.763806961</v>
      </c>
      <c r="V12" s="1">
        <v>315.77999999999997</v>
      </c>
      <c r="W12" s="1">
        <v>670.48</v>
      </c>
      <c r="X12" s="1">
        <v>752.8</v>
      </c>
    </row>
    <row r="13" spans="1:24" x14ac:dyDescent="0.25">
      <c r="A13" s="1" t="s">
        <v>1</v>
      </c>
      <c r="B13" s="6">
        <v>1988</v>
      </c>
      <c r="C13" s="1">
        <v>17038.766666666666</v>
      </c>
      <c r="D13" s="1">
        <v>18415048.217115689</v>
      </c>
      <c r="E13" s="1">
        <v>5148943.1220285259</v>
      </c>
      <c r="F13" s="1">
        <v>5999910.1616481775</v>
      </c>
      <c r="G13" s="1">
        <v>29449397.16481775</v>
      </c>
      <c r="H13" s="1">
        <v>89269396.3866878</v>
      </c>
      <c r="I13" s="1">
        <v>1559027.8351822505</v>
      </c>
      <c r="J13" s="1">
        <v>0</v>
      </c>
      <c r="K13" s="1">
        <v>25101347.263074484</v>
      </c>
      <c r="L13" s="1">
        <v>4308130.0713153724</v>
      </c>
      <c r="M13" s="1">
        <v>4170030.6307448493</v>
      </c>
      <c r="N13" s="1">
        <v>2002492</v>
      </c>
      <c r="O13" s="1">
        <v>12209410.641838351</v>
      </c>
      <c r="P13" s="1">
        <v>113905904.27892235</v>
      </c>
      <c r="Q13" s="1">
        <v>65677493.966719493</v>
      </c>
      <c r="R13" s="1">
        <v>16748472.57844691</v>
      </c>
      <c r="S13" s="1">
        <v>25085553.408785529</v>
      </c>
      <c r="T13" s="1">
        <v>28704823.266149871</v>
      </c>
      <c r="U13" s="1">
        <v>61980837.338501297</v>
      </c>
      <c r="V13" s="1">
        <v>313.45</v>
      </c>
      <c r="W13" s="1">
        <v>695.18</v>
      </c>
      <c r="X13" s="1">
        <v>783.9</v>
      </c>
    </row>
    <row r="14" spans="1:24" x14ac:dyDescent="0.25">
      <c r="A14" s="1" t="s">
        <v>1</v>
      </c>
      <c r="B14" s="6">
        <v>1989</v>
      </c>
      <c r="C14" s="1">
        <v>16892.666666666664</v>
      </c>
      <c r="D14" s="1">
        <v>20291022.341867466</v>
      </c>
      <c r="E14" s="1">
        <v>5404350.1671686741</v>
      </c>
      <c r="F14" s="1">
        <v>6178188.4006024087</v>
      </c>
      <c r="G14" s="1">
        <v>31415969.233433731</v>
      </c>
      <c r="H14" s="1">
        <v>92837275.295180708</v>
      </c>
      <c r="I14" s="1">
        <v>2772378.9668674697</v>
      </c>
      <c r="J14" s="1">
        <v>0</v>
      </c>
      <c r="K14" s="1">
        <v>23069660.042168673</v>
      </c>
      <c r="L14" s="1">
        <v>5061442.8855421683</v>
      </c>
      <c r="M14" s="1">
        <v>3722017.8689759029</v>
      </c>
      <c r="N14" s="1">
        <v>2133538</v>
      </c>
      <c r="O14" s="1">
        <v>12364324.114457829</v>
      </c>
      <c r="P14" s="1">
        <v>113170278.91566263</v>
      </c>
      <c r="Q14" s="1">
        <v>68432168.378012031</v>
      </c>
      <c r="R14" s="1">
        <v>17353274.676204816</v>
      </c>
      <c r="S14" s="1">
        <v>28265240.880740739</v>
      </c>
      <c r="T14" s="1">
        <v>27826192.732427984</v>
      </c>
      <c r="U14" s="1">
        <v>64128725.018436216</v>
      </c>
      <c r="V14" s="1">
        <v>329.89</v>
      </c>
      <c r="W14" s="1">
        <v>726.07</v>
      </c>
      <c r="X14" s="1">
        <v>799.16</v>
      </c>
    </row>
    <row r="15" spans="1:24" x14ac:dyDescent="0.25">
      <c r="A15" s="1" t="s">
        <v>1</v>
      </c>
      <c r="B15" s="6">
        <v>1990</v>
      </c>
      <c r="C15" s="1">
        <v>16755.166666666664</v>
      </c>
      <c r="D15" s="1">
        <v>19672613.008522723</v>
      </c>
      <c r="E15" s="1">
        <v>6017861.1818181807</v>
      </c>
      <c r="F15" s="1">
        <v>6247171.4119318174</v>
      </c>
      <c r="G15" s="1">
        <v>32190568.326704539</v>
      </c>
      <c r="H15" s="1">
        <v>92176185.440340891</v>
      </c>
      <c r="I15" s="1">
        <v>2684738.9119318179</v>
      </c>
      <c r="J15" s="1">
        <v>0</v>
      </c>
      <c r="K15" s="1">
        <v>22661145.99147727</v>
      </c>
      <c r="L15" s="1">
        <v>4766982.7386363633</v>
      </c>
      <c r="M15" s="1">
        <v>3650416.7485795449</v>
      </c>
      <c r="N15" s="1">
        <v>2388987</v>
      </c>
      <c r="O15" s="1">
        <v>12321534.221590908</v>
      </c>
      <c r="P15" s="1">
        <v>115386078.6931818</v>
      </c>
      <c r="Q15" s="1">
        <v>70595264.532670438</v>
      </c>
      <c r="R15" s="1">
        <v>18555778.406249996</v>
      </c>
      <c r="S15" s="1">
        <v>28898837.736734692</v>
      </c>
      <c r="T15" s="1">
        <v>28868112.358163264</v>
      </c>
      <c r="U15" s="1">
        <v>66508743.18877551</v>
      </c>
      <c r="V15" s="1">
        <v>349.79</v>
      </c>
      <c r="W15" s="1">
        <v>745.45</v>
      </c>
      <c r="X15" s="1">
        <v>797.53</v>
      </c>
    </row>
    <row r="16" spans="1:24" x14ac:dyDescent="0.25">
      <c r="A16" s="1" t="s">
        <v>1</v>
      </c>
      <c r="B16" s="6">
        <v>1991</v>
      </c>
      <c r="C16" s="1">
        <v>15919.666666666666</v>
      </c>
      <c r="D16" s="1">
        <v>20886645.078272607</v>
      </c>
      <c r="E16" s="1">
        <v>6986908.4466936579</v>
      </c>
      <c r="F16" s="1">
        <v>6305645.7341430504</v>
      </c>
      <c r="G16" s="1">
        <v>31604840.835357629</v>
      </c>
      <c r="H16" s="1">
        <v>92155074.062078282</v>
      </c>
      <c r="I16" s="1">
        <v>603959.29824561405</v>
      </c>
      <c r="J16" s="1">
        <v>0</v>
      </c>
      <c r="K16" s="1">
        <v>22318020.175438598</v>
      </c>
      <c r="L16" s="1">
        <v>4489907.692307693</v>
      </c>
      <c r="M16" s="1">
        <v>1986910.7489878545</v>
      </c>
      <c r="N16" s="1">
        <v>2358561</v>
      </c>
      <c r="O16" s="1">
        <v>13406419.477732794</v>
      </c>
      <c r="P16" s="1">
        <v>112958031.71390015</v>
      </c>
      <c r="Q16" s="1">
        <v>68862335.597840756</v>
      </c>
      <c r="R16" s="1">
        <v>18503403.120107964</v>
      </c>
      <c r="S16" s="1">
        <v>30576309.018051356</v>
      </c>
      <c r="T16" s="1">
        <v>30000430.618277945</v>
      </c>
      <c r="U16" s="1">
        <v>67019323.963972807</v>
      </c>
      <c r="V16" s="1">
        <v>363.51</v>
      </c>
      <c r="W16" s="1">
        <v>770.97</v>
      </c>
      <c r="X16" s="1">
        <v>803.78</v>
      </c>
    </row>
    <row r="17" spans="1:24" x14ac:dyDescent="0.25">
      <c r="A17" s="1" t="s">
        <v>1</v>
      </c>
      <c r="B17" s="6">
        <v>1992</v>
      </c>
      <c r="C17" s="1">
        <v>17719.933333333334</v>
      </c>
      <c r="D17" s="1">
        <v>22114325.349837136</v>
      </c>
      <c r="E17" s="1">
        <v>6120808.5342019545</v>
      </c>
      <c r="F17" s="1">
        <v>6538776.1693811081</v>
      </c>
      <c r="G17" s="1">
        <v>30906626.871661238</v>
      </c>
      <c r="H17" s="1">
        <v>105273788.02996743</v>
      </c>
      <c r="I17" s="1">
        <v>3427016.4377850164</v>
      </c>
      <c r="J17" s="1">
        <v>0</v>
      </c>
      <c r="K17" s="1">
        <v>23524744.951140065</v>
      </c>
      <c r="L17" s="1">
        <v>9044791.3003257327</v>
      </c>
      <c r="M17" s="1">
        <v>1540547.5309446254</v>
      </c>
      <c r="N17" s="1">
        <v>2526872</v>
      </c>
      <c r="O17" s="1">
        <v>13167728.506840391</v>
      </c>
      <c r="P17" s="1">
        <v>113468008.20846906</v>
      </c>
      <c r="Q17" s="1">
        <v>87422307.684690565</v>
      </c>
      <c r="R17" s="1">
        <v>18748774.05602606</v>
      </c>
      <c r="S17" s="1">
        <v>32070954.492358562</v>
      </c>
      <c r="T17" s="1">
        <v>30015560.409037475</v>
      </c>
      <c r="U17" s="1">
        <v>75308127.477443054</v>
      </c>
      <c r="V17" s="1">
        <v>396.8</v>
      </c>
      <c r="W17" s="1">
        <v>797.88</v>
      </c>
      <c r="X17" s="1">
        <v>921.98</v>
      </c>
    </row>
    <row r="18" spans="1:24" x14ac:dyDescent="0.25">
      <c r="A18" s="1" t="s">
        <v>1</v>
      </c>
      <c r="B18" s="6">
        <v>1993</v>
      </c>
      <c r="C18" s="1">
        <v>17186</v>
      </c>
      <c r="D18" s="1">
        <v>20914675.05636479</v>
      </c>
      <c r="E18" s="1">
        <v>0</v>
      </c>
      <c r="F18" s="1">
        <v>6826083.3350221664</v>
      </c>
      <c r="G18" s="1">
        <v>28925777.956934769</v>
      </c>
      <c r="H18" s="1">
        <v>105844362.67257759</v>
      </c>
      <c r="I18" s="1">
        <v>3670201.1146295127</v>
      </c>
      <c r="J18" s="1">
        <v>0</v>
      </c>
      <c r="K18" s="1">
        <v>24122908.970234327</v>
      </c>
      <c r="L18" s="1">
        <v>4167089.5617479421</v>
      </c>
      <c r="M18" s="1">
        <v>1637622.7574414187</v>
      </c>
      <c r="N18" s="1">
        <v>2498215</v>
      </c>
      <c r="O18" s="1">
        <v>20778978.968967702</v>
      </c>
      <c r="P18" s="1">
        <v>111709891.07029766</v>
      </c>
      <c r="Q18" s="1">
        <v>90082957.248891711</v>
      </c>
      <c r="R18" s="1">
        <v>18957470.841038633</v>
      </c>
      <c r="S18" s="1">
        <v>30727021.896999996</v>
      </c>
      <c r="T18" s="1">
        <v>29748426.524142854</v>
      </c>
      <c r="U18" s="1">
        <v>74440288.134642854</v>
      </c>
      <c r="V18" s="1">
        <v>364.05</v>
      </c>
      <c r="W18" s="1">
        <v>747.23</v>
      </c>
      <c r="X18" s="1">
        <v>903.27</v>
      </c>
    </row>
    <row r="19" spans="1:24" x14ac:dyDescent="0.25">
      <c r="A19" s="1" t="s">
        <v>1</v>
      </c>
      <c r="B19" s="6">
        <v>1994</v>
      </c>
      <c r="C19" s="1">
        <v>16678.266666666666</v>
      </c>
      <c r="D19" s="1">
        <v>20974630.269442741</v>
      </c>
      <c r="E19" s="1">
        <v>23946.183710961417</v>
      </c>
      <c r="F19" s="1">
        <v>8914361.2480097972</v>
      </c>
      <c r="G19" s="1">
        <v>28028356.083282299</v>
      </c>
      <c r="H19" s="1">
        <v>100967973.93386404</v>
      </c>
      <c r="I19" s="1">
        <v>3804963.0630740966</v>
      </c>
      <c r="J19" s="1">
        <v>0</v>
      </c>
      <c r="K19" s="1">
        <v>24337437.83710961</v>
      </c>
      <c r="L19" s="1">
        <v>4109960.9601959581</v>
      </c>
      <c r="M19" s="1">
        <v>2030507.2651561541</v>
      </c>
      <c r="N19" s="1">
        <v>2492782</v>
      </c>
      <c r="O19" s="1">
        <v>21479703.081445191</v>
      </c>
      <c r="P19" s="1">
        <v>108015871.402327</v>
      </c>
      <c r="Q19" s="1">
        <v>92377386.754439667</v>
      </c>
      <c r="R19" s="1">
        <v>19445264.053888548</v>
      </c>
      <c r="S19" s="1">
        <v>30825312.990694441</v>
      </c>
      <c r="T19" s="1">
        <v>29850016.004791662</v>
      </c>
      <c r="U19" s="1">
        <v>69993991.989999995</v>
      </c>
      <c r="V19" s="1">
        <v>392.65</v>
      </c>
      <c r="W19" s="1">
        <v>724.46</v>
      </c>
      <c r="X19" s="1">
        <v>876.1</v>
      </c>
    </row>
    <row r="20" spans="1:24" x14ac:dyDescent="0.25">
      <c r="A20" s="1" t="s">
        <v>1</v>
      </c>
      <c r="B20" s="6">
        <v>1995</v>
      </c>
      <c r="C20" s="1">
        <v>16614.400000000001</v>
      </c>
      <c r="D20" s="1">
        <v>21711671.471743014</v>
      </c>
      <c r="E20" s="1">
        <v>0</v>
      </c>
      <c r="F20" s="1">
        <v>10107415.263533613</v>
      </c>
      <c r="G20" s="1">
        <v>26790904.691255208</v>
      </c>
      <c r="H20" s="1">
        <v>99362121.516954213</v>
      </c>
      <c r="I20" s="1">
        <v>5140906.6960142776</v>
      </c>
      <c r="J20" s="1">
        <v>0</v>
      </c>
      <c r="K20" s="1">
        <v>22606125.552647237</v>
      </c>
      <c r="L20" s="1">
        <v>5300359.9060083292</v>
      </c>
      <c r="M20" s="1">
        <v>2043067.4408090424</v>
      </c>
      <c r="N20" s="1">
        <v>2509764</v>
      </c>
      <c r="O20" s="1">
        <v>21414849.375371806</v>
      </c>
      <c r="P20" s="1">
        <v>111729387.03152886</v>
      </c>
      <c r="Q20" s="1">
        <v>95204059.343248084</v>
      </c>
      <c r="R20" s="1">
        <v>20190648.67102915</v>
      </c>
      <c r="S20" s="1">
        <v>30877375.234905656</v>
      </c>
      <c r="T20" s="1">
        <v>28113572.949393529</v>
      </c>
      <c r="U20" s="1">
        <v>68630858.074123979</v>
      </c>
      <c r="V20" s="1">
        <v>383.7</v>
      </c>
      <c r="W20" s="1">
        <v>709.54</v>
      </c>
      <c r="X20" s="1">
        <v>830.46</v>
      </c>
    </row>
    <row r="21" spans="1:24" x14ac:dyDescent="0.25">
      <c r="A21" s="1" t="s">
        <v>1</v>
      </c>
      <c r="B21" s="6">
        <v>1996</v>
      </c>
      <c r="C21" s="1">
        <v>17163.099999999999</v>
      </c>
      <c r="D21" s="1">
        <v>22841098.189595375</v>
      </c>
      <c r="E21" s="1">
        <v>0</v>
      </c>
      <c r="F21" s="1">
        <v>11022282.047398845</v>
      </c>
      <c r="G21" s="1">
        <v>29890785.042774569</v>
      </c>
      <c r="H21" s="1">
        <v>99613793.593063593</v>
      </c>
      <c r="I21" s="1">
        <v>-4843672.243930636</v>
      </c>
      <c r="J21" s="1">
        <v>0</v>
      </c>
      <c r="K21" s="1">
        <v>23679231.329479769</v>
      </c>
      <c r="L21" s="1">
        <v>5025039.3294797689</v>
      </c>
      <c r="M21" s="1">
        <v>1973172.8797687863</v>
      </c>
      <c r="N21" s="1">
        <v>2512667</v>
      </c>
      <c r="O21" s="1">
        <v>19956216.634682082</v>
      </c>
      <c r="P21" s="1">
        <v>110288766.82080926</v>
      </c>
      <c r="Q21" s="1">
        <v>99531564.643930644</v>
      </c>
      <c r="R21" s="1">
        <v>7327358.6716763014</v>
      </c>
      <c r="S21" s="1">
        <v>28744870.092483658</v>
      </c>
      <c r="T21" s="1">
        <v>27791779.669673201</v>
      </c>
      <c r="U21" s="1">
        <v>68157285.010261431</v>
      </c>
      <c r="V21" s="1">
        <v>390.47</v>
      </c>
      <c r="W21" s="1">
        <v>703.47</v>
      </c>
      <c r="X21" s="1">
        <v>846.92</v>
      </c>
    </row>
    <row r="22" spans="1:24" x14ac:dyDescent="0.25">
      <c r="A22" s="1" t="s">
        <v>1</v>
      </c>
      <c r="B22" s="6">
        <v>1997</v>
      </c>
      <c r="C22" s="1">
        <v>17721.466666666667</v>
      </c>
      <c r="D22" s="1">
        <v>24559026.821748879</v>
      </c>
      <c r="E22" s="1">
        <v>0</v>
      </c>
      <c r="F22" s="1">
        <v>12213991.568385649</v>
      </c>
      <c r="G22" s="1">
        <v>41344255.067264572</v>
      </c>
      <c r="H22" s="1">
        <v>105917915.0426009</v>
      </c>
      <c r="I22" s="1">
        <v>-3598660.9383408073</v>
      </c>
      <c r="J22" s="1">
        <v>0</v>
      </c>
      <c r="K22" s="1">
        <v>28609422.316143498</v>
      </c>
      <c r="L22" s="1">
        <v>5348421.2286995519</v>
      </c>
      <c r="M22" s="1">
        <v>2003519.6098654708</v>
      </c>
      <c r="N22" s="1">
        <v>2509764</v>
      </c>
      <c r="O22" s="1">
        <v>21036538.582959641</v>
      </c>
      <c r="P22" s="1">
        <v>113211240.69506726</v>
      </c>
      <c r="Q22" s="1">
        <v>108148587.27802691</v>
      </c>
      <c r="R22" s="1">
        <v>8762778.3542600889</v>
      </c>
      <c r="S22" s="1">
        <v>30600894.740331843</v>
      </c>
      <c r="T22" s="1">
        <v>28755685.695341416</v>
      </c>
      <c r="U22" s="1">
        <v>73886981.907083601</v>
      </c>
      <c r="V22" s="1">
        <v>399.39</v>
      </c>
      <c r="W22" s="1">
        <v>749.02</v>
      </c>
      <c r="X22" s="1">
        <v>901.48</v>
      </c>
    </row>
    <row r="23" spans="1:24" x14ac:dyDescent="0.25">
      <c r="A23" s="1" t="s">
        <v>1</v>
      </c>
      <c r="B23" s="6">
        <v>1998</v>
      </c>
      <c r="C23" s="1">
        <v>18210.400000000001</v>
      </c>
      <c r="D23" s="1">
        <v>24727698.043313485</v>
      </c>
      <c r="E23" s="1">
        <v>0</v>
      </c>
      <c r="F23" s="1">
        <v>12826898.999458583</v>
      </c>
      <c r="G23" s="1">
        <v>40747011.43042773</v>
      </c>
      <c r="H23" s="1">
        <v>105672077.55495399</v>
      </c>
      <c r="I23" s="1">
        <v>-6465441.1553871157</v>
      </c>
      <c r="J23" s="1">
        <v>0</v>
      </c>
      <c r="K23" s="1">
        <v>23292073.090416897</v>
      </c>
      <c r="L23" s="1">
        <v>5177824.5760693019</v>
      </c>
      <c r="M23" s="1">
        <v>1829309.4585814837</v>
      </c>
      <c r="N23" s="1">
        <v>2628649</v>
      </c>
      <c r="O23" s="1">
        <v>25115442.672441803</v>
      </c>
      <c r="P23" s="1">
        <v>115540918.02923661</v>
      </c>
      <c r="Q23" s="1">
        <v>110525005.07200868</v>
      </c>
      <c r="R23" s="1">
        <v>12214965.951272335</v>
      </c>
      <c r="S23" s="1">
        <v>33340213.70684243</v>
      </c>
      <c r="T23" s="1">
        <v>28331089.112052724</v>
      </c>
      <c r="U23" s="1">
        <v>73956062.567796603</v>
      </c>
      <c r="V23" s="1">
        <v>440.73</v>
      </c>
      <c r="W23" s="1">
        <v>761.28</v>
      </c>
      <c r="X23" s="1">
        <v>921.54</v>
      </c>
    </row>
    <row r="24" spans="1:24" x14ac:dyDescent="0.25">
      <c r="A24" s="1" t="s">
        <v>1</v>
      </c>
      <c r="B24" s="6">
        <v>1999</v>
      </c>
      <c r="C24" s="1">
        <v>18813</v>
      </c>
      <c r="D24" s="1">
        <v>23727710.283447914</v>
      </c>
      <c r="E24" s="1">
        <v>0</v>
      </c>
      <c r="F24" s="1">
        <v>11176112.735060815</v>
      </c>
      <c r="G24" s="1">
        <v>43930186.688524596</v>
      </c>
      <c r="H24" s="1">
        <v>102361247.51877314</v>
      </c>
      <c r="I24" s="1">
        <v>-4433764.827075622</v>
      </c>
      <c r="J24" s="1">
        <v>0</v>
      </c>
      <c r="K24" s="1">
        <v>25871012.002115283</v>
      </c>
      <c r="L24" s="1">
        <v>6612166.3151771557</v>
      </c>
      <c r="M24" s="1">
        <v>1127164.3384452672</v>
      </c>
      <c r="N24" s="1">
        <v>2721797</v>
      </c>
      <c r="O24" s="1">
        <v>28661303.512427289</v>
      </c>
      <c r="P24" s="1">
        <v>116724528.92649393</v>
      </c>
      <c r="Q24" s="1">
        <v>114483753.22051825</v>
      </c>
      <c r="R24" s="1">
        <v>11759153.480698043</v>
      </c>
      <c r="S24" s="1">
        <v>35922704.169022739</v>
      </c>
      <c r="T24" s="1">
        <v>25974442.273263674</v>
      </c>
      <c r="U24" s="1">
        <v>71943867.74603565</v>
      </c>
      <c r="V24" s="1">
        <v>514</v>
      </c>
      <c r="W24" s="1">
        <v>696.6</v>
      </c>
      <c r="X24" s="1">
        <v>956.9</v>
      </c>
    </row>
    <row r="25" spans="1:24" x14ac:dyDescent="0.25">
      <c r="A25" s="1" t="s">
        <v>1</v>
      </c>
      <c r="B25" s="6">
        <v>2000</v>
      </c>
      <c r="C25" s="1">
        <v>19438</v>
      </c>
      <c r="D25" s="1">
        <v>28449963.794819709</v>
      </c>
      <c r="E25" s="1">
        <v>0</v>
      </c>
      <c r="F25" s="1">
        <v>10810230.746571865</v>
      </c>
      <c r="G25" s="1">
        <v>34450071.166074149</v>
      </c>
      <c r="H25" s="1">
        <v>110515093.95530728</v>
      </c>
      <c r="I25" s="1">
        <v>32459587.46063992</v>
      </c>
      <c r="J25" s="1">
        <v>0</v>
      </c>
      <c r="K25" s="1">
        <v>21418539.783646524</v>
      </c>
      <c r="L25" s="1">
        <v>7220480.8816658212</v>
      </c>
      <c r="M25" s="1">
        <v>222621.00253936011</v>
      </c>
      <c r="N25" s="1">
        <v>2900052</v>
      </c>
      <c r="O25" s="1">
        <v>16994772.962925345</v>
      </c>
      <c r="P25" s="1">
        <v>121718830.57389538</v>
      </c>
      <c r="Q25" s="1">
        <v>116533793.78669377</v>
      </c>
      <c r="R25" s="1">
        <v>11509221.340782125</v>
      </c>
      <c r="S25" s="1">
        <v>37922974.828995839</v>
      </c>
      <c r="T25" s="1">
        <v>30544538.838265002</v>
      </c>
      <c r="U25" s="1">
        <v>76181230.985680327</v>
      </c>
      <c r="V25" s="1">
        <v>550.79999999999995</v>
      </c>
      <c r="W25" s="1">
        <v>776.4</v>
      </c>
      <c r="X25" s="1">
        <v>1035.9000000000001</v>
      </c>
    </row>
    <row r="26" spans="1:24" x14ac:dyDescent="0.25">
      <c r="A26" s="1" t="s">
        <v>1</v>
      </c>
      <c r="B26" s="6">
        <v>2001</v>
      </c>
      <c r="C26" s="1">
        <v>20349</v>
      </c>
      <c r="D26" s="1">
        <v>26176712.750359371</v>
      </c>
      <c r="E26" s="1">
        <v>0</v>
      </c>
      <c r="F26" s="1">
        <v>11646574.15620508</v>
      </c>
      <c r="G26" s="1">
        <v>40202951.484427415</v>
      </c>
      <c r="H26" s="1">
        <v>109141836.43124104</v>
      </c>
      <c r="I26" s="1">
        <v>24080474.720651656</v>
      </c>
      <c r="J26" s="1">
        <v>0</v>
      </c>
      <c r="K26" s="1">
        <v>22050524.659319602</v>
      </c>
      <c r="L26" s="1">
        <v>7119052.406324869</v>
      </c>
      <c r="M26" s="1">
        <v>117621.72496406327</v>
      </c>
      <c r="N26" s="1">
        <v>2790131</v>
      </c>
      <c r="O26" s="1">
        <v>16312069.9137518</v>
      </c>
      <c r="P26" s="1">
        <v>126343397.98754194</v>
      </c>
      <c r="Q26" s="1">
        <v>123028759.84475325</v>
      </c>
      <c r="R26" s="1">
        <v>16138008.881648302</v>
      </c>
      <c r="S26" s="1">
        <v>41848099.341840267</v>
      </c>
      <c r="T26" s="1">
        <v>30524043.01359953</v>
      </c>
      <c r="U26" s="1">
        <v>77640774.04913193</v>
      </c>
      <c r="V26" s="1">
        <v>516.6</v>
      </c>
      <c r="W26" s="1">
        <v>872.9</v>
      </c>
      <c r="X26" s="1">
        <v>1091.2</v>
      </c>
    </row>
    <row r="27" spans="1:24" x14ac:dyDescent="0.25">
      <c r="A27" s="1" t="s">
        <v>1</v>
      </c>
      <c r="B27" s="6">
        <v>2002</v>
      </c>
      <c r="C27" s="1">
        <v>20961</v>
      </c>
      <c r="D27" s="1">
        <v>29922140.34602727</v>
      </c>
      <c r="E27" s="1">
        <v>0</v>
      </c>
      <c r="F27" s="1">
        <v>13173459.518570757</v>
      </c>
      <c r="G27" s="1">
        <v>38977788.915843911</v>
      </c>
      <c r="H27" s="1">
        <v>111931633.03526093</v>
      </c>
      <c r="I27" s="1">
        <v>23538611.833568405</v>
      </c>
      <c r="J27" s="1">
        <v>0</v>
      </c>
      <c r="K27" s="1">
        <v>25394444.869769629</v>
      </c>
      <c r="L27" s="1">
        <v>9567395.5383168794</v>
      </c>
      <c r="M27" s="1">
        <v>185537.66055477198</v>
      </c>
      <c r="N27" s="1">
        <v>2908560</v>
      </c>
      <c r="O27" s="1">
        <v>16435703.808180537</v>
      </c>
      <c r="P27" s="1">
        <v>126013782.98072402</v>
      </c>
      <c r="Q27" s="1">
        <v>137529885.39257169</v>
      </c>
      <c r="R27" s="1">
        <v>14131049.629525153</v>
      </c>
      <c r="S27" s="1">
        <v>42603692.659005143</v>
      </c>
      <c r="T27" s="1">
        <v>33768275.028930821</v>
      </c>
      <c r="U27" s="1">
        <v>78409393.614808455</v>
      </c>
      <c r="V27" s="1">
        <v>521.20000000000005</v>
      </c>
      <c r="W27" s="1">
        <v>888.5</v>
      </c>
      <c r="X27" s="1">
        <v>1125.9000000000001</v>
      </c>
    </row>
    <row r="28" spans="1:24" x14ac:dyDescent="0.25">
      <c r="A28" s="1" t="s">
        <v>1</v>
      </c>
      <c r="B28" s="6">
        <v>2003</v>
      </c>
      <c r="C28" s="1">
        <v>21307</v>
      </c>
      <c r="D28" s="1">
        <v>29907843.474720359</v>
      </c>
      <c r="E28" s="1">
        <v>0</v>
      </c>
      <c r="F28" s="1">
        <v>14920896.583445191</v>
      </c>
      <c r="G28" s="1">
        <v>37883592.361521259</v>
      </c>
      <c r="H28" s="1">
        <v>117433126.22371365</v>
      </c>
      <c r="I28" s="1">
        <v>5697035.2519015661</v>
      </c>
      <c r="J28" s="1">
        <v>21213463.88098434</v>
      </c>
      <c r="K28" s="1">
        <v>21856297.492617451</v>
      </c>
      <c r="L28" s="1">
        <v>9695948.2818791959</v>
      </c>
      <c r="M28" s="1">
        <v>475042.29888143181</v>
      </c>
      <c r="N28" s="1">
        <v>2748750</v>
      </c>
      <c r="O28" s="1">
        <v>15580937.305592842</v>
      </c>
      <c r="P28" s="1">
        <v>117725632.4456376</v>
      </c>
      <c r="Q28" s="1">
        <v>147729749.93020135</v>
      </c>
      <c r="R28" s="1">
        <v>12864124.561073827</v>
      </c>
      <c r="S28" s="1">
        <v>45946024.474817723</v>
      </c>
      <c r="T28" s="1">
        <v>36205848.695849687</v>
      </c>
      <c r="U28" s="1">
        <v>85254850.411441386</v>
      </c>
      <c r="V28" s="1">
        <v>554</v>
      </c>
      <c r="W28" s="1">
        <v>883.1</v>
      </c>
      <c r="X28" s="1">
        <v>1166.4000000000001</v>
      </c>
    </row>
    <row r="29" spans="1:24" x14ac:dyDescent="0.25">
      <c r="A29" s="1" t="s">
        <v>1</v>
      </c>
      <c r="B29" s="6">
        <v>2004</v>
      </c>
      <c r="C29" s="1">
        <v>21447</v>
      </c>
      <c r="D29" s="1">
        <v>26364798.239102289</v>
      </c>
      <c r="E29" s="1">
        <v>0</v>
      </c>
      <c r="F29" s="1">
        <v>14863816.220975401</v>
      </c>
      <c r="G29" s="1">
        <v>34685514.034527414</v>
      </c>
      <c r="H29" s="1">
        <v>115252536.8208891</v>
      </c>
      <c r="I29" s="1">
        <v>6638368.1493310323</v>
      </c>
      <c r="J29" s="1">
        <v>19194618.669831682</v>
      </c>
      <c r="K29" s="1">
        <v>20730037.939577043</v>
      </c>
      <c r="L29" s="1">
        <v>8365285.5433750553</v>
      </c>
      <c r="M29" s="1">
        <v>480495.22313336219</v>
      </c>
      <c r="N29" s="1">
        <v>3083819</v>
      </c>
      <c r="O29" s="1">
        <v>13443114.858006043</v>
      </c>
      <c r="P29" s="1">
        <v>102708096.76305568</v>
      </c>
      <c r="Q29" s="1">
        <v>155747745.84117395</v>
      </c>
      <c r="R29" s="1">
        <v>11657271.108329738</v>
      </c>
      <c r="S29" s="1">
        <v>45283326.952464394</v>
      </c>
      <c r="T29" s="1">
        <v>32200238.150876228</v>
      </c>
      <c r="U29" s="1">
        <v>89890180.322617739</v>
      </c>
      <c r="V29" s="1">
        <v>544</v>
      </c>
      <c r="W29" s="1">
        <v>826.73</v>
      </c>
      <c r="X29" s="1">
        <v>1140.77</v>
      </c>
    </row>
    <row r="30" spans="1:24" x14ac:dyDescent="0.25">
      <c r="A30" s="1" t="s">
        <v>1</v>
      </c>
      <c r="B30" s="6">
        <v>2005</v>
      </c>
      <c r="C30" s="1">
        <v>21431</v>
      </c>
      <c r="D30" s="1">
        <v>29822189.157807305</v>
      </c>
      <c r="E30" s="1">
        <v>0</v>
      </c>
      <c r="F30" s="1">
        <v>12863748.023255814</v>
      </c>
      <c r="G30" s="1">
        <v>33718320.903654486</v>
      </c>
      <c r="H30" s="1">
        <v>115401185.39867109</v>
      </c>
      <c r="I30" s="1">
        <v>5532631.789036544</v>
      </c>
      <c r="J30" s="1">
        <v>19494872.248338871</v>
      </c>
      <c r="K30" s="1">
        <v>20282679.392857142</v>
      </c>
      <c r="L30" s="1">
        <v>8128386.6910298998</v>
      </c>
      <c r="M30" s="1">
        <v>848720.10631229228</v>
      </c>
      <c r="N30" s="1">
        <v>3083819</v>
      </c>
      <c r="O30" s="1">
        <v>13929588.816445181</v>
      </c>
      <c r="P30" s="1">
        <v>98826686.1295681</v>
      </c>
      <c r="Q30" s="1">
        <v>154707281.79651162</v>
      </c>
      <c r="R30" s="1">
        <v>13797078.946843853</v>
      </c>
      <c r="S30" s="1">
        <v>44350220.447717614</v>
      </c>
      <c r="T30" s="1">
        <v>32137743.09506369</v>
      </c>
      <c r="U30" s="1">
        <v>90109358.365552008</v>
      </c>
      <c r="V30" s="1">
        <v>534</v>
      </c>
      <c r="W30" s="1">
        <v>790.13</v>
      </c>
      <c r="X30" s="1">
        <v>1156.73</v>
      </c>
    </row>
    <row r="31" spans="1:24" x14ac:dyDescent="0.25">
      <c r="A31" s="1" t="s">
        <v>1</v>
      </c>
      <c r="B31" s="6">
        <v>2006</v>
      </c>
      <c r="C31" s="1">
        <v>21579</v>
      </c>
      <c r="D31" s="1">
        <v>29725758.27736073</v>
      </c>
      <c r="E31" s="1">
        <v>0</v>
      </c>
      <c r="F31" s="1">
        <v>14741476.515211379</v>
      </c>
      <c r="G31" s="1">
        <v>35458010.583168708</v>
      </c>
      <c r="H31" s="1">
        <v>113413742.53970763</v>
      </c>
      <c r="I31" s="1">
        <v>5644465.431054919</v>
      </c>
      <c r="J31" s="1">
        <v>23072134.421177402</v>
      </c>
      <c r="K31" s="1">
        <v>21041136.06795733</v>
      </c>
      <c r="L31" s="1">
        <v>8588739.0809956547</v>
      </c>
      <c r="M31" s="1">
        <v>908129.98103516398</v>
      </c>
      <c r="N31" s="1">
        <v>3101033</v>
      </c>
      <c r="O31" s="1">
        <v>13772181.638087712</v>
      </c>
      <c r="P31" s="1">
        <v>94201635.00592652</v>
      </c>
      <c r="Q31" s="1">
        <v>164353732.69379693</v>
      </c>
      <c r="R31" s="1">
        <v>15311064.02054524</v>
      </c>
      <c r="S31" s="1">
        <v>47225403.739274614</v>
      </c>
      <c r="T31" s="1">
        <v>33047118.687720209</v>
      </c>
      <c r="U31" s="1">
        <v>92032345.438341975</v>
      </c>
      <c r="V31" s="1">
        <v>549</v>
      </c>
      <c r="W31" s="1">
        <v>808.68</v>
      </c>
      <c r="X31" s="1">
        <v>1152.48</v>
      </c>
    </row>
    <row r="32" spans="1:24" x14ac:dyDescent="0.25">
      <c r="A32" s="1" t="s">
        <v>1</v>
      </c>
      <c r="B32" s="6">
        <v>2007</v>
      </c>
      <c r="C32" s="1">
        <v>21356</v>
      </c>
      <c r="D32" s="1">
        <v>30567042.039953895</v>
      </c>
      <c r="E32" s="1">
        <v>0</v>
      </c>
      <c r="F32" s="1">
        <v>13715293.978486361</v>
      </c>
      <c r="G32" s="1">
        <v>37802257.213215515</v>
      </c>
      <c r="H32" s="1">
        <v>121084032.75835574</v>
      </c>
      <c r="I32" s="1">
        <v>7767474.0399538986</v>
      </c>
      <c r="J32" s="1">
        <v>23176438.87668075</v>
      </c>
      <c r="K32" s="1">
        <v>22402146.291970801</v>
      </c>
      <c r="L32" s="1">
        <v>8408325.2247406822</v>
      </c>
      <c r="M32" s="1">
        <v>820541.39377641177</v>
      </c>
      <c r="N32" s="1">
        <v>3440525</v>
      </c>
      <c r="O32" s="1">
        <v>14836742.651555896</v>
      </c>
      <c r="P32" s="1">
        <v>91708671.225509018</v>
      </c>
      <c r="Q32" s="1">
        <v>177736674.16749904</v>
      </c>
      <c r="R32" s="1">
        <v>18271701.478294276</v>
      </c>
      <c r="S32" s="1">
        <v>50008970.750543855</v>
      </c>
      <c r="T32" s="1">
        <v>34846019.355703279</v>
      </c>
      <c r="U32" s="1">
        <v>96010026.009852469</v>
      </c>
      <c r="V32" s="1">
        <v>597</v>
      </c>
      <c r="W32" s="1">
        <v>812.75</v>
      </c>
      <c r="X32" s="1">
        <v>1193.51</v>
      </c>
    </row>
    <row r="33" spans="1:24" x14ac:dyDescent="0.25">
      <c r="A33" s="1" t="s">
        <v>1</v>
      </c>
      <c r="B33" s="6">
        <v>2008</v>
      </c>
      <c r="C33" s="1">
        <v>21142</v>
      </c>
      <c r="D33" s="1">
        <v>28654766.188140556</v>
      </c>
      <c r="E33" s="1">
        <v>0</v>
      </c>
      <c r="F33" s="1">
        <v>15052194.17569546</v>
      </c>
      <c r="G33" s="1">
        <v>39585538.079062954</v>
      </c>
      <c r="H33" s="1">
        <v>123306972.0761347</v>
      </c>
      <c r="I33" s="1">
        <v>6719930.0329428986</v>
      </c>
      <c r="J33" s="1">
        <v>25355083.325768668</v>
      </c>
      <c r="K33" s="1">
        <v>22409800.994143486</v>
      </c>
      <c r="L33" s="1">
        <v>8599928.7884333823</v>
      </c>
      <c r="M33" s="1">
        <v>920562.80453879945</v>
      </c>
      <c r="N33" s="1">
        <v>3440525</v>
      </c>
      <c r="O33" s="1">
        <v>13740750.340409955</v>
      </c>
      <c r="P33" s="1">
        <v>89319398.16983895</v>
      </c>
      <c r="Q33" s="1">
        <v>185124994.79428989</v>
      </c>
      <c r="R33" s="1">
        <v>17418631.572474379</v>
      </c>
      <c r="S33" s="1">
        <v>51840879.658197895</v>
      </c>
      <c r="T33" s="1">
        <v>35050525.401057541</v>
      </c>
      <c r="U33" s="1">
        <v>98106642.544721544</v>
      </c>
      <c r="V33" s="1">
        <v>594</v>
      </c>
      <c r="W33" s="1">
        <v>800.4</v>
      </c>
      <c r="X33" s="1">
        <v>1219.54</v>
      </c>
    </row>
    <row r="34" spans="1:24" x14ac:dyDescent="0.25">
      <c r="A34" s="1" t="s">
        <v>1</v>
      </c>
      <c r="B34" s="6">
        <v>2009</v>
      </c>
      <c r="C34" s="1">
        <v>21142</v>
      </c>
      <c r="D34" s="1">
        <v>29933969.957035445</v>
      </c>
      <c r="E34" s="1">
        <v>0</v>
      </c>
      <c r="F34" s="1">
        <v>19327770.178302899</v>
      </c>
      <c r="G34" s="1">
        <v>37471559.847475834</v>
      </c>
      <c r="H34" s="1">
        <v>120776548.48549946</v>
      </c>
      <c r="I34" s="1">
        <v>12836326.204797707</v>
      </c>
      <c r="J34" s="1">
        <v>10454344.169709988</v>
      </c>
      <c r="K34" s="1">
        <v>22482706.880773362</v>
      </c>
      <c r="L34" s="1">
        <v>7816898.1417830288</v>
      </c>
      <c r="M34" s="1">
        <v>938802.50483351236</v>
      </c>
      <c r="N34" s="1">
        <v>3441237</v>
      </c>
      <c r="O34" s="1">
        <v>14277411.645542426</v>
      </c>
      <c r="P34" s="1">
        <v>88242308.986752599</v>
      </c>
      <c r="Q34" s="1">
        <v>203106062.46258503</v>
      </c>
      <c r="R34" s="1">
        <v>13678111.803079126</v>
      </c>
      <c r="S34" s="1">
        <v>55209035.964403324</v>
      </c>
      <c r="T34" s="1">
        <v>35514034.107387878</v>
      </c>
      <c r="U34" s="1">
        <v>103329105.44128312</v>
      </c>
      <c r="V34" s="1">
        <v>598.86</v>
      </c>
      <c r="W34" s="1">
        <v>813.49</v>
      </c>
      <c r="X34" s="1">
        <v>1278.78</v>
      </c>
    </row>
    <row r="35" spans="1:24" x14ac:dyDescent="0.25">
      <c r="A35" s="1" t="s">
        <v>1</v>
      </c>
      <c r="B35" s="6">
        <v>2010</v>
      </c>
      <c r="C35" s="1">
        <v>21529</v>
      </c>
      <c r="D35" s="1">
        <v>31496143.832505327</v>
      </c>
      <c r="E35" s="1">
        <v>0</v>
      </c>
      <c r="F35" s="1">
        <v>17387498.9602555</v>
      </c>
      <c r="G35" s="1">
        <v>38671422.420156144</v>
      </c>
      <c r="H35" s="1">
        <v>126025681.87508872</v>
      </c>
      <c r="I35" s="1">
        <v>14623124.490418738</v>
      </c>
      <c r="J35" s="1">
        <v>16864799.723917674</v>
      </c>
      <c r="K35" s="1">
        <v>22709094.077359833</v>
      </c>
      <c r="L35" s="1">
        <v>9810260.119943222</v>
      </c>
      <c r="M35" s="1">
        <v>1502740.2256919802</v>
      </c>
      <c r="N35" s="1">
        <v>3587867</v>
      </c>
      <c r="O35" s="1">
        <v>14498637.115684884</v>
      </c>
      <c r="P35" s="1">
        <v>87116539.389638051</v>
      </c>
      <c r="Q35" s="1">
        <v>222826629.70972323</v>
      </c>
      <c r="R35" s="1">
        <v>12329150.377572747</v>
      </c>
      <c r="S35" s="1">
        <v>56992762.447006911</v>
      </c>
      <c r="T35" s="1">
        <v>35312896.647087663</v>
      </c>
      <c r="U35" s="1">
        <v>105719146.9477904</v>
      </c>
      <c r="V35" s="1">
        <v>583.98</v>
      </c>
      <c r="W35" s="1">
        <v>740.11</v>
      </c>
      <c r="X35" s="1">
        <v>1285.31</v>
      </c>
    </row>
    <row r="36" spans="1:24" x14ac:dyDescent="0.25">
      <c r="A36" s="1" t="s">
        <v>1</v>
      </c>
      <c r="B36" s="6">
        <v>2011</v>
      </c>
      <c r="C36" s="1">
        <v>21888</v>
      </c>
      <c r="D36" s="1">
        <v>32302597.300970878</v>
      </c>
      <c r="E36" s="1">
        <v>0</v>
      </c>
      <c r="F36" s="1">
        <v>20627681.828710128</v>
      </c>
      <c r="G36" s="1">
        <v>29537375.607489605</v>
      </c>
      <c r="H36" s="1">
        <v>123330930.20596397</v>
      </c>
      <c r="I36" s="1">
        <v>17567575.147018034</v>
      </c>
      <c r="J36" s="1">
        <v>54170506.674757294</v>
      </c>
      <c r="K36" s="1">
        <v>20303260.532593623</v>
      </c>
      <c r="L36" s="1">
        <v>9245684.2538141496</v>
      </c>
      <c r="M36" s="1">
        <v>1073945.89667129</v>
      </c>
      <c r="N36" s="1">
        <v>3585651</v>
      </c>
      <c r="O36" s="1">
        <v>14826627.664355066</v>
      </c>
      <c r="P36" s="1">
        <v>82743791.955617219</v>
      </c>
      <c r="Q36" s="1">
        <v>240581591.90013874</v>
      </c>
      <c r="R36" s="1">
        <v>12989561.006934816</v>
      </c>
      <c r="S36" s="1">
        <v>54206096.905324034</v>
      </c>
      <c r="T36" s="1">
        <v>28280688.190581296</v>
      </c>
      <c r="U36" s="1">
        <v>103749139.92265171</v>
      </c>
      <c r="V36" s="1">
        <v>604.66</v>
      </c>
      <c r="W36" s="1">
        <v>705.52</v>
      </c>
      <c r="X36" s="1">
        <v>1360.33</v>
      </c>
    </row>
    <row r="37" spans="1:24" x14ac:dyDescent="0.25">
      <c r="A37" s="1" t="s">
        <v>1</v>
      </c>
      <c r="B37" s="6">
        <v>2012</v>
      </c>
      <c r="C37" s="1">
        <v>22522</v>
      </c>
      <c r="D37" s="1">
        <v>35253248.120736703</v>
      </c>
      <c r="E37" s="1">
        <v>0</v>
      </c>
      <c r="F37" s="1">
        <v>27452876.839699864</v>
      </c>
      <c r="G37" s="1">
        <v>32999726.860163715</v>
      </c>
      <c r="H37" s="1">
        <v>129400939.64938609</v>
      </c>
      <c r="I37" s="1">
        <v>18272271.625511598</v>
      </c>
      <c r="J37" s="1">
        <v>30527465.811732609</v>
      </c>
      <c r="K37" s="1">
        <v>23068433.053206004</v>
      </c>
      <c r="L37" s="1">
        <v>8981743.4747612551</v>
      </c>
      <c r="M37" s="1">
        <v>1400366.9195088679</v>
      </c>
      <c r="N37" s="1">
        <v>3698216</v>
      </c>
      <c r="O37" s="1">
        <v>12534832.652114598</v>
      </c>
      <c r="P37" s="1">
        <v>69177457.094133705</v>
      </c>
      <c r="Q37" s="1">
        <v>248651907.66098228</v>
      </c>
      <c r="R37" s="1">
        <v>12575731.399045022</v>
      </c>
      <c r="S37" s="1">
        <v>49854786.772113197</v>
      </c>
      <c r="T37" s="1">
        <v>31845204.916476496</v>
      </c>
      <c r="U37" s="1">
        <v>110315253.45184848</v>
      </c>
      <c r="V37" s="1">
        <v>537.07000000000005</v>
      </c>
      <c r="W37" s="1">
        <v>692.71</v>
      </c>
      <c r="X37" s="1">
        <v>1477.02</v>
      </c>
    </row>
    <row r="38" spans="1:24" x14ac:dyDescent="0.25">
      <c r="A38" s="1" t="s">
        <v>1</v>
      </c>
      <c r="B38" s="6">
        <v>2013</v>
      </c>
      <c r="C38" s="1">
        <v>22510</v>
      </c>
      <c r="D38" s="1">
        <v>36811386</v>
      </c>
      <c r="E38" s="1">
        <v>0</v>
      </c>
      <c r="F38" s="1">
        <v>26161050</v>
      </c>
      <c r="G38" s="1">
        <v>31103625</v>
      </c>
      <c r="H38" s="1">
        <v>133533098</v>
      </c>
      <c r="I38" s="1">
        <v>18046777</v>
      </c>
      <c r="J38" s="1">
        <v>23907423</v>
      </c>
      <c r="K38" s="1">
        <v>22397000</v>
      </c>
      <c r="L38" s="1">
        <v>7839403</v>
      </c>
      <c r="M38" s="1">
        <v>2836386</v>
      </c>
      <c r="N38" s="1">
        <v>3838985</v>
      </c>
      <c r="O38" s="1">
        <v>13484242</v>
      </c>
      <c r="P38" s="1">
        <v>71352300</v>
      </c>
      <c r="Q38" s="1">
        <v>246414065</v>
      </c>
      <c r="R38" s="1">
        <v>12885125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  <row r="39" spans="1:24" x14ac:dyDescent="0.25">
      <c r="A39" s="1" t="s">
        <v>2</v>
      </c>
      <c r="B39" s="6">
        <v>1977</v>
      </c>
      <c r="C39" s="1">
        <v>15540.433333333332</v>
      </c>
      <c r="D39" s="1">
        <v>17863608.055284556</v>
      </c>
      <c r="E39" s="1">
        <v>5338130.3707317077</v>
      </c>
      <c r="F39" s="1">
        <v>6222610.8975609764</v>
      </c>
      <c r="G39" s="1">
        <v>22910436.76097561</v>
      </c>
      <c r="H39" s="1">
        <v>96852690.182113826</v>
      </c>
      <c r="I39" s="1">
        <v>5895549.0211382117</v>
      </c>
      <c r="J39" s="1">
        <v>0</v>
      </c>
      <c r="K39" s="1">
        <v>21561155.804878052</v>
      </c>
      <c r="L39" s="1">
        <v>967259.24227642291</v>
      </c>
      <c r="M39" s="1">
        <v>475758.50081300817</v>
      </c>
      <c r="N39" s="1">
        <v>1761614</v>
      </c>
      <c r="O39" s="1">
        <v>10774360.419512196</v>
      </c>
      <c r="P39" s="1">
        <v>123380234.79674798</v>
      </c>
      <c r="Q39" s="1">
        <v>57016705.681300819</v>
      </c>
      <c r="R39" s="1">
        <v>8891910.9333333336</v>
      </c>
      <c r="S39" s="1">
        <v>25066302.432387311</v>
      </c>
      <c r="T39" s="1">
        <v>24929855.187646076</v>
      </c>
      <c r="U39" s="1">
        <v>60492139.75175292</v>
      </c>
      <c r="V39" s="1">
        <v>270.86</v>
      </c>
      <c r="W39" s="1">
        <v>624.54999999999995</v>
      </c>
      <c r="X39" s="1">
        <v>768.06</v>
      </c>
    </row>
    <row r="40" spans="1:24" x14ac:dyDescent="0.25">
      <c r="A40" s="1" t="s">
        <v>2</v>
      </c>
      <c r="B40" s="6">
        <v>1978</v>
      </c>
      <c r="C40" s="1">
        <v>14884</v>
      </c>
      <c r="D40" s="1">
        <v>17608030.118721459</v>
      </c>
      <c r="E40" s="1">
        <v>6803474.4353120243</v>
      </c>
      <c r="F40" s="1">
        <v>6035241.0898021311</v>
      </c>
      <c r="G40" s="1">
        <v>23068562.535768643</v>
      </c>
      <c r="H40" s="1">
        <v>93936373.022831053</v>
      </c>
      <c r="I40" s="1">
        <v>3262292.4809741247</v>
      </c>
      <c r="J40" s="1">
        <v>0</v>
      </c>
      <c r="K40" s="1">
        <v>23458499.226788431</v>
      </c>
      <c r="L40" s="1">
        <v>1143774.1035007611</v>
      </c>
      <c r="M40" s="1">
        <v>1036915.1232876712</v>
      </c>
      <c r="N40" s="1">
        <v>1757709</v>
      </c>
      <c r="O40" s="1">
        <v>11480230.794520548</v>
      </c>
      <c r="P40" s="1">
        <v>127957452.96803653</v>
      </c>
      <c r="Q40" s="1">
        <v>56748740.803652965</v>
      </c>
      <c r="R40" s="1">
        <v>5538363.8295281585</v>
      </c>
      <c r="S40" s="1">
        <v>27277435.110355485</v>
      </c>
      <c r="T40" s="1">
        <v>24367166.067387942</v>
      </c>
      <c r="U40" s="1">
        <v>57778151.726584226</v>
      </c>
      <c r="V40" s="1">
        <v>297.49</v>
      </c>
      <c r="W40" s="1">
        <v>634.67999999999995</v>
      </c>
      <c r="X40" s="1">
        <v>737.13</v>
      </c>
    </row>
    <row r="41" spans="1:24" x14ac:dyDescent="0.25">
      <c r="A41" s="1" t="s">
        <v>2</v>
      </c>
      <c r="B41" s="6">
        <v>1979</v>
      </c>
      <c r="C41" s="1">
        <v>14072.4</v>
      </c>
      <c r="D41" s="1">
        <v>20553353.41843972</v>
      </c>
      <c r="E41" s="1">
        <v>6877604.40567376</v>
      </c>
      <c r="F41" s="1">
        <v>5152108.9645390082</v>
      </c>
      <c r="G41" s="1">
        <v>21644441.929078016</v>
      </c>
      <c r="H41" s="1">
        <v>92922052.451063842</v>
      </c>
      <c r="I41" s="1">
        <v>2940097.0297872345</v>
      </c>
      <c r="J41" s="1">
        <v>0</v>
      </c>
      <c r="K41" s="1">
        <v>25186627.197163124</v>
      </c>
      <c r="L41" s="1">
        <v>1826409.5120567379</v>
      </c>
      <c r="M41" s="1">
        <v>1318848.4851063832</v>
      </c>
      <c r="N41" s="1">
        <v>1752180</v>
      </c>
      <c r="O41" s="1">
        <v>11468767.997163123</v>
      </c>
      <c r="P41" s="1">
        <v>134663470.35460994</v>
      </c>
      <c r="Q41" s="1">
        <v>52738918.456737593</v>
      </c>
      <c r="R41" s="1">
        <v>6092519.1234042561</v>
      </c>
      <c r="S41" s="1">
        <v>27899845.423415978</v>
      </c>
      <c r="T41" s="1">
        <v>22320324.350964189</v>
      </c>
      <c r="U41" s="1">
        <v>54340942.824104682</v>
      </c>
      <c r="V41" s="1">
        <v>314.72000000000003</v>
      </c>
      <c r="W41" s="1">
        <v>655.92</v>
      </c>
      <c r="X41" s="1">
        <v>723.02</v>
      </c>
    </row>
    <row r="42" spans="1:24" x14ac:dyDescent="0.25">
      <c r="A42" s="1" t="s">
        <v>2</v>
      </c>
      <c r="B42" s="6">
        <v>1980</v>
      </c>
      <c r="C42" s="1">
        <v>14277.166666666666</v>
      </c>
      <c r="D42" s="1">
        <v>16256310.242580647</v>
      </c>
      <c r="E42" s="1">
        <v>6944073.5019354839</v>
      </c>
      <c r="F42" s="1">
        <v>5340533.8580645164</v>
      </c>
      <c r="G42" s="1">
        <v>21764084.738064516</v>
      </c>
      <c r="H42" s="1">
        <v>92532754.147096783</v>
      </c>
      <c r="I42" s="1">
        <v>2632471.3058064519</v>
      </c>
      <c r="J42" s="1">
        <v>0</v>
      </c>
      <c r="K42" s="1">
        <v>23821544.590967745</v>
      </c>
      <c r="L42" s="1">
        <v>2909794.1935483874</v>
      </c>
      <c r="M42" s="1">
        <v>1202109.0864516129</v>
      </c>
      <c r="N42" s="1">
        <v>1752180</v>
      </c>
      <c r="O42" s="1">
        <v>11884652.353548387</v>
      </c>
      <c r="P42" s="1">
        <v>132192459.35483871</v>
      </c>
      <c r="Q42" s="1">
        <v>49929505.359999999</v>
      </c>
      <c r="R42" s="1">
        <v>7612463.5070967749</v>
      </c>
      <c r="S42" s="1">
        <v>26032554.050970867</v>
      </c>
      <c r="T42" s="1">
        <v>22875882.343082521</v>
      </c>
      <c r="U42" s="1">
        <v>52450511.038470864</v>
      </c>
      <c r="V42" s="1">
        <v>315.13</v>
      </c>
      <c r="W42" s="1">
        <v>680.13</v>
      </c>
      <c r="X42" s="1">
        <v>728.18</v>
      </c>
    </row>
    <row r="43" spans="1:24" x14ac:dyDescent="0.25">
      <c r="A43" s="1" t="s">
        <v>2</v>
      </c>
      <c r="B43" s="6">
        <v>1981</v>
      </c>
      <c r="C43" s="1">
        <v>14539.5</v>
      </c>
      <c r="D43" s="1">
        <v>16029282.839160841</v>
      </c>
      <c r="E43" s="1">
        <v>6280511.7575757578</v>
      </c>
      <c r="F43" s="1">
        <v>5658769.2214452215</v>
      </c>
      <c r="G43" s="1">
        <v>21791754.489510491</v>
      </c>
      <c r="H43" s="1">
        <v>88794258.939393952</v>
      </c>
      <c r="I43" s="1">
        <v>4094427.2097902102</v>
      </c>
      <c r="J43" s="1">
        <v>0</v>
      </c>
      <c r="K43" s="1">
        <v>22114589.820512824</v>
      </c>
      <c r="L43" s="1">
        <v>2431123.9673659676</v>
      </c>
      <c r="M43" s="1">
        <v>1282060.2377622379</v>
      </c>
      <c r="N43" s="1">
        <v>1836946</v>
      </c>
      <c r="O43" s="1">
        <v>11409141.445221446</v>
      </c>
      <c r="P43" s="1">
        <v>110415424.00932401</v>
      </c>
      <c r="Q43" s="1">
        <v>52126033.871794879</v>
      </c>
      <c r="R43" s="1">
        <v>10400192.962703964</v>
      </c>
      <c r="S43" s="1">
        <v>26552513.163041066</v>
      </c>
      <c r="T43" s="1">
        <v>22292614.240288571</v>
      </c>
      <c r="U43" s="1">
        <v>51558072.150721423</v>
      </c>
      <c r="V43" s="1">
        <v>320.58999999999997</v>
      </c>
      <c r="W43" s="1">
        <v>672.78</v>
      </c>
      <c r="X43" s="1">
        <v>727.36</v>
      </c>
    </row>
    <row r="44" spans="1:24" x14ac:dyDescent="0.25">
      <c r="A44" s="1" t="s">
        <v>2</v>
      </c>
      <c r="B44" s="6">
        <v>1982</v>
      </c>
      <c r="C44" s="1">
        <v>14415.666666666666</v>
      </c>
      <c r="D44" s="1">
        <v>15330246.080937168</v>
      </c>
      <c r="E44" s="1">
        <v>5770567.963791267</v>
      </c>
      <c r="F44" s="1">
        <v>5535258.3919062829</v>
      </c>
      <c r="G44" s="1">
        <v>20382824.270500533</v>
      </c>
      <c r="H44" s="1">
        <v>87404480.773162931</v>
      </c>
      <c r="I44" s="1">
        <v>3495661.3951011715</v>
      </c>
      <c r="J44" s="1">
        <v>0</v>
      </c>
      <c r="K44" s="1">
        <v>22427076.969116081</v>
      </c>
      <c r="L44" s="1">
        <v>1974283.9701810437</v>
      </c>
      <c r="M44" s="1">
        <v>1036429.6293929713</v>
      </c>
      <c r="N44" s="1">
        <v>1836946</v>
      </c>
      <c r="O44" s="1">
        <v>10495391.72310969</v>
      </c>
      <c r="P44" s="1">
        <v>91726205.750798717</v>
      </c>
      <c r="Q44" s="1">
        <v>57401089.54419595</v>
      </c>
      <c r="R44" s="1">
        <v>6941036.1363152293</v>
      </c>
      <c r="S44" s="1">
        <v>24761705.250362694</v>
      </c>
      <c r="T44" s="1">
        <v>21745488.493886013</v>
      </c>
      <c r="U44" s="1">
        <v>51673127.42072539</v>
      </c>
      <c r="V44" s="1">
        <v>302.87</v>
      </c>
      <c r="W44" s="1">
        <v>619.07000000000005</v>
      </c>
      <c r="X44" s="1">
        <v>728.36</v>
      </c>
    </row>
    <row r="45" spans="1:24" x14ac:dyDescent="0.25">
      <c r="A45" s="1" t="s">
        <v>2</v>
      </c>
      <c r="B45" s="6">
        <v>1983</v>
      </c>
      <c r="C45" s="1">
        <v>14278.333333333334</v>
      </c>
      <c r="D45" s="1">
        <v>15092197.266000001</v>
      </c>
      <c r="E45" s="1">
        <v>5803556.1800000006</v>
      </c>
      <c r="F45" s="1">
        <v>5475797.5</v>
      </c>
      <c r="G45" s="1">
        <v>18652229.498</v>
      </c>
      <c r="H45" s="1">
        <v>82194306.868000001</v>
      </c>
      <c r="I45" s="1">
        <v>5208328.4300000006</v>
      </c>
      <c r="J45" s="1">
        <v>0</v>
      </c>
      <c r="K45" s="1">
        <v>22310896.068</v>
      </c>
      <c r="L45" s="1">
        <v>1808125.4580000001</v>
      </c>
      <c r="M45" s="1">
        <v>1231161.7820000001</v>
      </c>
      <c r="N45" s="1">
        <v>1973193</v>
      </c>
      <c r="O45" s="1">
        <v>11102263.932</v>
      </c>
      <c r="P45" s="1">
        <v>124996189.60000001</v>
      </c>
      <c r="Q45" s="1">
        <v>60921190.196000002</v>
      </c>
      <c r="R45" s="1">
        <v>5562591.3100000005</v>
      </c>
      <c r="S45" s="1">
        <v>24223748.857057054</v>
      </c>
      <c r="T45" s="1">
        <v>22404572.415515512</v>
      </c>
      <c r="U45" s="1">
        <v>49589182.419319317</v>
      </c>
      <c r="V45" s="1">
        <v>293.39999999999998</v>
      </c>
      <c r="W45" s="1">
        <v>630.01</v>
      </c>
      <c r="X45" s="1">
        <v>709.76</v>
      </c>
    </row>
    <row r="46" spans="1:24" x14ac:dyDescent="0.25">
      <c r="A46" s="1" t="s">
        <v>2</v>
      </c>
      <c r="B46" s="6">
        <v>1984</v>
      </c>
      <c r="C46" s="1">
        <v>14859</v>
      </c>
      <c r="D46" s="1">
        <v>16440898.639312979</v>
      </c>
      <c r="E46" s="1">
        <v>5973447.4427480921</v>
      </c>
      <c r="F46" s="1">
        <v>5520984.6717557255</v>
      </c>
      <c r="G46" s="1">
        <v>21497349.410305344</v>
      </c>
      <c r="H46" s="1">
        <v>86217572.683206111</v>
      </c>
      <c r="I46" s="1">
        <v>6765143.627862596</v>
      </c>
      <c r="J46" s="1">
        <v>0</v>
      </c>
      <c r="K46" s="1">
        <v>25012239.049618322</v>
      </c>
      <c r="L46" s="1">
        <v>2128428.8854961833</v>
      </c>
      <c r="M46" s="1">
        <v>1053504.4408396948</v>
      </c>
      <c r="N46" s="1">
        <v>1982166</v>
      </c>
      <c r="O46" s="1">
        <v>11666749.765267177</v>
      </c>
      <c r="P46" s="1">
        <v>110591780.91603054</v>
      </c>
      <c r="Q46" s="1">
        <v>65864815.299618326</v>
      </c>
      <c r="R46" s="1">
        <v>6285080.366412214</v>
      </c>
      <c r="S46" s="1">
        <v>25166085.866698842</v>
      </c>
      <c r="T46" s="1">
        <v>24936238.56361004</v>
      </c>
      <c r="U46" s="1">
        <v>53430045.02065637</v>
      </c>
      <c r="V46" s="1">
        <v>303.42</v>
      </c>
      <c r="W46" s="1">
        <v>643.99</v>
      </c>
      <c r="X46" s="1">
        <v>733.82</v>
      </c>
    </row>
    <row r="47" spans="1:24" x14ac:dyDescent="0.25">
      <c r="A47" s="1" t="s">
        <v>2</v>
      </c>
      <c r="B47" s="6">
        <v>1985</v>
      </c>
      <c r="C47" s="1">
        <v>15133</v>
      </c>
      <c r="D47" s="1">
        <v>17791187.489169676</v>
      </c>
      <c r="E47" s="1">
        <v>6430327.1317689531</v>
      </c>
      <c r="F47" s="1">
        <v>6122829.8176895306</v>
      </c>
      <c r="G47" s="1">
        <v>24430130.509025272</v>
      </c>
      <c r="H47" s="1">
        <v>88258381.261732846</v>
      </c>
      <c r="I47" s="1">
        <v>4611317.4277978344</v>
      </c>
      <c r="J47" s="1">
        <v>0</v>
      </c>
      <c r="K47" s="1">
        <v>24253729.70036101</v>
      </c>
      <c r="L47" s="1">
        <v>2099108.3429602887</v>
      </c>
      <c r="M47" s="1">
        <v>1217668.7220216608</v>
      </c>
      <c r="N47" s="1">
        <v>1982166</v>
      </c>
      <c r="O47" s="1">
        <v>12403861.853790613</v>
      </c>
      <c r="P47" s="1">
        <v>116319389.89169675</v>
      </c>
      <c r="Q47" s="1">
        <v>63896725.938628159</v>
      </c>
      <c r="R47" s="1">
        <v>6861174.9259927794</v>
      </c>
      <c r="S47" s="1">
        <v>27211610.426779024</v>
      </c>
      <c r="T47" s="1">
        <v>23479191.871161047</v>
      </c>
      <c r="U47" s="1">
        <v>57224172.961985014</v>
      </c>
      <c r="V47" s="1">
        <v>327.11</v>
      </c>
      <c r="W47" s="1">
        <v>668.46</v>
      </c>
      <c r="X47" s="1">
        <v>769.77</v>
      </c>
    </row>
    <row r="48" spans="1:24" x14ac:dyDescent="0.25">
      <c r="A48" s="1" t="s">
        <v>2</v>
      </c>
      <c r="B48" s="6">
        <v>1986</v>
      </c>
      <c r="C48" s="1">
        <v>15870.3</v>
      </c>
      <c r="D48" s="1">
        <v>19996417.313843511</v>
      </c>
      <c r="E48" s="1">
        <v>6579172.7463456588</v>
      </c>
      <c r="F48" s="1">
        <v>5940587.6337059336</v>
      </c>
      <c r="G48" s="1">
        <v>25244101.422184009</v>
      </c>
      <c r="H48" s="1">
        <v>90290527.411865875</v>
      </c>
      <c r="I48" s="1">
        <v>5506232.3783319006</v>
      </c>
      <c r="J48" s="1">
        <v>0</v>
      </c>
      <c r="K48" s="1">
        <v>24134654.307824593</v>
      </c>
      <c r="L48" s="1">
        <v>2625005.8555460018</v>
      </c>
      <c r="M48" s="1">
        <v>1873371.9707652624</v>
      </c>
      <c r="N48" s="1">
        <v>1991658</v>
      </c>
      <c r="O48" s="1">
        <v>12955009.291487534</v>
      </c>
      <c r="P48" s="1">
        <v>125256011.52192606</v>
      </c>
      <c r="Q48" s="1">
        <v>63482876.12553741</v>
      </c>
      <c r="R48" s="1">
        <v>5835932.5709372321</v>
      </c>
      <c r="S48" s="1">
        <v>31307208.977777775</v>
      </c>
      <c r="T48" s="1">
        <v>24881386.067777775</v>
      </c>
      <c r="U48" s="1">
        <v>60045883.84287037</v>
      </c>
      <c r="V48" s="1">
        <v>359.7</v>
      </c>
      <c r="W48" s="1">
        <v>675.55</v>
      </c>
      <c r="X48" s="1">
        <v>795.81</v>
      </c>
    </row>
    <row r="49" spans="1:24" x14ac:dyDescent="0.25">
      <c r="A49" s="1" t="s">
        <v>2</v>
      </c>
      <c r="B49" s="6">
        <v>1987</v>
      </c>
      <c r="C49" s="1">
        <v>16910.333333333336</v>
      </c>
      <c r="D49" s="1">
        <v>17806378.307692308</v>
      </c>
      <c r="E49" s="1">
        <v>6588747.4094292801</v>
      </c>
      <c r="F49" s="1">
        <v>6838261.4425144745</v>
      </c>
      <c r="G49" s="1">
        <v>25555762.421836227</v>
      </c>
      <c r="H49" s="1">
        <v>93429486.157154664</v>
      </c>
      <c r="I49" s="1">
        <v>2567991.7187758479</v>
      </c>
      <c r="J49" s="1">
        <v>0</v>
      </c>
      <c r="K49" s="1">
        <v>21556618.784119107</v>
      </c>
      <c r="L49" s="1">
        <v>3732983.3482216708</v>
      </c>
      <c r="M49" s="1">
        <v>2341084.8684863523</v>
      </c>
      <c r="N49" s="1">
        <v>1993272</v>
      </c>
      <c r="O49" s="1">
        <v>12887372.59057072</v>
      </c>
      <c r="P49" s="1">
        <v>128842960.62861869</v>
      </c>
      <c r="Q49" s="1">
        <v>67873620.281224146</v>
      </c>
      <c r="R49" s="1">
        <v>5628508.6749379653</v>
      </c>
      <c r="S49" s="1">
        <v>31935063.250848968</v>
      </c>
      <c r="T49" s="1">
        <v>25021111.011081319</v>
      </c>
      <c r="U49" s="1">
        <v>62616059.247184977</v>
      </c>
      <c r="V49" s="1">
        <v>359.89</v>
      </c>
      <c r="W49" s="1">
        <v>667.34</v>
      </c>
      <c r="X49" s="1">
        <v>792.03</v>
      </c>
    </row>
    <row r="50" spans="1:24" x14ac:dyDescent="0.25">
      <c r="A50" s="1" t="s">
        <v>2</v>
      </c>
      <c r="B50" s="6">
        <v>1988</v>
      </c>
      <c r="C50" s="1">
        <v>17457</v>
      </c>
      <c r="D50" s="1">
        <v>23071894.537242472</v>
      </c>
      <c r="E50" s="1">
        <v>7099891.8034865297</v>
      </c>
      <c r="F50" s="1">
        <v>6699933.6608557841</v>
      </c>
      <c r="G50" s="1">
        <v>28621166.282091916</v>
      </c>
      <c r="H50" s="1">
        <v>99193208.546751186</v>
      </c>
      <c r="I50" s="1">
        <v>5343711.8732171161</v>
      </c>
      <c r="J50" s="1">
        <v>0</v>
      </c>
      <c r="K50" s="1">
        <v>22002145.966719493</v>
      </c>
      <c r="L50" s="1">
        <v>4111121.9207606972</v>
      </c>
      <c r="M50" s="1">
        <v>2259199.998415214</v>
      </c>
      <c r="N50" s="1">
        <v>2004728</v>
      </c>
      <c r="O50" s="1">
        <v>13973137.041204438</v>
      </c>
      <c r="P50" s="1">
        <v>132331276.3866878</v>
      </c>
      <c r="Q50" s="1">
        <v>71159321.798732176</v>
      </c>
      <c r="R50" s="1">
        <v>5599267.6925515058</v>
      </c>
      <c r="S50" s="1">
        <v>37373345.546770029</v>
      </c>
      <c r="T50" s="1">
        <v>25840772.579242036</v>
      </c>
      <c r="U50" s="1">
        <v>66303052.310422055</v>
      </c>
      <c r="V50" s="1">
        <v>395.91</v>
      </c>
      <c r="W50" s="1">
        <v>681.46</v>
      </c>
      <c r="X50" s="1">
        <v>854.04</v>
      </c>
    </row>
    <row r="51" spans="1:24" x14ac:dyDescent="0.25">
      <c r="A51" s="1" t="s">
        <v>2</v>
      </c>
      <c r="B51" s="6">
        <v>1989</v>
      </c>
      <c r="C51" s="1">
        <v>18136</v>
      </c>
      <c r="D51" s="1">
        <v>22918321.019804213</v>
      </c>
      <c r="E51" s="1">
        <v>7963200.4120933721</v>
      </c>
      <c r="F51" s="1">
        <v>7060892.2229216862</v>
      </c>
      <c r="G51" s="1">
        <v>29250592.485888548</v>
      </c>
      <c r="H51" s="1">
        <v>103143684.62180722</v>
      </c>
      <c r="I51" s="1">
        <v>6160438.5114909625</v>
      </c>
      <c r="J51" s="1">
        <v>0</v>
      </c>
      <c r="K51" s="1">
        <v>19832510.692394577</v>
      </c>
      <c r="L51" s="1">
        <v>4227661.3018825296</v>
      </c>
      <c r="M51" s="1">
        <v>2286655.2145030117</v>
      </c>
      <c r="N51" s="1">
        <v>2024598</v>
      </c>
      <c r="O51" s="1">
        <v>14359436.71691265</v>
      </c>
      <c r="P51" s="1">
        <v>126999142.16867468</v>
      </c>
      <c r="Q51" s="1">
        <v>78268644.6178765</v>
      </c>
      <c r="R51" s="1">
        <v>7537923.4668674693</v>
      </c>
      <c r="S51" s="1">
        <v>37656891.577366255</v>
      </c>
      <c r="T51" s="1">
        <v>28222066.301213991</v>
      </c>
      <c r="U51" s="1">
        <v>69054069.348065838</v>
      </c>
      <c r="V51" s="1">
        <v>419.9</v>
      </c>
      <c r="W51" s="1">
        <v>717.36</v>
      </c>
      <c r="X51" s="1">
        <v>891.67</v>
      </c>
    </row>
    <row r="52" spans="1:24" x14ac:dyDescent="0.25">
      <c r="A52" s="1" t="s">
        <v>2</v>
      </c>
      <c r="B52" s="6">
        <v>1990</v>
      </c>
      <c r="C52" s="1">
        <v>18681.3</v>
      </c>
      <c r="D52" s="1">
        <v>23605447.223821022</v>
      </c>
      <c r="E52" s="1">
        <v>7578472.5006107949</v>
      </c>
      <c r="F52" s="1">
        <v>7088417.7909943173</v>
      </c>
      <c r="G52" s="1">
        <v>28659725.80772727</v>
      </c>
      <c r="H52" s="1">
        <v>101517063.1294176</v>
      </c>
      <c r="I52" s="1">
        <v>7728592.6345880674</v>
      </c>
      <c r="J52" s="1">
        <v>0</v>
      </c>
      <c r="K52" s="1">
        <v>19716438.698991477</v>
      </c>
      <c r="L52" s="1">
        <v>4308786.960667613</v>
      </c>
      <c r="M52" s="1">
        <v>2038141.5079545453</v>
      </c>
      <c r="N52" s="1">
        <v>2080110</v>
      </c>
      <c r="O52" s="1">
        <v>13566800.403806817</v>
      </c>
      <c r="P52" s="1">
        <v>125114917.04545453</v>
      </c>
      <c r="Q52" s="1">
        <v>82657336.274147719</v>
      </c>
      <c r="R52" s="1">
        <v>8780267.0951704532</v>
      </c>
      <c r="S52" s="1">
        <v>35593822.566326529</v>
      </c>
      <c r="T52" s="1">
        <v>28803941.692642856</v>
      </c>
      <c r="U52" s="1">
        <v>72492904.345918357</v>
      </c>
      <c r="V52" s="1">
        <v>422.18</v>
      </c>
      <c r="W52" s="1">
        <v>730.66</v>
      </c>
      <c r="X52" s="1">
        <v>881.87</v>
      </c>
    </row>
    <row r="53" spans="1:24" x14ac:dyDescent="0.25">
      <c r="A53" s="1" t="s">
        <v>2</v>
      </c>
      <c r="B53" s="6">
        <v>1991</v>
      </c>
      <c r="C53" s="1">
        <v>19790</v>
      </c>
      <c r="D53" s="1">
        <v>25810378.064763837</v>
      </c>
      <c r="E53" s="1">
        <v>7288677.1240080977</v>
      </c>
      <c r="F53" s="1">
        <v>7646269.4763292857</v>
      </c>
      <c r="G53" s="1">
        <v>30809060.700175442</v>
      </c>
      <c r="H53" s="1">
        <v>103281200.88089071</v>
      </c>
      <c r="I53" s="1">
        <v>6185172.0301889349</v>
      </c>
      <c r="J53" s="1">
        <v>0</v>
      </c>
      <c r="K53" s="1">
        <v>19626433.284048587</v>
      </c>
      <c r="L53" s="1">
        <v>3874093.7436707155</v>
      </c>
      <c r="M53" s="1">
        <v>2994562.7639001352</v>
      </c>
      <c r="N53" s="1">
        <v>2281800</v>
      </c>
      <c r="O53" s="1">
        <v>13666441.960269907</v>
      </c>
      <c r="P53" s="1">
        <v>123897459.51417005</v>
      </c>
      <c r="Q53" s="1">
        <v>86933000.353576258</v>
      </c>
      <c r="R53" s="1">
        <v>8675677.58974359</v>
      </c>
      <c r="S53" s="1">
        <v>39080258.62636254</v>
      </c>
      <c r="T53" s="1">
        <v>28717594.827587612</v>
      </c>
      <c r="U53" s="1">
        <v>71331829.35379304</v>
      </c>
      <c r="V53" s="1">
        <v>438.84</v>
      </c>
      <c r="W53" s="1">
        <v>751.74</v>
      </c>
      <c r="X53" s="1">
        <v>916.12</v>
      </c>
    </row>
    <row r="54" spans="1:24" x14ac:dyDescent="0.25">
      <c r="A54" s="1" t="s">
        <v>2</v>
      </c>
      <c r="B54" s="6">
        <v>1992</v>
      </c>
      <c r="C54" s="1">
        <v>19667.633333333331</v>
      </c>
      <c r="D54" s="1">
        <v>23147156.299270362</v>
      </c>
      <c r="E54" s="1">
        <v>7661087.579530945</v>
      </c>
      <c r="F54" s="1">
        <v>7776795.0631400654</v>
      </c>
      <c r="G54" s="1">
        <v>31859664.668273617</v>
      </c>
      <c r="H54" s="1">
        <v>105469720.99051467</v>
      </c>
      <c r="I54" s="1">
        <v>5658365.1771465801</v>
      </c>
      <c r="J54" s="1">
        <v>0</v>
      </c>
      <c r="K54" s="1">
        <v>19954513.932469055</v>
      </c>
      <c r="L54" s="1">
        <v>3822284.476521173</v>
      </c>
      <c r="M54" s="1">
        <v>2523521.3281954401</v>
      </c>
      <c r="N54" s="1">
        <v>2323110</v>
      </c>
      <c r="O54" s="1">
        <v>14006302.16879479</v>
      </c>
      <c r="P54" s="1">
        <v>124192300.3257329</v>
      </c>
      <c r="Q54" s="1">
        <v>91523807.171335503</v>
      </c>
      <c r="R54" s="1">
        <v>8160236.0573289907</v>
      </c>
      <c r="S54" s="1">
        <v>41054012.232216753</v>
      </c>
      <c r="T54" s="1">
        <v>31016332.095424689</v>
      </c>
      <c r="U54" s="1">
        <v>73366061.119468048</v>
      </c>
      <c r="V54" s="1">
        <v>443.33</v>
      </c>
      <c r="W54" s="1">
        <v>759.84</v>
      </c>
      <c r="X54" s="1">
        <v>924.28</v>
      </c>
    </row>
    <row r="55" spans="1:24" x14ac:dyDescent="0.25">
      <c r="A55" s="1" t="s">
        <v>2</v>
      </c>
      <c r="B55" s="6">
        <v>1993</v>
      </c>
      <c r="C55" s="1">
        <v>19490</v>
      </c>
      <c r="D55" s="1">
        <v>22632232.011095632</v>
      </c>
      <c r="E55" s="1">
        <v>8181556.8120962633</v>
      </c>
      <c r="F55" s="1">
        <v>8735338.1669411026</v>
      </c>
      <c r="G55" s="1">
        <v>31657804.756694116</v>
      </c>
      <c r="H55" s="1">
        <v>107569123.21882205</v>
      </c>
      <c r="I55" s="1">
        <v>5289609.9035338825</v>
      </c>
      <c r="J55" s="1">
        <v>0</v>
      </c>
      <c r="K55" s="1">
        <v>20784825.052666247</v>
      </c>
      <c r="L55" s="1">
        <v>3498448.4065864473</v>
      </c>
      <c r="M55" s="1">
        <v>2634041.6223812541</v>
      </c>
      <c r="N55" s="1">
        <v>2353853</v>
      </c>
      <c r="O55" s="1">
        <v>14520706.367536416</v>
      </c>
      <c r="P55" s="1">
        <v>122166461.93793541</v>
      </c>
      <c r="Q55" s="1">
        <v>97924189.673210904</v>
      </c>
      <c r="R55" s="1">
        <v>8599624.7283090577</v>
      </c>
      <c r="S55" s="1">
        <v>40518011.886216424</v>
      </c>
      <c r="T55" s="1">
        <v>31367935.786515713</v>
      </c>
      <c r="U55" s="1">
        <v>75811643.949005708</v>
      </c>
      <c r="V55" s="1">
        <v>436.84</v>
      </c>
      <c r="W55" s="1">
        <v>760.55</v>
      </c>
      <c r="X55" s="1">
        <v>946.92</v>
      </c>
    </row>
    <row r="56" spans="1:24" x14ac:dyDescent="0.25">
      <c r="A56" s="1" t="s">
        <v>2</v>
      </c>
      <c r="B56" s="6">
        <v>1994</v>
      </c>
      <c r="C56" s="1">
        <v>19102.533333333333</v>
      </c>
      <c r="D56" s="1">
        <v>23848704.798665032</v>
      </c>
      <c r="E56" s="1">
        <v>8127988.0513900779</v>
      </c>
      <c r="F56" s="1">
        <v>9212854.9414696861</v>
      </c>
      <c r="G56" s="1">
        <v>33168825.367078993</v>
      </c>
      <c r="H56" s="1">
        <v>106935131.91447641</v>
      </c>
      <c r="I56" s="1">
        <v>5183253.4785180651</v>
      </c>
      <c r="J56" s="1">
        <v>0</v>
      </c>
      <c r="K56" s="1">
        <v>19827314.573472135</v>
      </c>
      <c r="L56" s="1">
        <v>3761103.1957868948</v>
      </c>
      <c r="M56" s="1">
        <v>2588282.7260992038</v>
      </c>
      <c r="N56" s="1">
        <v>2353853</v>
      </c>
      <c r="O56" s="1">
        <v>15240137.884972442</v>
      </c>
      <c r="P56" s="1">
        <v>118126664.66625841</v>
      </c>
      <c r="Q56" s="1">
        <v>100022450.7274954</v>
      </c>
      <c r="R56" s="1">
        <v>9218502.0355174523</v>
      </c>
      <c r="S56" s="1">
        <v>42255548.738478467</v>
      </c>
      <c r="T56" s="1">
        <v>30085604.085369442</v>
      </c>
      <c r="U56" s="1">
        <v>75911620.387732625</v>
      </c>
      <c r="V56" s="1">
        <v>454.35</v>
      </c>
      <c r="W56" s="1">
        <v>776.59</v>
      </c>
      <c r="X56" s="1">
        <v>942.48</v>
      </c>
    </row>
    <row r="57" spans="1:24" x14ac:dyDescent="0.25">
      <c r="A57" s="1" t="s">
        <v>2</v>
      </c>
      <c r="B57" s="6">
        <v>1995</v>
      </c>
      <c r="C57" s="1">
        <v>17963</v>
      </c>
      <c r="D57" s="1">
        <v>25055437.545508631</v>
      </c>
      <c r="E57" s="1">
        <v>8440215.3575252835</v>
      </c>
      <c r="F57" s="1">
        <v>10730352.276026176</v>
      </c>
      <c r="G57" s="1">
        <v>34262646.458060682</v>
      </c>
      <c r="H57" s="1">
        <v>105135428.92325997</v>
      </c>
      <c r="I57" s="1">
        <v>5034922.8471148135</v>
      </c>
      <c r="J57" s="1">
        <v>0</v>
      </c>
      <c r="K57" s="1">
        <v>19277972.277215946</v>
      </c>
      <c r="L57" s="1">
        <v>3262215.6430696016</v>
      </c>
      <c r="M57" s="1">
        <v>2534850.2153480076</v>
      </c>
      <c r="N57" s="1">
        <v>2362927</v>
      </c>
      <c r="O57" s="1">
        <v>15064213.885782273</v>
      </c>
      <c r="P57" s="1">
        <v>122113589.76799525</v>
      </c>
      <c r="Q57" s="1">
        <v>97224048.612730533</v>
      </c>
      <c r="R57" s="1">
        <v>12356519.204045212</v>
      </c>
      <c r="S57" s="1">
        <v>42370602.113409698</v>
      </c>
      <c r="T57" s="1">
        <v>30655968.757142853</v>
      </c>
      <c r="U57" s="1">
        <v>73634719.326684624</v>
      </c>
      <c r="V57" s="1">
        <v>473.93</v>
      </c>
      <c r="W57" s="1">
        <v>773.27</v>
      </c>
      <c r="X57" s="1">
        <v>924.51</v>
      </c>
    </row>
    <row r="58" spans="1:24" x14ac:dyDescent="0.25">
      <c r="A58" s="1" t="s">
        <v>2</v>
      </c>
      <c r="B58" s="6">
        <v>1996</v>
      </c>
      <c r="C58" s="1">
        <v>17927</v>
      </c>
      <c r="D58" s="1">
        <v>22769139.036994223</v>
      </c>
      <c r="E58" s="1">
        <v>7611105.2658959543</v>
      </c>
      <c r="F58" s="1">
        <v>11012556.209248556</v>
      </c>
      <c r="G58" s="1">
        <v>31950381.892485552</v>
      </c>
      <c r="H58" s="1">
        <v>106798359.74682081</v>
      </c>
      <c r="I58" s="1">
        <v>4935284.4751445092</v>
      </c>
      <c r="J58" s="1">
        <v>0</v>
      </c>
      <c r="K58" s="1">
        <v>20712904.056647401</v>
      </c>
      <c r="L58" s="1">
        <v>2684481.0901734107</v>
      </c>
      <c r="M58" s="1">
        <v>2505549.7676300579</v>
      </c>
      <c r="N58" s="1">
        <v>2362927</v>
      </c>
      <c r="O58" s="1">
        <v>15747051.186127169</v>
      </c>
      <c r="P58" s="1">
        <v>120441509.01734105</v>
      </c>
      <c r="Q58" s="1">
        <v>98981741.495953768</v>
      </c>
      <c r="R58" s="1">
        <v>9799422.29248555</v>
      </c>
      <c r="S58" s="1">
        <v>43013970.67712418</v>
      </c>
      <c r="T58" s="1">
        <v>31125815.159281045</v>
      </c>
      <c r="U58" s="1">
        <v>73489299.66614379</v>
      </c>
      <c r="V58" s="1">
        <v>486.94</v>
      </c>
      <c r="W58" s="1">
        <v>784.11</v>
      </c>
      <c r="X58" s="1">
        <v>919.33</v>
      </c>
    </row>
    <row r="59" spans="1:24" x14ac:dyDescent="0.25">
      <c r="A59" s="1" t="s">
        <v>2</v>
      </c>
      <c r="B59" s="6">
        <v>1997</v>
      </c>
      <c r="C59" s="1">
        <v>17921.766666666666</v>
      </c>
      <c r="D59" s="1">
        <v>24686665.454181615</v>
      </c>
      <c r="E59" s="1">
        <v>7553556.3796412554</v>
      </c>
      <c r="F59" s="1">
        <v>11710297.322376681</v>
      </c>
      <c r="G59" s="1">
        <v>31280061.73426009</v>
      </c>
      <c r="H59" s="1">
        <v>108240437.87892376</v>
      </c>
      <c r="I59" s="1">
        <v>4793144.6674327357</v>
      </c>
      <c r="J59" s="1">
        <v>0</v>
      </c>
      <c r="K59" s="1">
        <v>20669695.555941705</v>
      </c>
      <c r="L59" s="1">
        <v>3102238.2038004487</v>
      </c>
      <c r="M59" s="1">
        <v>2620660.7491816143</v>
      </c>
      <c r="N59" s="1">
        <v>2362927</v>
      </c>
      <c r="O59" s="1">
        <v>15319768.717881167</v>
      </c>
      <c r="P59" s="1">
        <v>122182966.47982062</v>
      </c>
      <c r="Q59" s="1">
        <v>100046746.31053811</v>
      </c>
      <c r="R59" s="1">
        <v>10506612.691704037</v>
      </c>
      <c r="S59" s="1">
        <v>42598308.181879386</v>
      </c>
      <c r="T59" s="1">
        <v>32345574.596685383</v>
      </c>
      <c r="U59" s="1">
        <v>73312271.686222717</v>
      </c>
      <c r="V59" s="1">
        <v>485.16</v>
      </c>
      <c r="W59" s="1">
        <v>789.67</v>
      </c>
      <c r="X59" s="1">
        <v>935.22</v>
      </c>
    </row>
    <row r="60" spans="1:24" x14ac:dyDescent="0.25">
      <c r="A60" s="1" t="s">
        <v>2</v>
      </c>
      <c r="B60" s="6">
        <v>1998</v>
      </c>
      <c r="C60" s="1">
        <v>18038.599999999999</v>
      </c>
      <c r="D60" s="1">
        <v>25326962.676275045</v>
      </c>
      <c r="E60" s="1">
        <v>7388373.450925827</v>
      </c>
      <c r="F60" s="1">
        <v>12595783.965230104</v>
      </c>
      <c r="G60" s="1">
        <v>32866818.151553877</v>
      </c>
      <c r="H60" s="1">
        <v>107666058.35319981</v>
      </c>
      <c r="I60" s="1">
        <v>4290036.5662804553</v>
      </c>
      <c r="J60" s="1">
        <v>0</v>
      </c>
      <c r="K60" s="1">
        <v>20423404.62853276</v>
      </c>
      <c r="L60" s="1">
        <v>3080627.7650568495</v>
      </c>
      <c r="M60" s="1">
        <v>2525136.4267893885</v>
      </c>
      <c r="N60" s="1">
        <v>2639680</v>
      </c>
      <c r="O60" s="1">
        <v>15737266.700768815</v>
      </c>
      <c r="P60" s="1">
        <v>122757771.30481865</v>
      </c>
      <c r="Q60" s="1">
        <v>99253505.637249604</v>
      </c>
      <c r="R60" s="1">
        <v>11549831.989171632</v>
      </c>
      <c r="S60" s="1">
        <v>43852495.324207775</v>
      </c>
      <c r="T60" s="1">
        <v>31924720.576715622</v>
      </c>
      <c r="U60" s="1">
        <v>74350643.224024475</v>
      </c>
      <c r="V60" s="1">
        <v>487.55</v>
      </c>
      <c r="W60" s="1">
        <v>788.07</v>
      </c>
      <c r="X60" s="1">
        <v>946.81</v>
      </c>
    </row>
    <row r="61" spans="1:24" x14ac:dyDescent="0.25">
      <c r="A61" s="1" t="s">
        <v>2</v>
      </c>
      <c r="B61" s="6">
        <v>1999</v>
      </c>
      <c r="C61" s="1">
        <v>18038</v>
      </c>
      <c r="D61" s="1">
        <v>26401113.32522475</v>
      </c>
      <c r="E61" s="1">
        <v>8605460.9296668433</v>
      </c>
      <c r="F61" s="1">
        <v>13003113.372818615</v>
      </c>
      <c r="G61" s="1">
        <v>33574850.754098363</v>
      </c>
      <c r="H61" s="1">
        <v>106620094.61025913</v>
      </c>
      <c r="I61" s="1">
        <v>3538019.9079851932</v>
      </c>
      <c r="J61" s="1">
        <v>0</v>
      </c>
      <c r="K61" s="1">
        <v>22597056.125859335</v>
      </c>
      <c r="L61" s="1">
        <v>3355678.4325753571</v>
      </c>
      <c r="M61" s="1">
        <v>2614847.7821258595</v>
      </c>
      <c r="N61" s="1">
        <v>2579361</v>
      </c>
      <c r="O61" s="1">
        <v>16049073.50608144</v>
      </c>
      <c r="P61" s="1">
        <v>123311405.07667902</v>
      </c>
      <c r="Q61" s="1">
        <v>97081310.212585941</v>
      </c>
      <c r="R61" s="1">
        <v>13692809.353781069</v>
      </c>
      <c r="S61" s="1">
        <v>32668311.035156731</v>
      </c>
      <c r="T61" s="1">
        <v>43864755.944068834</v>
      </c>
      <c r="U61" s="1">
        <v>73748673.319668099</v>
      </c>
      <c r="V61" s="1">
        <v>503.5</v>
      </c>
      <c r="W61" s="1">
        <v>761</v>
      </c>
      <c r="X61" s="1">
        <v>972</v>
      </c>
    </row>
    <row r="62" spans="1:24" x14ac:dyDescent="0.25">
      <c r="A62" s="1" t="s">
        <v>2</v>
      </c>
      <c r="B62" s="6">
        <v>2000</v>
      </c>
      <c r="C62" s="1">
        <v>18539</v>
      </c>
      <c r="D62" s="1">
        <v>26245413.463687152</v>
      </c>
      <c r="E62" s="1">
        <v>8244135.4860335197</v>
      </c>
      <c r="F62" s="1">
        <v>13188085.855764348</v>
      </c>
      <c r="G62" s="1">
        <v>32674514.666328087</v>
      </c>
      <c r="H62" s="1">
        <v>110618684.19197562</v>
      </c>
      <c r="I62" s="1">
        <v>3317644.7567293043</v>
      </c>
      <c r="J62" s="1">
        <v>0</v>
      </c>
      <c r="K62" s="1">
        <v>21826584.768918235</v>
      </c>
      <c r="L62" s="1">
        <v>3136404.1909598783</v>
      </c>
      <c r="M62" s="1">
        <v>2667003.936008126</v>
      </c>
      <c r="N62" s="1">
        <v>2598286</v>
      </c>
      <c r="O62" s="1">
        <v>16528436.917216863</v>
      </c>
      <c r="P62" s="1">
        <v>123873759.16708991</v>
      </c>
      <c r="Q62" s="1">
        <v>99249512.035551041</v>
      </c>
      <c r="R62" s="1">
        <v>15149550.31995937</v>
      </c>
      <c r="S62" s="1">
        <v>47836334.877480686</v>
      </c>
      <c r="T62" s="1">
        <v>30485758.174212713</v>
      </c>
      <c r="U62" s="1">
        <v>76890612.007189542</v>
      </c>
      <c r="V62" s="1">
        <v>523.70000000000005</v>
      </c>
      <c r="W62" s="1">
        <v>781.3</v>
      </c>
      <c r="X62" s="1">
        <v>978.5</v>
      </c>
    </row>
    <row r="63" spans="1:24" x14ac:dyDescent="0.25">
      <c r="A63" s="1" t="s">
        <v>2</v>
      </c>
      <c r="B63" s="6">
        <v>2001</v>
      </c>
      <c r="C63" s="1">
        <v>18657</v>
      </c>
      <c r="D63" s="1">
        <v>25946945.852419745</v>
      </c>
      <c r="E63" s="1">
        <v>6454224.9650215628</v>
      </c>
      <c r="F63" s="1">
        <v>14289340.111164354</v>
      </c>
      <c r="G63" s="1">
        <v>36880559.411595598</v>
      </c>
      <c r="H63" s="1">
        <v>106345377.42309538</v>
      </c>
      <c r="I63" s="1">
        <v>3488973.1451844759</v>
      </c>
      <c r="J63" s="1">
        <v>0</v>
      </c>
      <c r="K63" s="1">
        <v>20737008.339242935</v>
      </c>
      <c r="L63" s="1">
        <v>2945446.0507906089</v>
      </c>
      <c r="M63" s="1">
        <v>3219049.6224245331</v>
      </c>
      <c r="N63" s="1">
        <v>2642382</v>
      </c>
      <c r="O63" s="1">
        <v>16181622.954480117</v>
      </c>
      <c r="P63" s="1">
        <v>123240256.34882608</v>
      </c>
      <c r="Q63" s="1">
        <v>100607440.65261142</v>
      </c>
      <c r="R63" s="1">
        <v>10382047.149017731</v>
      </c>
      <c r="S63" s="1">
        <v>48732173.076678231</v>
      </c>
      <c r="T63" s="1">
        <v>30967004.736747678</v>
      </c>
      <c r="U63" s="1">
        <v>76820330.324652761</v>
      </c>
      <c r="V63" s="1">
        <v>523.29999999999995</v>
      </c>
      <c r="W63" s="1">
        <v>773.5</v>
      </c>
      <c r="X63" s="1">
        <v>979.5</v>
      </c>
    </row>
    <row r="64" spans="1:24" x14ac:dyDescent="0.25">
      <c r="A64" s="1" t="s">
        <v>2</v>
      </c>
      <c r="B64" s="6">
        <v>2002</v>
      </c>
      <c r="C64" s="1">
        <v>19256</v>
      </c>
      <c r="D64" s="1">
        <v>27002284.850963801</v>
      </c>
      <c r="E64" s="1">
        <v>6422640.1391631411</v>
      </c>
      <c r="F64" s="1">
        <v>16118760.322519982</v>
      </c>
      <c r="G64" s="1">
        <v>39558960.946873531</v>
      </c>
      <c r="H64" s="1">
        <v>110897090.95627645</v>
      </c>
      <c r="I64" s="1">
        <v>3398985.8730606488</v>
      </c>
      <c r="J64" s="1">
        <v>0</v>
      </c>
      <c r="K64" s="1">
        <v>23551690.11189469</v>
      </c>
      <c r="L64" s="1">
        <v>3327666.4833098263</v>
      </c>
      <c r="M64" s="1">
        <v>3246806.8528443817</v>
      </c>
      <c r="N64" s="1">
        <v>2642382</v>
      </c>
      <c r="O64" s="1">
        <v>16929690.583921015</v>
      </c>
      <c r="P64" s="1">
        <v>122700320.45133992</v>
      </c>
      <c r="Q64" s="1">
        <v>119437541.325811</v>
      </c>
      <c r="R64" s="1">
        <v>12394316.992007522</v>
      </c>
      <c r="S64" s="1">
        <v>52365228.919210978</v>
      </c>
      <c r="T64" s="1">
        <v>32914475.337850198</v>
      </c>
      <c r="U64" s="1">
        <v>79391780.068381935</v>
      </c>
      <c r="V64" s="1">
        <v>552.9</v>
      </c>
      <c r="W64" s="1">
        <v>800.7</v>
      </c>
      <c r="X64" s="1">
        <v>980.7</v>
      </c>
    </row>
    <row r="65" spans="1:24" x14ac:dyDescent="0.25">
      <c r="A65" s="1" t="s">
        <v>2</v>
      </c>
      <c r="B65" s="6">
        <v>2003</v>
      </c>
      <c r="C65" s="1">
        <v>19581.559999999998</v>
      </c>
      <c r="D65" s="1">
        <v>27355957.300223716</v>
      </c>
      <c r="E65" s="1">
        <v>6142338.8563758396</v>
      </c>
      <c r="F65" s="1">
        <v>16272330.305145415</v>
      </c>
      <c r="G65" s="1">
        <v>35063790.117225952</v>
      </c>
      <c r="H65" s="1">
        <v>116130702.25413871</v>
      </c>
      <c r="I65" s="1">
        <v>3217472.5055928412</v>
      </c>
      <c r="J65" s="1">
        <v>0</v>
      </c>
      <c r="K65" s="1">
        <v>24285655.289485462</v>
      </c>
      <c r="L65" s="1">
        <v>3205341.9856823268</v>
      </c>
      <c r="M65" s="1">
        <v>2665066.1637583897</v>
      </c>
      <c r="N65" s="1">
        <v>2651680</v>
      </c>
      <c r="O65" s="1">
        <v>17206565.547203582</v>
      </c>
      <c r="P65" s="1">
        <v>113248860.34183449</v>
      </c>
      <c r="Q65" s="1">
        <v>130584260.69798659</v>
      </c>
      <c r="R65" s="1">
        <v>8542621.5131991059</v>
      </c>
      <c r="S65" s="1">
        <v>59229090.293157592</v>
      </c>
      <c r="T65" s="1">
        <v>32835990.832865953</v>
      </c>
      <c r="U65" s="1">
        <v>85699352.397420079</v>
      </c>
      <c r="V65" s="1">
        <v>560.70000000000005</v>
      </c>
      <c r="W65" s="1">
        <v>793.8</v>
      </c>
      <c r="X65" s="1">
        <v>994.5</v>
      </c>
    </row>
    <row r="66" spans="1:24" x14ac:dyDescent="0.25">
      <c r="A66" s="1" t="s">
        <v>2</v>
      </c>
      <c r="B66" s="6">
        <v>2004</v>
      </c>
      <c r="C66" s="1">
        <v>19579.349999999999</v>
      </c>
      <c r="D66" s="1">
        <v>26399445.604661204</v>
      </c>
      <c r="E66" s="1">
        <v>6012357.0755287018</v>
      </c>
      <c r="F66" s="1">
        <v>18572498.14674148</v>
      </c>
      <c r="G66" s="1">
        <v>31299290.257229179</v>
      </c>
      <c r="H66" s="1">
        <v>115333956.90893398</v>
      </c>
      <c r="I66" s="1">
        <v>2812343.7695295643</v>
      </c>
      <c r="J66" s="1">
        <v>0</v>
      </c>
      <c r="K66" s="1">
        <v>22504175.334484249</v>
      </c>
      <c r="L66" s="1">
        <v>3331690.5179110924</v>
      </c>
      <c r="M66" s="1">
        <v>1554784.6240828659</v>
      </c>
      <c r="N66" s="1">
        <v>2663830</v>
      </c>
      <c r="O66" s="1">
        <v>17581298.416055247</v>
      </c>
      <c r="P66" s="1">
        <v>99346953.992231339</v>
      </c>
      <c r="Q66" s="1">
        <v>139735622.07423395</v>
      </c>
      <c r="R66" s="1">
        <v>10803110.788951231</v>
      </c>
      <c r="S66" s="1">
        <v>59013211.512486301</v>
      </c>
      <c r="T66" s="1">
        <v>32542676.826451257</v>
      </c>
      <c r="U66" s="1">
        <v>86743841.876944125</v>
      </c>
      <c r="V66" s="1">
        <v>638</v>
      </c>
      <c r="W66" s="1">
        <v>753.3</v>
      </c>
      <c r="X66" s="1">
        <v>1016.02</v>
      </c>
    </row>
    <row r="67" spans="1:24" x14ac:dyDescent="0.25">
      <c r="A67" s="1" t="s">
        <v>2</v>
      </c>
      <c r="B67" s="6">
        <v>2005</v>
      </c>
      <c r="C67" s="1">
        <v>18947.3</v>
      </c>
      <c r="D67" s="1">
        <v>24026920.771594681</v>
      </c>
      <c r="E67" s="1">
        <v>6377755.5398671096</v>
      </c>
      <c r="F67" s="1">
        <v>19233523.067275748</v>
      </c>
      <c r="G67" s="1">
        <v>32336833.134551492</v>
      </c>
      <c r="H67" s="1">
        <v>114198376.39285713</v>
      </c>
      <c r="I67" s="1">
        <v>3224777.0157807306</v>
      </c>
      <c r="J67" s="1">
        <v>0</v>
      </c>
      <c r="K67" s="1">
        <v>22060278.263289034</v>
      </c>
      <c r="L67" s="1">
        <v>3047869.222591362</v>
      </c>
      <c r="M67" s="1">
        <v>1645045.7159468438</v>
      </c>
      <c r="N67" s="1">
        <v>2732191</v>
      </c>
      <c r="O67" s="1">
        <v>16721761.863787374</v>
      </c>
      <c r="P67" s="1">
        <v>95592563.289036542</v>
      </c>
      <c r="Q67" s="1">
        <v>136501228.09136212</v>
      </c>
      <c r="R67" s="1">
        <v>10608640.209302325</v>
      </c>
      <c r="S67" s="1">
        <v>56806581.262208059</v>
      </c>
      <c r="T67" s="1">
        <v>33285448.079193201</v>
      </c>
      <c r="U67" s="1">
        <v>86295363.381210178</v>
      </c>
      <c r="V67" s="1">
        <v>598</v>
      </c>
      <c r="W67" s="1">
        <v>724.78</v>
      </c>
      <c r="X67" s="1">
        <v>1023.89</v>
      </c>
    </row>
    <row r="68" spans="1:24" x14ac:dyDescent="0.25">
      <c r="A68" s="1" t="s">
        <v>2</v>
      </c>
      <c r="B68" s="6">
        <v>2006</v>
      </c>
      <c r="C68" s="1">
        <v>18775.38</v>
      </c>
      <c r="D68" s="1">
        <v>23986079.209008299</v>
      </c>
      <c r="E68" s="1">
        <v>5009799.6246542875</v>
      </c>
      <c r="F68" s="1">
        <v>21288235.94152509</v>
      </c>
      <c r="G68" s="1">
        <v>27096883.183721852</v>
      </c>
      <c r="H68" s="1">
        <v>114265311.69972344</v>
      </c>
      <c r="I68" s="1">
        <v>3842345.96839194</v>
      </c>
      <c r="J68" s="1">
        <v>0</v>
      </c>
      <c r="K68" s="1">
        <v>26663184.724614777</v>
      </c>
      <c r="L68" s="1">
        <v>2967694.0726985382</v>
      </c>
      <c r="M68" s="1">
        <v>1655162.0458316873</v>
      </c>
      <c r="N68" s="1">
        <v>2927720</v>
      </c>
      <c r="O68" s="1">
        <v>15991098.733306995</v>
      </c>
      <c r="P68" s="1">
        <v>89587794.073488742</v>
      </c>
      <c r="Q68" s="1">
        <v>148823177.95416832</v>
      </c>
      <c r="R68" s="1">
        <v>10316123.804030029</v>
      </c>
      <c r="S68" s="1">
        <v>56509513.918808289</v>
      </c>
      <c r="T68" s="1">
        <v>32131921.02906736</v>
      </c>
      <c r="U68" s="1">
        <v>88671021.545492232</v>
      </c>
      <c r="V68" s="1">
        <v>570</v>
      </c>
      <c r="W68" s="1">
        <v>730.47</v>
      </c>
      <c r="X68" s="1">
        <v>1028.5</v>
      </c>
    </row>
    <row r="69" spans="1:24" x14ac:dyDescent="0.25">
      <c r="A69" s="1" t="s">
        <v>2</v>
      </c>
      <c r="B69" s="6">
        <v>2007</v>
      </c>
      <c r="C69" s="1">
        <v>18462</v>
      </c>
      <c r="D69" s="1">
        <v>26371248.259700343</v>
      </c>
      <c r="E69" s="1">
        <v>10156612.580099884</v>
      </c>
      <c r="F69" s="1">
        <v>20938866.006915096</v>
      </c>
      <c r="G69" s="1">
        <v>36888172.526315786</v>
      </c>
      <c r="H69" s="1">
        <v>117311873.4928928</v>
      </c>
      <c r="I69" s="1">
        <v>9006151.5743373018</v>
      </c>
      <c r="J69" s="1">
        <v>0</v>
      </c>
      <c r="K69" s="1">
        <v>28799019.571263924</v>
      </c>
      <c r="L69" s="1">
        <v>3599760.1797925467</v>
      </c>
      <c r="M69" s="1">
        <v>1576752.0384172108</v>
      </c>
      <c r="N69" s="1">
        <v>3108720</v>
      </c>
      <c r="O69" s="1">
        <v>16757181.974644639</v>
      </c>
      <c r="P69" s="1">
        <v>87280111.794083744</v>
      </c>
      <c r="Q69" s="1">
        <v>174272041.73876294</v>
      </c>
      <c r="R69" s="1">
        <v>13570577.822512485</v>
      </c>
      <c r="S69" s="1">
        <v>62821085.825875849</v>
      </c>
      <c r="T69" s="1">
        <v>33901527.445576735</v>
      </c>
      <c r="U69" s="1">
        <v>92191370.431651041</v>
      </c>
      <c r="V69" s="1">
        <v>645</v>
      </c>
      <c r="W69" s="1">
        <v>762.65</v>
      </c>
      <c r="X69" s="1">
        <v>1071.1400000000001</v>
      </c>
    </row>
    <row r="70" spans="1:24" x14ac:dyDescent="0.25">
      <c r="A70" s="1" t="s">
        <v>2</v>
      </c>
      <c r="B70" s="6">
        <v>2008</v>
      </c>
      <c r="C70" s="1">
        <v>17995.46</v>
      </c>
      <c r="D70" s="1">
        <v>27851670.877013177</v>
      </c>
      <c r="E70" s="1">
        <v>9683856.4758418743</v>
      </c>
      <c r="F70" s="1">
        <v>22897756.976573937</v>
      </c>
      <c r="G70" s="1">
        <v>35169961.991215229</v>
      </c>
      <c r="H70" s="1">
        <v>111927710.33308931</v>
      </c>
      <c r="I70" s="1">
        <v>10998765.560761347</v>
      </c>
      <c r="J70" s="1">
        <v>0</v>
      </c>
      <c r="K70" s="1">
        <v>29547093.584919471</v>
      </c>
      <c r="L70" s="1">
        <v>3085347.5256222547</v>
      </c>
      <c r="M70" s="1">
        <v>1334360.9187408492</v>
      </c>
      <c r="N70" s="1">
        <v>3109070</v>
      </c>
      <c r="O70" s="1">
        <v>16363646.731332358</v>
      </c>
      <c r="P70" s="1">
        <v>84777185.139092237</v>
      </c>
      <c r="Q70" s="1">
        <v>178385018.85358712</v>
      </c>
      <c r="R70" s="1">
        <v>12159309.165446559</v>
      </c>
      <c r="S70" s="1">
        <v>60266974.008189619</v>
      </c>
      <c r="T70" s="1">
        <v>33332182.991985664</v>
      </c>
      <c r="U70" s="1">
        <v>88866079.91084905</v>
      </c>
      <c r="V70" s="1">
        <v>634</v>
      </c>
      <c r="W70" s="1">
        <v>719.46</v>
      </c>
      <c r="X70" s="1">
        <v>1037.1400000000001</v>
      </c>
    </row>
    <row r="71" spans="1:24" x14ac:dyDescent="0.25">
      <c r="A71" s="1" t="s">
        <v>2</v>
      </c>
      <c r="B71" s="6">
        <v>2009</v>
      </c>
      <c r="C71" s="1">
        <v>17995.46</v>
      </c>
      <c r="D71" s="1">
        <v>22726741.87898317</v>
      </c>
      <c r="E71" s="1">
        <v>9790442.0923737921</v>
      </c>
      <c r="F71" s="1">
        <v>26567636.837808806</v>
      </c>
      <c r="G71" s="1">
        <v>41565280.928750448</v>
      </c>
      <c r="H71" s="1">
        <v>110632929.24095954</v>
      </c>
      <c r="I71" s="1">
        <v>130430.64232008593</v>
      </c>
      <c r="J71" s="1">
        <v>0</v>
      </c>
      <c r="K71" s="1">
        <v>32739465.601861797</v>
      </c>
      <c r="L71" s="1">
        <v>4051545.0096670245</v>
      </c>
      <c r="M71" s="1">
        <v>1143946.507697816</v>
      </c>
      <c r="N71" s="1">
        <v>3109070</v>
      </c>
      <c r="O71" s="1">
        <v>16839985.443609022</v>
      </c>
      <c r="P71" s="1">
        <v>83754837.235947013</v>
      </c>
      <c r="Q71" s="1">
        <v>190228961.22162548</v>
      </c>
      <c r="R71" s="1">
        <v>9687628.0551378448</v>
      </c>
      <c r="S71" s="1">
        <v>62288963.839824758</v>
      </c>
      <c r="T71" s="1">
        <v>35177681.678885058</v>
      </c>
      <c r="U71" s="1">
        <v>91073614.057599574</v>
      </c>
      <c r="V71" s="1">
        <v>626.86</v>
      </c>
      <c r="W71" s="1">
        <v>730.22</v>
      </c>
      <c r="X71" s="1">
        <v>978.46</v>
      </c>
    </row>
    <row r="72" spans="1:24" x14ac:dyDescent="0.25">
      <c r="A72" s="1" t="s">
        <v>2</v>
      </c>
      <c r="B72" s="6">
        <v>2010</v>
      </c>
      <c r="C72" s="1">
        <v>17588.37</v>
      </c>
      <c r="D72" s="1">
        <v>32959693.451383963</v>
      </c>
      <c r="E72" s="1">
        <v>10675367.006387509</v>
      </c>
      <c r="F72" s="1">
        <v>29274415.281050391</v>
      </c>
      <c r="G72" s="1">
        <v>32105115.242725339</v>
      </c>
      <c r="H72" s="1">
        <v>120166323.15330023</v>
      </c>
      <c r="I72" s="1">
        <v>9477493.4542228542</v>
      </c>
      <c r="J72" s="1">
        <v>0</v>
      </c>
      <c r="K72" s="1">
        <v>23423010.926188789</v>
      </c>
      <c r="L72" s="1">
        <v>4054718.1980127753</v>
      </c>
      <c r="M72" s="1">
        <v>1113830.1227821151</v>
      </c>
      <c r="N72" s="1">
        <v>3109070</v>
      </c>
      <c r="O72" s="1">
        <v>17290576.57913414</v>
      </c>
      <c r="P72" s="1">
        <v>82652815.400993615</v>
      </c>
      <c r="Q72" s="1">
        <v>203425517.68843153</v>
      </c>
      <c r="R72" s="1">
        <v>8363607.3222143371</v>
      </c>
      <c r="S72" s="1">
        <v>62380780.599819273</v>
      </c>
      <c r="T72" s="1">
        <v>34354140.714024782</v>
      </c>
      <c r="U72" s="1">
        <v>97814996.893475488</v>
      </c>
      <c r="V72" s="1">
        <v>751.28</v>
      </c>
      <c r="W72" s="1">
        <v>687.34</v>
      </c>
      <c r="X72" s="1">
        <v>1138.6600000000001</v>
      </c>
    </row>
    <row r="73" spans="1:24" x14ac:dyDescent="0.25">
      <c r="A73" s="1" t="s">
        <v>2</v>
      </c>
      <c r="B73" s="6">
        <v>2011</v>
      </c>
      <c r="C73" s="1">
        <v>18354.689999999999</v>
      </c>
      <c r="D73" s="1">
        <v>31310544.339112349</v>
      </c>
      <c r="E73" s="1">
        <v>11123831.615811376</v>
      </c>
      <c r="F73" s="1">
        <v>32007109.278085999</v>
      </c>
      <c r="G73" s="1">
        <v>32280514.253814153</v>
      </c>
      <c r="H73" s="1">
        <v>125360920.45977812</v>
      </c>
      <c r="I73" s="1">
        <v>12538306.236477118</v>
      </c>
      <c r="J73" s="1">
        <v>0</v>
      </c>
      <c r="K73" s="1">
        <v>22972736.015256591</v>
      </c>
      <c r="L73" s="1">
        <v>4366290.1116504865</v>
      </c>
      <c r="M73" s="1">
        <v>982380.65742024989</v>
      </c>
      <c r="N73" s="1">
        <v>3270134</v>
      </c>
      <c r="O73" s="1">
        <v>18741587.626213595</v>
      </c>
      <c r="P73" s="1">
        <v>78504169.070735112</v>
      </c>
      <c r="Q73" s="1">
        <v>204772603.02011099</v>
      </c>
      <c r="R73" s="1">
        <v>10824901.958391126</v>
      </c>
      <c r="S73" s="1">
        <v>64543832.756271444</v>
      </c>
      <c r="T73" s="1">
        <v>34394781.38807784</v>
      </c>
      <c r="U73" s="1">
        <v>102358036.22194901</v>
      </c>
      <c r="V73" s="1">
        <v>711.3</v>
      </c>
      <c r="W73" s="1">
        <v>707.66</v>
      </c>
      <c r="X73" s="1">
        <v>1182.27</v>
      </c>
    </row>
    <row r="74" spans="1:24" x14ac:dyDescent="0.25">
      <c r="A74" s="1" t="s">
        <v>2</v>
      </c>
      <c r="B74" s="6">
        <v>2012</v>
      </c>
      <c r="C74" s="1">
        <v>18717.810000000001</v>
      </c>
      <c r="D74" s="1">
        <v>32006484.636425652</v>
      </c>
      <c r="E74" s="1">
        <v>0</v>
      </c>
      <c r="F74" s="1">
        <v>32832673.451568898</v>
      </c>
      <c r="G74" s="1">
        <v>35327612.802864939</v>
      </c>
      <c r="H74" s="1">
        <v>126869424.32332879</v>
      </c>
      <c r="I74" s="1">
        <v>7169076.9242837662</v>
      </c>
      <c r="J74" s="1">
        <v>0</v>
      </c>
      <c r="K74" s="1">
        <v>14608673.459072307</v>
      </c>
      <c r="L74" s="1">
        <v>3850828.2360163713</v>
      </c>
      <c r="M74" s="1">
        <v>1194063.227148704</v>
      </c>
      <c r="N74" s="1">
        <v>3270134</v>
      </c>
      <c r="O74" s="1">
        <v>28246002.948158257</v>
      </c>
      <c r="P74" s="1">
        <v>65632905.798090048</v>
      </c>
      <c r="Q74" s="1">
        <v>207046954.23533425</v>
      </c>
      <c r="R74" s="1">
        <v>9410858.8519781735</v>
      </c>
      <c r="S74" s="1">
        <v>62691471.252624378</v>
      </c>
      <c r="T74" s="1">
        <v>30657184.557371065</v>
      </c>
      <c r="U74" s="1">
        <v>107046795.08589686</v>
      </c>
      <c r="V74" s="1">
        <v>715.46</v>
      </c>
      <c r="W74" s="1">
        <v>723.47</v>
      </c>
      <c r="X74" s="1">
        <v>1187.8499999999999</v>
      </c>
    </row>
    <row r="75" spans="1:24" x14ac:dyDescent="0.25">
      <c r="A75" s="1" t="s">
        <v>2</v>
      </c>
      <c r="B75" s="6">
        <v>2013</v>
      </c>
      <c r="C75" s="1">
        <v>18434.060000000001</v>
      </c>
      <c r="D75" s="1">
        <v>34239235</v>
      </c>
      <c r="E75" s="1">
        <v>10816855</v>
      </c>
      <c r="F75" s="1">
        <v>37599648</v>
      </c>
      <c r="G75" s="1">
        <v>34110941</v>
      </c>
      <c r="H75" s="1">
        <v>121140558</v>
      </c>
      <c r="I75" s="1">
        <v>7641491</v>
      </c>
      <c r="J75" s="1">
        <v>0</v>
      </c>
      <c r="K75" s="1">
        <v>14769238</v>
      </c>
      <c r="L75" s="1">
        <v>3769707</v>
      </c>
      <c r="M75" s="1">
        <v>939369</v>
      </c>
      <c r="N75" s="1">
        <v>3270134</v>
      </c>
      <c r="O75" s="1">
        <v>16471096</v>
      </c>
      <c r="P75" s="1">
        <v>66466700</v>
      </c>
      <c r="Q75" s="1">
        <v>209424377</v>
      </c>
      <c r="R75" s="1">
        <v>9167402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 x14ac:dyDescent="0.25">
      <c r="A76" s="1" t="s">
        <v>3</v>
      </c>
      <c r="B76" s="6">
        <v>1977</v>
      </c>
      <c r="C76" s="1">
        <v>10690.466666666667</v>
      </c>
      <c r="D76" s="1">
        <v>10593787.089430895</v>
      </c>
      <c r="E76" s="1">
        <v>1554443.3658536586</v>
      </c>
      <c r="F76" s="1">
        <v>2185140.1853658538</v>
      </c>
      <c r="G76" s="1">
        <v>12674658.536585366</v>
      </c>
      <c r="H76" s="1">
        <v>55857697.134959355</v>
      </c>
      <c r="I76" s="1">
        <v>1730125.9967479676</v>
      </c>
      <c r="J76" s="1">
        <v>0</v>
      </c>
      <c r="K76" s="1">
        <v>13291138.432520326</v>
      </c>
      <c r="L76" s="1">
        <v>455256.30243902444</v>
      </c>
      <c r="M76" s="1">
        <v>72634.14634146342</v>
      </c>
      <c r="N76" s="1">
        <v>1078594</v>
      </c>
      <c r="O76" s="1">
        <v>9605226.6731707323</v>
      </c>
      <c r="P76" s="1">
        <v>73899433.170731708</v>
      </c>
      <c r="Q76" s="1">
        <v>34141370.582113825</v>
      </c>
      <c r="R76" s="1">
        <v>3160578.0325203254</v>
      </c>
      <c r="S76" s="1">
        <v>13374952.975292154</v>
      </c>
      <c r="T76" s="1">
        <v>16031820.581135225</v>
      </c>
      <c r="U76" s="1">
        <v>35810150.620200336</v>
      </c>
      <c r="V76" s="1">
        <v>147.6</v>
      </c>
      <c r="W76" s="1">
        <v>484.93</v>
      </c>
      <c r="X76" s="1">
        <v>520.38</v>
      </c>
    </row>
    <row r="77" spans="1:24" x14ac:dyDescent="0.25">
      <c r="A77" s="1" t="s">
        <v>3</v>
      </c>
      <c r="B77" s="6">
        <v>1978</v>
      </c>
      <c r="C77" s="1">
        <v>10721</v>
      </c>
      <c r="D77" s="1">
        <v>11368358.621004567</v>
      </c>
      <c r="E77" s="1">
        <v>2052671.4885844749</v>
      </c>
      <c r="F77" s="1">
        <v>2397634.4870624049</v>
      </c>
      <c r="G77" s="1">
        <v>13452935.957382038</v>
      </c>
      <c r="H77" s="1">
        <v>59483501.208523594</v>
      </c>
      <c r="I77" s="1">
        <v>2767241.9086757991</v>
      </c>
      <c r="J77" s="1">
        <v>0</v>
      </c>
      <c r="K77" s="1">
        <v>13336680.639269406</v>
      </c>
      <c r="L77" s="1">
        <v>223658.22526636225</v>
      </c>
      <c r="M77" s="1">
        <v>161927.05022831049</v>
      </c>
      <c r="N77" s="1">
        <v>1119519</v>
      </c>
      <c r="O77" s="1">
        <v>9822540.9193302896</v>
      </c>
      <c r="P77" s="1">
        <v>79880657.229832575</v>
      </c>
      <c r="Q77" s="1">
        <v>34195213.622526638</v>
      </c>
      <c r="R77" s="1">
        <v>2882350.4474885846</v>
      </c>
      <c r="S77" s="1">
        <v>14672539.464914991</v>
      </c>
      <c r="T77" s="1">
        <v>16570149.406646058</v>
      </c>
      <c r="U77" s="1">
        <v>35527578.98948995</v>
      </c>
      <c r="V77" s="1">
        <v>163.65</v>
      </c>
      <c r="W77" s="1">
        <v>514.20000000000005</v>
      </c>
      <c r="X77" s="1">
        <v>547.70000000000005</v>
      </c>
    </row>
    <row r="78" spans="1:24" x14ac:dyDescent="0.25">
      <c r="A78" s="1" t="s">
        <v>3</v>
      </c>
      <c r="B78" s="6">
        <v>1979</v>
      </c>
      <c r="C78" s="1">
        <v>11070</v>
      </c>
      <c r="D78" s="1">
        <v>13648947.012765959</v>
      </c>
      <c r="E78" s="1">
        <v>140037.80992907804</v>
      </c>
      <c r="F78" s="1">
        <v>2622591.540425532</v>
      </c>
      <c r="G78" s="1">
        <v>14037430.280851066</v>
      </c>
      <c r="H78" s="1">
        <v>62895533.188652493</v>
      </c>
      <c r="I78" s="1">
        <v>2729343.3361702133</v>
      </c>
      <c r="J78" s="1">
        <v>0</v>
      </c>
      <c r="K78" s="1">
        <v>14089716.35744681</v>
      </c>
      <c r="L78" s="1">
        <v>0</v>
      </c>
      <c r="M78" s="1">
        <v>247292.27517730498</v>
      </c>
      <c r="N78" s="1">
        <v>1167300</v>
      </c>
      <c r="O78" s="1">
        <v>8860817.2340425551</v>
      </c>
      <c r="P78" s="1">
        <v>84541829.503546104</v>
      </c>
      <c r="Q78" s="1">
        <v>36562422.456737593</v>
      </c>
      <c r="R78" s="1">
        <v>2988534.9390070927</v>
      </c>
      <c r="S78" s="1">
        <v>14454490.366942149</v>
      </c>
      <c r="T78" s="1">
        <v>15763769.390909091</v>
      </c>
      <c r="U78" s="1">
        <v>35999710.714876033</v>
      </c>
      <c r="V78" s="1">
        <v>157.63</v>
      </c>
      <c r="W78" s="1">
        <v>491.37</v>
      </c>
      <c r="X78" s="1">
        <v>572.49</v>
      </c>
    </row>
    <row r="79" spans="1:24" x14ac:dyDescent="0.25">
      <c r="A79" s="1" t="s">
        <v>3</v>
      </c>
      <c r="B79" s="6">
        <v>1980</v>
      </c>
      <c r="C79" s="1">
        <v>11542</v>
      </c>
      <c r="D79" s="1">
        <v>11280510.296774194</v>
      </c>
      <c r="E79" s="1">
        <v>142759.55612903225</v>
      </c>
      <c r="F79" s="1">
        <v>2801456.4748387099</v>
      </c>
      <c r="G79" s="1">
        <v>14582090.170322582</v>
      </c>
      <c r="H79" s="1">
        <v>66529046.433548391</v>
      </c>
      <c r="I79" s="1">
        <v>2330640.4387096777</v>
      </c>
      <c r="J79" s="1">
        <v>0</v>
      </c>
      <c r="K79" s="1">
        <v>14763383.12516129</v>
      </c>
      <c r="L79" s="1">
        <v>39371.081290322581</v>
      </c>
      <c r="M79" s="1">
        <v>84878.763870967741</v>
      </c>
      <c r="N79" s="1">
        <v>1167300</v>
      </c>
      <c r="O79" s="1">
        <v>10680806.420645162</v>
      </c>
      <c r="P79" s="1">
        <v>83036246.451612905</v>
      </c>
      <c r="Q79" s="1">
        <v>37626084.725161292</v>
      </c>
      <c r="R79" s="1">
        <v>4133513.9535483872</v>
      </c>
      <c r="S79" s="1">
        <v>12846467.964805823</v>
      </c>
      <c r="T79" s="1">
        <v>15410900.240898056</v>
      </c>
      <c r="U79" s="1">
        <v>36404363.675606787</v>
      </c>
      <c r="V79" s="1">
        <v>153.58000000000001</v>
      </c>
      <c r="W79" s="1">
        <v>484.55</v>
      </c>
      <c r="X79" s="1">
        <v>604.77</v>
      </c>
    </row>
    <row r="80" spans="1:24" x14ac:dyDescent="0.25">
      <c r="A80" s="1" t="s">
        <v>3</v>
      </c>
      <c r="B80" s="6">
        <v>1981</v>
      </c>
      <c r="C80" s="1">
        <v>12251</v>
      </c>
      <c r="D80" s="1">
        <v>10377809.370629372</v>
      </c>
      <c r="E80" s="1">
        <v>119175.5337995338</v>
      </c>
      <c r="F80" s="1">
        <v>1798659.9370629373</v>
      </c>
      <c r="G80" s="1">
        <v>14036473.26806527</v>
      </c>
      <c r="H80" s="1">
        <v>64222617.808857813</v>
      </c>
      <c r="I80" s="1">
        <v>4257061.4125874126</v>
      </c>
      <c r="J80" s="1">
        <v>0</v>
      </c>
      <c r="K80" s="1">
        <v>13673396.757575758</v>
      </c>
      <c r="L80" s="1">
        <v>73856.482517482524</v>
      </c>
      <c r="M80" s="1">
        <v>69132.638694638707</v>
      </c>
      <c r="N80" s="1">
        <v>1239100</v>
      </c>
      <c r="O80" s="1">
        <v>10026724.68997669</v>
      </c>
      <c r="P80" s="1">
        <v>69589751.28205128</v>
      </c>
      <c r="Q80" s="1">
        <v>43451654.384615391</v>
      </c>
      <c r="R80" s="1">
        <v>2460449.2843822846</v>
      </c>
      <c r="S80" s="1">
        <v>12279673.716759156</v>
      </c>
      <c r="T80" s="1">
        <v>15546228.623751389</v>
      </c>
      <c r="U80" s="1">
        <v>37620465.28867925</v>
      </c>
      <c r="V80" s="1">
        <v>143.46</v>
      </c>
      <c r="W80" s="1">
        <v>498.52</v>
      </c>
      <c r="X80" s="1">
        <v>634.51</v>
      </c>
    </row>
    <row r="81" spans="1:24" x14ac:dyDescent="0.25">
      <c r="A81" s="1" t="s">
        <v>3</v>
      </c>
      <c r="B81" s="6">
        <v>1982</v>
      </c>
      <c r="C81" s="1">
        <v>12250.033333333333</v>
      </c>
      <c r="D81" s="1">
        <v>11462115.85516507</v>
      </c>
      <c r="E81" s="1">
        <v>2103095.9488817891</v>
      </c>
      <c r="F81" s="1">
        <v>1941624.2854100107</v>
      </c>
      <c r="G81" s="1">
        <v>12315124.153354632</v>
      </c>
      <c r="H81" s="1">
        <v>62907405.201277956</v>
      </c>
      <c r="I81" s="1">
        <v>4610238.945686901</v>
      </c>
      <c r="J81" s="1">
        <v>0</v>
      </c>
      <c r="K81" s="1">
        <v>13057902.05111821</v>
      </c>
      <c r="L81" s="1">
        <v>16856.304579339721</v>
      </c>
      <c r="M81" s="1">
        <v>93437.525026624062</v>
      </c>
      <c r="N81" s="1">
        <v>1239100</v>
      </c>
      <c r="O81" s="1">
        <v>7702899.8743343987</v>
      </c>
      <c r="P81" s="1">
        <v>58639325.452609159</v>
      </c>
      <c r="Q81" s="1">
        <v>47600180.741214059</v>
      </c>
      <c r="R81" s="1">
        <v>667116.40042598511</v>
      </c>
      <c r="S81" s="1">
        <v>12664831.930777203</v>
      </c>
      <c r="T81" s="1">
        <v>14259466.890466321</v>
      </c>
      <c r="U81" s="1">
        <v>37771805.47709845</v>
      </c>
      <c r="V81" s="1">
        <v>151.4</v>
      </c>
      <c r="W81" s="1">
        <v>427.74</v>
      </c>
      <c r="X81" s="1">
        <v>647.86</v>
      </c>
    </row>
    <row r="82" spans="1:24" x14ac:dyDescent="0.25">
      <c r="A82" s="1" t="s">
        <v>3</v>
      </c>
      <c r="B82" s="6">
        <v>1983</v>
      </c>
      <c r="C82" s="1">
        <v>11785</v>
      </c>
      <c r="D82" s="1">
        <v>11755297.640000001</v>
      </c>
      <c r="E82" s="1">
        <v>1762380.4000000001</v>
      </c>
      <c r="F82" s="1">
        <v>2729473.9880000004</v>
      </c>
      <c r="G82" s="1">
        <v>12634969.060000001</v>
      </c>
      <c r="H82" s="1">
        <v>62014187.668000005</v>
      </c>
      <c r="I82" s="1">
        <v>6943769.8420000002</v>
      </c>
      <c r="J82" s="1">
        <v>0</v>
      </c>
      <c r="K82" s="1">
        <v>12790935.854</v>
      </c>
      <c r="L82" s="1">
        <v>28883.622000000003</v>
      </c>
      <c r="M82" s="1">
        <v>83714.558000000005</v>
      </c>
      <c r="N82" s="1">
        <v>1239100</v>
      </c>
      <c r="O82" s="1">
        <v>6321064.0860000001</v>
      </c>
      <c r="P82" s="1">
        <v>79889019.200000003</v>
      </c>
      <c r="Q82" s="1">
        <v>47569321.240000002</v>
      </c>
      <c r="R82" s="1">
        <v>2386506.662</v>
      </c>
      <c r="S82" s="1">
        <v>12888626.561361359</v>
      </c>
      <c r="T82" s="1">
        <v>14496350.09229229</v>
      </c>
      <c r="U82" s="1">
        <v>38252501.152952947</v>
      </c>
      <c r="V82" s="1">
        <v>167.52</v>
      </c>
      <c r="W82" s="1">
        <v>348.92</v>
      </c>
      <c r="X82" s="1">
        <v>639.12</v>
      </c>
    </row>
    <row r="83" spans="1:24" x14ac:dyDescent="0.25">
      <c r="A83" s="1" t="s">
        <v>3</v>
      </c>
      <c r="B83" s="6">
        <v>1984</v>
      </c>
      <c r="C83" s="1">
        <v>11261.266666666666</v>
      </c>
      <c r="D83" s="1">
        <v>12091433.024809161</v>
      </c>
      <c r="E83" s="1">
        <v>1895454.3759541987</v>
      </c>
      <c r="F83" s="1">
        <v>2719337.3988549621</v>
      </c>
      <c r="G83" s="1">
        <v>13983193.316793894</v>
      </c>
      <c r="H83" s="1">
        <v>66820892.538167946</v>
      </c>
      <c r="I83" s="1">
        <v>3349911.8492366415</v>
      </c>
      <c r="J83" s="1">
        <v>0</v>
      </c>
      <c r="K83" s="1">
        <v>14444206.471374046</v>
      </c>
      <c r="L83" s="1">
        <v>426967.90839694662</v>
      </c>
      <c r="M83" s="1">
        <v>4106.1164122137407</v>
      </c>
      <c r="N83" s="1">
        <v>1239100</v>
      </c>
      <c r="O83" s="1">
        <v>6717742.8473282447</v>
      </c>
      <c r="P83" s="1">
        <v>70730341.603053436</v>
      </c>
      <c r="Q83" s="1">
        <v>49738638.406488553</v>
      </c>
      <c r="R83" s="1">
        <v>3434745.0667938935</v>
      </c>
      <c r="S83" s="1">
        <v>13796075.0496139</v>
      </c>
      <c r="T83" s="1">
        <v>15469842.925868725</v>
      </c>
      <c r="U83" s="1">
        <v>40291526.691602319</v>
      </c>
      <c r="V83" s="1">
        <v>127.42</v>
      </c>
      <c r="W83" s="1">
        <v>335.71</v>
      </c>
      <c r="X83" s="1">
        <v>631.41</v>
      </c>
    </row>
    <row r="84" spans="1:24" x14ac:dyDescent="0.25">
      <c r="A84" s="1" t="s">
        <v>3</v>
      </c>
      <c r="B84" s="6">
        <v>1985</v>
      </c>
      <c r="C84" s="1">
        <v>11023</v>
      </c>
      <c r="D84" s="1">
        <v>12749299.102888087</v>
      </c>
      <c r="E84" s="1">
        <v>2624741.4693140793</v>
      </c>
      <c r="F84" s="1">
        <v>2697320.812274368</v>
      </c>
      <c r="G84" s="1">
        <v>13543573.093862817</v>
      </c>
      <c r="H84" s="1">
        <v>66974408.306859203</v>
      </c>
      <c r="I84" s="1">
        <v>2929844.0198555957</v>
      </c>
      <c r="J84" s="1">
        <v>0</v>
      </c>
      <c r="K84" s="1">
        <v>14248665.660649819</v>
      </c>
      <c r="L84" s="1">
        <v>399847.5667870036</v>
      </c>
      <c r="M84" s="1">
        <v>725841.80866425997</v>
      </c>
      <c r="N84" s="1">
        <v>1182354</v>
      </c>
      <c r="O84" s="1">
        <v>6378131.5</v>
      </c>
      <c r="P84" s="1">
        <v>74409684.115523472</v>
      </c>
      <c r="Q84" s="1">
        <v>45929508.546931408</v>
      </c>
      <c r="R84" s="1">
        <v>3980510.9097472923</v>
      </c>
      <c r="S84" s="1">
        <v>14681141.297284644</v>
      </c>
      <c r="T84" s="1">
        <v>16405334.435299624</v>
      </c>
      <c r="U84" s="1">
        <v>41646440.4988764</v>
      </c>
      <c r="V84" s="1">
        <v>159.43</v>
      </c>
      <c r="W84" s="1">
        <v>343.7</v>
      </c>
      <c r="X84" s="1">
        <v>626.99</v>
      </c>
    </row>
    <row r="85" spans="1:24" x14ac:dyDescent="0.25">
      <c r="A85" s="1" t="s">
        <v>3</v>
      </c>
      <c r="B85" s="6">
        <v>1986</v>
      </c>
      <c r="C85" s="1">
        <v>11039</v>
      </c>
      <c r="D85" s="1">
        <v>13226002.170249356</v>
      </c>
      <c r="E85" s="1">
        <v>2539957.4531384353</v>
      </c>
      <c r="F85" s="1">
        <v>2560091.6010318147</v>
      </c>
      <c r="G85" s="1">
        <v>13565391.745485814</v>
      </c>
      <c r="H85" s="1">
        <v>70591423.580395535</v>
      </c>
      <c r="I85" s="1">
        <v>3523299.1986242482</v>
      </c>
      <c r="J85" s="1">
        <v>0</v>
      </c>
      <c r="K85" s="1">
        <v>13884362.944110062</v>
      </c>
      <c r="L85" s="1">
        <v>523323.96560619096</v>
      </c>
      <c r="M85" s="1">
        <v>683091.23301805684</v>
      </c>
      <c r="N85" s="1">
        <v>1261708</v>
      </c>
      <c r="O85" s="1">
        <v>6397169.0627687024</v>
      </c>
      <c r="P85" s="1">
        <v>79182024.075666383</v>
      </c>
      <c r="Q85" s="1">
        <v>44310734.899398111</v>
      </c>
      <c r="R85" s="1">
        <v>3417228.1134995706</v>
      </c>
      <c r="S85" s="1">
        <v>15539007.96861111</v>
      </c>
      <c r="T85" s="1">
        <v>17329527.42685185</v>
      </c>
      <c r="U85" s="1">
        <v>44307992.581666663</v>
      </c>
      <c r="V85" s="1">
        <v>160.35</v>
      </c>
      <c r="W85" s="1">
        <v>373.5</v>
      </c>
      <c r="X85" s="1">
        <v>655.6</v>
      </c>
    </row>
    <row r="86" spans="1:24" x14ac:dyDescent="0.25">
      <c r="A86" s="1" t="s">
        <v>3</v>
      </c>
      <c r="B86" s="6">
        <v>1987</v>
      </c>
      <c r="C86" s="1">
        <v>11177.5</v>
      </c>
      <c r="D86" s="1">
        <v>15321213.907361455</v>
      </c>
      <c r="E86" s="1">
        <v>2859673.1480562449</v>
      </c>
      <c r="F86" s="1">
        <v>2704157.012406948</v>
      </c>
      <c r="G86" s="1">
        <v>13603765.098428452</v>
      </c>
      <c r="H86" s="1">
        <v>70172690.471464023</v>
      </c>
      <c r="I86" s="1">
        <v>1628980.7791563275</v>
      </c>
      <c r="J86" s="1">
        <v>0</v>
      </c>
      <c r="K86" s="1">
        <v>14719965.806451613</v>
      </c>
      <c r="L86" s="1">
        <v>670899.80148883373</v>
      </c>
      <c r="M86" s="1">
        <v>658507.47890818852</v>
      </c>
      <c r="N86" s="1">
        <v>1353008</v>
      </c>
      <c r="O86" s="1">
        <v>7403162.6716294456</v>
      </c>
      <c r="P86" s="1">
        <v>82120874.772539273</v>
      </c>
      <c r="Q86" s="1">
        <v>44476102.395368069</v>
      </c>
      <c r="R86" s="1">
        <v>3062852.0628618691</v>
      </c>
      <c r="S86" s="1">
        <v>17730406.895889185</v>
      </c>
      <c r="T86" s="1">
        <v>18425054.458355673</v>
      </c>
      <c r="U86" s="1">
        <v>45470646.411260046</v>
      </c>
      <c r="V86" s="1">
        <v>176.16</v>
      </c>
      <c r="W86" s="1">
        <v>455.98</v>
      </c>
      <c r="X86" s="1">
        <v>634.91</v>
      </c>
    </row>
    <row r="87" spans="1:24" x14ac:dyDescent="0.25">
      <c r="A87" s="1" t="s">
        <v>3</v>
      </c>
      <c r="B87" s="6">
        <v>1988</v>
      </c>
      <c r="C87" s="1">
        <v>11572.266666666666</v>
      </c>
      <c r="D87" s="1">
        <v>15244568.419968303</v>
      </c>
      <c r="E87" s="1">
        <v>2823790.5705229794</v>
      </c>
      <c r="F87" s="1">
        <v>2788937.115689382</v>
      </c>
      <c r="G87" s="1">
        <v>13708189.431061806</v>
      </c>
      <c r="H87" s="1">
        <v>72269101.107765451</v>
      </c>
      <c r="I87" s="1">
        <v>1862023.9968304278</v>
      </c>
      <c r="J87" s="1">
        <v>0</v>
      </c>
      <c r="K87" s="1">
        <v>14855809.633914422</v>
      </c>
      <c r="L87" s="1">
        <v>551876.2583201268</v>
      </c>
      <c r="M87" s="1">
        <v>631940.09508716327</v>
      </c>
      <c r="N87" s="1">
        <v>1453808</v>
      </c>
      <c r="O87" s="1">
        <v>7374811.7020602217</v>
      </c>
      <c r="P87" s="1">
        <v>83834239.619651347</v>
      </c>
      <c r="Q87" s="1">
        <v>45976542.045958795</v>
      </c>
      <c r="R87" s="1">
        <v>3129047.3692551507</v>
      </c>
      <c r="S87" s="1">
        <v>18733125.630835488</v>
      </c>
      <c r="T87" s="1">
        <v>18947256.559603792</v>
      </c>
      <c r="U87" s="1">
        <v>46550874.414900951</v>
      </c>
      <c r="V87" s="1">
        <v>177.34</v>
      </c>
      <c r="W87" s="1">
        <v>461.74</v>
      </c>
      <c r="X87" s="1">
        <v>636.87</v>
      </c>
    </row>
    <row r="88" spans="1:24" x14ac:dyDescent="0.25">
      <c r="A88" s="1" t="s">
        <v>3</v>
      </c>
      <c r="B88" s="6">
        <v>1989</v>
      </c>
      <c r="C88" s="1">
        <v>11411</v>
      </c>
      <c r="D88" s="1">
        <v>15411818.256024094</v>
      </c>
      <c r="E88" s="1">
        <v>2871650.8659638548</v>
      </c>
      <c r="F88" s="1">
        <v>2820872.3780120476</v>
      </c>
      <c r="G88" s="1">
        <v>13749349.756024094</v>
      </c>
      <c r="H88" s="1">
        <v>73628625.890060231</v>
      </c>
      <c r="I88" s="1">
        <v>2335213.9487951803</v>
      </c>
      <c r="J88" s="1">
        <v>0</v>
      </c>
      <c r="K88" s="1">
        <v>15185499.225903612</v>
      </c>
      <c r="L88" s="1">
        <v>558193.35993975902</v>
      </c>
      <c r="M88" s="1">
        <v>598010.65512048185</v>
      </c>
      <c r="N88" s="1">
        <v>1459051</v>
      </c>
      <c r="O88" s="1">
        <v>7763152.6566265048</v>
      </c>
      <c r="P88" s="1">
        <v>81128523.795180708</v>
      </c>
      <c r="Q88" s="1">
        <v>52073503.094879508</v>
      </c>
      <c r="R88" s="1">
        <v>2749342.0737951803</v>
      </c>
      <c r="S88" s="1">
        <v>19013776.711275719</v>
      </c>
      <c r="T88" s="1">
        <v>20403017.606913581</v>
      </c>
      <c r="U88" s="1">
        <v>47794345.935555555</v>
      </c>
      <c r="V88" s="1">
        <v>199.2</v>
      </c>
      <c r="W88" s="1">
        <v>481.74</v>
      </c>
      <c r="X88" s="1">
        <v>642.79</v>
      </c>
    </row>
    <row r="89" spans="1:24" x14ac:dyDescent="0.25">
      <c r="A89" s="1" t="s">
        <v>3</v>
      </c>
      <c r="B89" s="6">
        <v>1990</v>
      </c>
      <c r="C89" s="1">
        <v>11322</v>
      </c>
      <c r="D89" s="1">
        <v>16274038.190340906</v>
      </c>
      <c r="E89" s="1">
        <v>2917012.3366477271</v>
      </c>
      <c r="F89" s="1">
        <v>2860259.0170454541</v>
      </c>
      <c r="G89" s="1">
        <v>13845732.99715909</v>
      </c>
      <c r="H89" s="1">
        <v>75623837.498579532</v>
      </c>
      <c r="I89" s="1">
        <v>2275547.3295454541</v>
      </c>
      <c r="J89" s="1">
        <v>0</v>
      </c>
      <c r="K89" s="1">
        <v>14883659.059659088</v>
      </c>
      <c r="L89" s="1">
        <v>511668.20028409082</v>
      </c>
      <c r="M89" s="1">
        <v>556841.58380681812</v>
      </c>
      <c r="N89" s="1">
        <v>1320949</v>
      </c>
      <c r="O89" s="1">
        <v>7338377.8707386358</v>
      </c>
      <c r="P89" s="1">
        <v>79927151.136363626</v>
      </c>
      <c r="Q89" s="1">
        <v>56694279.906249993</v>
      </c>
      <c r="R89" s="1">
        <v>2634827.8011363633</v>
      </c>
      <c r="S89" s="1">
        <v>20114724.222448979</v>
      </c>
      <c r="T89" s="1">
        <v>20196927.122448977</v>
      </c>
      <c r="U89" s="1">
        <v>50174323.47857143</v>
      </c>
      <c r="V89" s="1">
        <v>217.94</v>
      </c>
      <c r="W89" s="1">
        <v>498.63</v>
      </c>
      <c r="X89" s="1">
        <v>649.91</v>
      </c>
    </row>
    <row r="90" spans="1:24" x14ac:dyDescent="0.25">
      <c r="A90" s="1" t="s">
        <v>3</v>
      </c>
      <c r="B90" s="6">
        <v>1991</v>
      </c>
      <c r="C90" s="1">
        <v>11435.3</v>
      </c>
      <c r="D90" s="1">
        <v>16875473.99460189</v>
      </c>
      <c r="E90" s="1">
        <v>2800987.840755736</v>
      </c>
      <c r="F90" s="1">
        <v>2856894.666666667</v>
      </c>
      <c r="G90" s="1">
        <v>14309707.964912282</v>
      </c>
      <c r="H90" s="1">
        <v>75812593.746288806</v>
      </c>
      <c r="I90" s="1">
        <v>2789698.7692307695</v>
      </c>
      <c r="J90" s="1">
        <v>0</v>
      </c>
      <c r="K90" s="1">
        <v>14393945.979757087</v>
      </c>
      <c r="L90" s="1">
        <v>546639.83130904194</v>
      </c>
      <c r="M90" s="1">
        <v>543352.37651821866</v>
      </c>
      <c r="N90" s="1">
        <v>1321717</v>
      </c>
      <c r="O90" s="1">
        <v>7789869.2793522272</v>
      </c>
      <c r="P90" s="1">
        <v>79132412.685560063</v>
      </c>
      <c r="Q90" s="1">
        <v>59122376.670715258</v>
      </c>
      <c r="R90" s="1">
        <v>2912385.5371120111</v>
      </c>
      <c r="S90" s="1">
        <v>20267461.606042296</v>
      </c>
      <c r="T90" s="1">
        <v>20938510.653247733</v>
      </c>
      <c r="U90" s="1">
        <v>50520753.231117822</v>
      </c>
      <c r="V90" s="1">
        <v>223.98</v>
      </c>
      <c r="W90" s="1">
        <v>530.36</v>
      </c>
      <c r="X90" s="1">
        <v>653.38</v>
      </c>
    </row>
    <row r="91" spans="1:24" x14ac:dyDescent="0.25">
      <c r="A91" s="1" t="s">
        <v>3</v>
      </c>
      <c r="B91" s="6">
        <v>1992</v>
      </c>
      <c r="C91" s="1">
        <v>11677.433333333332</v>
      </c>
      <c r="D91" s="1">
        <v>17643889.494462542</v>
      </c>
      <c r="E91" s="1">
        <v>2603156.1328990231</v>
      </c>
      <c r="F91" s="1">
        <v>3046765.6091205212</v>
      </c>
      <c r="G91" s="1">
        <v>14722712.062540717</v>
      </c>
      <c r="H91" s="1">
        <v>80710840.496416941</v>
      </c>
      <c r="I91" s="1">
        <v>3903795.2078175899</v>
      </c>
      <c r="J91" s="1">
        <v>0</v>
      </c>
      <c r="K91" s="1">
        <v>14300243.4762215</v>
      </c>
      <c r="L91" s="1">
        <v>439217.16872964171</v>
      </c>
      <c r="M91" s="1">
        <v>472213.79674267105</v>
      </c>
      <c r="N91" s="1">
        <v>1321717</v>
      </c>
      <c r="O91" s="1">
        <v>8161206.0899022808</v>
      </c>
      <c r="P91" s="1">
        <v>79509883.908794791</v>
      </c>
      <c r="Q91" s="1">
        <v>63241964.278827362</v>
      </c>
      <c r="R91" s="1">
        <v>2565233.6794788274</v>
      </c>
      <c r="S91" s="1">
        <v>22116796.596032329</v>
      </c>
      <c r="T91" s="1">
        <v>22276835.718956649</v>
      </c>
      <c r="U91" s="1">
        <v>54923427.620867014</v>
      </c>
      <c r="V91" s="1">
        <v>219.72</v>
      </c>
      <c r="W91" s="1">
        <v>527.27</v>
      </c>
      <c r="X91" s="1">
        <v>647.04999999999995</v>
      </c>
    </row>
    <row r="92" spans="1:24" x14ac:dyDescent="0.25">
      <c r="A92" s="1" t="s">
        <v>3</v>
      </c>
      <c r="B92" s="6">
        <v>1993</v>
      </c>
      <c r="C92" s="1">
        <v>11271.633333333333</v>
      </c>
      <c r="D92" s="1">
        <v>17635614.155794807</v>
      </c>
      <c r="E92" s="1">
        <v>2731976.4623179231</v>
      </c>
      <c r="F92" s="1">
        <v>3376671.0272324258</v>
      </c>
      <c r="G92" s="1">
        <v>15104199.109563015</v>
      </c>
      <c r="H92" s="1">
        <v>80788856.885370493</v>
      </c>
      <c r="I92" s="1">
        <v>1799577.6757441419</v>
      </c>
      <c r="J92" s="1">
        <v>0</v>
      </c>
      <c r="K92" s="1">
        <v>15624524.925902471</v>
      </c>
      <c r="L92" s="1">
        <v>60116.371120962634</v>
      </c>
      <c r="M92" s="1">
        <v>379897.7454084864</v>
      </c>
      <c r="N92" s="1">
        <v>1321717</v>
      </c>
      <c r="O92" s="1">
        <v>8240501.3147561755</v>
      </c>
      <c r="P92" s="1">
        <v>78564505.889803678</v>
      </c>
      <c r="Q92" s="1">
        <v>68770723.907536417</v>
      </c>
      <c r="R92" s="1">
        <v>2349545.8138062065</v>
      </c>
      <c r="S92" s="1">
        <v>20436993.003142856</v>
      </c>
      <c r="T92" s="1">
        <v>22600608.243571427</v>
      </c>
      <c r="U92" s="1">
        <v>54937940.517571419</v>
      </c>
      <c r="V92" s="1">
        <v>203.56</v>
      </c>
      <c r="W92" s="1">
        <v>537.15</v>
      </c>
      <c r="X92" s="1">
        <v>629.42999999999995</v>
      </c>
    </row>
    <row r="93" spans="1:24" x14ac:dyDescent="0.25">
      <c r="A93" s="1" t="s">
        <v>3</v>
      </c>
      <c r="B93" s="6">
        <v>1994</v>
      </c>
      <c r="C93" s="1">
        <v>10188.566666666668</v>
      </c>
      <c r="D93" s="1">
        <v>18070104.623392526</v>
      </c>
      <c r="E93" s="1">
        <v>2468645.2872014693</v>
      </c>
      <c r="F93" s="1">
        <v>3989549.8248622166</v>
      </c>
      <c r="G93" s="1">
        <v>15117828.8536436</v>
      </c>
      <c r="H93" s="1">
        <v>85945426.491120636</v>
      </c>
      <c r="I93" s="1">
        <v>1591090.8732394364</v>
      </c>
      <c r="J93" s="1">
        <v>0</v>
      </c>
      <c r="K93" s="1">
        <v>16450782.018371094</v>
      </c>
      <c r="L93" s="1">
        <v>61028.028169014076</v>
      </c>
      <c r="M93" s="1">
        <v>389470.60869565216</v>
      </c>
      <c r="N93" s="1">
        <v>1321717</v>
      </c>
      <c r="O93" s="1">
        <v>10027777.638701774</v>
      </c>
      <c r="P93" s="1">
        <v>75966536.925903246</v>
      </c>
      <c r="Q93" s="1">
        <v>68813461.165952235</v>
      </c>
      <c r="R93" s="1">
        <v>2398520.9552969993</v>
      </c>
      <c r="S93" s="1">
        <v>21518795.289513886</v>
      </c>
      <c r="T93" s="1">
        <v>24814884.723958332</v>
      </c>
      <c r="U93" s="1">
        <v>59599711.454652771</v>
      </c>
      <c r="V93" s="1">
        <v>200.05</v>
      </c>
      <c r="W93" s="1">
        <v>557.47</v>
      </c>
      <c r="X93" s="1">
        <v>619.37</v>
      </c>
    </row>
    <row r="94" spans="1:24" x14ac:dyDescent="0.25">
      <c r="A94" s="1" t="s">
        <v>3</v>
      </c>
      <c r="B94" s="6">
        <v>1995</v>
      </c>
      <c r="C94" s="1">
        <v>9264.2999999999993</v>
      </c>
      <c r="D94" s="1">
        <v>14982629.795359906</v>
      </c>
      <c r="E94" s="1">
        <v>2407885.7275431296</v>
      </c>
      <c r="F94" s="1">
        <v>3652755.2754312912</v>
      </c>
      <c r="G94" s="1">
        <v>13801343.470553244</v>
      </c>
      <c r="H94" s="1">
        <v>77694850.767400369</v>
      </c>
      <c r="I94" s="1">
        <v>1815111.3729922667</v>
      </c>
      <c r="J94" s="1">
        <v>0</v>
      </c>
      <c r="K94" s="1">
        <v>13544833.325401548</v>
      </c>
      <c r="L94" s="1">
        <v>61593.756097560981</v>
      </c>
      <c r="M94" s="1">
        <v>305433.67162403336</v>
      </c>
      <c r="N94" s="1">
        <v>1321717</v>
      </c>
      <c r="O94" s="1">
        <v>9019538.222486617</v>
      </c>
      <c r="P94" s="1">
        <v>77327906.603212386</v>
      </c>
      <c r="Q94" s="1">
        <v>65167037.215942897</v>
      </c>
      <c r="R94" s="1">
        <v>2821243.1112433081</v>
      </c>
      <c r="S94" s="1">
        <v>18290250.047169808</v>
      </c>
      <c r="T94" s="1">
        <v>21920871.643059298</v>
      </c>
      <c r="U94" s="1">
        <v>53990748.844272234</v>
      </c>
      <c r="V94" s="1">
        <v>177.65</v>
      </c>
      <c r="W94" s="1">
        <v>521.72</v>
      </c>
      <c r="X94" s="1">
        <v>569.79999999999995</v>
      </c>
    </row>
    <row r="95" spans="1:24" x14ac:dyDescent="0.25">
      <c r="A95" s="1" t="s">
        <v>3</v>
      </c>
      <c r="B95" s="6">
        <v>1996</v>
      </c>
      <c r="C95" s="1">
        <v>8706.4333333333325</v>
      </c>
      <c r="D95" s="1">
        <v>15838451.686705204</v>
      </c>
      <c r="E95" s="1">
        <v>2605087.2658959539</v>
      </c>
      <c r="F95" s="1">
        <v>4420176.5445086705</v>
      </c>
      <c r="G95" s="1">
        <v>17701880.963005781</v>
      </c>
      <c r="H95" s="1">
        <v>74556006.471676305</v>
      </c>
      <c r="I95" s="1">
        <v>1696208.5514450867</v>
      </c>
      <c r="J95" s="1">
        <v>0</v>
      </c>
      <c r="K95" s="1">
        <v>14945557.774566475</v>
      </c>
      <c r="L95" s="1">
        <v>103565.54450867053</v>
      </c>
      <c r="M95" s="1">
        <v>146008.06936416187</v>
      </c>
      <c r="N95" s="1">
        <v>1387707</v>
      </c>
      <c r="O95" s="1">
        <v>9551489.1606936418</v>
      </c>
      <c r="P95" s="1">
        <v>76283793.872832373</v>
      </c>
      <c r="Q95" s="1">
        <v>61509262.810404629</v>
      </c>
      <c r="R95" s="1">
        <v>2175140.6814011559</v>
      </c>
      <c r="S95" s="1">
        <v>18336057.479150325</v>
      </c>
      <c r="T95" s="1">
        <v>22612757.37457516</v>
      </c>
      <c r="U95" s="1">
        <v>50384511.250326797</v>
      </c>
      <c r="V95" s="1">
        <v>172.06</v>
      </c>
      <c r="W95" s="1">
        <v>549.86</v>
      </c>
      <c r="X95" s="1">
        <v>543.23</v>
      </c>
    </row>
    <row r="96" spans="1:24" x14ac:dyDescent="0.25">
      <c r="A96" s="1" t="s">
        <v>3</v>
      </c>
      <c r="B96" s="6">
        <v>1997</v>
      </c>
      <c r="C96" s="1">
        <v>8493.6333333333332</v>
      </c>
      <c r="D96" s="1">
        <v>17781691.417040359</v>
      </c>
      <c r="E96" s="1">
        <v>2841020.3464125562</v>
      </c>
      <c r="F96" s="1">
        <v>3759688.2757847533</v>
      </c>
      <c r="G96" s="1">
        <v>18243445.006726459</v>
      </c>
      <c r="H96" s="1">
        <v>72202987.158071741</v>
      </c>
      <c r="I96" s="1">
        <v>1707507.4114349775</v>
      </c>
      <c r="J96" s="1">
        <v>0</v>
      </c>
      <c r="K96" s="1">
        <v>15564007.86883408</v>
      </c>
      <c r="L96" s="1">
        <v>110054.12668161435</v>
      </c>
      <c r="M96" s="1">
        <v>142171.12219730942</v>
      </c>
      <c r="N96" s="1">
        <v>1387707</v>
      </c>
      <c r="O96" s="1">
        <v>9216255.641255606</v>
      </c>
      <c r="P96" s="1">
        <v>77943641.367713004</v>
      </c>
      <c r="Q96" s="1">
        <v>59701136.167040356</v>
      </c>
      <c r="R96" s="1">
        <v>4009242.6726457397</v>
      </c>
      <c r="S96" s="1">
        <v>17446926.449521378</v>
      </c>
      <c r="T96" s="1">
        <v>23983723.628972556</v>
      </c>
      <c r="U96" s="1">
        <v>48879621.699999996</v>
      </c>
      <c r="V96" s="1">
        <v>174.3</v>
      </c>
      <c r="W96" s="1">
        <v>554.13</v>
      </c>
      <c r="X96" s="1">
        <v>547.29</v>
      </c>
    </row>
    <row r="97" spans="1:24" x14ac:dyDescent="0.25">
      <c r="A97" s="1" t="s">
        <v>3</v>
      </c>
      <c r="B97" s="6">
        <v>1998</v>
      </c>
      <c r="C97" s="1">
        <v>8426.0333333333328</v>
      </c>
      <c r="D97" s="1">
        <v>21081573.182458043</v>
      </c>
      <c r="E97" s="1">
        <v>2867720.4840281541</v>
      </c>
      <c r="F97" s="1">
        <v>4694143.8462371416</v>
      </c>
      <c r="G97" s="1">
        <v>17530136.467785601</v>
      </c>
      <c r="H97" s="1">
        <v>68495572.03573364</v>
      </c>
      <c r="I97" s="1">
        <v>5189720.4526258809</v>
      </c>
      <c r="J97" s="1">
        <v>0</v>
      </c>
      <c r="K97" s="1">
        <v>16176296.069301574</v>
      </c>
      <c r="L97" s="1">
        <v>107536.91824580403</v>
      </c>
      <c r="M97" s="1">
        <v>141766.98863021118</v>
      </c>
      <c r="N97" s="1">
        <v>1479249</v>
      </c>
      <c r="O97" s="1">
        <v>9250570.9128316194</v>
      </c>
      <c r="P97" s="1">
        <v>78310436.058473215</v>
      </c>
      <c r="Q97" s="1">
        <v>61982979.482403904</v>
      </c>
      <c r="R97" s="1">
        <v>4845083.4618299957</v>
      </c>
      <c r="S97" s="1">
        <v>16289208.731198993</v>
      </c>
      <c r="T97" s="1">
        <v>26476533.056371622</v>
      </c>
      <c r="U97" s="1">
        <v>48732109.466917753</v>
      </c>
      <c r="V97" s="1">
        <v>159.86000000000001</v>
      </c>
      <c r="W97" s="1">
        <v>617</v>
      </c>
      <c r="X97" s="1">
        <v>546.70000000000005</v>
      </c>
    </row>
    <row r="98" spans="1:24" x14ac:dyDescent="0.25">
      <c r="A98" s="1" t="s">
        <v>3</v>
      </c>
      <c r="B98" s="6">
        <v>1999</v>
      </c>
      <c r="C98" s="1">
        <v>8512</v>
      </c>
      <c r="D98" s="1">
        <v>21696950.507667903</v>
      </c>
      <c r="E98" s="1">
        <v>2776858.2263352727</v>
      </c>
      <c r="F98" s="1">
        <v>4262437.6996298255</v>
      </c>
      <c r="G98" s="1">
        <v>18438698.817556851</v>
      </c>
      <c r="H98" s="1">
        <v>67661898.610259131</v>
      </c>
      <c r="I98" s="1">
        <v>979377.74193548388</v>
      </c>
      <c r="J98" s="1">
        <v>0</v>
      </c>
      <c r="K98" s="1">
        <v>12674131.775780011</v>
      </c>
      <c r="L98" s="1">
        <v>39370.703331570599</v>
      </c>
      <c r="M98" s="1">
        <v>190443.96615547332</v>
      </c>
      <c r="N98" s="1">
        <v>1590639</v>
      </c>
      <c r="O98" s="1">
        <v>8549335.6298254896</v>
      </c>
      <c r="P98" s="1">
        <v>78663610.153358012</v>
      </c>
      <c r="Q98" s="1">
        <v>63777762.975145429</v>
      </c>
      <c r="R98" s="1">
        <v>4584501.0766790062</v>
      </c>
      <c r="S98" s="1">
        <v>18006711.906637982</v>
      </c>
      <c r="T98" s="1">
        <v>25733115.402151197</v>
      </c>
      <c r="U98" s="1">
        <v>49053907.032575287</v>
      </c>
      <c r="V98" s="1">
        <v>191.8</v>
      </c>
      <c r="W98" s="1">
        <v>549.70000000000005</v>
      </c>
      <c r="X98" s="1">
        <v>537.1</v>
      </c>
    </row>
    <row r="99" spans="1:24" x14ac:dyDescent="0.25">
      <c r="A99" s="1" t="s">
        <v>3</v>
      </c>
      <c r="B99" s="6">
        <v>2000</v>
      </c>
      <c r="C99" s="1">
        <v>8527</v>
      </c>
      <c r="D99" s="1">
        <v>23522727.431183342</v>
      </c>
      <c r="E99" s="1">
        <v>2824509.7359065516</v>
      </c>
      <c r="F99" s="1">
        <v>5517786.3169121388</v>
      </c>
      <c r="G99" s="1">
        <v>19674271.189436264</v>
      </c>
      <c r="H99" s="1">
        <v>67255578.508887768</v>
      </c>
      <c r="I99" s="1">
        <v>7447433.5205688169</v>
      </c>
      <c r="J99" s="1">
        <v>0</v>
      </c>
      <c r="K99" s="1">
        <v>13416585.723717624</v>
      </c>
      <c r="L99" s="1">
        <v>70115.338750634852</v>
      </c>
      <c r="M99" s="1">
        <v>76252.831894362622</v>
      </c>
      <c r="N99" s="1">
        <v>1474645</v>
      </c>
      <c r="O99" s="1">
        <v>8786136.0233621132</v>
      </c>
      <c r="P99" s="1">
        <v>78814002.640934497</v>
      </c>
      <c r="Q99" s="1">
        <v>63618229.042153381</v>
      </c>
      <c r="R99" s="1">
        <v>4942268.5332656177</v>
      </c>
      <c r="S99" s="1">
        <v>22426882.665715981</v>
      </c>
      <c r="T99" s="1">
        <v>22702358.944800951</v>
      </c>
      <c r="U99" s="1">
        <v>49364125.230897203</v>
      </c>
      <c r="V99" s="1">
        <v>252</v>
      </c>
      <c r="W99" s="1">
        <v>535.29999999999995</v>
      </c>
      <c r="X99" s="1">
        <v>594.9</v>
      </c>
    </row>
    <row r="100" spans="1:24" x14ac:dyDescent="0.25">
      <c r="A100" s="1" t="s">
        <v>3</v>
      </c>
      <c r="B100" s="6">
        <v>2001</v>
      </c>
      <c r="C100" s="1">
        <v>8979</v>
      </c>
      <c r="D100" s="1">
        <v>25082092.986104459</v>
      </c>
      <c r="E100" s="1">
        <v>2791561.7891710596</v>
      </c>
      <c r="F100" s="1">
        <v>6459504.6008624835</v>
      </c>
      <c r="G100" s="1">
        <v>21895876.990896028</v>
      </c>
      <c r="H100" s="1">
        <v>68884891.395304278</v>
      </c>
      <c r="I100" s="1">
        <v>7377758.8433157653</v>
      </c>
      <c r="J100" s="1">
        <v>0</v>
      </c>
      <c r="K100" s="1">
        <v>16566534.091998085</v>
      </c>
      <c r="L100" s="1">
        <v>139522.2252036416</v>
      </c>
      <c r="M100" s="1">
        <v>143427.72879731675</v>
      </c>
      <c r="N100" s="1">
        <v>1648129</v>
      </c>
      <c r="O100" s="1">
        <v>9418883.1825586986</v>
      </c>
      <c r="P100" s="1">
        <v>78075682.894106388</v>
      </c>
      <c r="Q100" s="1">
        <v>71489331.474844292</v>
      </c>
      <c r="R100" s="1">
        <v>4298244.2884523245</v>
      </c>
      <c r="S100" s="1">
        <v>26259325.293229163</v>
      </c>
      <c r="T100" s="1">
        <v>23460110.578124996</v>
      </c>
      <c r="U100" s="1">
        <v>51921711.424826376</v>
      </c>
      <c r="V100" s="1">
        <v>309.5</v>
      </c>
      <c r="W100" s="1">
        <v>525.20000000000005</v>
      </c>
      <c r="X100" s="1">
        <v>575.1</v>
      </c>
    </row>
    <row r="101" spans="1:24" x14ac:dyDescent="0.25">
      <c r="A101" s="1" t="s">
        <v>3</v>
      </c>
      <c r="B101" s="6">
        <v>2002</v>
      </c>
      <c r="C101" s="1">
        <v>9568</v>
      </c>
      <c r="D101" s="1">
        <v>26055010.632816173</v>
      </c>
      <c r="E101" s="1">
        <v>2899671.7395392573</v>
      </c>
      <c r="F101" s="1">
        <v>9411891.2947813831</v>
      </c>
      <c r="G101" s="1">
        <v>20651288.923366245</v>
      </c>
      <c r="H101" s="1">
        <v>73762913.655853316</v>
      </c>
      <c r="I101" s="1">
        <v>6998986.0460742833</v>
      </c>
      <c r="J101" s="1">
        <v>0</v>
      </c>
      <c r="K101" s="1">
        <v>16619089.524212506</v>
      </c>
      <c r="L101" s="1">
        <v>62857.221438645982</v>
      </c>
      <c r="M101" s="1">
        <v>154899.40291490362</v>
      </c>
      <c r="N101" s="1">
        <v>1668233</v>
      </c>
      <c r="O101" s="1">
        <v>10046979.546779502</v>
      </c>
      <c r="P101" s="1">
        <v>77733640.526563242</v>
      </c>
      <c r="Q101" s="1">
        <v>85512282.933709458</v>
      </c>
      <c r="R101" s="1">
        <v>5057456.054536907</v>
      </c>
      <c r="S101" s="1">
        <v>26455639.032875929</v>
      </c>
      <c r="T101" s="1">
        <v>24447374.665122926</v>
      </c>
      <c r="U101" s="1">
        <v>56445384.144882791</v>
      </c>
      <c r="V101" s="1">
        <v>276.39999999999998</v>
      </c>
      <c r="W101" s="1">
        <v>527.4</v>
      </c>
      <c r="X101" s="1">
        <v>622.29999999999995</v>
      </c>
    </row>
    <row r="102" spans="1:24" x14ac:dyDescent="0.25">
      <c r="A102" s="1" t="s">
        <v>3</v>
      </c>
      <c r="B102" s="6">
        <v>2003</v>
      </c>
      <c r="C102" s="1">
        <v>9840</v>
      </c>
      <c r="D102" s="1">
        <v>25708834.161073826</v>
      </c>
      <c r="E102" s="1">
        <v>2783996.9574944074</v>
      </c>
      <c r="F102" s="1">
        <v>8596883.7378076073</v>
      </c>
      <c r="G102" s="1">
        <v>21665517.618791949</v>
      </c>
      <c r="H102" s="1">
        <v>76702516.561968684</v>
      </c>
      <c r="I102" s="1">
        <v>7367496.051006712</v>
      </c>
      <c r="J102" s="1">
        <v>0</v>
      </c>
      <c r="K102" s="1">
        <v>15113136.809843402</v>
      </c>
      <c r="L102" s="1">
        <v>63861.111409395977</v>
      </c>
      <c r="M102" s="1">
        <v>166197.71633109622</v>
      </c>
      <c r="N102" s="1">
        <v>1714963</v>
      </c>
      <c r="O102" s="1">
        <v>17206565.547203582</v>
      </c>
      <c r="P102" s="1">
        <v>71868028.697091728</v>
      </c>
      <c r="Q102" s="1">
        <v>88760695.722595081</v>
      </c>
      <c r="R102" s="1">
        <v>4855312.5458612982</v>
      </c>
      <c r="S102" s="1">
        <v>28054807.701738641</v>
      </c>
      <c r="T102" s="1">
        <v>25848397.932080761</v>
      </c>
      <c r="U102" s="1">
        <v>59581022.276500277</v>
      </c>
      <c r="V102" s="1">
        <v>292.8</v>
      </c>
      <c r="W102" s="1">
        <v>526</v>
      </c>
      <c r="X102" s="1">
        <v>653.79999999999995</v>
      </c>
    </row>
    <row r="103" spans="1:24" x14ac:dyDescent="0.25">
      <c r="A103" s="1" t="s">
        <v>3</v>
      </c>
      <c r="B103" s="6">
        <v>2004</v>
      </c>
      <c r="C103" s="1">
        <v>10340</v>
      </c>
      <c r="D103" s="1">
        <v>28924950.264997844</v>
      </c>
      <c r="E103" s="1">
        <v>2784345.1713422532</v>
      </c>
      <c r="F103" s="1">
        <v>8832517.9343979303</v>
      </c>
      <c r="G103" s="1">
        <v>24606432.548122574</v>
      </c>
      <c r="H103" s="1">
        <v>72126651.028053522</v>
      </c>
      <c r="I103" s="1">
        <v>12861870.180405699</v>
      </c>
      <c r="J103" s="1">
        <v>0</v>
      </c>
      <c r="K103" s="1">
        <v>14328843.005610704</v>
      </c>
      <c r="L103" s="1">
        <v>89665.176521363843</v>
      </c>
      <c r="M103" s="1">
        <v>224339.66767371603</v>
      </c>
      <c r="N103" s="1">
        <v>1733710</v>
      </c>
      <c r="O103" s="1">
        <v>17581298.416055247</v>
      </c>
      <c r="P103" s="1">
        <v>62938751.143720336</v>
      </c>
      <c r="Q103" s="1">
        <v>99702740.806214944</v>
      </c>
      <c r="R103" s="1">
        <v>5652700.2753560646</v>
      </c>
      <c r="S103" s="1">
        <v>26237425.307776559</v>
      </c>
      <c r="T103" s="1">
        <v>24093544.4262322</v>
      </c>
      <c r="U103" s="1">
        <v>57996870.148411825</v>
      </c>
      <c r="V103" s="1">
        <v>290</v>
      </c>
      <c r="W103" s="1">
        <v>511.5</v>
      </c>
      <c r="X103" s="1">
        <v>669.72</v>
      </c>
    </row>
    <row r="104" spans="1:24" x14ac:dyDescent="0.25">
      <c r="A104" s="1" t="s">
        <v>3</v>
      </c>
      <c r="B104" s="6">
        <v>2005</v>
      </c>
      <c r="C104" s="1">
        <v>10548</v>
      </c>
      <c r="D104" s="1">
        <v>28572472.941860463</v>
      </c>
      <c r="E104" s="1">
        <v>2863628.9700996676</v>
      </c>
      <c r="F104" s="1">
        <v>8411127.2616279069</v>
      </c>
      <c r="G104" s="1">
        <v>15811751.598837208</v>
      </c>
      <c r="H104" s="1">
        <v>74842948.831395343</v>
      </c>
      <c r="I104" s="1">
        <v>14476080.26079734</v>
      </c>
      <c r="J104" s="1">
        <v>0</v>
      </c>
      <c r="K104" s="1">
        <v>14277330.915282391</v>
      </c>
      <c r="L104" s="1">
        <v>56490.483388704313</v>
      </c>
      <c r="M104" s="1">
        <v>229694.32724252489</v>
      </c>
      <c r="N104" s="1">
        <v>1737780</v>
      </c>
      <c r="O104" s="1">
        <v>16721761.863787374</v>
      </c>
      <c r="P104" s="1">
        <v>60560251.827242523</v>
      </c>
      <c r="Q104" s="1">
        <v>101288387.74667773</v>
      </c>
      <c r="R104" s="1">
        <v>6045973.1960132886</v>
      </c>
      <c r="S104" s="1">
        <v>25745127.996284496</v>
      </c>
      <c r="T104" s="1">
        <v>24068704.402760081</v>
      </c>
      <c r="U104" s="1">
        <v>59838279.591613576</v>
      </c>
      <c r="V104" s="1">
        <v>293</v>
      </c>
      <c r="W104" s="1">
        <v>508.34</v>
      </c>
      <c r="X104" s="1">
        <v>692.37</v>
      </c>
    </row>
    <row r="105" spans="1:24" x14ac:dyDescent="0.25">
      <c r="A105" s="1" t="s">
        <v>3</v>
      </c>
      <c r="B105" s="6">
        <v>2006</v>
      </c>
      <c r="C105" s="1">
        <v>11063</v>
      </c>
      <c r="D105" s="1">
        <v>29035643.54642434</v>
      </c>
      <c r="E105" s="1">
        <v>2825164.2394310553</v>
      </c>
      <c r="F105" s="1">
        <v>8758266.2315290403</v>
      </c>
      <c r="G105" s="1">
        <v>16364195.892532596</v>
      </c>
      <c r="H105" s="1">
        <v>74332889.649940744</v>
      </c>
      <c r="I105" s="1">
        <v>10001800.669300672</v>
      </c>
      <c r="J105" s="1">
        <v>0</v>
      </c>
      <c r="K105" s="1">
        <v>15151522.759383643</v>
      </c>
      <c r="L105" s="1">
        <v>25885.420782299487</v>
      </c>
      <c r="M105" s="1">
        <v>42813.309363887791</v>
      </c>
      <c r="N105" s="1">
        <v>1735980</v>
      </c>
      <c r="O105" s="1">
        <v>15991098.733306995</v>
      </c>
      <c r="P105" s="1">
        <v>57224076.09640459</v>
      </c>
      <c r="Q105" s="1">
        <v>108356390.22046623</v>
      </c>
      <c r="R105" s="1">
        <v>4958671.2121691033</v>
      </c>
      <c r="S105" s="1">
        <v>29599360.3046114</v>
      </c>
      <c r="T105" s="1">
        <v>22023309.201036271</v>
      </c>
      <c r="U105" s="1">
        <v>61180898.326424874</v>
      </c>
      <c r="V105" s="1">
        <v>323</v>
      </c>
      <c r="W105" s="1">
        <v>467.8</v>
      </c>
      <c r="X105" s="1">
        <v>709.73</v>
      </c>
    </row>
    <row r="106" spans="1:24" x14ac:dyDescent="0.25">
      <c r="A106" s="1" t="s">
        <v>3</v>
      </c>
      <c r="B106" s="6">
        <v>2007</v>
      </c>
      <c r="C106" s="1">
        <v>11090</v>
      </c>
      <c r="D106" s="1">
        <v>20749355.147906259</v>
      </c>
      <c r="E106" s="1">
        <v>2862490.6676911255</v>
      </c>
      <c r="F106" s="1">
        <v>9775461.7579715699</v>
      </c>
      <c r="G106" s="1">
        <v>19955373.212447174</v>
      </c>
      <c r="H106" s="1">
        <v>76624226.016135216</v>
      </c>
      <c r="I106" s="1">
        <v>9780567.7180176713</v>
      </c>
      <c r="J106" s="1">
        <v>0</v>
      </c>
      <c r="K106" s="1">
        <v>14827723.990779867</v>
      </c>
      <c r="L106" s="1">
        <v>25169.419900115248</v>
      </c>
      <c r="M106" s="1">
        <v>11440.645409143295</v>
      </c>
      <c r="N106" s="1">
        <v>1742705</v>
      </c>
      <c r="O106" s="1">
        <v>16757181.974644639</v>
      </c>
      <c r="P106" s="1">
        <v>55483354.821359962</v>
      </c>
      <c r="Q106" s="1">
        <v>111304935.16327314</v>
      </c>
      <c r="R106" s="1">
        <v>5605728.6238955045</v>
      </c>
      <c r="S106" s="1">
        <v>28706678.964683555</v>
      </c>
      <c r="T106" s="1">
        <v>22585490.256154004</v>
      </c>
      <c r="U106" s="1">
        <v>63955904.075801395</v>
      </c>
      <c r="V106" s="1">
        <v>340</v>
      </c>
      <c r="W106" s="1">
        <v>486.6</v>
      </c>
      <c r="X106" s="1">
        <v>720.43</v>
      </c>
    </row>
    <row r="107" spans="1:24" x14ac:dyDescent="0.25">
      <c r="A107" s="1" t="s">
        <v>3</v>
      </c>
      <c r="B107" s="6">
        <v>2008</v>
      </c>
      <c r="C107" s="1">
        <v>11393</v>
      </c>
      <c r="D107" s="1">
        <v>22584507.784040995</v>
      </c>
      <c r="E107" s="1">
        <v>2875289.5212298683</v>
      </c>
      <c r="F107" s="1">
        <v>11207166.698389458</v>
      </c>
      <c r="G107" s="1">
        <v>24766550.080527086</v>
      </c>
      <c r="H107" s="1">
        <v>78587534.224011719</v>
      </c>
      <c r="I107" s="1">
        <v>11286116.399707174</v>
      </c>
      <c r="J107" s="1">
        <v>0</v>
      </c>
      <c r="K107" s="1">
        <v>24167557.863836017</v>
      </c>
      <c r="L107" s="1">
        <v>26706.076134699852</v>
      </c>
      <c r="M107" s="1">
        <v>1674.3074670571009</v>
      </c>
      <c r="N107" s="1">
        <v>1742705</v>
      </c>
      <c r="O107" s="1">
        <v>16363646.731332358</v>
      </c>
      <c r="P107" s="1">
        <v>54208756.36896047</v>
      </c>
      <c r="Q107" s="1">
        <v>117919242.49487555</v>
      </c>
      <c r="R107" s="1">
        <v>4392016.9685212299</v>
      </c>
      <c r="S107" s="1">
        <v>30058910.200601805</v>
      </c>
      <c r="T107" s="1">
        <v>22703034.60069529</v>
      </c>
      <c r="U107" s="1">
        <v>66752941.048680022</v>
      </c>
      <c r="V107" s="1">
        <v>342</v>
      </c>
      <c r="W107" s="1">
        <v>501.93</v>
      </c>
      <c r="X107" s="1">
        <v>745.02</v>
      </c>
    </row>
    <row r="108" spans="1:24" x14ac:dyDescent="0.25">
      <c r="A108" s="1" t="s">
        <v>3</v>
      </c>
      <c r="B108" s="6">
        <v>2009</v>
      </c>
      <c r="C108" s="1">
        <v>11393</v>
      </c>
      <c r="D108" s="1">
        <v>24183210.987468671</v>
      </c>
      <c r="E108" s="1">
        <v>2837517.9412817759</v>
      </c>
      <c r="F108" s="1">
        <v>12218925.922663802</v>
      </c>
      <c r="G108" s="1">
        <v>18202471.089867525</v>
      </c>
      <c r="H108" s="1">
        <v>82556255.677049771</v>
      </c>
      <c r="I108" s="1">
        <v>4518550.4274973143</v>
      </c>
      <c r="J108" s="1">
        <v>14381203.422126744</v>
      </c>
      <c r="K108" s="1">
        <v>15620832.973863229</v>
      </c>
      <c r="L108" s="1">
        <v>23457.214464733261</v>
      </c>
      <c r="M108" s="1">
        <v>4440.8771929824561</v>
      </c>
      <c r="N108" s="1">
        <v>1742705</v>
      </c>
      <c r="O108" s="1">
        <v>16839985.443609022</v>
      </c>
      <c r="P108" s="1">
        <v>53555059.720730394</v>
      </c>
      <c r="Q108" s="1">
        <v>124681127.6491228</v>
      </c>
      <c r="R108" s="1">
        <v>3928186.7175080557</v>
      </c>
      <c r="S108" s="1">
        <v>32109435.416339971</v>
      </c>
      <c r="T108" s="1">
        <v>25007746.064322956</v>
      </c>
      <c r="U108" s="1">
        <v>69135524.157372192</v>
      </c>
      <c r="V108" s="1">
        <v>346.98</v>
      </c>
      <c r="W108" s="1">
        <v>494.98</v>
      </c>
      <c r="X108" s="1">
        <v>749.77</v>
      </c>
    </row>
    <row r="109" spans="1:24" x14ac:dyDescent="0.25">
      <c r="A109" s="1" t="s">
        <v>3</v>
      </c>
      <c r="B109" s="6">
        <v>2010</v>
      </c>
      <c r="C109" s="1">
        <v>11666</v>
      </c>
      <c r="D109" s="1">
        <v>25523148.731014907</v>
      </c>
      <c r="E109" s="1">
        <v>3128391.1135557136</v>
      </c>
      <c r="F109" s="1">
        <v>15420513.051809795</v>
      </c>
      <c r="G109" s="1">
        <v>20738827.930447128</v>
      </c>
      <c r="H109" s="1">
        <v>83815819.511000708</v>
      </c>
      <c r="I109" s="1">
        <v>4254774.7004968068</v>
      </c>
      <c r="J109" s="1">
        <v>8075864.6770759411</v>
      </c>
      <c r="K109" s="1">
        <v>15130524.753726048</v>
      </c>
      <c r="L109" s="1">
        <v>75775.199432221445</v>
      </c>
      <c r="M109" s="1">
        <v>21135.557132718241</v>
      </c>
      <c r="N109" s="1">
        <v>1742705</v>
      </c>
      <c r="O109" s="1">
        <v>17290576.57913414</v>
      </c>
      <c r="P109" s="1">
        <v>52856963.733144075</v>
      </c>
      <c r="Q109" s="1">
        <v>131789120.04116395</v>
      </c>
      <c r="R109" s="1">
        <v>6339904.1462029815</v>
      </c>
      <c r="S109" s="1">
        <v>34449943.156946063</v>
      </c>
      <c r="T109" s="1">
        <v>25146882.225901965</v>
      </c>
      <c r="U109" s="1">
        <v>70197591.23020871</v>
      </c>
      <c r="V109" s="1">
        <v>334.01</v>
      </c>
      <c r="W109" s="1">
        <v>533</v>
      </c>
      <c r="X109" s="1">
        <v>749.75</v>
      </c>
    </row>
    <row r="110" spans="1:24" x14ac:dyDescent="0.25">
      <c r="A110" s="1" t="s">
        <v>3</v>
      </c>
      <c r="B110" s="6">
        <v>2011</v>
      </c>
      <c r="C110" s="1">
        <v>11791</v>
      </c>
      <c r="D110" s="1">
        <v>23602459.104022197</v>
      </c>
      <c r="E110" s="1">
        <v>2911477.2212205278</v>
      </c>
      <c r="F110" s="1">
        <v>19834043.796116509</v>
      </c>
      <c r="G110" s="1">
        <v>21604167.409153957</v>
      </c>
      <c r="H110" s="1">
        <v>86080257.863384202</v>
      </c>
      <c r="I110" s="1">
        <v>4705863.6865464645</v>
      </c>
      <c r="J110" s="1">
        <v>14110163.613730932</v>
      </c>
      <c r="K110" s="1">
        <v>14857229.608876564</v>
      </c>
      <c r="L110" s="1">
        <v>170420.28363384193</v>
      </c>
      <c r="M110" s="1">
        <v>10808.157420249656</v>
      </c>
      <c r="N110" s="1">
        <v>1828809</v>
      </c>
      <c r="O110" s="1">
        <v>18741587.626213595</v>
      </c>
      <c r="P110" s="1">
        <v>50203875.728155352</v>
      </c>
      <c r="Q110" s="1">
        <v>139046386.57836342</v>
      </c>
      <c r="R110" s="1">
        <v>6433695.3626907086</v>
      </c>
      <c r="S110" s="1">
        <v>33127866.230377704</v>
      </c>
      <c r="T110" s="1">
        <v>23263033.216682263</v>
      </c>
      <c r="U110" s="1">
        <v>71135936.539770782</v>
      </c>
      <c r="V110" s="1">
        <v>342.65</v>
      </c>
      <c r="W110" s="1">
        <v>491.7</v>
      </c>
      <c r="X110" s="1">
        <v>746.12</v>
      </c>
    </row>
    <row r="111" spans="1:24" x14ac:dyDescent="0.25">
      <c r="A111" s="1" t="s">
        <v>3</v>
      </c>
      <c r="B111" s="6">
        <v>2012</v>
      </c>
      <c r="C111" s="1">
        <v>12076</v>
      </c>
      <c r="D111" s="1">
        <v>24468431.277626194</v>
      </c>
      <c r="E111" s="1">
        <v>3455892.8233287861</v>
      </c>
      <c r="F111" s="1">
        <v>17007832.326739427</v>
      </c>
      <c r="G111" s="1">
        <v>21374273.026603002</v>
      </c>
      <c r="H111" s="1">
        <v>85867114.700545713</v>
      </c>
      <c r="I111" s="1">
        <v>5457795.4290586635</v>
      </c>
      <c r="J111" s="1">
        <v>7011153.5436562076</v>
      </c>
      <c r="K111" s="1">
        <v>13446459.190313781</v>
      </c>
      <c r="L111" s="1">
        <v>194704.52455661667</v>
      </c>
      <c r="M111" s="1">
        <v>21291.887448840385</v>
      </c>
      <c r="N111" s="1">
        <v>1828809</v>
      </c>
      <c r="O111" s="1">
        <v>28246002.948158257</v>
      </c>
      <c r="P111" s="1">
        <v>41972634.856753074</v>
      </c>
      <c r="Q111" s="1">
        <v>142458799.2946794</v>
      </c>
      <c r="R111" s="1">
        <v>5529680.8144611195</v>
      </c>
      <c r="S111" s="1">
        <v>34028204.139570974</v>
      </c>
      <c r="T111" s="1">
        <v>24179342.128799636</v>
      </c>
      <c r="U111" s="1">
        <v>70328611.140164316</v>
      </c>
      <c r="V111" s="1">
        <v>346.86</v>
      </c>
      <c r="W111" s="1">
        <v>480.24</v>
      </c>
      <c r="X111" s="1">
        <v>767.18</v>
      </c>
    </row>
    <row r="112" spans="1:24" x14ac:dyDescent="0.25">
      <c r="A112" s="1" t="s">
        <v>3</v>
      </c>
      <c r="B112" s="6">
        <v>2013</v>
      </c>
      <c r="C112" s="1">
        <v>12217</v>
      </c>
      <c r="D112" s="1">
        <v>25735719</v>
      </c>
      <c r="E112" s="1">
        <v>3413507</v>
      </c>
      <c r="F112" s="1">
        <v>18453166</v>
      </c>
      <c r="G112" s="1">
        <v>20442609</v>
      </c>
      <c r="H112" s="1">
        <v>85948295</v>
      </c>
      <c r="I112" s="1">
        <v>5577027</v>
      </c>
      <c r="J112" s="1">
        <v>9724339</v>
      </c>
      <c r="K112" s="1">
        <v>14030066</v>
      </c>
      <c r="L112" s="1">
        <v>185708</v>
      </c>
      <c r="M112" s="1">
        <v>338431</v>
      </c>
      <c r="N112" s="1">
        <v>1777909</v>
      </c>
      <c r="O112" s="1">
        <v>16471096</v>
      </c>
      <c r="P112" s="1">
        <v>44250700</v>
      </c>
      <c r="Q112" s="1">
        <v>144354193</v>
      </c>
      <c r="R112" s="1">
        <v>6113727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</row>
    <row r="113" spans="1:24" x14ac:dyDescent="0.25">
      <c r="A113" s="1" t="s">
        <v>4</v>
      </c>
      <c r="B113" s="6">
        <v>1977</v>
      </c>
      <c r="C113" s="1">
        <v>6344.3</v>
      </c>
      <c r="D113" s="1">
        <v>8086349.8276422769</v>
      </c>
      <c r="E113" s="1">
        <v>1218718.6569105692</v>
      </c>
      <c r="F113" s="1">
        <v>1726959.1479674799</v>
      </c>
      <c r="G113" s="1">
        <v>9193599.281300813</v>
      </c>
      <c r="H113" s="1">
        <v>34052907.034146346</v>
      </c>
      <c r="I113" s="1">
        <v>2454641.9219512199</v>
      </c>
      <c r="J113" s="1">
        <v>0</v>
      </c>
      <c r="K113" s="1">
        <v>7268881.5642276425</v>
      </c>
      <c r="L113" s="1">
        <v>1400899.6227642277</v>
      </c>
      <c r="M113" s="1">
        <v>415506.05528455286</v>
      </c>
      <c r="N113" s="1">
        <v>523193</v>
      </c>
      <c r="O113" s="1">
        <v>4943484.8422764232</v>
      </c>
      <c r="P113" s="1">
        <v>47015114.47154472</v>
      </c>
      <c r="Q113" s="1">
        <v>23228167.570731711</v>
      </c>
      <c r="R113" s="1">
        <v>1422215.3235772359</v>
      </c>
      <c r="S113" s="1">
        <v>9393013.7886477467</v>
      </c>
      <c r="T113" s="1">
        <v>8348659.0100166947</v>
      </c>
      <c r="U113" s="1">
        <v>21849158.434891485</v>
      </c>
      <c r="V113" s="1">
        <v>111.25</v>
      </c>
      <c r="W113" s="1">
        <v>244.02</v>
      </c>
      <c r="X113" s="1">
        <v>296.83999999999997</v>
      </c>
    </row>
    <row r="114" spans="1:24" x14ac:dyDescent="0.25">
      <c r="A114" s="1" t="s">
        <v>4</v>
      </c>
      <c r="B114" s="6">
        <v>1978</v>
      </c>
      <c r="C114" s="1">
        <v>6035</v>
      </c>
      <c r="D114" s="1">
        <v>8504714.7275494672</v>
      </c>
      <c r="E114" s="1">
        <v>1354917.4764079147</v>
      </c>
      <c r="F114" s="1">
        <v>2344293.3850837136</v>
      </c>
      <c r="G114" s="1">
        <v>9616904.8066971079</v>
      </c>
      <c r="H114" s="1">
        <v>33505051.923896499</v>
      </c>
      <c r="I114" s="1">
        <v>1681006.210045662</v>
      </c>
      <c r="J114" s="1">
        <v>0</v>
      </c>
      <c r="K114" s="1">
        <v>8441025.4155251142</v>
      </c>
      <c r="L114" s="1">
        <v>1347152.9193302891</v>
      </c>
      <c r="M114" s="1">
        <v>271881.88127853879</v>
      </c>
      <c r="N114" s="1">
        <v>547406</v>
      </c>
      <c r="O114" s="1">
        <v>5188491.8904109588</v>
      </c>
      <c r="P114" s="1">
        <v>49061756.773211569</v>
      </c>
      <c r="Q114" s="1">
        <v>22996791.375951294</v>
      </c>
      <c r="R114" s="1">
        <v>1837829.4124809741</v>
      </c>
      <c r="S114" s="1">
        <v>9852569.8995363209</v>
      </c>
      <c r="T114" s="1">
        <v>8039542.514837712</v>
      </c>
      <c r="U114" s="1">
        <v>21111252.698918082</v>
      </c>
      <c r="V114" s="1">
        <v>130.18</v>
      </c>
      <c r="W114" s="1">
        <v>237.39</v>
      </c>
      <c r="X114" s="1">
        <v>292.16000000000003</v>
      </c>
    </row>
    <row r="115" spans="1:24" x14ac:dyDescent="0.25">
      <c r="A115" s="1" t="s">
        <v>4</v>
      </c>
      <c r="B115" s="6">
        <v>1979</v>
      </c>
      <c r="C115" s="1">
        <v>5612.3666666666668</v>
      </c>
      <c r="D115" s="1">
        <v>8419828.2354609948</v>
      </c>
      <c r="E115" s="1">
        <v>1476247.4014184398</v>
      </c>
      <c r="F115" s="1">
        <v>1771136.9872340427</v>
      </c>
      <c r="G115" s="1">
        <v>9364348.4567375891</v>
      </c>
      <c r="H115" s="1">
        <v>33692420.365957454</v>
      </c>
      <c r="I115" s="1">
        <v>1475651.80141844</v>
      </c>
      <c r="J115" s="1">
        <v>0</v>
      </c>
      <c r="K115" s="1">
        <v>8430430.7602836899</v>
      </c>
      <c r="L115" s="1">
        <v>1478334.1134751774</v>
      </c>
      <c r="M115" s="1">
        <v>419661.44964539015</v>
      </c>
      <c r="N115" s="1">
        <v>559123</v>
      </c>
      <c r="O115" s="1">
        <v>5087560.2865248229</v>
      </c>
      <c r="P115" s="1">
        <v>51292987.517730504</v>
      </c>
      <c r="Q115" s="1">
        <v>20335186.405673761</v>
      </c>
      <c r="R115" s="1">
        <v>1806319.6283687945</v>
      </c>
      <c r="S115" s="1">
        <v>9957950.1183195598</v>
      </c>
      <c r="T115" s="1">
        <v>7297742.8458677689</v>
      </c>
      <c r="U115" s="1">
        <v>19872681.13319559</v>
      </c>
      <c r="V115" s="1">
        <v>131.41999999999999</v>
      </c>
      <c r="W115" s="1">
        <v>220.34</v>
      </c>
      <c r="X115" s="1">
        <v>286.37</v>
      </c>
    </row>
    <row r="116" spans="1:24" x14ac:dyDescent="0.25">
      <c r="A116" s="1" t="s">
        <v>4</v>
      </c>
      <c r="B116" s="6">
        <v>1980</v>
      </c>
      <c r="C116" s="1">
        <v>5551.0333333333338</v>
      </c>
      <c r="D116" s="1">
        <v>7805211.1948387101</v>
      </c>
      <c r="E116" s="1">
        <v>1338482.2735483872</v>
      </c>
      <c r="F116" s="1">
        <v>1782888.2529032258</v>
      </c>
      <c r="G116" s="1">
        <v>9101621.0529032256</v>
      </c>
      <c r="H116" s="1">
        <v>32599873.963870969</v>
      </c>
      <c r="I116" s="1">
        <v>1349860.1548387096</v>
      </c>
      <c r="J116" s="1">
        <v>0</v>
      </c>
      <c r="K116" s="1">
        <v>9421342.975483872</v>
      </c>
      <c r="L116" s="1">
        <v>1116077.5483870967</v>
      </c>
      <c r="M116" s="1">
        <v>348014.84387096774</v>
      </c>
      <c r="N116" s="1">
        <v>555494</v>
      </c>
      <c r="O116" s="1">
        <v>5141530.4490322582</v>
      </c>
      <c r="P116" s="1">
        <v>50431949.677419357</v>
      </c>
      <c r="Q116" s="1">
        <v>20277547.832258064</v>
      </c>
      <c r="R116" s="1">
        <v>1978264.2658064517</v>
      </c>
      <c r="S116" s="1">
        <v>8358466.7980582509</v>
      </c>
      <c r="T116" s="1">
        <v>7075335.2872572802</v>
      </c>
      <c r="U116" s="1">
        <v>18904105.574029122</v>
      </c>
      <c r="V116" s="1">
        <v>118.76</v>
      </c>
      <c r="W116" s="1">
        <v>219.9</v>
      </c>
      <c r="X116" s="1">
        <v>291.45999999999998</v>
      </c>
    </row>
    <row r="117" spans="1:24" x14ac:dyDescent="0.25">
      <c r="A117" s="1" t="s">
        <v>4</v>
      </c>
      <c r="B117" s="6">
        <v>1981</v>
      </c>
      <c r="C117" s="1">
        <v>4988.3666666666668</v>
      </c>
      <c r="D117" s="1">
        <v>7358617.1748251757</v>
      </c>
      <c r="E117" s="1">
        <v>1256834.0093240095</v>
      </c>
      <c r="F117" s="1">
        <v>2033842.1072261073</v>
      </c>
      <c r="G117" s="1">
        <v>8553048.5477855485</v>
      </c>
      <c r="H117" s="1">
        <v>30072982.442890447</v>
      </c>
      <c r="I117" s="1">
        <v>1286905.5617715619</v>
      </c>
      <c r="J117" s="1">
        <v>0</v>
      </c>
      <c r="K117" s="1">
        <v>9033801.17948718</v>
      </c>
      <c r="L117" s="1">
        <v>1223312.4195804198</v>
      </c>
      <c r="M117" s="1">
        <v>292135.55244755244</v>
      </c>
      <c r="N117" s="1">
        <v>555494</v>
      </c>
      <c r="O117" s="1">
        <v>4595598.9254079256</v>
      </c>
      <c r="P117" s="1">
        <v>41933224.941724949</v>
      </c>
      <c r="Q117" s="1">
        <v>18466321.156177159</v>
      </c>
      <c r="R117" s="1">
        <v>2076995.3403263404</v>
      </c>
      <c r="S117" s="1">
        <v>7909942.4284128752</v>
      </c>
      <c r="T117" s="1">
        <v>6676718.9238623753</v>
      </c>
      <c r="U117" s="1">
        <v>18020684.602441732</v>
      </c>
      <c r="V117" s="1">
        <v>110.58</v>
      </c>
      <c r="W117" s="1">
        <v>200.03</v>
      </c>
      <c r="X117" s="1">
        <v>261.05</v>
      </c>
    </row>
    <row r="118" spans="1:24" x14ac:dyDescent="0.25">
      <c r="A118" s="1" t="s">
        <v>4</v>
      </c>
      <c r="B118" s="6">
        <v>1982</v>
      </c>
      <c r="C118" s="1">
        <v>4988.1000000000004</v>
      </c>
      <c r="D118" s="1">
        <v>6387283.5378061766</v>
      </c>
      <c r="E118" s="1">
        <v>1397059.4036208733</v>
      </c>
      <c r="F118" s="1">
        <v>1723846.5388711395</v>
      </c>
      <c r="G118" s="1">
        <v>8067985.5484558037</v>
      </c>
      <c r="H118" s="1">
        <v>28518977.158679444</v>
      </c>
      <c r="I118" s="1">
        <v>1123616.2087326944</v>
      </c>
      <c r="J118" s="1">
        <v>0</v>
      </c>
      <c r="K118" s="1">
        <v>8015047.5548455799</v>
      </c>
      <c r="L118" s="1">
        <v>1126778.1533546327</v>
      </c>
      <c r="M118" s="1">
        <v>239020.17891373803</v>
      </c>
      <c r="N118" s="1">
        <v>549665</v>
      </c>
      <c r="O118" s="1">
        <v>4311598.5090521835</v>
      </c>
      <c r="P118" s="1">
        <v>34776950.798722044</v>
      </c>
      <c r="Q118" s="1">
        <v>19454921.968051117</v>
      </c>
      <c r="R118" s="1">
        <v>1672586.2470713526</v>
      </c>
      <c r="S118" s="1">
        <v>6829208.8059067363</v>
      </c>
      <c r="T118" s="1">
        <v>7037703.2639378244</v>
      </c>
      <c r="U118" s="1">
        <v>17467016.911398966</v>
      </c>
      <c r="V118" s="1">
        <v>90.64</v>
      </c>
      <c r="W118" s="1">
        <v>202.22</v>
      </c>
      <c r="X118" s="1">
        <v>251.1</v>
      </c>
    </row>
    <row r="119" spans="1:24" x14ac:dyDescent="0.25">
      <c r="A119" s="1" t="s">
        <v>4</v>
      </c>
      <c r="B119" s="6">
        <v>1983</v>
      </c>
      <c r="C119" s="1">
        <v>4674</v>
      </c>
      <c r="D119" s="1">
        <v>6840787.6240000008</v>
      </c>
      <c r="E119" s="1">
        <v>1648716.0960000001</v>
      </c>
      <c r="F119" s="1">
        <v>1589215.6560000002</v>
      </c>
      <c r="G119" s="1">
        <v>8760623.818</v>
      </c>
      <c r="H119" s="1">
        <v>26858644.538000003</v>
      </c>
      <c r="I119" s="1">
        <v>1140145.1680000001</v>
      </c>
      <c r="J119" s="1">
        <v>0</v>
      </c>
      <c r="K119" s="1">
        <v>9123231.0540000014</v>
      </c>
      <c r="L119" s="1">
        <v>1111630.818</v>
      </c>
      <c r="M119" s="1">
        <v>267087.886</v>
      </c>
      <c r="N119" s="1">
        <v>629244</v>
      </c>
      <c r="O119" s="1">
        <v>4273409.1540000001</v>
      </c>
      <c r="P119" s="1">
        <v>47395167.800000004</v>
      </c>
      <c r="Q119" s="1">
        <v>19994735.722000003</v>
      </c>
      <c r="R119" s="1">
        <v>1700217.628</v>
      </c>
      <c r="S119" s="1">
        <v>6531955.8985985983</v>
      </c>
      <c r="T119" s="1">
        <v>7302334.2654654644</v>
      </c>
      <c r="U119" s="1">
        <v>17370220.23083083</v>
      </c>
      <c r="V119" s="1">
        <v>90.77</v>
      </c>
      <c r="W119" s="1">
        <v>202.29</v>
      </c>
      <c r="X119" s="1">
        <v>250.48</v>
      </c>
    </row>
    <row r="120" spans="1:24" x14ac:dyDescent="0.25">
      <c r="A120" s="1" t="s">
        <v>4</v>
      </c>
      <c r="B120" s="6">
        <v>1984</v>
      </c>
      <c r="C120" s="1">
        <v>5219.166666666667</v>
      </c>
      <c r="D120" s="1">
        <v>7240398.8969465652</v>
      </c>
      <c r="E120" s="1">
        <v>1576365.0858778628</v>
      </c>
      <c r="F120" s="1">
        <v>2434912.8244274813</v>
      </c>
      <c r="G120" s="1">
        <v>8704458.1469465662</v>
      </c>
      <c r="H120" s="1">
        <v>28300215.318702292</v>
      </c>
      <c r="I120" s="1">
        <v>1093553.9942748093</v>
      </c>
      <c r="J120" s="1">
        <v>0</v>
      </c>
      <c r="K120" s="1">
        <v>10165442.782442749</v>
      </c>
      <c r="L120" s="1">
        <v>1426680.8034351147</v>
      </c>
      <c r="M120" s="1">
        <v>287135.46374045801</v>
      </c>
      <c r="N120" s="1">
        <v>629244</v>
      </c>
      <c r="O120" s="1">
        <v>4436969.9389312975</v>
      </c>
      <c r="P120" s="1">
        <v>42292999.045801528</v>
      </c>
      <c r="Q120" s="1">
        <v>23481009.986641224</v>
      </c>
      <c r="R120" s="1">
        <v>1648320.1583969467</v>
      </c>
      <c r="S120" s="1">
        <v>6646631.5826254832</v>
      </c>
      <c r="T120" s="1">
        <v>7584832.3320463318</v>
      </c>
      <c r="U120" s="1">
        <v>18140253.412934363</v>
      </c>
      <c r="V120" s="1">
        <v>92.73</v>
      </c>
      <c r="W120" s="1">
        <v>204.34</v>
      </c>
      <c r="X120" s="1">
        <v>258.45999999999998</v>
      </c>
    </row>
    <row r="121" spans="1:24" x14ac:dyDescent="0.25">
      <c r="A121" s="1" t="s">
        <v>4</v>
      </c>
      <c r="B121" s="6">
        <v>1985</v>
      </c>
      <c r="C121" s="1">
        <v>5620.9666666666662</v>
      </c>
      <c r="D121" s="1">
        <v>8378460.5505415164</v>
      </c>
      <c r="E121" s="1">
        <v>1880633.8772563178</v>
      </c>
      <c r="F121" s="1">
        <v>2715234.5036101085</v>
      </c>
      <c r="G121" s="1">
        <v>8519636.0270758122</v>
      </c>
      <c r="H121" s="1">
        <v>29759409.333935019</v>
      </c>
      <c r="I121" s="1">
        <v>995737.84115523461</v>
      </c>
      <c r="J121" s="1">
        <v>0</v>
      </c>
      <c r="K121" s="1">
        <v>10069201.236462094</v>
      </c>
      <c r="L121" s="1">
        <v>1656146.9693140795</v>
      </c>
      <c r="M121" s="1">
        <v>384777.4891696751</v>
      </c>
      <c r="N121" s="1">
        <v>629244</v>
      </c>
      <c r="O121" s="1">
        <v>5989327.7978339354</v>
      </c>
      <c r="P121" s="1">
        <v>45019135.559566788</v>
      </c>
      <c r="Q121" s="1">
        <v>24616639.853790615</v>
      </c>
      <c r="R121" s="1">
        <v>2061662.9494584838</v>
      </c>
      <c r="S121" s="1">
        <v>7562425.4917602995</v>
      </c>
      <c r="T121" s="1">
        <v>8056697.5751872659</v>
      </c>
      <c r="U121" s="1">
        <v>19275444.237078652</v>
      </c>
      <c r="V121" s="1">
        <v>101.6</v>
      </c>
      <c r="W121" s="1">
        <v>217.15</v>
      </c>
      <c r="X121" s="1">
        <v>270.13</v>
      </c>
    </row>
    <row r="122" spans="1:24" x14ac:dyDescent="0.25">
      <c r="A122" s="1" t="s">
        <v>4</v>
      </c>
      <c r="B122" s="6">
        <v>1986</v>
      </c>
      <c r="C122" s="1">
        <v>5963.666666666667</v>
      </c>
      <c r="D122" s="1">
        <v>8300067.5322441971</v>
      </c>
      <c r="E122" s="1">
        <v>1957104.2149613071</v>
      </c>
      <c r="F122" s="1">
        <v>3004254.0275150477</v>
      </c>
      <c r="G122" s="1">
        <v>8890236.4591573533</v>
      </c>
      <c r="H122" s="1">
        <v>31297348.613929495</v>
      </c>
      <c r="I122" s="1">
        <v>931973.16595012904</v>
      </c>
      <c r="J122" s="1">
        <v>0</v>
      </c>
      <c r="K122" s="1">
        <v>10289207.652622528</v>
      </c>
      <c r="L122" s="1">
        <v>2079642.6414445401</v>
      </c>
      <c r="M122" s="1">
        <v>1059448.4660361137</v>
      </c>
      <c r="N122" s="1">
        <v>636380</v>
      </c>
      <c r="O122" s="1">
        <v>6402659.0300945835</v>
      </c>
      <c r="P122" s="1">
        <v>48840736.371453144</v>
      </c>
      <c r="Q122" s="1">
        <v>24861934.144454002</v>
      </c>
      <c r="R122" s="1">
        <v>1738578.4213241618</v>
      </c>
      <c r="S122" s="1">
        <v>9057280.5037962962</v>
      </c>
      <c r="T122" s="1">
        <v>9059059.9209259264</v>
      </c>
      <c r="U122" s="1">
        <v>21246742.467407405</v>
      </c>
      <c r="V122" s="1">
        <v>116.48</v>
      </c>
      <c r="W122" s="1">
        <v>229.36</v>
      </c>
      <c r="X122" s="1">
        <v>287.29000000000002</v>
      </c>
    </row>
    <row r="123" spans="1:24" x14ac:dyDescent="0.25">
      <c r="A123" s="1" t="s">
        <v>4</v>
      </c>
      <c r="B123" s="6">
        <v>1987</v>
      </c>
      <c r="C123" s="1">
        <v>6488.5666666666666</v>
      </c>
      <c r="D123" s="1">
        <v>9317213.6708023157</v>
      </c>
      <c r="E123" s="1">
        <v>2043765.1910669974</v>
      </c>
      <c r="F123" s="1">
        <v>3462056.7808105871</v>
      </c>
      <c r="G123" s="1">
        <v>9503093.5831265505</v>
      </c>
      <c r="H123" s="1">
        <v>32275541.831265509</v>
      </c>
      <c r="I123" s="1">
        <v>891141.25227460708</v>
      </c>
      <c r="J123" s="1">
        <v>0</v>
      </c>
      <c r="K123" s="1">
        <v>10885065.396195203</v>
      </c>
      <c r="L123" s="1">
        <v>2165212.9081885857</v>
      </c>
      <c r="M123" s="1">
        <v>1020614.0512820513</v>
      </c>
      <c r="N123" s="1">
        <v>636380</v>
      </c>
      <c r="O123" s="1">
        <v>6667872.5492142262</v>
      </c>
      <c r="P123" s="1">
        <v>50116611.745244004</v>
      </c>
      <c r="Q123" s="1">
        <v>27042126.805624481</v>
      </c>
      <c r="R123" s="1">
        <v>1595183.3118279569</v>
      </c>
      <c r="S123" s="1">
        <v>9344601.238605896</v>
      </c>
      <c r="T123" s="1">
        <v>8711170.5448614825</v>
      </c>
      <c r="U123" s="1">
        <v>22004604.288739942</v>
      </c>
      <c r="V123" s="1">
        <v>118.1</v>
      </c>
      <c r="W123" s="1">
        <v>224.44</v>
      </c>
      <c r="X123" s="1">
        <v>296.26</v>
      </c>
    </row>
    <row r="124" spans="1:24" x14ac:dyDescent="0.25">
      <c r="A124" s="1" t="s">
        <v>4</v>
      </c>
      <c r="B124" s="6">
        <v>1988</v>
      </c>
      <c r="C124" s="1">
        <v>7019.9666666666662</v>
      </c>
      <c r="D124" s="1">
        <v>10675570.740095086</v>
      </c>
      <c r="E124" s="1">
        <v>2166985.8272583201</v>
      </c>
      <c r="F124" s="1">
        <v>3752431.0237717908</v>
      </c>
      <c r="G124" s="1">
        <v>10337645.611727417</v>
      </c>
      <c r="H124" s="1">
        <v>35973430.606973059</v>
      </c>
      <c r="I124" s="1">
        <v>828851.49603803491</v>
      </c>
      <c r="J124" s="1">
        <v>0</v>
      </c>
      <c r="K124" s="1">
        <v>10559376.825673534</v>
      </c>
      <c r="L124" s="1">
        <v>2074002.3787638668</v>
      </c>
      <c r="M124" s="1">
        <v>1197939.4358161648</v>
      </c>
      <c r="N124" s="1">
        <v>705799</v>
      </c>
      <c r="O124" s="1">
        <v>7307108.2171156891</v>
      </c>
      <c r="P124" s="1">
        <v>55758212.519809827</v>
      </c>
      <c r="Q124" s="1">
        <v>29388742.242472265</v>
      </c>
      <c r="R124" s="1">
        <v>1828312.6592709983</v>
      </c>
      <c r="S124" s="1">
        <v>10380220.616451336</v>
      </c>
      <c r="T124" s="1">
        <v>9297550.421963824</v>
      </c>
      <c r="U124" s="1">
        <v>24197005.44780362</v>
      </c>
      <c r="V124" s="1">
        <v>124.38</v>
      </c>
      <c r="W124" s="1">
        <v>234.78</v>
      </c>
      <c r="X124" s="1">
        <v>324.39</v>
      </c>
    </row>
    <row r="125" spans="1:24" x14ac:dyDescent="0.25">
      <c r="A125" s="1" t="s">
        <v>4</v>
      </c>
      <c r="B125" s="6">
        <v>1989</v>
      </c>
      <c r="C125" s="1">
        <v>7565.9</v>
      </c>
      <c r="D125" s="1">
        <v>9537690.8313253</v>
      </c>
      <c r="E125" s="1">
        <v>2312899.1310240962</v>
      </c>
      <c r="F125" s="1">
        <v>4428490.0647590356</v>
      </c>
      <c r="G125" s="1">
        <v>10661820.799698794</v>
      </c>
      <c r="H125" s="1">
        <v>40854850.114457823</v>
      </c>
      <c r="I125" s="1">
        <v>818467.86897590349</v>
      </c>
      <c r="J125" s="1">
        <v>0</v>
      </c>
      <c r="K125" s="1">
        <v>11080144.585843371</v>
      </c>
      <c r="L125" s="1">
        <v>1504943.9608433733</v>
      </c>
      <c r="M125" s="1">
        <v>970079.01506024087</v>
      </c>
      <c r="N125" s="1">
        <v>745063</v>
      </c>
      <c r="O125" s="1">
        <v>7542428.5888554202</v>
      </c>
      <c r="P125" s="1">
        <v>54412858.885542162</v>
      </c>
      <c r="Q125" s="1">
        <v>33171269.259036139</v>
      </c>
      <c r="R125" s="1">
        <v>2579351.644578313</v>
      </c>
      <c r="S125" s="1">
        <v>10980873.849218106</v>
      </c>
      <c r="T125" s="1">
        <v>10313338.027242798</v>
      </c>
      <c r="U125" s="1">
        <v>26929092.215144031</v>
      </c>
      <c r="V125" s="1">
        <v>124.32</v>
      </c>
      <c r="W125" s="1">
        <v>260.87</v>
      </c>
      <c r="X125" s="1">
        <v>352.98</v>
      </c>
    </row>
    <row r="126" spans="1:24" x14ac:dyDescent="0.25">
      <c r="A126" s="1" t="s">
        <v>4</v>
      </c>
      <c r="B126" s="6">
        <v>1990</v>
      </c>
      <c r="C126" s="1">
        <v>8408.1666666666679</v>
      </c>
      <c r="D126" s="1">
        <v>9846989.6562499981</v>
      </c>
      <c r="E126" s="1">
        <v>2248626.8863636362</v>
      </c>
      <c r="F126" s="1">
        <v>4955855.1974431807</v>
      </c>
      <c r="G126" s="1">
        <v>10916702.907670453</v>
      </c>
      <c r="H126" s="1">
        <v>43665185.151988633</v>
      </c>
      <c r="I126" s="1">
        <v>914174.08806818165</v>
      </c>
      <c r="J126" s="1">
        <v>0</v>
      </c>
      <c r="K126" s="1">
        <v>12604247.521306816</v>
      </c>
      <c r="L126" s="1">
        <v>1397176.9232954544</v>
      </c>
      <c r="M126" s="1">
        <v>1028387.1562499999</v>
      </c>
      <c r="N126" s="1">
        <v>750563</v>
      </c>
      <c r="O126" s="1">
        <v>7941499.0127840899</v>
      </c>
      <c r="P126" s="1">
        <v>55015588.920454539</v>
      </c>
      <c r="Q126" s="1">
        <v>39271387.268465906</v>
      </c>
      <c r="R126" s="1">
        <v>2034824.2528409087</v>
      </c>
      <c r="S126" s="1">
        <v>11685139.270408163</v>
      </c>
      <c r="T126" s="1">
        <v>10941012.768367346</v>
      </c>
      <c r="U126" s="1">
        <v>29441719.025510203</v>
      </c>
      <c r="V126" s="1">
        <v>131.87</v>
      </c>
      <c r="W126" s="1">
        <v>279.60000000000002</v>
      </c>
      <c r="X126" s="1">
        <v>384.11</v>
      </c>
    </row>
    <row r="127" spans="1:24" x14ac:dyDescent="0.25">
      <c r="A127" s="1" t="s">
        <v>4</v>
      </c>
      <c r="B127" s="6">
        <v>1991</v>
      </c>
      <c r="C127" s="1">
        <v>9245.6333333333332</v>
      </c>
      <c r="D127" s="1">
        <v>10090524.987854252</v>
      </c>
      <c r="E127" s="1">
        <v>2426320.476383266</v>
      </c>
      <c r="F127" s="1">
        <v>5125686.578947369</v>
      </c>
      <c r="G127" s="1">
        <v>12230505.338731445</v>
      </c>
      <c r="H127" s="1">
        <v>47358874.781376526</v>
      </c>
      <c r="I127" s="1">
        <v>984815.75843454804</v>
      </c>
      <c r="J127" s="1">
        <v>0</v>
      </c>
      <c r="K127" s="1">
        <v>12255165.268556006</v>
      </c>
      <c r="L127" s="1">
        <v>1251577.8448043186</v>
      </c>
      <c r="M127" s="1">
        <v>925764.14844804327</v>
      </c>
      <c r="N127" s="1">
        <v>739621</v>
      </c>
      <c r="O127" s="1">
        <v>8221020.1808367083</v>
      </c>
      <c r="P127" s="1">
        <v>55674332.928475037</v>
      </c>
      <c r="Q127" s="1">
        <v>43405429.072874501</v>
      </c>
      <c r="R127" s="1">
        <v>2509533.6734143053</v>
      </c>
      <c r="S127" s="1">
        <v>11636375.24879154</v>
      </c>
      <c r="T127" s="1">
        <v>11494052.207099697</v>
      </c>
      <c r="U127" s="1">
        <v>31736130.387235649</v>
      </c>
      <c r="V127" s="1">
        <v>139.25</v>
      </c>
      <c r="W127" s="1">
        <v>308.61</v>
      </c>
      <c r="X127" s="1">
        <v>444.28</v>
      </c>
    </row>
    <row r="128" spans="1:24" x14ac:dyDescent="0.25">
      <c r="A128" s="1" t="s">
        <v>4</v>
      </c>
      <c r="B128" s="6">
        <v>1992</v>
      </c>
      <c r="C128" s="1">
        <v>9889.9333333333325</v>
      </c>
      <c r="D128" s="1">
        <v>10293298.884690555</v>
      </c>
      <c r="E128" s="1">
        <v>2482486.0208469057</v>
      </c>
      <c r="F128" s="1">
        <v>5026320.7817589575</v>
      </c>
      <c r="G128" s="1">
        <v>11896787.949185668</v>
      </c>
      <c r="H128" s="1">
        <v>51419882.418241046</v>
      </c>
      <c r="I128" s="1">
        <v>961183.93615635182</v>
      </c>
      <c r="J128" s="1">
        <v>0</v>
      </c>
      <c r="K128" s="1">
        <v>14515829.335504888</v>
      </c>
      <c r="L128" s="1">
        <v>1749021.1114006515</v>
      </c>
      <c r="M128" s="1">
        <v>1064038.4299674267</v>
      </c>
      <c r="N128" s="1">
        <v>841545</v>
      </c>
      <c r="O128" s="1">
        <v>8522913.7758957651</v>
      </c>
      <c r="P128" s="1">
        <v>55859907.752443001</v>
      </c>
      <c r="Q128" s="1">
        <v>50569439.340716615</v>
      </c>
      <c r="R128" s="1">
        <v>2077012.4052117264</v>
      </c>
      <c r="S128" s="1">
        <v>12678138.395811904</v>
      </c>
      <c r="T128" s="1">
        <v>12560677.231080089</v>
      </c>
      <c r="U128" s="1">
        <v>33906614.120426156</v>
      </c>
      <c r="V128" s="1">
        <v>149.38</v>
      </c>
      <c r="W128" s="1">
        <v>345.88</v>
      </c>
      <c r="X128" s="1">
        <v>412.97</v>
      </c>
    </row>
    <row r="129" spans="1:24" x14ac:dyDescent="0.25">
      <c r="A129" s="1" t="s">
        <v>4</v>
      </c>
      <c r="B129" s="6">
        <v>1993</v>
      </c>
      <c r="C129" s="1">
        <v>10322.766666666666</v>
      </c>
      <c r="D129" s="1">
        <v>10517192.687777074</v>
      </c>
      <c r="E129" s="1">
        <v>1947427.1716276126</v>
      </c>
      <c r="F129" s="1">
        <v>5458558.9537682077</v>
      </c>
      <c r="G129" s="1">
        <v>11078305.222292591</v>
      </c>
      <c r="H129" s="1">
        <v>54921188.82583914</v>
      </c>
      <c r="I129" s="1">
        <v>10210172.015199494</v>
      </c>
      <c r="J129" s="1">
        <v>0</v>
      </c>
      <c r="K129" s="1">
        <v>10045838.84610513</v>
      </c>
      <c r="L129" s="1">
        <v>1392395.1133628879</v>
      </c>
      <c r="M129" s="1">
        <v>602593.3020899304</v>
      </c>
      <c r="N129" s="1">
        <v>894182</v>
      </c>
      <c r="O129" s="1">
        <v>8530885.5478150733</v>
      </c>
      <c r="P129" s="1">
        <v>55246332.108929709</v>
      </c>
      <c r="Q129" s="1">
        <v>58505078.862571254</v>
      </c>
      <c r="R129" s="1">
        <v>1572585.8024065865</v>
      </c>
      <c r="S129" s="1">
        <v>13649478.920071427</v>
      </c>
      <c r="T129" s="1">
        <v>13420507.344214285</v>
      </c>
      <c r="U129" s="1">
        <v>36727151.21771428</v>
      </c>
      <c r="V129" s="1">
        <v>149.66</v>
      </c>
      <c r="W129" s="1">
        <v>359.98</v>
      </c>
      <c r="X129" s="1">
        <v>445.4</v>
      </c>
    </row>
    <row r="130" spans="1:24" x14ac:dyDescent="0.25">
      <c r="A130" s="1" t="s">
        <v>4</v>
      </c>
      <c r="B130" s="6">
        <v>1994</v>
      </c>
      <c r="C130" s="1">
        <v>10488.7</v>
      </c>
      <c r="D130" s="1">
        <v>11513987.473361909</v>
      </c>
      <c r="E130" s="1">
        <v>1965053.2688303734</v>
      </c>
      <c r="F130" s="1">
        <v>6299538.6515615424</v>
      </c>
      <c r="G130" s="1">
        <v>11454453.004286587</v>
      </c>
      <c r="H130" s="1">
        <v>56478929.833435386</v>
      </c>
      <c r="I130" s="1">
        <v>9119580.6442131046</v>
      </c>
      <c r="J130" s="1">
        <v>0</v>
      </c>
      <c r="K130" s="1">
        <v>9042178.1751377825</v>
      </c>
      <c r="L130" s="1">
        <v>1495049.0055113288</v>
      </c>
      <c r="M130" s="1">
        <v>1274644.180036742</v>
      </c>
      <c r="N130" s="1">
        <v>909586</v>
      </c>
      <c r="O130" s="1">
        <v>10091338.699326392</v>
      </c>
      <c r="P130" s="1">
        <v>53419447.887323938</v>
      </c>
      <c r="Q130" s="1">
        <v>63502405.148805872</v>
      </c>
      <c r="R130" s="1">
        <v>1683994.260869565</v>
      </c>
      <c r="S130" s="1">
        <v>14117818.878402775</v>
      </c>
      <c r="T130" s="1">
        <v>14159620.781041665</v>
      </c>
      <c r="U130" s="1">
        <v>37557403.41708333</v>
      </c>
      <c r="V130" s="1">
        <v>162.4</v>
      </c>
      <c r="W130" s="1">
        <v>378.12</v>
      </c>
      <c r="X130" s="1">
        <v>458.4</v>
      </c>
    </row>
    <row r="131" spans="1:24" x14ac:dyDescent="0.25">
      <c r="A131" s="1" t="s">
        <v>4</v>
      </c>
      <c r="B131" s="6">
        <v>1995</v>
      </c>
      <c r="C131" s="1">
        <v>10578.7</v>
      </c>
      <c r="D131" s="1">
        <v>12344966.83164783</v>
      </c>
      <c r="E131" s="1">
        <v>2127859.834622249</v>
      </c>
      <c r="F131" s="1">
        <v>5711981.1564544924</v>
      </c>
      <c r="G131" s="1">
        <v>12093744.806662703</v>
      </c>
      <c r="H131" s="1">
        <v>57859530.111838199</v>
      </c>
      <c r="I131" s="1">
        <v>16935149.029149316</v>
      </c>
      <c r="J131" s="1">
        <v>0</v>
      </c>
      <c r="K131" s="1">
        <v>9964187.8132064268</v>
      </c>
      <c r="L131" s="1">
        <v>1410881.0898274838</v>
      </c>
      <c r="M131" s="1">
        <v>1074732.0321237361</v>
      </c>
      <c r="N131" s="1">
        <v>986746</v>
      </c>
      <c r="O131" s="1">
        <v>9942075.1445568129</v>
      </c>
      <c r="P131" s="1">
        <v>62629767.043426543</v>
      </c>
      <c r="Q131" s="1">
        <v>65417529.356335521</v>
      </c>
      <c r="R131" s="1">
        <v>1689163.1431885785</v>
      </c>
      <c r="S131" s="1">
        <v>14734738.079986522</v>
      </c>
      <c r="T131" s="1">
        <v>14231503.567654984</v>
      </c>
      <c r="U131" s="1">
        <v>38369395.268530995</v>
      </c>
      <c r="V131" s="1">
        <v>168.44</v>
      </c>
      <c r="W131" s="1">
        <v>407.78</v>
      </c>
      <c r="X131" s="1">
        <v>477.75</v>
      </c>
    </row>
    <row r="132" spans="1:24" x14ac:dyDescent="0.25">
      <c r="A132" s="1" t="s">
        <v>4</v>
      </c>
      <c r="B132" s="6">
        <v>1996</v>
      </c>
      <c r="C132" s="1">
        <v>11111.4</v>
      </c>
      <c r="D132" s="1">
        <v>12870607.871676302</v>
      </c>
      <c r="E132" s="1">
        <v>2998771.9803468208</v>
      </c>
      <c r="F132" s="1">
        <v>6586046.6809248561</v>
      </c>
      <c r="G132" s="1">
        <v>11490112.076300578</v>
      </c>
      <c r="H132" s="1">
        <v>63834101.341040462</v>
      </c>
      <c r="I132" s="1">
        <v>6798817.0346820811</v>
      </c>
      <c r="J132" s="1">
        <v>0</v>
      </c>
      <c r="K132" s="1">
        <v>18226036.505202312</v>
      </c>
      <c r="L132" s="1">
        <v>1409308.3757225433</v>
      </c>
      <c r="M132" s="1">
        <v>1039624.9641618498</v>
      </c>
      <c r="N132" s="1">
        <v>1222550</v>
      </c>
      <c r="O132" s="1">
        <v>11151315.516763005</v>
      </c>
      <c r="P132" s="1">
        <v>64045074.566473991</v>
      </c>
      <c r="Q132" s="1">
        <v>68587488.543352604</v>
      </c>
      <c r="R132" s="1">
        <v>2848913.1676300578</v>
      </c>
      <c r="S132" s="1">
        <v>15496263.114052286</v>
      </c>
      <c r="T132" s="1">
        <v>15240741.476405228</v>
      </c>
      <c r="U132" s="1">
        <v>41775246.595163397</v>
      </c>
      <c r="V132" s="1">
        <v>174.35</v>
      </c>
      <c r="W132" s="1">
        <v>439.86</v>
      </c>
      <c r="X132" s="1">
        <v>501.34</v>
      </c>
    </row>
    <row r="133" spans="1:24" x14ac:dyDescent="0.25">
      <c r="A133" s="1" t="s">
        <v>4</v>
      </c>
      <c r="B133" s="6">
        <v>1997</v>
      </c>
      <c r="C133" s="1">
        <v>11839.333333333334</v>
      </c>
      <c r="D133" s="1">
        <v>13190536.860986548</v>
      </c>
      <c r="E133" s="1">
        <v>3438489.942825112</v>
      </c>
      <c r="F133" s="1">
        <v>7156345.9988789242</v>
      </c>
      <c r="G133" s="1">
        <v>12349330.317264574</v>
      </c>
      <c r="H133" s="1">
        <v>69387094.52130045</v>
      </c>
      <c r="I133" s="1">
        <v>3936052.980941704</v>
      </c>
      <c r="J133" s="1">
        <v>0</v>
      </c>
      <c r="K133" s="1">
        <v>23952451.289237667</v>
      </c>
      <c r="L133" s="1">
        <v>1311244.7825112108</v>
      </c>
      <c r="M133" s="1">
        <v>1131992.2186098655</v>
      </c>
      <c r="N133" s="1">
        <v>1224950</v>
      </c>
      <c r="O133" s="1">
        <v>11654820.320627803</v>
      </c>
      <c r="P133" s="1">
        <v>71398551.56950672</v>
      </c>
      <c r="Q133" s="1">
        <v>72968732.11659193</v>
      </c>
      <c r="R133" s="1">
        <v>3310197.2354260092</v>
      </c>
      <c r="S133" s="1">
        <v>16850047.67504786</v>
      </c>
      <c r="T133" s="1">
        <v>15687868.890682833</v>
      </c>
      <c r="U133" s="1">
        <v>45596456.674090616</v>
      </c>
      <c r="V133" s="1">
        <v>194.72</v>
      </c>
      <c r="W133" s="1">
        <v>477.81</v>
      </c>
      <c r="X133" s="1">
        <v>537.47</v>
      </c>
    </row>
    <row r="134" spans="1:24" x14ac:dyDescent="0.25">
      <c r="A134" s="1" t="s">
        <v>4</v>
      </c>
      <c r="B134" s="6">
        <v>1998</v>
      </c>
      <c r="C134" s="1">
        <v>12789.6</v>
      </c>
      <c r="D134" s="1">
        <v>15162802.213318897</v>
      </c>
      <c r="E134" s="1">
        <v>3225253.0048727673</v>
      </c>
      <c r="F134" s="1">
        <v>7923497.042772064</v>
      </c>
      <c r="G134" s="1">
        <v>13131495.030860858</v>
      </c>
      <c r="H134" s="1">
        <v>78089823.819166228</v>
      </c>
      <c r="I134" s="1">
        <v>3765272.270709259</v>
      </c>
      <c r="J134" s="1">
        <v>0</v>
      </c>
      <c r="K134" s="1">
        <v>22024894.587980513</v>
      </c>
      <c r="L134" s="1">
        <v>1602644.4786139689</v>
      </c>
      <c r="M134" s="1">
        <v>1057343.172712507</v>
      </c>
      <c r="N134" s="1">
        <v>1286321</v>
      </c>
      <c r="O134" s="1">
        <v>11924466.64645371</v>
      </c>
      <c r="P134" s="1">
        <v>74710071.142393082</v>
      </c>
      <c r="Q134" s="1">
        <v>79720518.252301037</v>
      </c>
      <c r="R134" s="1">
        <v>3592691.7693557125</v>
      </c>
      <c r="S134" s="1">
        <v>19040791.851851847</v>
      </c>
      <c r="T134" s="1">
        <v>17365904.800690517</v>
      </c>
      <c r="U134" s="1">
        <v>49339576.359886996</v>
      </c>
      <c r="V134" s="1">
        <v>214.29</v>
      </c>
      <c r="W134" s="1">
        <v>549.48</v>
      </c>
      <c r="X134" s="1">
        <v>586.4</v>
      </c>
    </row>
    <row r="135" spans="1:24" x14ac:dyDescent="0.25">
      <c r="A135" s="1" t="s">
        <v>4</v>
      </c>
      <c r="B135" s="6">
        <v>1999</v>
      </c>
      <c r="C135" s="1">
        <v>13651</v>
      </c>
      <c r="D135" s="1">
        <v>16265135.2014807</v>
      </c>
      <c r="E135" s="1">
        <v>3670382.6377578005</v>
      </c>
      <c r="F135" s="1">
        <v>9518262.8122686408</v>
      </c>
      <c r="G135" s="1">
        <v>14766694.106821788</v>
      </c>
      <c r="H135" s="1">
        <v>82370916.211528301</v>
      </c>
      <c r="I135" s="1">
        <v>12071789.936541513</v>
      </c>
      <c r="J135" s="1">
        <v>0</v>
      </c>
      <c r="K135" s="1">
        <v>19175836.496033847</v>
      </c>
      <c r="L135" s="1">
        <v>2631022.8418826018</v>
      </c>
      <c r="M135" s="1">
        <v>1023619.3886832364</v>
      </c>
      <c r="N135" s="1">
        <v>1387335</v>
      </c>
      <c r="O135" s="1">
        <v>13329151.616076151</v>
      </c>
      <c r="P135" s="1">
        <v>77877298.466419891</v>
      </c>
      <c r="Q135" s="1">
        <v>91637998.661025912</v>
      </c>
      <c r="R135" s="1">
        <v>4057702.1681649922</v>
      </c>
      <c r="S135" s="1">
        <v>20819165.623540256</v>
      </c>
      <c r="T135" s="1">
        <v>18874993.77842655</v>
      </c>
      <c r="U135" s="1">
        <v>52912455.090350337</v>
      </c>
      <c r="V135" s="1">
        <v>243.1</v>
      </c>
      <c r="W135" s="1">
        <v>606.9</v>
      </c>
      <c r="X135" s="1">
        <v>697.8</v>
      </c>
    </row>
    <row r="136" spans="1:24" x14ac:dyDescent="0.25">
      <c r="A136" s="1" t="s">
        <v>4</v>
      </c>
      <c r="B136" s="6">
        <v>2000</v>
      </c>
      <c r="C136" s="1">
        <v>14477</v>
      </c>
      <c r="D136" s="1">
        <v>16962905.791772474</v>
      </c>
      <c r="E136" s="1">
        <v>4069912.6632808535</v>
      </c>
      <c r="F136" s="1">
        <v>9448431.7287963443</v>
      </c>
      <c r="G136" s="1">
        <v>17256085.278821737</v>
      </c>
      <c r="H136" s="1">
        <v>88101705.554088369</v>
      </c>
      <c r="I136" s="1">
        <v>15915248.719146777</v>
      </c>
      <c r="J136" s="1">
        <v>0</v>
      </c>
      <c r="K136" s="1">
        <v>21366687.192483496</v>
      </c>
      <c r="L136" s="1">
        <v>2855244.0873539872</v>
      </c>
      <c r="M136" s="1">
        <v>1138586.6500761809</v>
      </c>
      <c r="N136" s="1">
        <v>1393582</v>
      </c>
      <c r="O136" s="1">
        <v>14431044.675469782</v>
      </c>
      <c r="P136" s="1">
        <v>81241775.926866442</v>
      </c>
      <c r="Q136" s="1">
        <v>103497039.93905537</v>
      </c>
      <c r="R136" s="1">
        <v>5120711.0797359068</v>
      </c>
      <c r="S136" s="1">
        <v>23318671.461616158</v>
      </c>
      <c r="T136" s="1">
        <v>19586542.842245989</v>
      </c>
      <c r="U136" s="1">
        <v>57706009.413131312</v>
      </c>
      <c r="V136" s="1">
        <v>293.89999999999998</v>
      </c>
      <c r="W136" s="1">
        <v>632.70000000000005</v>
      </c>
      <c r="X136" s="1">
        <v>758.6</v>
      </c>
    </row>
    <row r="137" spans="1:24" x14ac:dyDescent="0.25">
      <c r="A137" s="1" t="s">
        <v>4</v>
      </c>
      <c r="B137" s="6">
        <v>2001</v>
      </c>
      <c r="C137" s="1">
        <v>15512</v>
      </c>
      <c r="D137" s="1">
        <v>19722516.323909923</v>
      </c>
      <c r="E137" s="1">
        <v>4467707.756588405</v>
      </c>
      <c r="F137" s="1">
        <v>8323756.8586487798</v>
      </c>
      <c r="G137" s="1">
        <v>18424857.46142789</v>
      </c>
      <c r="H137" s="1">
        <v>94923220.609487325</v>
      </c>
      <c r="I137" s="1">
        <v>13772766.271202685</v>
      </c>
      <c r="J137" s="1">
        <v>0</v>
      </c>
      <c r="K137" s="1">
        <v>23294722.214662198</v>
      </c>
      <c r="L137" s="1">
        <v>5259119.4614278879</v>
      </c>
      <c r="M137" s="1">
        <v>1311281.749880211</v>
      </c>
      <c r="N137" s="1">
        <v>1692084</v>
      </c>
      <c r="O137" s="1">
        <v>14832021.036895066</v>
      </c>
      <c r="P137" s="1">
        <v>84298518.54336369</v>
      </c>
      <c r="Q137" s="1">
        <v>108915130.29516053</v>
      </c>
      <c r="R137" s="1">
        <v>5886291.683756589</v>
      </c>
      <c r="S137" s="1">
        <v>26905415.71024305</v>
      </c>
      <c r="T137" s="1">
        <v>21378907.389004625</v>
      </c>
      <c r="U137" s="1">
        <v>63931236.774016194</v>
      </c>
      <c r="V137" s="1">
        <v>317.3</v>
      </c>
      <c r="W137" s="1">
        <v>703.7</v>
      </c>
      <c r="X137" s="1">
        <v>860.8</v>
      </c>
    </row>
    <row r="138" spans="1:24" x14ac:dyDescent="0.25">
      <c r="A138" s="1" t="s">
        <v>4</v>
      </c>
      <c r="B138" s="6">
        <v>2002</v>
      </c>
      <c r="C138" s="1">
        <v>16779</v>
      </c>
      <c r="D138" s="1">
        <v>22040801.041842971</v>
      </c>
      <c r="E138" s="1">
        <v>4953949.9031499764</v>
      </c>
      <c r="F138" s="1">
        <v>10532452.350728726</v>
      </c>
      <c r="G138" s="1">
        <v>20319389.63328632</v>
      </c>
      <c r="H138" s="1">
        <v>102584889.51574989</v>
      </c>
      <c r="I138" s="1">
        <v>10115666.759755524</v>
      </c>
      <c r="J138" s="1">
        <v>0</v>
      </c>
      <c r="K138" s="1">
        <v>23803749.039962389</v>
      </c>
      <c r="L138" s="1">
        <v>4185646.9045604137</v>
      </c>
      <c r="M138" s="1">
        <v>2607987.3502585804</v>
      </c>
      <c r="N138" s="1">
        <v>1749784</v>
      </c>
      <c r="O138" s="1">
        <v>15669813.171603197</v>
      </c>
      <c r="P138" s="1">
        <v>84139210.719322994</v>
      </c>
      <c r="Q138" s="1">
        <v>125870159.9351199</v>
      </c>
      <c r="R138" s="1">
        <v>7020495.6906441003</v>
      </c>
      <c r="S138" s="1">
        <v>30303208.055002857</v>
      </c>
      <c r="T138" s="1">
        <v>23505062.649285305</v>
      </c>
      <c r="U138" s="1">
        <v>68377935.412692964</v>
      </c>
      <c r="V138" s="1">
        <v>354.3</v>
      </c>
      <c r="W138" s="1">
        <v>768.9</v>
      </c>
      <c r="X138" s="1">
        <v>902.7</v>
      </c>
    </row>
    <row r="139" spans="1:24" x14ac:dyDescent="0.25">
      <c r="A139" s="1" t="s">
        <v>4</v>
      </c>
      <c r="B139" s="6">
        <v>2003</v>
      </c>
      <c r="C139" s="1">
        <v>17565.8</v>
      </c>
      <c r="D139" s="1">
        <v>21461445.338702463</v>
      </c>
      <c r="E139" s="1">
        <v>5067034.3552572709</v>
      </c>
      <c r="F139" s="1">
        <v>11598046.848322149</v>
      </c>
      <c r="G139" s="1">
        <v>20654437.984787472</v>
      </c>
      <c r="H139" s="1">
        <v>109515702.16644296</v>
      </c>
      <c r="I139" s="1">
        <v>3760554.4429530203</v>
      </c>
      <c r="J139" s="1">
        <v>-460634.6416107383</v>
      </c>
      <c r="K139" s="1">
        <v>26083288.014317676</v>
      </c>
      <c r="L139" s="1">
        <v>4317577.6841163309</v>
      </c>
      <c r="M139" s="1">
        <v>2050481.5803131992</v>
      </c>
      <c r="N139" s="1">
        <v>1933638</v>
      </c>
      <c r="O139" s="1">
        <v>16805369.653691277</v>
      </c>
      <c r="P139" s="1">
        <v>77270804.238031328</v>
      </c>
      <c r="Q139" s="1">
        <v>137177388.8080537</v>
      </c>
      <c r="R139" s="1">
        <v>6241840.0322147654</v>
      </c>
      <c r="S139" s="1">
        <v>32598053.366909701</v>
      </c>
      <c r="T139" s="1">
        <v>26299582.462703306</v>
      </c>
      <c r="U139" s="1">
        <v>73694080.574761629</v>
      </c>
      <c r="V139" s="1">
        <v>362.9</v>
      </c>
      <c r="W139" s="1">
        <v>854.2</v>
      </c>
      <c r="X139" s="1">
        <v>863.5</v>
      </c>
    </row>
    <row r="140" spans="1:24" x14ac:dyDescent="0.25">
      <c r="A140" s="1" t="s">
        <v>4</v>
      </c>
      <c r="B140" s="6">
        <v>2004</v>
      </c>
      <c r="C140" s="1">
        <v>18515</v>
      </c>
      <c r="D140" s="1">
        <v>25406788.363400951</v>
      </c>
      <c r="E140" s="1">
        <v>5290415.0720759612</v>
      </c>
      <c r="F140" s="1">
        <v>13725057.040138111</v>
      </c>
      <c r="G140" s="1">
        <v>21637540.061286148</v>
      </c>
      <c r="H140" s="1">
        <v>110392282.73111784</v>
      </c>
      <c r="I140" s="1">
        <v>4348340.1312041441</v>
      </c>
      <c r="J140" s="1">
        <v>-2434659.5943029784</v>
      </c>
      <c r="K140" s="1">
        <v>27208813.822183862</v>
      </c>
      <c r="L140" s="1">
        <v>4651228.5653862758</v>
      </c>
      <c r="M140" s="1">
        <v>2421322.2157962886</v>
      </c>
      <c r="N140" s="1">
        <v>2240044</v>
      </c>
      <c r="O140" s="1">
        <v>16377186.466119984</v>
      </c>
      <c r="P140" s="1">
        <v>74423137.591713428</v>
      </c>
      <c r="Q140" s="1">
        <v>150471137.27578768</v>
      </c>
      <c r="R140" s="1">
        <v>6222739.8584376359</v>
      </c>
      <c r="S140" s="1">
        <v>34649464.078258485</v>
      </c>
      <c r="T140" s="1">
        <v>28432439.357009854</v>
      </c>
      <c r="U140" s="1">
        <v>79514522.546385527</v>
      </c>
      <c r="V140" s="1">
        <v>395</v>
      </c>
      <c r="W140" s="1">
        <v>941.01</v>
      </c>
      <c r="X140" s="1">
        <v>943.78</v>
      </c>
    </row>
    <row r="141" spans="1:24" x14ac:dyDescent="0.25">
      <c r="A141" s="1" t="s">
        <v>4</v>
      </c>
      <c r="B141" s="6">
        <v>2005</v>
      </c>
      <c r="C141" s="1">
        <v>19400</v>
      </c>
      <c r="D141" s="1">
        <v>27314794.780730896</v>
      </c>
      <c r="E141" s="1">
        <v>4978199.4235880394</v>
      </c>
      <c r="F141" s="1">
        <v>15566793.784883719</v>
      </c>
      <c r="G141" s="1">
        <v>22956108.400332224</v>
      </c>
      <c r="H141" s="1">
        <v>113808791.41528238</v>
      </c>
      <c r="I141" s="1">
        <v>4183622.5232558139</v>
      </c>
      <c r="J141" s="1">
        <v>6281700.1993355481</v>
      </c>
      <c r="K141" s="1">
        <v>21609550.295681063</v>
      </c>
      <c r="L141" s="1">
        <v>4414835.5315614613</v>
      </c>
      <c r="M141" s="1">
        <v>2570716.4518272425</v>
      </c>
      <c r="N141" s="1">
        <v>2275402</v>
      </c>
      <c r="O141" s="1">
        <v>14866723.862956809</v>
      </c>
      <c r="P141" s="1">
        <v>71610635.299003318</v>
      </c>
      <c r="Q141" s="1">
        <v>160277472.49750829</v>
      </c>
      <c r="R141" s="1">
        <v>6159409.2724252483</v>
      </c>
      <c r="S141" s="1">
        <v>35966124.884076431</v>
      </c>
      <c r="T141" s="1">
        <v>28460703.41571125</v>
      </c>
      <c r="U141" s="1">
        <v>82902218.99012737</v>
      </c>
      <c r="V141" s="1">
        <v>432</v>
      </c>
      <c r="W141" s="1">
        <v>957.1</v>
      </c>
      <c r="X141" s="1">
        <v>996.31</v>
      </c>
    </row>
    <row r="142" spans="1:24" x14ac:dyDescent="0.25">
      <c r="A142" s="1" t="s">
        <v>4</v>
      </c>
      <c r="B142" s="6">
        <v>2006</v>
      </c>
      <c r="C142" s="1">
        <v>19985.900000000001</v>
      </c>
      <c r="D142" s="1">
        <v>28454562.91426314</v>
      </c>
      <c r="E142" s="1">
        <v>4966916.8952983012</v>
      </c>
      <c r="F142" s="1">
        <v>18398605.238245755</v>
      </c>
      <c r="G142" s="1">
        <v>24410273.012248125</v>
      </c>
      <c r="H142" s="1">
        <v>111813618.7815093</v>
      </c>
      <c r="I142" s="1">
        <v>4168689.3512445674</v>
      </c>
      <c r="J142" s="1">
        <v>1321740.1770051364</v>
      </c>
      <c r="K142" s="1">
        <v>30344565.733702097</v>
      </c>
      <c r="L142" s="1">
        <v>1988952.193599368</v>
      </c>
      <c r="M142" s="1">
        <v>2844305.3314895299</v>
      </c>
      <c r="N142" s="1">
        <v>2312501</v>
      </c>
      <c r="O142" s="1">
        <v>15547064.931647571</v>
      </c>
      <c r="P142" s="1">
        <v>71926053.812722251</v>
      </c>
      <c r="Q142" s="1">
        <v>166704766.623469</v>
      </c>
      <c r="R142" s="1">
        <v>4003076.7822994865</v>
      </c>
      <c r="S142" s="1">
        <v>37348781.134559587</v>
      </c>
      <c r="T142" s="1">
        <v>29688768.189222798</v>
      </c>
      <c r="U142" s="1">
        <v>84837439.056735754</v>
      </c>
      <c r="V142" s="1">
        <v>451</v>
      </c>
      <c r="W142" s="1">
        <v>906.93</v>
      </c>
      <c r="X142" s="1">
        <v>1067.31</v>
      </c>
    </row>
    <row r="143" spans="1:24" x14ac:dyDescent="0.25">
      <c r="A143" s="1" t="s">
        <v>4</v>
      </c>
      <c r="B143" s="6">
        <v>2007</v>
      </c>
      <c r="C143" s="1">
        <v>20732</v>
      </c>
      <c r="D143" s="1">
        <v>29711713.075681902</v>
      </c>
      <c r="E143" s="1">
        <v>5268210.1352285817</v>
      </c>
      <c r="F143" s="1">
        <v>21962476.568574719</v>
      </c>
      <c r="G143" s="1">
        <v>25976478.493276987</v>
      </c>
      <c r="H143" s="1">
        <v>115011417.1156358</v>
      </c>
      <c r="I143" s="1">
        <v>4237885.0587783325</v>
      </c>
      <c r="J143" s="1">
        <v>6152314.6108336532</v>
      </c>
      <c r="K143" s="1">
        <v>26833661.9861698</v>
      </c>
      <c r="L143" s="1">
        <v>1984039.014982712</v>
      </c>
      <c r="M143" s="1">
        <v>2929718.188244333</v>
      </c>
      <c r="N143" s="1">
        <v>2339536</v>
      </c>
      <c r="O143" s="1">
        <v>16352521.770265078</v>
      </c>
      <c r="P143" s="1">
        <v>71622330.080676138</v>
      </c>
      <c r="Q143" s="1">
        <v>181646002.19515941</v>
      </c>
      <c r="R143" s="1">
        <v>5494217.7971571255</v>
      </c>
      <c r="S143" s="1">
        <v>38829819.697006404</v>
      </c>
      <c r="T143" s="1">
        <v>31552471.868132424</v>
      </c>
      <c r="U143" s="1">
        <v>88521664.731858492</v>
      </c>
      <c r="V143" s="1">
        <v>448</v>
      </c>
      <c r="W143" s="1">
        <v>951</v>
      </c>
      <c r="X143" s="1">
        <v>1076.55</v>
      </c>
    </row>
    <row r="144" spans="1:24" x14ac:dyDescent="0.25">
      <c r="A144" s="1" t="s">
        <v>4</v>
      </c>
      <c r="B144" s="6">
        <v>2008</v>
      </c>
      <c r="C144" s="1">
        <v>20951</v>
      </c>
      <c r="D144" s="1">
        <v>31771379.443631038</v>
      </c>
      <c r="E144" s="1">
        <v>5377133.2642752565</v>
      </c>
      <c r="F144" s="1">
        <v>24009785.996339679</v>
      </c>
      <c r="G144" s="1">
        <v>25909884.071742315</v>
      </c>
      <c r="H144" s="1">
        <v>116132225.5761347</v>
      </c>
      <c r="I144" s="1">
        <v>6510751.6939970721</v>
      </c>
      <c r="J144" s="1">
        <v>9868722.47510981</v>
      </c>
      <c r="K144" s="1">
        <v>26490897.103953149</v>
      </c>
      <c r="L144" s="1">
        <v>1973607.3674963396</v>
      </c>
      <c r="M144" s="1">
        <v>3009072.792093704</v>
      </c>
      <c r="N144" s="1">
        <v>2406091</v>
      </c>
      <c r="O144" s="1">
        <v>16193477.794289898</v>
      </c>
      <c r="P144" s="1">
        <v>69095159.224011719</v>
      </c>
      <c r="Q144" s="1">
        <v>191832451.45461202</v>
      </c>
      <c r="R144" s="1">
        <v>5864658.6793557834</v>
      </c>
      <c r="S144" s="1">
        <v>42037377.173997723</v>
      </c>
      <c r="T144" s="1">
        <v>32360217.637670293</v>
      </c>
      <c r="U144" s="1">
        <v>89466546.416239008</v>
      </c>
      <c r="V144" s="1">
        <v>490</v>
      </c>
      <c r="W144" s="1">
        <v>898.34</v>
      </c>
      <c r="X144" s="1">
        <v>1117.58</v>
      </c>
    </row>
    <row r="145" spans="1:24" x14ac:dyDescent="0.25">
      <c r="A145" s="1" t="s">
        <v>4</v>
      </c>
      <c r="B145" s="6">
        <v>2009</v>
      </c>
      <c r="C145" s="1">
        <v>20951</v>
      </c>
      <c r="D145" s="1">
        <v>30743821.756534193</v>
      </c>
      <c r="E145" s="1">
        <v>5490243.1457214458</v>
      </c>
      <c r="F145" s="1">
        <v>24020267.579663444</v>
      </c>
      <c r="G145" s="1">
        <v>27274544.519155029</v>
      </c>
      <c r="H145" s="1">
        <v>123776550.28643036</v>
      </c>
      <c r="I145" s="1">
        <v>6325620.6595059074</v>
      </c>
      <c r="J145" s="1">
        <v>13878708.305048335</v>
      </c>
      <c r="K145" s="1">
        <v>35499461.714285716</v>
      </c>
      <c r="L145" s="1">
        <v>1786198.6423200858</v>
      </c>
      <c r="M145" s="1">
        <v>3033785.5209452203</v>
      </c>
      <c r="N145" s="1">
        <v>2713962</v>
      </c>
      <c r="O145" s="1">
        <v>17152906.817042604</v>
      </c>
      <c r="P145" s="1">
        <v>68261986.824203357</v>
      </c>
      <c r="Q145" s="1">
        <v>215010013.43931255</v>
      </c>
      <c r="R145" s="1">
        <v>5055579.8954529176</v>
      </c>
      <c r="S145" s="1">
        <v>47162847.575711541</v>
      </c>
      <c r="T145" s="1">
        <v>34686482.865963623</v>
      </c>
      <c r="U145" s="1">
        <v>97355798.949937269</v>
      </c>
      <c r="V145" s="1">
        <v>503.11</v>
      </c>
      <c r="W145" s="1">
        <v>949.52</v>
      </c>
      <c r="X145" s="1">
        <v>1155.31</v>
      </c>
    </row>
    <row r="146" spans="1:24" x14ac:dyDescent="0.25">
      <c r="A146" s="1" t="s">
        <v>4</v>
      </c>
      <c r="B146" s="6">
        <v>2010</v>
      </c>
      <c r="C146" s="1">
        <v>21617</v>
      </c>
      <c r="D146" s="1">
        <v>31049782.001419447</v>
      </c>
      <c r="E146" s="1">
        <v>5995032.0901348479</v>
      </c>
      <c r="F146" s="1">
        <v>25837452.430801988</v>
      </c>
      <c r="G146" s="1">
        <v>31421973.878637332</v>
      </c>
      <c r="H146" s="1">
        <v>133464639.21930447</v>
      </c>
      <c r="I146" s="1">
        <v>6085308.3953158269</v>
      </c>
      <c r="J146" s="1">
        <v>12775337.84031228</v>
      </c>
      <c r="K146" s="1">
        <v>32010648.813342799</v>
      </c>
      <c r="L146" s="1">
        <v>3882607.1291696243</v>
      </c>
      <c r="M146" s="1">
        <v>3205879.3498935415</v>
      </c>
      <c r="N146" s="1">
        <v>2731922</v>
      </c>
      <c r="O146" s="1">
        <v>18167776.17459191</v>
      </c>
      <c r="P146" s="1">
        <v>67378359.616749465</v>
      </c>
      <c r="Q146" s="1">
        <v>233423380.89779988</v>
      </c>
      <c r="R146" s="1">
        <v>4737329.0596167501</v>
      </c>
      <c r="S146" s="1">
        <v>51414250.012737565</v>
      </c>
      <c r="T146" s="1">
        <v>36673739.422723822</v>
      </c>
      <c r="U146" s="1">
        <v>103201452.72492622</v>
      </c>
      <c r="V146" s="1">
        <v>533.55999999999995</v>
      </c>
      <c r="W146" s="1">
        <v>977.68</v>
      </c>
      <c r="X146" s="1">
        <v>1189.81</v>
      </c>
    </row>
    <row r="147" spans="1:24" x14ac:dyDescent="0.25">
      <c r="A147" s="1" t="s">
        <v>4</v>
      </c>
      <c r="B147" s="6">
        <v>2011</v>
      </c>
      <c r="C147" s="1">
        <v>22273</v>
      </c>
      <c r="D147" s="1">
        <v>37180904.122052714</v>
      </c>
      <c r="E147" s="1">
        <v>6011239.6282940377</v>
      </c>
      <c r="F147" s="1">
        <v>26903616.505547855</v>
      </c>
      <c r="G147" s="1">
        <v>32832604.889043003</v>
      </c>
      <c r="H147" s="1">
        <v>129825307.99791959</v>
      </c>
      <c r="I147" s="1">
        <v>6324030.8224687949</v>
      </c>
      <c r="J147" s="1">
        <v>16176338.013176147</v>
      </c>
      <c r="K147" s="1">
        <v>31324120.880027745</v>
      </c>
      <c r="L147" s="1">
        <v>2275784.7087378646</v>
      </c>
      <c r="M147" s="1">
        <v>3445310.5686546471</v>
      </c>
      <c r="N147" s="1">
        <v>2732130</v>
      </c>
      <c r="O147" s="1">
        <v>18875373.553398062</v>
      </c>
      <c r="P147" s="1">
        <v>63996435.228848837</v>
      </c>
      <c r="Q147" s="1">
        <v>238936814.82662973</v>
      </c>
      <c r="R147" s="1">
        <v>5933854.9972260762</v>
      </c>
      <c r="S147" s="1">
        <v>51896349.538564697</v>
      </c>
      <c r="T147" s="1">
        <v>36115607.496495806</v>
      </c>
      <c r="U147" s="1">
        <v>103388621.00752991</v>
      </c>
      <c r="V147" s="1">
        <v>557.6</v>
      </c>
      <c r="W147" s="1">
        <v>959.71</v>
      </c>
      <c r="X147" s="1">
        <v>1212.29</v>
      </c>
    </row>
    <row r="148" spans="1:24" x14ac:dyDescent="0.25">
      <c r="A148" s="1" t="s">
        <v>4</v>
      </c>
      <c r="B148" s="6">
        <v>2012</v>
      </c>
      <c r="C148" s="1">
        <v>22407</v>
      </c>
      <c r="D148" s="1">
        <v>37446757.399727151</v>
      </c>
      <c r="E148" s="1">
        <v>6287620.4106412008</v>
      </c>
      <c r="F148" s="1">
        <v>30681946.006821286</v>
      </c>
      <c r="G148" s="1">
        <v>32578778.637789909</v>
      </c>
      <c r="H148" s="1">
        <v>133002749.39427014</v>
      </c>
      <c r="I148" s="1">
        <v>6832963.1057298779</v>
      </c>
      <c r="J148" s="1">
        <v>2352434.1289222375</v>
      </c>
      <c r="K148" s="1">
        <v>40616360.010231927</v>
      </c>
      <c r="L148" s="1">
        <v>2233367.9604365621</v>
      </c>
      <c r="M148" s="1">
        <v>3146316.925648022</v>
      </c>
      <c r="N148" s="1">
        <v>2758548</v>
      </c>
      <c r="O148" s="1">
        <v>18538463.385402456</v>
      </c>
      <c r="P148" s="1">
        <v>53503853.069577083</v>
      </c>
      <c r="Q148" s="1">
        <v>254510907.334925</v>
      </c>
      <c r="R148" s="1">
        <v>5665036.6023192368</v>
      </c>
      <c r="S148" s="1">
        <v>53507113.526380651</v>
      </c>
      <c r="T148" s="1">
        <v>36908437.922227293</v>
      </c>
      <c r="U148" s="1">
        <v>105643627.77298038</v>
      </c>
      <c r="V148" s="1">
        <v>582.21</v>
      </c>
      <c r="W148" s="1">
        <v>945.17</v>
      </c>
      <c r="X148" s="1">
        <v>1226.24</v>
      </c>
    </row>
    <row r="149" spans="1:24" x14ac:dyDescent="0.25">
      <c r="A149" s="1" t="s">
        <v>4</v>
      </c>
      <c r="B149" s="6">
        <v>2013</v>
      </c>
      <c r="C149" s="1">
        <v>22347</v>
      </c>
      <c r="D149" s="1">
        <v>36169032</v>
      </c>
      <c r="E149" s="1">
        <v>6302294</v>
      </c>
      <c r="F149" s="1">
        <v>35850646</v>
      </c>
      <c r="G149" s="1">
        <v>32904831</v>
      </c>
      <c r="H149" s="1">
        <v>139921437</v>
      </c>
      <c r="I149" s="1">
        <v>6721685</v>
      </c>
      <c r="J149" s="1">
        <v>-21624724</v>
      </c>
      <c r="K149" s="1">
        <v>61865659</v>
      </c>
      <c r="L149" s="1">
        <v>2318310</v>
      </c>
      <c r="M149" s="1">
        <v>3461493</v>
      </c>
      <c r="N149" s="1">
        <v>2818744</v>
      </c>
      <c r="O149" s="1">
        <v>18696367</v>
      </c>
      <c r="P149" s="1">
        <v>55436000</v>
      </c>
      <c r="Q149" s="1">
        <v>263017033</v>
      </c>
      <c r="R149" s="1">
        <v>5576584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</row>
    <row r="150" spans="1:24" x14ac:dyDescent="0.25">
      <c r="A150" s="1" t="s">
        <v>5</v>
      </c>
      <c r="B150" s="6">
        <v>1977</v>
      </c>
      <c r="C150" s="1">
        <v>2186.4</v>
      </c>
      <c r="D150" s="1">
        <v>1617790.0260162603</v>
      </c>
      <c r="E150" s="1">
        <v>334117.07317073172</v>
      </c>
      <c r="F150" s="1">
        <v>676417.59349593497</v>
      </c>
      <c r="G150" s="1">
        <v>4934768.7447154475</v>
      </c>
      <c r="H150" s="1">
        <v>11790386.227642277</v>
      </c>
      <c r="I150" s="1">
        <v>801943.92520325212</v>
      </c>
      <c r="J150" s="1">
        <v>0</v>
      </c>
      <c r="K150" s="1">
        <v>4670220.6569105694</v>
      </c>
      <c r="L150" s="1">
        <v>25204.048780487807</v>
      </c>
      <c r="M150" s="1">
        <v>77868.647154471546</v>
      </c>
      <c r="N150" s="1">
        <v>374020</v>
      </c>
      <c r="O150" s="1">
        <v>2169088.0390243903</v>
      </c>
      <c r="P150" s="1">
        <v>19912893.333333336</v>
      </c>
      <c r="Q150" s="1">
        <v>6573448.3512195125</v>
      </c>
      <c r="R150" s="1">
        <v>840042.95609756105</v>
      </c>
      <c r="S150" s="1">
        <v>3395254.6080133556</v>
      </c>
      <c r="T150" s="1">
        <v>3561385.1</v>
      </c>
      <c r="U150" s="1">
        <v>8162510.9639398996</v>
      </c>
      <c r="V150" s="1">
        <v>44.05</v>
      </c>
      <c r="W150" s="1">
        <v>105.4</v>
      </c>
      <c r="X150" s="1">
        <v>125.85</v>
      </c>
    </row>
    <row r="151" spans="1:24" x14ac:dyDescent="0.25">
      <c r="A151" s="1" t="s">
        <v>5</v>
      </c>
      <c r="B151" s="6">
        <v>1978</v>
      </c>
      <c r="C151" s="1">
        <v>2063</v>
      </c>
      <c r="D151" s="1">
        <v>1520461.6407914765</v>
      </c>
      <c r="E151" s="1">
        <v>410211.56773211568</v>
      </c>
      <c r="F151" s="1">
        <v>826936.66057838663</v>
      </c>
      <c r="G151" s="1">
        <v>4945986.5966514461</v>
      </c>
      <c r="H151" s="1">
        <v>11925557.378995433</v>
      </c>
      <c r="I151" s="1">
        <v>742709.57382039574</v>
      </c>
      <c r="J151" s="1">
        <v>0</v>
      </c>
      <c r="K151" s="1">
        <v>4513863.8386605782</v>
      </c>
      <c r="L151" s="1">
        <v>0</v>
      </c>
      <c r="M151" s="1">
        <v>95826.328767123283</v>
      </c>
      <c r="N151" s="1">
        <v>413200</v>
      </c>
      <c r="O151" s="1">
        <v>2248893.1324200914</v>
      </c>
      <c r="P151" s="1">
        <v>20734494.977168947</v>
      </c>
      <c r="Q151" s="1">
        <v>6394550.1613394218</v>
      </c>
      <c r="R151" s="1">
        <v>962786.94672754942</v>
      </c>
      <c r="S151" s="1">
        <v>3468581.9095826889</v>
      </c>
      <c r="T151" s="1">
        <v>3902658.1363214832</v>
      </c>
      <c r="U151" s="1">
        <v>8163569.6899536317</v>
      </c>
      <c r="V151" s="1">
        <v>43.15</v>
      </c>
      <c r="W151" s="1">
        <v>104.84</v>
      </c>
      <c r="X151" s="1">
        <v>119.91</v>
      </c>
    </row>
    <row r="152" spans="1:24" x14ac:dyDescent="0.25">
      <c r="A152" s="1" t="s">
        <v>5</v>
      </c>
      <c r="B152" s="6">
        <v>1979</v>
      </c>
      <c r="C152" s="1">
        <v>2090.2333333333331</v>
      </c>
      <c r="D152" s="1">
        <v>1821467.2992907804</v>
      </c>
      <c r="E152" s="1">
        <v>492159.90921985824</v>
      </c>
      <c r="F152" s="1">
        <v>841156.16453900724</v>
      </c>
      <c r="G152" s="1">
        <v>5131867.012765958</v>
      </c>
      <c r="H152" s="1">
        <v>11974326.794326242</v>
      </c>
      <c r="I152" s="1">
        <v>636261.31631205685</v>
      </c>
      <c r="J152" s="1">
        <v>0</v>
      </c>
      <c r="K152" s="1">
        <v>5170918.9418439725</v>
      </c>
      <c r="L152" s="1">
        <v>0</v>
      </c>
      <c r="M152" s="1">
        <v>6729.0127659574473</v>
      </c>
      <c r="N152" s="1">
        <v>413200</v>
      </c>
      <c r="O152" s="1">
        <v>2539330.0397163122</v>
      </c>
      <c r="P152" s="1">
        <v>22362879.148936175</v>
      </c>
      <c r="Q152" s="1">
        <v>6926692.8283687951</v>
      </c>
      <c r="R152" s="1">
        <v>1131716.0340425533</v>
      </c>
      <c r="S152" s="1">
        <v>3247519.4818181819</v>
      </c>
      <c r="T152" s="1">
        <v>3920064.1820936641</v>
      </c>
      <c r="U152" s="1">
        <v>7913147.6254820935</v>
      </c>
      <c r="V152" s="1">
        <v>45.73</v>
      </c>
      <c r="W152" s="1">
        <v>111.36</v>
      </c>
      <c r="X152" s="1">
        <v>123.62</v>
      </c>
    </row>
    <row r="153" spans="1:24" x14ac:dyDescent="0.25">
      <c r="A153" s="1" t="s">
        <v>5</v>
      </c>
      <c r="B153" s="6">
        <v>1980</v>
      </c>
      <c r="C153" s="1">
        <v>2090.2333333333331</v>
      </c>
      <c r="D153" s="1">
        <v>1891944.5341935484</v>
      </c>
      <c r="E153" s="1">
        <v>494632.35096774198</v>
      </c>
      <c r="F153" s="1">
        <v>901607.75225806457</v>
      </c>
      <c r="G153" s="1">
        <v>5266867.7445161296</v>
      </c>
      <c r="H153" s="1">
        <v>11834671.907096775</v>
      </c>
      <c r="I153" s="1">
        <v>511558.91870967747</v>
      </c>
      <c r="J153" s="1">
        <v>0</v>
      </c>
      <c r="K153" s="1">
        <v>5971927.4967741938</v>
      </c>
      <c r="L153" s="1">
        <v>0</v>
      </c>
      <c r="M153" s="1">
        <v>0</v>
      </c>
      <c r="N153" s="1">
        <v>408233</v>
      </c>
      <c r="O153" s="1">
        <v>2364727.9716129033</v>
      </c>
      <c r="P153" s="1">
        <v>21815483.096774194</v>
      </c>
      <c r="Q153" s="1">
        <v>6784360.4800000004</v>
      </c>
      <c r="R153" s="1">
        <v>1336568.6683870968</v>
      </c>
      <c r="S153" s="1">
        <v>3701807.8641990284</v>
      </c>
      <c r="T153" s="1">
        <v>3272264.817597087</v>
      </c>
      <c r="U153" s="1">
        <v>7319865.1878640763</v>
      </c>
      <c r="V153" s="1">
        <v>54.47</v>
      </c>
      <c r="W153" s="1">
        <v>108.69</v>
      </c>
      <c r="X153" s="1">
        <v>120.96</v>
      </c>
    </row>
    <row r="154" spans="1:24" x14ac:dyDescent="0.25">
      <c r="A154" s="1" t="s">
        <v>5</v>
      </c>
      <c r="B154" s="6">
        <v>1981</v>
      </c>
      <c r="C154" s="1">
        <v>2171.9</v>
      </c>
      <c r="D154" s="1">
        <v>1423175.0932400934</v>
      </c>
      <c r="E154" s="1">
        <v>436978.11421911424</v>
      </c>
      <c r="F154" s="1">
        <v>928198.86713286722</v>
      </c>
      <c r="G154" s="1">
        <v>5579935.5221445225</v>
      </c>
      <c r="H154" s="1">
        <v>11894638.745920748</v>
      </c>
      <c r="I154" s="1">
        <v>521983.00699300703</v>
      </c>
      <c r="J154" s="1">
        <v>0</v>
      </c>
      <c r="K154" s="1">
        <v>5322737.6713286713</v>
      </c>
      <c r="L154" s="1">
        <v>0</v>
      </c>
      <c r="M154" s="1">
        <v>0</v>
      </c>
      <c r="N154" s="1">
        <v>488083</v>
      </c>
      <c r="O154" s="1">
        <v>2230914.2074592076</v>
      </c>
      <c r="P154" s="1">
        <v>18640613.986013986</v>
      </c>
      <c r="Q154" s="1">
        <v>7322166.1771561773</v>
      </c>
      <c r="R154" s="1">
        <v>1831383.2284382286</v>
      </c>
      <c r="S154" s="1">
        <v>2970664.4132075473</v>
      </c>
      <c r="T154" s="1">
        <v>4028847.0543840178</v>
      </c>
      <c r="U154" s="1">
        <v>7265491.616204218</v>
      </c>
      <c r="V154" s="1">
        <v>51.22</v>
      </c>
      <c r="W154" s="1">
        <v>106.51</v>
      </c>
      <c r="X154" s="1">
        <v>127.69</v>
      </c>
    </row>
    <row r="155" spans="1:24" x14ac:dyDescent="0.25">
      <c r="A155" s="1" t="s">
        <v>5</v>
      </c>
      <c r="B155" s="6">
        <v>1982</v>
      </c>
      <c r="C155" s="1">
        <v>2213.5666666666666</v>
      </c>
      <c r="D155" s="1">
        <v>1427166.0638977636</v>
      </c>
      <c r="E155" s="1">
        <v>413875.39936102234</v>
      </c>
      <c r="F155" s="1">
        <v>947650.97763578279</v>
      </c>
      <c r="G155" s="1">
        <v>5158368.5473908409</v>
      </c>
      <c r="H155" s="1">
        <v>11512526.195953142</v>
      </c>
      <c r="I155" s="1">
        <v>470742.83067092649</v>
      </c>
      <c r="J155" s="1">
        <v>0</v>
      </c>
      <c r="K155" s="1">
        <v>5103343.7337593185</v>
      </c>
      <c r="L155" s="1">
        <v>0</v>
      </c>
      <c r="M155" s="1">
        <v>38057.507987220444</v>
      </c>
      <c r="N155" s="1">
        <v>488083</v>
      </c>
      <c r="O155" s="1">
        <v>2294436.4132055379</v>
      </c>
      <c r="P155" s="1">
        <v>15413925.026624069</v>
      </c>
      <c r="Q155" s="1">
        <v>8094473.5740149096</v>
      </c>
      <c r="R155" s="1">
        <v>1655710.9137380191</v>
      </c>
      <c r="S155" s="1">
        <v>3600666.5978238345</v>
      </c>
      <c r="T155" s="1">
        <v>3633349.7617616584</v>
      </c>
      <c r="U155" s="1">
        <v>7279546.2447668398</v>
      </c>
      <c r="V155" s="1">
        <v>55.67</v>
      </c>
      <c r="W155" s="1">
        <v>106.02</v>
      </c>
      <c r="X155" s="1">
        <v>124.96</v>
      </c>
    </row>
    <row r="156" spans="1:24" x14ac:dyDescent="0.25">
      <c r="A156" s="1" t="s">
        <v>5</v>
      </c>
      <c r="B156" s="6">
        <v>1983</v>
      </c>
      <c r="C156" s="1">
        <v>2231.0666666666666</v>
      </c>
      <c r="D156" s="1">
        <v>1396762.4060000002</v>
      </c>
      <c r="E156" s="1">
        <v>428832.00000000006</v>
      </c>
      <c r="F156" s="1">
        <v>1199639.652</v>
      </c>
      <c r="G156" s="1">
        <v>5024791.3119999999</v>
      </c>
      <c r="H156" s="1">
        <v>10662127.444</v>
      </c>
      <c r="I156" s="1">
        <v>456417.21400000004</v>
      </c>
      <c r="J156" s="1">
        <v>0</v>
      </c>
      <c r="K156" s="1">
        <v>5638393.3220000006</v>
      </c>
      <c r="L156" s="1">
        <v>0</v>
      </c>
      <c r="M156" s="1">
        <v>0</v>
      </c>
      <c r="N156" s="1">
        <v>488083</v>
      </c>
      <c r="O156" s="1">
        <v>2132194.3960000002</v>
      </c>
      <c r="P156" s="1">
        <v>21079475.200000003</v>
      </c>
      <c r="Q156" s="1">
        <v>8801630.8780000005</v>
      </c>
      <c r="R156" s="1">
        <v>1377339.8900000001</v>
      </c>
      <c r="S156" s="1">
        <v>3943368.4970970969</v>
      </c>
      <c r="T156" s="1">
        <v>3629245.9146146141</v>
      </c>
      <c r="U156" s="1">
        <v>6661828.6079079071</v>
      </c>
      <c r="V156" s="1">
        <v>56.56</v>
      </c>
      <c r="W156" s="1">
        <v>95.36</v>
      </c>
      <c r="X156" s="1">
        <v>120.14</v>
      </c>
    </row>
    <row r="157" spans="1:24" x14ac:dyDescent="0.25">
      <c r="A157" s="1" t="s">
        <v>5</v>
      </c>
      <c r="B157" s="6">
        <v>1984</v>
      </c>
      <c r="C157" s="1">
        <v>2477.0666666666666</v>
      </c>
      <c r="D157" s="1">
        <v>1808040.9828244275</v>
      </c>
      <c r="E157" s="1">
        <v>417715.64885496185</v>
      </c>
      <c r="F157" s="1">
        <v>1371826.4980916032</v>
      </c>
      <c r="G157" s="1">
        <v>6709891.4980916036</v>
      </c>
      <c r="H157" s="1">
        <v>12103620.660305344</v>
      </c>
      <c r="I157" s="1">
        <v>414399.49809160305</v>
      </c>
      <c r="J157" s="1">
        <v>0</v>
      </c>
      <c r="K157" s="1">
        <v>5672623.977099237</v>
      </c>
      <c r="L157" s="1">
        <v>0</v>
      </c>
      <c r="M157" s="1">
        <v>0</v>
      </c>
      <c r="N157" s="1">
        <v>488083</v>
      </c>
      <c r="O157" s="1">
        <v>2221701.6641221377</v>
      </c>
      <c r="P157" s="1">
        <v>18554815.458015267</v>
      </c>
      <c r="Q157" s="1">
        <v>10372732.041984733</v>
      </c>
      <c r="R157" s="1">
        <v>1516546.5</v>
      </c>
      <c r="S157" s="1">
        <v>4202596.4562741313</v>
      </c>
      <c r="T157" s="1">
        <v>3722606.3203667956</v>
      </c>
      <c r="U157" s="1">
        <v>7412551.9351351354</v>
      </c>
      <c r="V157" s="1">
        <v>59.11</v>
      </c>
      <c r="W157" s="1">
        <v>108.5</v>
      </c>
      <c r="X157" s="1">
        <v>117.36</v>
      </c>
    </row>
    <row r="158" spans="1:24" x14ac:dyDescent="0.25">
      <c r="A158" s="1" t="s">
        <v>5</v>
      </c>
      <c r="B158" s="6">
        <v>1985</v>
      </c>
      <c r="C158" s="1">
        <v>2439.9333333333334</v>
      </c>
      <c r="D158" s="1">
        <v>1684897.5703971118</v>
      </c>
      <c r="E158" s="1">
        <v>468072.79422382673</v>
      </c>
      <c r="F158" s="1">
        <v>1514659.7166064982</v>
      </c>
      <c r="G158" s="1">
        <v>6490298.3537906138</v>
      </c>
      <c r="H158" s="1">
        <v>12716761.496389892</v>
      </c>
      <c r="I158" s="1">
        <v>395418.19494584837</v>
      </c>
      <c r="J158" s="1">
        <v>0</v>
      </c>
      <c r="K158" s="1">
        <v>5225073.0144404331</v>
      </c>
      <c r="L158" s="1">
        <v>116676.85740072202</v>
      </c>
      <c r="M158" s="1">
        <v>13438.628158844765</v>
      </c>
      <c r="N158" s="1">
        <v>535072</v>
      </c>
      <c r="O158" s="1">
        <v>2276189.1462093862</v>
      </c>
      <c r="P158" s="1">
        <v>19453758.122743681</v>
      </c>
      <c r="Q158" s="1">
        <v>9652074.2815884482</v>
      </c>
      <c r="R158" s="1">
        <v>1581952.3032490974</v>
      </c>
      <c r="S158" s="1">
        <v>4471006.9107677899</v>
      </c>
      <c r="T158" s="1">
        <v>3733456.5970973782</v>
      </c>
      <c r="U158" s="1">
        <v>8203184.1581460666</v>
      </c>
      <c r="V158" s="1">
        <v>61.54</v>
      </c>
      <c r="W158" s="1">
        <v>112.49</v>
      </c>
      <c r="X158" s="1">
        <v>126.92</v>
      </c>
    </row>
    <row r="159" spans="1:24" x14ac:dyDescent="0.25">
      <c r="A159" s="1" t="s">
        <v>5</v>
      </c>
      <c r="B159" s="6">
        <v>1986</v>
      </c>
      <c r="C159" s="1">
        <v>2375.0333333333333</v>
      </c>
      <c r="D159" s="1">
        <v>1657995.7386070509</v>
      </c>
      <c r="E159" s="1">
        <v>457733.7076526226</v>
      </c>
      <c r="F159" s="1">
        <v>1486470.1083404988</v>
      </c>
      <c r="G159" s="1">
        <v>5724440.6552020647</v>
      </c>
      <c r="H159" s="1">
        <v>12996306.956147894</v>
      </c>
      <c r="I159" s="1">
        <v>368795.72484952712</v>
      </c>
      <c r="J159" s="1">
        <v>0</v>
      </c>
      <c r="K159" s="1">
        <v>5208652.5915735168</v>
      </c>
      <c r="L159" s="1">
        <v>137072.50042992263</v>
      </c>
      <c r="M159" s="1">
        <v>214810.3353396389</v>
      </c>
      <c r="N159" s="1">
        <v>508068</v>
      </c>
      <c r="O159" s="1">
        <v>2325270.0275150477</v>
      </c>
      <c r="P159" s="1">
        <v>20665220.292347379</v>
      </c>
      <c r="Q159" s="1">
        <v>8976639.4290627688</v>
      </c>
      <c r="R159" s="1">
        <v>1517568.8271711094</v>
      </c>
      <c r="S159" s="1">
        <v>4165319.2737962962</v>
      </c>
      <c r="T159" s="1">
        <v>3867267.933148148</v>
      </c>
      <c r="U159" s="1">
        <v>8875759.3852777779</v>
      </c>
      <c r="V159" s="1">
        <v>56.38</v>
      </c>
      <c r="W159" s="1">
        <v>110.16</v>
      </c>
      <c r="X159" s="1">
        <v>131.88</v>
      </c>
    </row>
    <row r="160" spans="1:24" x14ac:dyDescent="0.25">
      <c r="A160" s="1" t="s">
        <v>5</v>
      </c>
      <c r="B160" s="6">
        <v>1987</v>
      </c>
      <c r="C160" s="1">
        <v>2349.8666666666668</v>
      </c>
      <c r="D160" s="1">
        <v>1698176.7890818857</v>
      </c>
      <c r="E160" s="1">
        <v>1015983.2489660877</v>
      </c>
      <c r="F160" s="1">
        <v>1466668.6947890818</v>
      </c>
      <c r="G160" s="1">
        <v>4989290.4582299422</v>
      </c>
      <c r="H160" s="1">
        <v>13031745.242349049</v>
      </c>
      <c r="I160" s="1">
        <v>340629.99503722083</v>
      </c>
      <c r="J160" s="1">
        <v>0</v>
      </c>
      <c r="K160" s="1">
        <v>5295352.0066170385</v>
      </c>
      <c r="L160" s="1">
        <v>219391.64929693961</v>
      </c>
      <c r="M160" s="1">
        <v>243530.93796526053</v>
      </c>
      <c r="N160" s="1">
        <v>544314</v>
      </c>
      <c r="O160" s="1">
        <v>2795566.0942928037</v>
      </c>
      <c r="P160" s="1">
        <v>21288635.732009925</v>
      </c>
      <c r="Q160" s="1">
        <v>8945222.3060380481</v>
      </c>
      <c r="R160" s="1">
        <v>1607344.0942928039</v>
      </c>
      <c r="S160" s="1">
        <v>4785676.8094727425</v>
      </c>
      <c r="T160" s="1">
        <v>4244713.7065236811</v>
      </c>
      <c r="U160" s="1">
        <v>8648641.3046470042</v>
      </c>
      <c r="V160" s="1">
        <v>58.26</v>
      </c>
      <c r="W160" s="1">
        <v>106.27</v>
      </c>
      <c r="X160" s="1">
        <v>138.21</v>
      </c>
    </row>
    <row r="161" spans="1:24" x14ac:dyDescent="0.25">
      <c r="A161" s="1" t="s">
        <v>5</v>
      </c>
      <c r="B161" s="6">
        <v>1988</v>
      </c>
      <c r="C161" s="1">
        <v>2393.8000000000002</v>
      </c>
      <c r="D161" s="1">
        <v>1682607.7559429477</v>
      </c>
      <c r="E161" s="1">
        <v>1169778.2218700475</v>
      </c>
      <c r="F161" s="1">
        <v>1456775.3026941363</v>
      </c>
      <c r="G161" s="1">
        <v>5410058.5039619654</v>
      </c>
      <c r="H161" s="1">
        <v>13663812.039619651</v>
      </c>
      <c r="I161" s="1">
        <v>342741.3708399366</v>
      </c>
      <c r="J161" s="1">
        <v>0</v>
      </c>
      <c r="K161" s="1">
        <v>5510033.8811410461</v>
      </c>
      <c r="L161" s="1">
        <v>240049.92551505545</v>
      </c>
      <c r="M161" s="1">
        <v>219878.81299524565</v>
      </c>
      <c r="N161" s="1">
        <v>544314</v>
      </c>
      <c r="O161" s="1">
        <v>2692515.5166402534</v>
      </c>
      <c r="P161" s="1">
        <v>21412811.093502376</v>
      </c>
      <c r="Q161" s="1">
        <v>9354426.5832012687</v>
      </c>
      <c r="R161" s="1">
        <v>1896825.5372424722</v>
      </c>
      <c r="S161" s="1">
        <v>4950200.1963824295</v>
      </c>
      <c r="T161" s="1">
        <v>4335646.5931955213</v>
      </c>
      <c r="U161" s="1">
        <v>9146065.309646856</v>
      </c>
      <c r="V161" s="1">
        <v>59.68</v>
      </c>
      <c r="W161" s="1">
        <v>109.82</v>
      </c>
      <c r="X161" s="1">
        <v>141.21</v>
      </c>
    </row>
    <row r="162" spans="1:24" x14ac:dyDescent="0.25">
      <c r="A162" s="1" t="s">
        <v>5</v>
      </c>
      <c r="B162" s="6">
        <v>1989</v>
      </c>
      <c r="C162" s="1">
        <v>2632.6</v>
      </c>
      <c r="D162" s="1">
        <v>1782128.9352409637</v>
      </c>
      <c r="E162" s="1">
        <v>1209332.6114457829</v>
      </c>
      <c r="F162" s="1">
        <v>1435985.769578313</v>
      </c>
      <c r="G162" s="1">
        <v>5793324.5075301193</v>
      </c>
      <c r="H162" s="1">
        <v>13975049.864457829</v>
      </c>
      <c r="I162" s="1">
        <v>293193.96686746983</v>
      </c>
      <c r="J162" s="1">
        <v>0</v>
      </c>
      <c r="K162" s="1">
        <v>5950324.3087349385</v>
      </c>
      <c r="L162" s="1">
        <v>232283.99999999997</v>
      </c>
      <c r="M162" s="1">
        <v>217914.25301204817</v>
      </c>
      <c r="N162" s="1">
        <v>544614</v>
      </c>
      <c r="O162" s="1">
        <v>2760381.7530120476</v>
      </c>
      <c r="P162" s="1">
        <v>21002075.903614454</v>
      </c>
      <c r="Q162" s="1">
        <v>10971586.618975902</v>
      </c>
      <c r="R162" s="1">
        <v>1769355.8268072286</v>
      </c>
      <c r="S162" s="1">
        <v>4602651.0902880654</v>
      </c>
      <c r="T162" s="1">
        <v>4965194.1305349795</v>
      </c>
      <c r="U162" s="1">
        <v>9007682.4227160495</v>
      </c>
      <c r="V162" s="1">
        <v>66.819999999999993</v>
      </c>
      <c r="W162" s="1">
        <v>112.09</v>
      </c>
      <c r="X162" s="1">
        <v>147.74</v>
      </c>
    </row>
    <row r="163" spans="1:24" x14ac:dyDescent="0.25">
      <c r="A163" s="1" t="s">
        <v>5</v>
      </c>
      <c r="B163" s="6">
        <v>1990</v>
      </c>
      <c r="C163" s="1">
        <v>2854.4</v>
      </c>
      <c r="D163" s="1">
        <v>1906664.4999999998</v>
      </c>
      <c r="E163" s="1">
        <v>1197151.7698863635</v>
      </c>
      <c r="F163" s="1">
        <v>1467212.7997159089</v>
      </c>
      <c r="G163" s="1">
        <v>5990657.3210227266</v>
      </c>
      <c r="H163" s="1">
        <v>14539238.977272725</v>
      </c>
      <c r="I163" s="1">
        <v>288309.74005681812</v>
      </c>
      <c r="J163" s="1">
        <v>0</v>
      </c>
      <c r="K163" s="1">
        <v>5342039.1917613633</v>
      </c>
      <c r="L163" s="1">
        <v>257057.66051136359</v>
      </c>
      <c r="M163" s="1">
        <v>322607.50142045453</v>
      </c>
      <c r="N163" s="1">
        <v>544614</v>
      </c>
      <c r="O163" s="1">
        <v>2774038.7258522725</v>
      </c>
      <c r="P163" s="1">
        <v>20714866.477272723</v>
      </c>
      <c r="Q163" s="1">
        <v>12080961.313920453</v>
      </c>
      <c r="R163" s="1">
        <v>1702550.9417613633</v>
      </c>
      <c r="S163" s="1">
        <v>5174681.0999999996</v>
      </c>
      <c r="T163" s="1">
        <v>5126173.4020408159</v>
      </c>
      <c r="U163" s="1">
        <v>9139212.3244897947</v>
      </c>
      <c r="V163" s="1">
        <v>69.489999999999995</v>
      </c>
      <c r="W163" s="1">
        <v>133.83000000000001</v>
      </c>
      <c r="X163" s="1">
        <v>153.47999999999999</v>
      </c>
    </row>
    <row r="164" spans="1:24" x14ac:dyDescent="0.25">
      <c r="A164" s="1" t="s">
        <v>5</v>
      </c>
      <c r="B164" s="6">
        <v>1991</v>
      </c>
      <c r="C164" s="1">
        <v>2901.9</v>
      </c>
      <c r="D164" s="1">
        <v>1875418.6086369772</v>
      </c>
      <c r="E164" s="1">
        <v>1027988.7206477734</v>
      </c>
      <c r="F164" s="1">
        <v>1532492.464237517</v>
      </c>
      <c r="G164" s="1">
        <v>5533073.7638326595</v>
      </c>
      <c r="H164" s="1">
        <v>14669242.186234819</v>
      </c>
      <c r="I164" s="1">
        <v>272006.74224021594</v>
      </c>
      <c r="J164" s="1">
        <v>0</v>
      </c>
      <c r="K164" s="1">
        <v>6173500.5006747646</v>
      </c>
      <c r="L164" s="1">
        <v>249685.80836707156</v>
      </c>
      <c r="M164" s="1">
        <v>204061.32118758437</v>
      </c>
      <c r="N164" s="1">
        <v>544614</v>
      </c>
      <c r="O164" s="1">
        <v>2889650.6572199734</v>
      </c>
      <c r="P164" s="1">
        <v>20430245.479082324</v>
      </c>
      <c r="Q164" s="1">
        <v>12939755.62483131</v>
      </c>
      <c r="R164" s="1">
        <v>1463325.2995951418</v>
      </c>
      <c r="S164" s="1">
        <v>5446772.7454682775</v>
      </c>
      <c r="T164" s="1">
        <v>5423658.0041540787</v>
      </c>
      <c r="U164" s="1">
        <v>9801893.7308912389</v>
      </c>
      <c r="V164" s="1">
        <v>70.78</v>
      </c>
      <c r="W164" s="1">
        <v>142.31</v>
      </c>
      <c r="X164" s="1">
        <v>156.03</v>
      </c>
    </row>
    <row r="165" spans="1:24" x14ac:dyDescent="0.25">
      <c r="A165" s="1" t="s">
        <v>5</v>
      </c>
      <c r="B165" s="6">
        <v>1992</v>
      </c>
      <c r="C165" s="1">
        <v>3006.1666666666665</v>
      </c>
      <c r="D165" s="1">
        <v>2003053.2416938113</v>
      </c>
      <c r="E165" s="1">
        <v>1186881.4149837135</v>
      </c>
      <c r="F165" s="1">
        <v>1549436.9094462541</v>
      </c>
      <c r="G165" s="1">
        <v>6492032.2397394143</v>
      </c>
      <c r="H165" s="1">
        <v>16405462.488599349</v>
      </c>
      <c r="I165" s="1">
        <v>810427.29381107492</v>
      </c>
      <c r="J165" s="1">
        <v>0</v>
      </c>
      <c r="K165" s="1">
        <v>7984588.3791530952</v>
      </c>
      <c r="L165" s="1">
        <v>280839.95048859937</v>
      </c>
      <c r="M165" s="1">
        <v>178872.06644951142</v>
      </c>
      <c r="N165" s="1">
        <v>544614</v>
      </c>
      <c r="O165" s="1">
        <v>3258659.5244299676</v>
      </c>
      <c r="P165" s="1">
        <v>20468269.315960914</v>
      </c>
      <c r="Q165" s="1">
        <v>15641554.076872965</v>
      </c>
      <c r="R165" s="1">
        <v>1475324.4807817591</v>
      </c>
      <c r="S165" s="1">
        <v>5622428.9288758263</v>
      </c>
      <c r="T165" s="1">
        <v>6284585.3110213084</v>
      </c>
      <c r="U165" s="1">
        <v>11006972.717487141</v>
      </c>
      <c r="V165" s="1">
        <v>69.650000000000006</v>
      </c>
      <c r="W165" s="1">
        <v>153.46</v>
      </c>
      <c r="X165" s="1">
        <v>115.17</v>
      </c>
    </row>
    <row r="166" spans="1:24" x14ac:dyDescent="0.25">
      <c r="A166" s="1" t="s">
        <v>5</v>
      </c>
      <c r="B166" s="6">
        <v>1993</v>
      </c>
      <c r="C166" s="1">
        <v>2939.1</v>
      </c>
      <c r="D166" s="1">
        <v>1889551.3730208995</v>
      </c>
      <c r="E166" s="1">
        <v>974398.20519316033</v>
      </c>
      <c r="F166" s="1">
        <v>1715556.2064597849</v>
      </c>
      <c r="G166" s="1">
        <v>6120093.6466117799</v>
      </c>
      <c r="H166" s="1">
        <v>16825566.093730211</v>
      </c>
      <c r="I166" s="1">
        <v>1837718.3305889806</v>
      </c>
      <c r="J166" s="1">
        <v>0</v>
      </c>
      <c r="K166" s="1">
        <v>6101857.8758708043</v>
      </c>
      <c r="L166" s="1">
        <v>471840.4306523116</v>
      </c>
      <c r="M166" s="1">
        <v>155953.6542115263</v>
      </c>
      <c r="N166" s="1">
        <v>544614</v>
      </c>
      <c r="O166" s="1">
        <v>3250472.854971501</v>
      </c>
      <c r="P166" s="1">
        <v>20154025.205826472</v>
      </c>
      <c r="Q166" s="1">
        <v>16117343.376820773</v>
      </c>
      <c r="R166" s="1">
        <v>1201114.7219759342</v>
      </c>
      <c r="S166" s="1">
        <v>5752933.4571428569</v>
      </c>
      <c r="T166" s="1">
        <v>6211197.168428571</v>
      </c>
      <c r="U166" s="1">
        <v>11496123.172857141</v>
      </c>
      <c r="V166" s="1">
        <v>67.739999999999995</v>
      </c>
      <c r="W166" s="1">
        <v>164.24</v>
      </c>
      <c r="X166" s="1">
        <v>127.93</v>
      </c>
    </row>
    <row r="167" spans="1:24" x14ac:dyDescent="0.25">
      <c r="A167" s="1" t="s">
        <v>5</v>
      </c>
      <c r="B167" s="6">
        <v>1994</v>
      </c>
      <c r="C167" s="1">
        <v>2838.5666666666666</v>
      </c>
      <c r="D167" s="1">
        <v>1887860.518064911</v>
      </c>
      <c r="E167" s="1">
        <v>990235.15003061842</v>
      </c>
      <c r="F167" s="1">
        <v>2028461.1439069195</v>
      </c>
      <c r="G167" s="1">
        <v>5885490.8805878749</v>
      </c>
      <c r="H167" s="1">
        <v>16793071.478260867</v>
      </c>
      <c r="I167" s="1">
        <v>2361953.3766074707</v>
      </c>
      <c r="J167" s="1">
        <v>0</v>
      </c>
      <c r="K167" s="1">
        <v>5247854.2131047146</v>
      </c>
      <c r="L167" s="1">
        <v>422945.29822412733</v>
      </c>
      <c r="M167" s="1">
        <v>142752.51806491119</v>
      </c>
      <c r="N167" s="1">
        <v>530289</v>
      </c>
      <c r="O167" s="1">
        <v>2710990.2951622778</v>
      </c>
      <c r="P167" s="1">
        <v>19487572.443355784</v>
      </c>
      <c r="Q167" s="1">
        <v>17360237.322718922</v>
      </c>
      <c r="R167" s="1">
        <v>1356651.3337415799</v>
      </c>
      <c r="S167" s="1">
        <v>5098884.8137499997</v>
      </c>
      <c r="T167" s="1">
        <v>5814927.9238194441</v>
      </c>
      <c r="U167" s="1">
        <v>11768418.956666665</v>
      </c>
      <c r="V167" s="1">
        <v>68.91</v>
      </c>
      <c r="W167" s="1">
        <v>126.98</v>
      </c>
      <c r="X167" s="1">
        <v>152.12</v>
      </c>
    </row>
    <row r="168" spans="1:24" x14ac:dyDescent="0.25">
      <c r="A168" s="1" t="s">
        <v>5</v>
      </c>
      <c r="B168" s="6">
        <v>1995</v>
      </c>
      <c r="C168" s="1">
        <v>2816.8666666666668</v>
      </c>
      <c r="D168" s="1">
        <v>2803442.4306960148</v>
      </c>
      <c r="E168" s="1">
        <v>1053234.0963712079</v>
      </c>
      <c r="F168" s="1">
        <v>2234295.4324806668</v>
      </c>
      <c r="G168" s="1">
        <v>5806331.140987508</v>
      </c>
      <c r="H168" s="1">
        <v>14462874.016656755</v>
      </c>
      <c r="I168" s="1">
        <v>1576658.785246877</v>
      </c>
      <c r="J168" s="1">
        <v>0</v>
      </c>
      <c r="K168" s="1">
        <v>4917326.3926234394</v>
      </c>
      <c r="L168" s="1">
        <v>572617.49315883406</v>
      </c>
      <c r="M168" s="1">
        <v>163074.28792385486</v>
      </c>
      <c r="N168" s="1">
        <v>530289</v>
      </c>
      <c r="O168" s="1">
        <v>2856963.1671624035</v>
      </c>
      <c r="P168" s="1">
        <v>19809457.584770974</v>
      </c>
      <c r="Q168" s="1">
        <v>17333683.732302204</v>
      </c>
      <c r="R168" s="1">
        <v>1191949.3718024986</v>
      </c>
      <c r="S168" s="1">
        <v>5786115.2353099724</v>
      </c>
      <c r="T168" s="1">
        <v>5255438.8355121287</v>
      </c>
      <c r="U168" s="1">
        <v>10911262.743800538</v>
      </c>
      <c r="V168" s="1">
        <v>63.98</v>
      </c>
      <c r="W168" s="1">
        <v>134.49</v>
      </c>
      <c r="X168" s="1">
        <v>174.34</v>
      </c>
    </row>
    <row r="169" spans="1:24" x14ac:dyDescent="0.25">
      <c r="A169" s="1" t="s">
        <v>5</v>
      </c>
      <c r="B169" s="6">
        <v>1996</v>
      </c>
      <c r="C169" s="1">
        <v>2967.1333333333332</v>
      </c>
      <c r="D169" s="1">
        <v>2580435.2786127171</v>
      </c>
      <c r="E169" s="1">
        <v>907052.32254335261</v>
      </c>
      <c r="F169" s="1">
        <v>2218492.9456647402</v>
      </c>
      <c r="G169" s="1">
        <v>6032205.8150289021</v>
      </c>
      <c r="H169" s="1">
        <v>16376552.187283238</v>
      </c>
      <c r="I169" s="1">
        <v>2306071.9664739887</v>
      </c>
      <c r="J169" s="1">
        <v>0</v>
      </c>
      <c r="K169" s="1">
        <v>4789408.9526011562</v>
      </c>
      <c r="L169" s="1">
        <v>701850.90867052029</v>
      </c>
      <c r="M169" s="1">
        <v>137213.50173410407</v>
      </c>
      <c r="N169" s="1">
        <v>530289</v>
      </c>
      <c r="O169" s="1">
        <v>2804332.6797687863</v>
      </c>
      <c r="P169" s="1">
        <v>19382648.670520231</v>
      </c>
      <c r="Q169" s="1">
        <v>18200232.909826592</v>
      </c>
      <c r="R169" s="1">
        <v>1011998.4196531792</v>
      </c>
      <c r="S169" s="1">
        <v>5036704.2589542484</v>
      </c>
      <c r="T169" s="1">
        <v>5103594.8540522875</v>
      </c>
      <c r="U169" s="1">
        <v>12200011.045359476</v>
      </c>
      <c r="V169" s="1">
        <v>59.2</v>
      </c>
      <c r="W169" s="1">
        <v>132.44</v>
      </c>
      <c r="X169" s="1">
        <v>183.04</v>
      </c>
    </row>
    <row r="170" spans="1:24" x14ac:dyDescent="0.25">
      <c r="A170" s="1" t="s">
        <v>5</v>
      </c>
      <c r="B170" s="6">
        <v>1997</v>
      </c>
      <c r="C170" s="1">
        <v>2906.7</v>
      </c>
      <c r="D170" s="1">
        <v>2930285.2286995514</v>
      </c>
      <c r="E170" s="1">
        <v>0</v>
      </c>
      <c r="F170" s="1">
        <v>2400898.9887892376</v>
      </c>
      <c r="G170" s="1">
        <v>5908313.6065022424</v>
      </c>
      <c r="H170" s="1">
        <v>15583002.634529147</v>
      </c>
      <c r="I170" s="1">
        <v>2859160.4394618832</v>
      </c>
      <c r="J170" s="1">
        <v>0</v>
      </c>
      <c r="K170" s="1">
        <v>4802722.7600896861</v>
      </c>
      <c r="L170" s="1">
        <v>951253.99327354261</v>
      </c>
      <c r="M170" s="1">
        <v>205667.29035874439</v>
      </c>
      <c r="N170" s="1">
        <v>530289</v>
      </c>
      <c r="O170" s="1">
        <v>2758167.1782511212</v>
      </c>
      <c r="P170" s="1">
        <v>20008687.89237668</v>
      </c>
      <c r="Q170" s="1">
        <v>17649328.998878922</v>
      </c>
      <c r="R170" s="1">
        <v>981366.18049327354</v>
      </c>
      <c r="S170" s="1">
        <v>5353544.1456924053</v>
      </c>
      <c r="T170" s="1">
        <v>5255785.0922782384</v>
      </c>
      <c r="U170" s="1">
        <v>11801532.872941926</v>
      </c>
      <c r="V170" s="1">
        <v>70.7</v>
      </c>
      <c r="W170" s="1">
        <v>131.93</v>
      </c>
      <c r="X170" s="1">
        <v>188.05</v>
      </c>
    </row>
    <row r="171" spans="1:24" x14ac:dyDescent="0.25">
      <c r="A171" s="1" t="s">
        <v>5</v>
      </c>
      <c r="B171" s="6">
        <v>1998</v>
      </c>
      <c r="C171" s="1">
        <v>2869.4333333333334</v>
      </c>
      <c r="D171" s="1">
        <v>2913190.2068218738</v>
      </c>
      <c r="E171" s="1">
        <v>1202902.3952355173</v>
      </c>
      <c r="F171" s="1">
        <v>2801422.4970221985</v>
      </c>
      <c r="G171" s="1">
        <v>5994386.6940985387</v>
      </c>
      <c r="H171" s="1">
        <v>15704240.342176504</v>
      </c>
      <c r="I171" s="1">
        <v>658907.08825121832</v>
      </c>
      <c r="J171" s="1">
        <v>0</v>
      </c>
      <c r="K171" s="1">
        <v>6193791.7682728758</v>
      </c>
      <c r="L171" s="1">
        <v>957297.20628045499</v>
      </c>
      <c r="M171" s="1">
        <v>143298.71575527886</v>
      </c>
      <c r="N171" s="1">
        <v>666524</v>
      </c>
      <c r="O171" s="1">
        <v>2435655.7336220904</v>
      </c>
      <c r="P171" s="1">
        <v>20102870.492690854</v>
      </c>
      <c r="Q171" s="1">
        <v>17964879.32214402</v>
      </c>
      <c r="R171" s="1">
        <v>1099570.4710341096</v>
      </c>
      <c r="S171" s="1">
        <v>5475052.6012554914</v>
      </c>
      <c r="T171" s="1">
        <v>5081835.4105461389</v>
      </c>
      <c r="U171" s="1">
        <v>11684411.221782798</v>
      </c>
      <c r="V171" s="1">
        <v>73.73</v>
      </c>
      <c r="W171" s="1">
        <v>131.51</v>
      </c>
      <c r="X171" s="1">
        <v>189.83</v>
      </c>
    </row>
    <row r="172" spans="1:24" x14ac:dyDescent="0.25">
      <c r="A172" s="1" t="s">
        <v>5</v>
      </c>
      <c r="B172" s="6">
        <v>1999</v>
      </c>
      <c r="C172" s="1">
        <v>2823</v>
      </c>
      <c r="D172" s="1">
        <v>4013060.5150713911</v>
      </c>
      <c r="E172" s="1">
        <v>0</v>
      </c>
      <c r="F172" s="1">
        <v>2943804.1819143314</v>
      </c>
      <c r="G172" s="1">
        <v>5919400.9941829722</v>
      </c>
      <c r="H172" s="1">
        <v>15491601.670015866</v>
      </c>
      <c r="I172" s="1">
        <v>665849.9333685881</v>
      </c>
      <c r="J172" s="1">
        <v>0</v>
      </c>
      <c r="K172" s="1">
        <v>5968808.077207827</v>
      </c>
      <c r="L172" s="1">
        <v>832825.81068217882</v>
      </c>
      <c r="M172" s="1">
        <v>235726.57429931255</v>
      </c>
      <c r="N172" s="1">
        <v>666524</v>
      </c>
      <c r="O172" s="1">
        <v>2555155.4965626653</v>
      </c>
      <c r="P172" s="1">
        <v>20193548.704389215</v>
      </c>
      <c r="Q172" s="1">
        <v>18445001.279746167</v>
      </c>
      <c r="R172" s="1">
        <v>1289256.6737176098</v>
      </c>
      <c r="S172" s="1">
        <v>5264347.5086662564</v>
      </c>
      <c r="T172" s="1">
        <v>5239643.8979102643</v>
      </c>
      <c r="U172" s="1">
        <v>12310322.265334971</v>
      </c>
      <c r="V172" s="1">
        <v>70</v>
      </c>
      <c r="W172" s="1">
        <v>132</v>
      </c>
      <c r="X172" s="1">
        <v>170.4</v>
      </c>
    </row>
    <row r="173" spans="1:24" x14ac:dyDescent="0.25">
      <c r="A173" s="1" t="s">
        <v>5</v>
      </c>
      <c r="B173" s="6">
        <v>2000</v>
      </c>
      <c r="C173" s="1">
        <v>2779</v>
      </c>
      <c r="D173" s="1">
        <v>3040990.2204164551</v>
      </c>
      <c r="E173" s="1">
        <v>0</v>
      </c>
      <c r="F173" s="1">
        <v>2814175.2138141189</v>
      </c>
      <c r="G173" s="1">
        <v>6203650.4195022862</v>
      </c>
      <c r="H173" s="1">
        <v>18311410.436769936</v>
      </c>
      <c r="I173" s="1">
        <v>34787.698324022349</v>
      </c>
      <c r="J173" s="1">
        <v>0</v>
      </c>
      <c r="K173" s="1">
        <v>4579906.8847130528</v>
      </c>
      <c r="L173" s="1">
        <v>1098798.8156424582</v>
      </c>
      <c r="M173" s="1">
        <v>211823.67293042154</v>
      </c>
      <c r="N173" s="1">
        <v>788876</v>
      </c>
      <c r="O173" s="1">
        <v>2503179.1498222449</v>
      </c>
      <c r="P173" s="1">
        <v>20255088.572879635</v>
      </c>
      <c r="Q173" s="1">
        <v>17252397.943118334</v>
      </c>
      <c r="R173" s="1">
        <v>1607581.5703402744</v>
      </c>
      <c r="S173" s="1">
        <v>5746246.8586452762</v>
      </c>
      <c r="T173" s="1">
        <v>5591863.1301841941</v>
      </c>
      <c r="U173" s="1">
        <v>14273412.636363635</v>
      </c>
      <c r="V173" s="1">
        <v>69</v>
      </c>
      <c r="W173" s="1">
        <v>130</v>
      </c>
      <c r="X173" s="1">
        <v>162.5</v>
      </c>
    </row>
    <row r="174" spans="1:24" x14ac:dyDescent="0.25">
      <c r="A174" s="1" t="s">
        <v>5</v>
      </c>
      <c r="B174" s="6">
        <v>2001</v>
      </c>
      <c r="C174" s="1">
        <v>2749</v>
      </c>
      <c r="D174" s="1">
        <v>3767281.3004312417</v>
      </c>
      <c r="E174" s="1">
        <v>0</v>
      </c>
      <c r="F174" s="1">
        <v>2755663.1193100149</v>
      </c>
      <c r="G174" s="1">
        <v>5961235.4010541458</v>
      </c>
      <c r="H174" s="1">
        <v>14792068.46286536</v>
      </c>
      <c r="I174" s="1">
        <v>0</v>
      </c>
      <c r="J174" s="1">
        <v>0</v>
      </c>
      <c r="K174" s="1">
        <v>4728770.0527072363</v>
      </c>
      <c r="L174" s="1">
        <v>952860.1149976044</v>
      </c>
      <c r="M174" s="1">
        <v>226667.60900814569</v>
      </c>
      <c r="N174" s="1">
        <v>754313</v>
      </c>
      <c r="O174" s="1">
        <v>2395484.9353138478</v>
      </c>
      <c r="P174" s="1">
        <v>20065327.359846674</v>
      </c>
      <c r="Q174" s="1">
        <v>16055269.853378057</v>
      </c>
      <c r="R174" s="1">
        <v>1348045.1384762819</v>
      </c>
      <c r="S174" s="1">
        <v>6050490.0948495362</v>
      </c>
      <c r="T174" s="1">
        <v>5593251.8920717584</v>
      </c>
      <c r="U174" s="1">
        <v>11993200.739872683</v>
      </c>
      <c r="V174" s="1">
        <v>65.400000000000006</v>
      </c>
      <c r="W174" s="1">
        <v>169.1</v>
      </c>
      <c r="X174" s="1">
        <v>169.1</v>
      </c>
    </row>
    <row r="175" spans="1:24" x14ac:dyDescent="0.25">
      <c r="A175" s="1" t="s">
        <v>5</v>
      </c>
      <c r="B175" s="6">
        <v>2002</v>
      </c>
      <c r="C175" s="1">
        <v>2819</v>
      </c>
      <c r="D175" s="1">
        <v>5016437.4997649277</v>
      </c>
      <c r="E175" s="1">
        <v>0</v>
      </c>
      <c r="F175" s="1">
        <v>2803405.474377057</v>
      </c>
      <c r="G175" s="1">
        <v>6098098.3432063945</v>
      </c>
      <c r="H175" s="1">
        <v>14524320.641278798</v>
      </c>
      <c r="I175" s="1">
        <v>1932671.5966149508</v>
      </c>
      <c r="J175" s="1">
        <v>0</v>
      </c>
      <c r="K175" s="1">
        <v>4848661.43206394</v>
      </c>
      <c r="L175" s="1">
        <v>624608.54818993888</v>
      </c>
      <c r="M175" s="1">
        <v>196161.57404795487</v>
      </c>
      <c r="N175" s="1">
        <v>742617</v>
      </c>
      <c r="O175" s="1">
        <v>2352715.2063939823</v>
      </c>
      <c r="P175" s="1">
        <v>19977521.673718855</v>
      </c>
      <c r="Q175" s="1">
        <v>17385493.995298542</v>
      </c>
      <c r="R175" s="1">
        <v>1128262.9732016926</v>
      </c>
      <c r="S175" s="1">
        <v>5904844.1680960543</v>
      </c>
      <c r="T175" s="1">
        <v>5846744.6171526583</v>
      </c>
      <c r="U175" s="1">
        <v>12255452.307432819</v>
      </c>
      <c r="V175" s="1">
        <v>81</v>
      </c>
      <c r="W175" s="1">
        <v>175.3</v>
      </c>
      <c r="X175" s="1">
        <v>180</v>
      </c>
    </row>
    <row r="176" spans="1:24" x14ac:dyDescent="0.25">
      <c r="A176" s="1" t="s">
        <v>5</v>
      </c>
      <c r="B176" s="6">
        <v>2003</v>
      </c>
      <c r="C176" s="1">
        <v>2900</v>
      </c>
      <c r="D176" s="1">
        <v>3527399.0281879199</v>
      </c>
      <c r="E176" s="1">
        <v>0</v>
      </c>
      <c r="F176" s="1">
        <v>2932545.1937360181</v>
      </c>
      <c r="G176" s="1">
        <v>6179266.0563758397</v>
      </c>
      <c r="H176" s="1">
        <v>15165672.194183446</v>
      </c>
      <c r="I176" s="1">
        <v>1460673.6903803132</v>
      </c>
      <c r="J176" s="1">
        <v>0</v>
      </c>
      <c r="K176" s="1">
        <v>5065099.6545861298</v>
      </c>
      <c r="L176" s="1">
        <v>531585.65816554811</v>
      </c>
      <c r="M176" s="1">
        <v>219012.91275167785</v>
      </c>
      <c r="N176" s="1">
        <v>802183</v>
      </c>
      <c r="O176" s="1">
        <v>2330582.8000000003</v>
      </c>
      <c r="P176" s="1">
        <v>18717602.747203581</v>
      </c>
      <c r="Q176" s="1">
        <v>18764648.485011186</v>
      </c>
      <c r="R176" s="1">
        <v>1272349.5006711411</v>
      </c>
      <c r="S176" s="1">
        <v>5653262.0604038136</v>
      </c>
      <c r="T176" s="1">
        <v>5196325.7814918673</v>
      </c>
      <c r="U176" s="1">
        <v>13227130.813853055</v>
      </c>
      <c r="V176" s="1">
        <v>78.099999999999994</v>
      </c>
      <c r="W176" s="1">
        <v>163.6</v>
      </c>
      <c r="X176" s="1">
        <v>182.3</v>
      </c>
    </row>
    <row r="177" spans="1:24" x14ac:dyDescent="0.25">
      <c r="A177" s="1" t="s">
        <v>5</v>
      </c>
      <c r="B177" s="6">
        <v>2004</v>
      </c>
      <c r="C177" s="1">
        <v>2802.5</v>
      </c>
      <c r="D177" s="1">
        <v>3119381.096245145</v>
      </c>
      <c r="E177" s="1">
        <v>0</v>
      </c>
      <c r="F177" s="1">
        <v>3247712.7173068626</v>
      </c>
      <c r="G177" s="1">
        <v>5870225.3741907645</v>
      </c>
      <c r="H177" s="1">
        <v>14753510.689684939</v>
      </c>
      <c r="I177" s="1">
        <v>1567282.7129909368</v>
      </c>
      <c r="J177" s="1">
        <v>0</v>
      </c>
      <c r="K177" s="1">
        <v>4520722.2460077694</v>
      </c>
      <c r="L177" s="1">
        <v>0</v>
      </c>
      <c r="M177" s="1">
        <v>148252.21752265864</v>
      </c>
      <c r="N177" s="1">
        <v>800263</v>
      </c>
      <c r="O177" s="1">
        <v>2124047.8964177817</v>
      </c>
      <c r="P177" s="1">
        <v>15927672.982304705</v>
      </c>
      <c r="Q177" s="1">
        <v>20817108.13034096</v>
      </c>
      <c r="R177" s="1">
        <v>1292183.3759171343</v>
      </c>
      <c r="S177" s="1">
        <v>5142170.8847207008</v>
      </c>
      <c r="T177" s="1">
        <v>5182879.3395947423</v>
      </c>
      <c r="U177" s="1">
        <v>12998426.944468783</v>
      </c>
      <c r="V177" s="1">
        <v>53</v>
      </c>
      <c r="W177" s="1">
        <v>109.73</v>
      </c>
      <c r="X177" s="1">
        <v>176.71</v>
      </c>
    </row>
    <row r="178" spans="1:24" x14ac:dyDescent="0.25">
      <c r="A178" s="1" t="s">
        <v>5</v>
      </c>
      <c r="B178" s="6">
        <v>2005</v>
      </c>
      <c r="C178" s="1">
        <v>2591</v>
      </c>
      <c r="D178" s="1">
        <v>2940584.5465116277</v>
      </c>
      <c r="E178" s="1">
        <v>0</v>
      </c>
      <c r="F178" s="1">
        <v>3472272.5606312291</v>
      </c>
      <c r="G178" s="1">
        <v>5217159.1893687705</v>
      </c>
      <c r="H178" s="1">
        <v>13812835.881229235</v>
      </c>
      <c r="I178" s="1">
        <v>3393319.6960132886</v>
      </c>
      <c r="J178" s="1">
        <v>0</v>
      </c>
      <c r="K178" s="1">
        <v>4808143.0091362121</v>
      </c>
      <c r="L178" s="1">
        <v>75413.397840531557</v>
      </c>
      <c r="M178" s="1">
        <v>181185.57641196012</v>
      </c>
      <c r="N178" s="1">
        <v>800263</v>
      </c>
      <c r="O178" s="1">
        <v>2099111.5664451825</v>
      </c>
      <c r="P178" s="1">
        <v>15687678.571428571</v>
      </c>
      <c r="Q178" s="1">
        <v>19138358.158637874</v>
      </c>
      <c r="R178" s="1">
        <v>1363571.5373754152</v>
      </c>
      <c r="S178" s="1">
        <v>4879390.9363057315</v>
      </c>
      <c r="T178" s="1">
        <v>5009662.2733545639</v>
      </c>
      <c r="U178" s="1">
        <v>11890610.334023353</v>
      </c>
      <c r="V178" s="1">
        <v>54</v>
      </c>
      <c r="W178" s="1">
        <v>130.26</v>
      </c>
      <c r="X178" s="1">
        <v>180.58</v>
      </c>
    </row>
    <row r="179" spans="1:24" x14ac:dyDescent="0.25">
      <c r="A179" s="1" t="s">
        <v>5</v>
      </c>
      <c r="B179" s="6">
        <v>2006</v>
      </c>
      <c r="C179" s="1">
        <v>2561</v>
      </c>
      <c r="D179" s="1">
        <v>3774775.6072698538</v>
      </c>
      <c r="E179" s="1">
        <v>0</v>
      </c>
      <c r="F179" s="1">
        <v>3603963.5985776377</v>
      </c>
      <c r="G179" s="1">
        <v>5575757.2880284479</v>
      </c>
      <c r="H179" s="1">
        <v>12310064.824180167</v>
      </c>
      <c r="I179" s="1">
        <v>3146478.790991703</v>
      </c>
      <c r="J179" s="1">
        <v>0</v>
      </c>
      <c r="K179" s="1">
        <v>5122445.9162386414</v>
      </c>
      <c r="L179" s="1">
        <v>53158.064796523118</v>
      </c>
      <c r="M179" s="1">
        <v>193782.96641643619</v>
      </c>
      <c r="N179" s="1">
        <v>800263</v>
      </c>
      <c r="O179" s="1">
        <v>1922637.2753852233</v>
      </c>
      <c r="P179" s="1">
        <v>14715038.087712368</v>
      </c>
      <c r="Q179" s="1">
        <v>20019692.657447651</v>
      </c>
      <c r="R179" s="1">
        <v>1202474.2773607271</v>
      </c>
      <c r="S179" s="1">
        <v>5133062.8767357515</v>
      </c>
      <c r="T179" s="1">
        <v>5127919.5836787568</v>
      </c>
      <c r="U179" s="1">
        <v>11646669.412953367</v>
      </c>
      <c r="V179" s="1">
        <v>71</v>
      </c>
      <c r="W179" s="1">
        <v>154.13</v>
      </c>
      <c r="X179" s="1">
        <v>172.72</v>
      </c>
    </row>
    <row r="180" spans="1:24" x14ac:dyDescent="0.25">
      <c r="A180" s="1" t="s">
        <v>5</v>
      </c>
      <c r="B180" s="6">
        <v>2007</v>
      </c>
      <c r="C180" s="1">
        <v>2343</v>
      </c>
      <c r="D180" s="1">
        <v>4231479.4414137527</v>
      </c>
      <c r="E180" s="1">
        <v>0</v>
      </c>
      <c r="F180" s="1">
        <v>3711126.8543987703</v>
      </c>
      <c r="G180" s="1">
        <v>5961363.3745678058</v>
      </c>
      <c r="H180" s="1">
        <v>12935912.594698424</v>
      </c>
      <c r="I180" s="1">
        <v>1565696.9427583555</v>
      </c>
      <c r="J180" s="1">
        <v>0</v>
      </c>
      <c r="K180" s="1">
        <v>5599716.5647329995</v>
      </c>
      <c r="L180" s="1">
        <v>43698.68920476373</v>
      </c>
      <c r="M180" s="1">
        <v>304372.65078755282</v>
      </c>
      <c r="N180" s="1">
        <v>800263</v>
      </c>
      <c r="O180" s="1">
        <v>2275346.4487130232</v>
      </c>
      <c r="P180" s="1">
        <v>14337645.63964656</v>
      </c>
      <c r="Q180" s="1">
        <v>19738323.57587399</v>
      </c>
      <c r="R180" s="1">
        <v>1357533.2554744524</v>
      </c>
      <c r="S180" s="1">
        <v>6055565.8964380715</v>
      </c>
      <c r="T180" s="1">
        <v>6734719.3893692307</v>
      </c>
      <c r="U180" s="1">
        <v>11734117.972219277</v>
      </c>
      <c r="V180" s="1">
        <v>85</v>
      </c>
      <c r="W180" s="1">
        <v>85.69</v>
      </c>
      <c r="X180" s="1">
        <v>173.47</v>
      </c>
    </row>
    <row r="181" spans="1:24" x14ac:dyDescent="0.25">
      <c r="A181" s="1" t="s">
        <v>5</v>
      </c>
      <c r="B181" s="6">
        <v>2008</v>
      </c>
      <c r="C181" s="1">
        <v>2344</v>
      </c>
      <c r="D181" s="1">
        <v>3175530.1295754025</v>
      </c>
      <c r="E181" s="1">
        <v>0</v>
      </c>
      <c r="F181" s="1">
        <v>3880729.685944363</v>
      </c>
      <c r="G181" s="1">
        <v>5783551.781112738</v>
      </c>
      <c r="H181" s="1">
        <v>12226868.997803807</v>
      </c>
      <c r="I181" s="1">
        <v>2620289.0058565154</v>
      </c>
      <c r="J181" s="1">
        <v>0</v>
      </c>
      <c r="K181" s="1">
        <v>5149525.5527086379</v>
      </c>
      <c r="L181" s="1">
        <v>32017.860175695459</v>
      </c>
      <c r="M181" s="1">
        <v>152724.96412884333</v>
      </c>
      <c r="N181" s="1">
        <v>800263</v>
      </c>
      <c r="O181" s="1">
        <v>2146561.3667642754</v>
      </c>
      <c r="P181" s="1">
        <v>14150841.215226939</v>
      </c>
      <c r="Q181" s="1">
        <v>20638674.735724743</v>
      </c>
      <c r="R181" s="1">
        <v>1251559.0021961932</v>
      </c>
      <c r="S181" s="1">
        <v>5589369.7827462973</v>
      </c>
      <c r="T181" s="1">
        <v>4465173.2701015668</v>
      </c>
      <c r="U181" s="1">
        <v>11878113.919574257</v>
      </c>
      <c r="V181" s="1">
        <v>77</v>
      </c>
      <c r="W181" s="1">
        <v>90.47</v>
      </c>
      <c r="X181" s="1">
        <v>170.74</v>
      </c>
    </row>
    <row r="182" spans="1:24" x14ac:dyDescent="0.25">
      <c r="A182" s="1" t="s">
        <v>5</v>
      </c>
      <c r="B182" s="6">
        <v>2009</v>
      </c>
      <c r="C182" s="1">
        <v>2344</v>
      </c>
      <c r="D182" s="1">
        <v>4450955.2653061226</v>
      </c>
      <c r="E182" s="1">
        <v>0</v>
      </c>
      <c r="F182" s="1">
        <v>3920863.8016469744</v>
      </c>
      <c r="G182" s="1">
        <v>6466599.5846759751</v>
      </c>
      <c r="H182" s="1">
        <v>12118318.996061582</v>
      </c>
      <c r="I182" s="1">
        <v>1614499.2960973862</v>
      </c>
      <c r="J182" s="1">
        <v>0</v>
      </c>
      <c r="K182" s="1">
        <v>5157873.6090225559</v>
      </c>
      <c r="L182" s="1">
        <v>8611.9964196204801</v>
      </c>
      <c r="M182" s="1">
        <v>155903.04475474398</v>
      </c>
      <c r="N182" s="1">
        <v>815200</v>
      </c>
      <c r="O182" s="1">
        <v>2196925.9377013962</v>
      </c>
      <c r="P182" s="1">
        <v>13980179.949874686</v>
      </c>
      <c r="Q182" s="1">
        <v>21766009.011099175</v>
      </c>
      <c r="R182" s="1">
        <v>1248579.545291801</v>
      </c>
      <c r="S182" s="1">
        <v>7329148.3881037319</v>
      </c>
      <c r="T182" s="1">
        <v>5432039.298112357</v>
      </c>
      <c r="U182" s="1">
        <v>11623560.444027364</v>
      </c>
      <c r="V182" s="1">
        <v>41.17</v>
      </c>
      <c r="W182" s="1">
        <v>171.93</v>
      </c>
      <c r="X182" s="1">
        <v>180.56</v>
      </c>
    </row>
    <row r="183" spans="1:24" x14ac:dyDescent="0.25">
      <c r="A183" s="1" t="s">
        <v>5</v>
      </c>
      <c r="B183" s="6">
        <v>2010</v>
      </c>
      <c r="C183" s="1">
        <v>2388</v>
      </c>
      <c r="D183" s="1">
        <v>3887233.7026259759</v>
      </c>
      <c r="E183" s="1">
        <v>0</v>
      </c>
      <c r="F183" s="1">
        <v>3951670.732434351</v>
      </c>
      <c r="G183" s="1">
        <v>5538410.0028388929</v>
      </c>
      <c r="H183" s="1">
        <v>12850995.737402413</v>
      </c>
      <c r="I183" s="1">
        <v>1804748.3151171044</v>
      </c>
      <c r="J183" s="1">
        <v>0</v>
      </c>
      <c r="K183" s="1">
        <v>4934863.0333569907</v>
      </c>
      <c r="L183" s="1">
        <v>1587.2803406671399</v>
      </c>
      <c r="M183" s="1">
        <v>182289.9531582683</v>
      </c>
      <c r="N183" s="1">
        <v>815200</v>
      </c>
      <c r="O183" s="1">
        <v>2262625.8545067427</v>
      </c>
      <c r="P183" s="1">
        <v>13800673.385379702</v>
      </c>
      <c r="Q183" s="1">
        <v>21934145.136976581</v>
      </c>
      <c r="R183" s="1">
        <v>1764858.1213626687</v>
      </c>
      <c r="S183" s="1">
        <v>6462818.3616123358</v>
      </c>
      <c r="T183" s="1">
        <v>5011517.9266604502</v>
      </c>
      <c r="U183" s="1">
        <v>12351265.239562405</v>
      </c>
      <c r="V183" s="1">
        <v>73.599999999999994</v>
      </c>
      <c r="W183" s="1">
        <v>159.68</v>
      </c>
      <c r="X183" s="1">
        <v>164.15</v>
      </c>
    </row>
    <row r="184" spans="1:24" x14ac:dyDescent="0.25">
      <c r="A184" s="1" t="s">
        <v>5</v>
      </c>
      <c r="B184" s="6">
        <v>2011</v>
      </c>
      <c r="C184" s="1">
        <v>2292</v>
      </c>
      <c r="D184" s="1">
        <v>4135971.1373092933</v>
      </c>
      <c r="E184" s="1">
        <v>0</v>
      </c>
      <c r="F184" s="1">
        <v>4303764.5027739257</v>
      </c>
      <c r="G184" s="1">
        <v>4696089.1553398063</v>
      </c>
      <c r="H184" s="1">
        <v>12903084.389042998</v>
      </c>
      <c r="I184" s="1">
        <v>2087320.8841886274</v>
      </c>
      <c r="J184" s="1">
        <v>0</v>
      </c>
      <c r="K184" s="1">
        <v>5052424.822468794</v>
      </c>
      <c r="L184" s="1">
        <v>513.19902912621365</v>
      </c>
      <c r="M184" s="1">
        <v>150125.6886269071</v>
      </c>
      <c r="N184" s="1">
        <v>816613</v>
      </c>
      <c r="O184" s="1">
        <v>2303862.9944521501</v>
      </c>
      <c r="P184" s="1">
        <v>13107949.930651875</v>
      </c>
      <c r="Q184" s="1">
        <v>23641111.148404997</v>
      </c>
      <c r="R184" s="1">
        <v>1252436.9320388352</v>
      </c>
      <c r="S184" s="1">
        <v>6266511.4412111212</v>
      </c>
      <c r="T184" s="1">
        <v>5174904.7320285169</v>
      </c>
      <c r="U184" s="1">
        <v>11469394.469668392</v>
      </c>
      <c r="V184" s="1">
        <v>81.03</v>
      </c>
      <c r="W184" s="1">
        <v>158.05000000000001</v>
      </c>
      <c r="X184" s="1">
        <v>156.35</v>
      </c>
    </row>
    <row r="185" spans="1:24" x14ac:dyDescent="0.25">
      <c r="A185" s="1" t="s">
        <v>5</v>
      </c>
      <c r="B185" s="6">
        <v>2012</v>
      </c>
      <c r="C185" s="1">
        <v>2396</v>
      </c>
      <c r="D185" s="1">
        <v>2987910.0770804915</v>
      </c>
      <c r="E185" s="1">
        <v>0</v>
      </c>
      <c r="F185" s="1">
        <v>4464433.3540245574</v>
      </c>
      <c r="G185" s="1">
        <v>5261883.2503410643</v>
      </c>
      <c r="H185" s="1">
        <v>12848226.524556618</v>
      </c>
      <c r="I185" s="1">
        <v>1589223.1070941337</v>
      </c>
      <c r="J185" s="1">
        <v>0</v>
      </c>
      <c r="K185" s="1">
        <v>5076649.0095497956</v>
      </c>
      <c r="L185" s="1">
        <v>316.8949522510232</v>
      </c>
      <c r="M185" s="1">
        <v>162995.7312414734</v>
      </c>
      <c r="N185" s="1">
        <v>816613</v>
      </c>
      <c r="O185" s="1">
        <v>2467965.6998635745</v>
      </c>
      <c r="P185" s="1">
        <v>10958775.920873126</v>
      </c>
      <c r="Q185" s="1">
        <v>24520847.937244203</v>
      </c>
      <c r="R185" s="1">
        <v>1267624.4993178719</v>
      </c>
      <c r="S185" s="1">
        <v>5806073.7630305802</v>
      </c>
      <c r="T185" s="1">
        <v>5022565.0458238255</v>
      </c>
      <c r="U185" s="1">
        <v>11281212.585212233</v>
      </c>
      <c r="V185" s="1">
        <v>84.38</v>
      </c>
      <c r="W185" s="1">
        <v>151.49</v>
      </c>
      <c r="X185" s="1">
        <v>167.96</v>
      </c>
    </row>
    <row r="186" spans="1:24" x14ac:dyDescent="0.25">
      <c r="A186" s="1" t="s">
        <v>5</v>
      </c>
      <c r="B186" s="6">
        <v>2013</v>
      </c>
      <c r="C186" s="1">
        <v>2418</v>
      </c>
      <c r="D186" s="1">
        <v>4807843</v>
      </c>
      <c r="E186" s="1">
        <v>0</v>
      </c>
      <c r="F186" s="1">
        <v>4635973</v>
      </c>
      <c r="G186" s="1">
        <v>4891313</v>
      </c>
      <c r="H186" s="1">
        <v>11374126</v>
      </c>
      <c r="I186" s="1">
        <v>1879943</v>
      </c>
      <c r="J186" s="1">
        <v>0</v>
      </c>
      <c r="K186" s="1">
        <v>4766187</v>
      </c>
      <c r="L186" s="1">
        <v>0</v>
      </c>
      <c r="M186" s="1">
        <v>138201</v>
      </c>
      <c r="N186" s="1">
        <v>816613</v>
      </c>
      <c r="O186" s="1">
        <v>2466980</v>
      </c>
      <c r="P186" s="1">
        <v>12046100</v>
      </c>
      <c r="Q186" s="1">
        <v>23265176</v>
      </c>
      <c r="R186" s="1">
        <v>1428060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</row>
    <row r="187" spans="1:24" x14ac:dyDescent="0.25">
      <c r="A187" s="1" t="s">
        <v>6</v>
      </c>
      <c r="B187" s="6">
        <v>1977</v>
      </c>
      <c r="C187" s="1">
        <v>42163.73333333333</v>
      </c>
      <c r="D187" s="1">
        <v>95835424.751219526</v>
      </c>
      <c r="E187" s="1">
        <v>4676375.1902439026</v>
      </c>
      <c r="F187" s="1">
        <v>23172156.959349595</v>
      </c>
      <c r="G187" s="1">
        <v>55890179.125203259</v>
      </c>
      <c r="H187" s="1">
        <v>348927001.2878049</v>
      </c>
      <c r="I187" s="1">
        <v>10888115.177235773</v>
      </c>
      <c r="J187" s="1">
        <v>0</v>
      </c>
      <c r="K187" s="1">
        <v>86423530.806504071</v>
      </c>
      <c r="L187" s="1">
        <v>15806783.352845529</v>
      </c>
      <c r="M187" s="1">
        <v>12950702.188617887</v>
      </c>
      <c r="N187" s="1">
        <v>8201131</v>
      </c>
      <c r="O187" s="1">
        <v>39099537.206504069</v>
      </c>
      <c r="P187" s="1">
        <v>445640025.69105697</v>
      </c>
      <c r="Q187" s="1">
        <v>214814674.30243903</v>
      </c>
      <c r="R187" s="1">
        <v>45438135.151219517</v>
      </c>
      <c r="S187" s="1">
        <v>92995759.112353921</v>
      </c>
      <c r="T187" s="1">
        <v>123545595.4642738</v>
      </c>
      <c r="U187" s="1">
        <v>211487209.61752921</v>
      </c>
      <c r="V187" s="1">
        <v>1193</v>
      </c>
      <c r="W187" s="1">
        <v>2730.5899999999997</v>
      </c>
      <c r="X187" s="1">
        <v>2851.15</v>
      </c>
    </row>
    <row r="188" spans="1:24" x14ac:dyDescent="0.25">
      <c r="A188" s="1" t="s">
        <v>6</v>
      </c>
      <c r="B188" s="6">
        <v>1978</v>
      </c>
      <c r="C188" s="1">
        <v>41797</v>
      </c>
      <c r="D188" s="1">
        <v>88410025.445966512</v>
      </c>
      <c r="E188" s="1">
        <v>5078967.6681887368</v>
      </c>
      <c r="F188" s="1">
        <v>23814377.025875188</v>
      </c>
      <c r="G188" s="1">
        <v>63423753.29375951</v>
      </c>
      <c r="H188" s="1">
        <v>378054484.61796039</v>
      </c>
      <c r="I188" s="1">
        <v>7471122.0913242009</v>
      </c>
      <c r="J188" s="1">
        <v>0</v>
      </c>
      <c r="K188" s="1">
        <v>86387596.295281574</v>
      </c>
      <c r="L188" s="1">
        <v>11384880.401826484</v>
      </c>
      <c r="M188" s="1">
        <v>14965342.94672755</v>
      </c>
      <c r="N188" s="1">
        <v>8098511</v>
      </c>
      <c r="O188" s="1">
        <v>41967952.267884322</v>
      </c>
      <c r="P188" s="1">
        <v>461583200.91324198</v>
      </c>
      <c r="Q188" s="1">
        <v>219424148.38051748</v>
      </c>
      <c r="R188" s="1">
        <v>48973019.625570774</v>
      </c>
      <c r="S188" s="1">
        <v>95784148.666151464</v>
      </c>
      <c r="T188" s="1">
        <v>106814851.3938176</v>
      </c>
      <c r="U188" s="1">
        <v>218231262.41715607</v>
      </c>
      <c r="V188" s="1">
        <v>1256.28</v>
      </c>
      <c r="W188" s="1">
        <v>2595.06</v>
      </c>
      <c r="X188" s="1">
        <v>3012.55</v>
      </c>
    </row>
    <row r="189" spans="1:24" x14ac:dyDescent="0.25">
      <c r="A189" s="1" t="s">
        <v>6</v>
      </c>
      <c r="B189" s="6">
        <v>1979</v>
      </c>
      <c r="C189" s="1">
        <v>41260.966666666667</v>
      </c>
      <c r="D189" s="1">
        <v>90827568.025531933</v>
      </c>
      <c r="E189" s="1">
        <v>7362372.1163120577</v>
      </c>
      <c r="F189" s="1">
        <v>22162482.981560286</v>
      </c>
      <c r="G189" s="1">
        <v>63826067.370212771</v>
      </c>
      <c r="H189" s="1">
        <v>382105249.5801419</v>
      </c>
      <c r="I189" s="1">
        <v>6057737.7730496461</v>
      </c>
      <c r="J189" s="1">
        <v>0</v>
      </c>
      <c r="K189" s="1">
        <v>91501124.039716318</v>
      </c>
      <c r="L189" s="1">
        <v>12797652.975886526</v>
      </c>
      <c r="M189" s="1">
        <v>17229728.005673762</v>
      </c>
      <c r="N189" s="1">
        <v>9155784</v>
      </c>
      <c r="O189" s="1">
        <v>32910790.408510644</v>
      </c>
      <c r="P189" s="1">
        <v>473978480.00000006</v>
      </c>
      <c r="Q189" s="1">
        <v>214553541.35886526</v>
      </c>
      <c r="R189" s="1">
        <v>48686734.848226957</v>
      </c>
      <c r="S189" s="1">
        <v>91863133.137741044</v>
      </c>
      <c r="T189" s="1">
        <v>139284989.13691461</v>
      </c>
      <c r="U189" s="1">
        <v>213436870.64352617</v>
      </c>
      <c r="V189" s="1">
        <v>1252.4100000000001</v>
      </c>
      <c r="W189" s="1">
        <v>2816.75</v>
      </c>
      <c r="X189" s="1">
        <v>2925.91</v>
      </c>
    </row>
    <row r="190" spans="1:24" x14ac:dyDescent="0.25">
      <c r="A190" s="1" t="s">
        <v>6</v>
      </c>
      <c r="B190" s="6">
        <v>1980</v>
      </c>
      <c r="C190" s="1">
        <v>42124.433333333334</v>
      </c>
      <c r="D190" s="1">
        <v>90513439.592258066</v>
      </c>
      <c r="E190" s="1">
        <v>7651300.4696774194</v>
      </c>
      <c r="F190" s="1">
        <v>20643653.545806453</v>
      </c>
      <c r="G190" s="1">
        <v>64946199.086451612</v>
      </c>
      <c r="H190" s="1">
        <v>382823633.00387096</v>
      </c>
      <c r="I190" s="1">
        <v>13688970.678709678</v>
      </c>
      <c r="J190" s="1">
        <v>0</v>
      </c>
      <c r="K190" s="1">
        <v>87237336.0283871</v>
      </c>
      <c r="L190" s="1">
        <v>12675167.256774195</v>
      </c>
      <c r="M190" s="1">
        <v>13068662.885161292</v>
      </c>
      <c r="N190" s="1">
        <v>9833228</v>
      </c>
      <c r="O190" s="1">
        <v>31909711.896774195</v>
      </c>
      <c r="P190" s="1">
        <v>467153288.25806451</v>
      </c>
      <c r="Q190" s="1">
        <v>217102674.7483871</v>
      </c>
      <c r="R190" s="1">
        <v>50451858.087741941</v>
      </c>
      <c r="S190" s="1">
        <v>84280407.89526698</v>
      </c>
      <c r="T190" s="1">
        <v>100906764.07657765</v>
      </c>
      <c r="U190" s="1">
        <v>204719201.68580094</v>
      </c>
      <c r="V190" s="1">
        <v>1427.29</v>
      </c>
      <c r="W190" s="1">
        <v>2614.33</v>
      </c>
      <c r="X190" s="1">
        <v>3158.81</v>
      </c>
    </row>
    <row r="191" spans="1:24" x14ac:dyDescent="0.25">
      <c r="A191" s="1" t="s">
        <v>6</v>
      </c>
      <c r="B191" s="6">
        <v>1981</v>
      </c>
      <c r="C191" s="1">
        <v>42165.3</v>
      </c>
      <c r="D191" s="1">
        <v>85643097.610722616</v>
      </c>
      <c r="E191" s="1">
        <v>7087282.5011655018</v>
      </c>
      <c r="F191" s="1">
        <v>22019606.198135201</v>
      </c>
      <c r="G191" s="1">
        <v>61723912.678321682</v>
      </c>
      <c r="H191" s="1">
        <v>361837287.63636369</v>
      </c>
      <c r="I191" s="1">
        <v>9441707.3496503495</v>
      </c>
      <c r="J191" s="1">
        <v>0</v>
      </c>
      <c r="K191" s="1">
        <v>81186791.33799535</v>
      </c>
      <c r="L191" s="1">
        <v>10937201.333333334</v>
      </c>
      <c r="M191" s="1">
        <v>16885773.687645689</v>
      </c>
      <c r="N191" s="1">
        <v>10002025</v>
      </c>
      <c r="O191" s="1">
        <v>28969793.102564104</v>
      </c>
      <c r="P191" s="1">
        <v>388336753.37995338</v>
      </c>
      <c r="Q191" s="1">
        <v>229953951.01864803</v>
      </c>
      <c r="R191" s="1">
        <v>51179807.344988346</v>
      </c>
      <c r="S191" s="1">
        <v>83295125.693562716</v>
      </c>
      <c r="T191" s="1">
        <v>93312840.036403999</v>
      </c>
      <c r="U191" s="1">
        <v>199492558.22308546</v>
      </c>
      <c r="V191" s="1">
        <v>1217.9199999999998</v>
      </c>
      <c r="W191" s="1">
        <v>2515.29</v>
      </c>
      <c r="X191" s="1">
        <v>2973.51</v>
      </c>
    </row>
    <row r="192" spans="1:24" x14ac:dyDescent="0.25">
      <c r="A192" s="1" t="s">
        <v>6</v>
      </c>
      <c r="B192" s="6">
        <v>1982</v>
      </c>
      <c r="C192" s="1">
        <v>39811.066666666666</v>
      </c>
      <c r="D192" s="1">
        <v>82651554.715654954</v>
      </c>
      <c r="E192" s="1">
        <v>5088872.3663471779</v>
      </c>
      <c r="F192" s="1">
        <v>23823806.541001067</v>
      </c>
      <c r="G192" s="1">
        <v>59582815.476038337</v>
      </c>
      <c r="H192" s="1">
        <v>350372711.30564427</v>
      </c>
      <c r="I192" s="1">
        <v>4372420.7497337591</v>
      </c>
      <c r="J192" s="1">
        <v>0</v>
      </c>
      <c r="K192" s="1">
        <v>77465258.300319493</v>
      </c>
      <c r="L192" s="1">
        <v>8551560.1022364218</v>
      </c>
      <c r="M192" s="1">
        <v>11783096.048988285</v>
      </c>
      <c r="N192" s="1">
        <v>10258043</v>
      </c>
      <c r="O192" s="1">
        <v>26583933.650692225</v>
      </c>
      <c r="P192" s="1">
        <v>321479698.61554843</v>
      </c>
      <c r="Q192" s="1">
        <v>217815496.41533545</v>
      </c>
      <c r="R192" s="1">
        <v>57098950.988285407</v>
      </c>
      <c r="S192" s="1">
        <v>74408994.519896373</v>
      </c>
      <c r="T192" s="1">
        <v>100410419.88165803</v>
      </c>
      <c r="U192" s="1">
        <v>190387918.44341969</v>
      </c>
      <c r="V192" s="1">
        <v>1073.8999999999999</v>
      </c>
      <c r="W192" s="1">
        <v>2346.33</v>
      </c>
      <c r="X192" s="1">
        <v>2833.19</v>
      </c>
    </row>
    <row r="193" spans="1:24" x14ac:dyDescent="0.25">
      <c r="A193" s="1" t="s">
        <v>6</v>
      </c>
      <c r="B193" s="6">
        <v>1983</v>
      </c>
      <c r="C193" s="1">
        <v>37817.366666666669</v>
      </c>
      <c r="D193" s="1">
        <v>82675364.054000005</v>
      </c>
      <c r="E193" s="1">
        <v>3701910.1080000005</v>
      </c>
      <c r="F193" s="1">
        <v>25999985.886</v>
      </c>
      <c r="G193" s="1">
        <v>60337269.912</v>
      </c>
      <c r="H193" s="1">
        <v>336098277.15600002</v>
      </c>
      <c r="I193" s="1">
        <v>4160953.9180000001</v>
      </c>
      <c r="J193" s="1">
        <v>0</v>
      </c>
      <c r="K193" s="1">
        <v>69046276.056000009</v>
      </c>
      <c r="L193" s="1">
        <v>7574087.3660000004</v>
      </c>
      <c r="M193" s="1">
        <v>10548951.532000002</v>
      </c>
      <c r="N193" s="1">
        <v>10492246</v>
      </c>
      <c r="O193" s="1">
        <v>25863149.764000002</v>
      </c>
      <c r="P193" s="1">
        <v>437619780.20000005</v>
      </c>
      <c r="Q193" s="1">
        <v>223504671.36400002</v>
      </c>
      <c r="R193" s="1">
        <v>41408586.718000002</v>
      </c>
      <c r="S193" s="1">
        <v>70887639.568868861</v>
      </c>
      <c r="T193" s="1">
        <v>104079217.09409408</v>
      </c>
      <c r="U193" s="1">
        <v>190187516.53803802</v>
      </c>
      <c r="V193" s="1">
        <v>1054.25</v>
      </c>
      <c r="W193" s="1">
        <v>2176.11</v>
      </c>
      <c r="X193" s="1">
        <v>2781.5</v>
      </c>
    </row>
    <row r="194" spans="1:24" x14ac:dyDescent="0.25">
      <c r="A194" s="1" t="s">
        <v>6</v>
      </c>
      <c r="B194" s="6">
        <v>1984</v>
      </c>
      <c r="C194" s="1">
        <v>37046.333333333328</v>
      </c>
      <c r="D194" s="1">
        <v>82274916.645038173</v>
      </c>
      <c r="E194" s="1">
        <v>4332290.9656488551</v>
      </c>
      <c r="F194" s="1">
        <v>26239945.124045804</v>
      </c>
      <c r="G194" s="1">
        <v>60224883.96564886</v>
      </c>
      <c r="H194" s="1">
        <v>355306714.46564889</v>
      </c>
      <c r="I194" s="1">
        <v>8530418.4847328253</v>
      </c>
      <c r="J194" s="1">
        <v>0</v>
      </c>
      <c r="K194" s="1">
        <v>82756940.612595424</v>
      </c>
      <c r="L194" s="1">
        <v>7929533.1030534357</v>
      </c>
      <c r="M194" s="1">
        <v>12121485.81870229</v>
      </c>
      <c r="N194" s="1">
        <v>10496593</v>
      </c>
      <c r="O194" s="1">
        <v>26707371.776717559</v>
      </c>
      <c r="P194" s="1">
        <v>389275180.53435117</v>
      </c>
      <c r="Q194" s="1">
        <v>229240540.83206108</v>
      </c>
      <c r="R194" s="1">
        <v>44931569.561068706</v>
      </c>
      <c r="S194" s="1">
        <v>72608329.857142866</v>
      </c>
      <c r="T194" s="1">
        <v>111385630.75086872</v>
      </c>
      <c r="U194" s="1">
        <v>199679962.50579152</v>
      </c>
      <c r="V194" s="1">
        <v>1123.2199999999998</v>
      </c>
      <c r="W194" s="1">
        <v>2325.12</v>
      </c>
      <c r="X194" s="1">
        <v>2829.01</v>
      </c>
    </row>
    <row r="195" spans="1:24" x14ac:dyDescent="0.25">
      <c r="A195" s="1" t="s">
        <v>6</v>
      </c>
      <c r="B195" s="6">
        <v>1985</v>
      </c>
      <c r="C195" s="1">
        <v>36862.933333333334</v>
      </c>
      <c r="D195" s="1">
        <v>84740618.761732846</v>
      </c>
      <c r="E195" s="1">
        <v>4388214.6985559566</v>
      </c>
      <c r="F195" s="1">
        <v>23408259.911552347</v>
      </c>
      <c r="G195" s="1">
        <v>62531667.71841155</v>
      </c>
      <c r="H195" s="1">
        <v>361111169.9693141</v>
      </c>
      <c r="I195" s="1">
        <v>7318942.9801444048</v>
      </c>
      <c r="J195" s="1">
        <v>0</v>
      </c>
      <c r="K195" s="1">
        <v>87248462.980144411</v>
      </c>
      <c r="L195" s="1">
        <v>7376016.8339350177</v>
      </c>
      <c r="M195" s="1">
        <v>14203157.090252707</v>
      </c>
      <c r="N195" s="1">
        <v>10636730</v>
      </c>
      <c r="O195" s="1">
        <v>26682116.685920577</v>
      </c>
      <c r="P195" s="1">
        <v>409650239.71119136</v>
      </c>
      <c r="Q195" s="1">
        <v>224221683.17689532</v>
      </c>
      <c r="R195" s="1">
        <v>46911708.314079419</v>
      </c>
      <c r="S195" s="1">
        <v>70686229.192790255</v>
      </c>
      <c r="T195" s="1">
        <v>120190939.08529961</v>
      </c>
      <c r="U195" s="1">
        <v>206111113.46863294</v>
      </c>
      <c r="V195" s="1">
        <v>1101.77</v>
      </c>
      <c r="W195" s="1">
        <v>2271.58</v>
      </c>
      <c r="X195" s="1">
        <v>2845.85</v>
      </c>
    </row>
    <row r="196" spans="1:24" x14ac:dyDescent="0.25">
      <c r="A196" s="1" t="s">
        <v>6</v>
      </c>
      <c r="B196" s="6">
        <v>1986</v>
      </c>
      <c r="C196" s="1">
        <v>37431.1</v>
      </c>
      <c r="D196" s="1">
        <v>93375123.423903704</v>
      </c>
      <c r="E196" s="1">
        <v>4602198.1272570938</v>
      </c>
      <c r="F196" s="1">
        <v>22994418.309544284</v>
      </c>
      <c r="G196" s="1">
        <v>59742359.609630272</v>
      </c>
      <c r="H196" s="1">
        <v>371056500.56405848</v>
      </c>
      <c r="I196" s="1">
        <v>8976841.7179707661</v>
      </c>
      <c r="J196" s="1">
        <v>0</v>
      </c>
      <c r="K196" s="1">
        <v>85873451.802235603</v>
      </c>
      <c r="L196" s="1">
        <v>8028342.3164230445</v>
      </c>
      <c r="M196" s="1">
        <v>22061377.365434226</v>
      </c>
      <c r="N196" s="1">
        <v>10732684</v>
      </c>
      <c r="O196" s="1">
        <v>27745383.284608774</v>
      </c>
      <c r="P196" s="1">
        <v>443769115.39122963</v>
      </c>
      <c r="Q196" s="1">
        <v>228193321.38435084</v>
      </c>
      <c r="R196" s="1">
        <v>47869040.321582124</v>
      </c>
      <c r="S196" s="1">
        <v>73119611.206296295</v>
      </c>
      <c r="T196" s="1">
        <v>130350903.54722221</v>
      </c>
      <c r="U196" s="1">
        <v>218021987.35777777</v>
      </c>
      <c r="V196" s="1">
        <v>1104.54</v>
      </c>
      <c r="W196" s="1">
        <v>2283.94</v>
      </c>
      <c r="X196" s="1">
        <v>2947.61</v>
      </c>
    </row>
    <row r="197" spans="1:24" x14ac:dyDescent="0.25">
      <c r="A197" s="1" t="s">
        <v>6</v>
      </c>
      <c r="B197" s="6">
        <v>1987</v>
      </c>
      <c r="C197" s="1">
        <v>38058.733333333337</v>
      </c>
      <c r="D197" s="1">
        <v>101043365.11331679</v>
      </c>
      <c r="E197" s="1">
        <v>4649810.7741935486</v>
      </c>
      <c r="F197" s="1">
        <v>24758040.216708023</v>
      </c>
      <c r="G197" s="1">
        <v>67766631.505376339</v>
      </c>
      <c r="H197" s="1">
        <v>393500931.6410256</v>
      </c>
      <c r="I197" s="1">
        <v>12758165.81637717</v>
      </c>
      <c r="J197" s="1">
        <v>0</v>
      </c>
      <c r="K197" s="1">
        <v>84089049.505376339</v>
      </c>
      <c r="L197" s="1">
        <v>8244237.0686517777</v>
      </c>
      <c r="M197" s="1">
        <v>29423342.009925559</v>
      </c>
      <c r="N197" s="1">
        <v>11086126</v>
      </c>
      <c r="O197" s="1">
        <v>29025782.704714641</v>
      </c>
      <c r="P197" s="1">
        <v>461288505.21091813</v>
      </c>
      <c r="Q197" s="1">
        <v>237778208.01819685</v>
      </c>
      <c r="R197" s="1">
        <v>45441609.899090156</v>
      </c>
      <c r="S197" s="1">
        <v>80286142.7193923</v>
      </c>
      <c r="T197" s="1">
        <v>138483093.744504</v>
      </c>
      <c r="U197" s="1">
        <v>230242061.5115281</v>
      </c>
      <c r="V197" s="1">
        <v>1032.6300000000001</v>
      </c>
      <c r="W197" s="1">
        <v>2327.11</v>
      </c>
      <c r="X197" s="1">
        <v>3047.41</v>
      </c>
    </row>
    <row r="198" spans="1:24" x14ac:dyDescent="0.25">
      <c r="A198" s="1" t="s">
        <v>6</v>
      </c>
      <c r="B198" s="6">
        <v>1988</v>
      </c>
      <c r="C198" s="1">
        <v>38129.833333333328</v>
      </c>
      <c r="D198" s="1">
        <v>99047295.985736921</v>
      </c>
      <c r="E198" s="1">
        <v>4693108.5435816161</v>
      </c>
      <c r="F198" s="1">
        <v>31389214.922345482</v>
      </c>
      <c r="G198" s="1">
        <v>69334426.052297935</v>
      </c>
      <c r="H198" s="1">
        <v>406537736.30269414</v>
      </c>
      <c r="I198" s="1">
        <v>14728069.480190175</v>
      </c>
      <c r="J198" s="1">
        <v>0</v>
      </c>
      <c r="K198" s="1">
        <v>88016422.944532484</v>
      </c>
      <c r="L198" s="1">
        <v>7201731.3803486526</v>
      </c>
      <c r="M198" s="1">
        <v>30246923.026941363</v>
      </c>
      <c r="N198" s="1">
        <v>11150679</v>
      </c>
      <c r="O198" s="1">
        <v>29593764.091917589</v>
      </c>
      <c r="P198" s="1">
        <v>467402527.41679871</v>
      </c>
      <c r="Q198" s="1">
        <v>273797695.19968307</v>
      </c>
      <c r="R198" s="1">
        <v>46854219.055467509</v>
      </c>
      <c r="S198" s="1">
        <v>88231881.937467709</v>
      </c>
      <c r="T198" s="1">
        <v>146998778.58639106</v>
      </c>
      <c r="U198" s="1">
        <v>241418799.23195523</v>
      </c>
      <c r="V198" s="1">
        <v>1247.94</v>
      </c>
      <c r="W198" s="1">
        <v>2442.2399999999998</v>
      </c>
      <c r="X198" s="1">
        <v>3105.1</v>
      </c>
    </row>
    <row r="199" spans="1:24" x14ac:dyDescent="0.25">
      <c r="A199" s="1" t="s">
        <v>6</v>
      </c>
      <c r="B199" s="6">
        <v>1989</v>
      </c>
      <c r="C199" s="1">
        <v>38554.733333333337</v>
      </c>
      <c r="D199" s="1">
        <v>104634104.28463854</v>
      </c>
      <c r="E199" s="1">
        <v>4657926.1280120471</v>
      </c>
      <c r="F199" s="1">
        <v>28763894.290662646</v>
      </c>
      <c r="G199" s="1">
        <v>67985414.558734924</v>
      </c>
      <c r="H199" s="1">
        <v>412328798.56325293</v>
      </c>
      <c r="I199" s="1">
        <v>13226448.38704819</v>
      </c>
      <c r="J199" s="1">
        <v>0</v>
      </c>
      <c r="K199" s="1">
        <v>88633408.953313246</v>
      </c>
      <c r="L199" s="1">
        <v>7736530.0542168664</v>
      </c>
      <c r="M199" s="1">
        <v>33074589.655120477</v>
      </c>
      <c r="N199" s="1">
        <v>11292788</v>
      </c>
      <c r="O199" s="1">
        <v>30509421.632530116</v>
      </c>
      <c r="P199" s="1">
        <v>457599076.3554216</v>
      </c>
      <c r="Q199" s="1">
        <v>292749480.18524092</v>
      </c>
      <c r="R199" s="1">
        <v>46373951.9503012</v>
      </c>
      <c r="S199" s="1">
        <v>97089953.989300415</v>
      </c>
      <c r="T199" s="1">
        <v>142151850.29473251</v>
      </c>
      <c r="U199" s="1">
        <v>250233444.69259259</v>
      </c>
      <c r="V199" s="1">
        <v>1254.71</v>
      </c>
      <c r="W199" s="1">
        <v>2429.5100000000002</v>
      </c>
      <c r="X199" s="1">
        <v>3070.74</v>
      </c>
    </row>
    <row r="200" spans="1:24" x14ac:dyDescent="0.25">
      <c r="A200" s="1" t="s">
        <v>6</v>
      </c>
      <c r="B200" s="6">
        <v>1990</v>
      </c>
      <c r="C200" s="1">
        <v>38579.699999999997</v>
      </c>
      <c r="D200" s="1">
        <v>106696245.08238634</v>
      </c>
      <c r="E200" s="1">
        <v>4394730.6235795449</v>
      </c>
      <c r="F200" s="1">
        <v>30176427.214488633</v>
      </c>
      <c r="G200" s="1">
        <v>68543526.170454532</v>
      </c>
      <c r="H200" s="1">
        <v>409374183.7017045</v>
      </c>
      <c r="I200" s="1">
        <v>13864024.008522725</v>
      </c>
      <c r="J200" s="1">
        <v>0</v>
      </c>
      <c r="K200" s="1">
        <v>88145707.786931813</v>
      </c>
      <c r="L200" s="1">
        <v>5210347.2940340899</v>
      </c>
      <c r="M200" s="1">
        <v>31929807.201704539</v>
      </c>
      <c r="N200" s="1">
        <v>11444401</v>
      </c>
      <c r="O200" s="1">
        <v>30162034.252840906</v>
      </c>
      <c r="P200" s="1">
        <v>451724740.4829545</v>
      </c>
      <c r="Q200" s="1">
        <v>300238922.77840906</v>
      </c>
      <c r="R200" s="1">
        <v>52182121.328124993</v>
      </c>
      <c r="S200" s="1">
        <v>104088720.21428572</v>
      </c>
      <c r="T200" s="1">
        <v>135686149.16938776</v>
      </c>
      <c r="U200" s="1">
        <v>265511581.04183671</v>
      </c>
      <c r="V200" s="1">
        <v>1397.33</v>
      </c>
      <c r="W200" s="1">
        <v>2316.4</v>
      </c>
      <c r="X200" s="1">
        <v>3186.46</v>
      </c>
    </row>
    <row r="201" spans="1:24" x14ac:dyDescent="0.25">
      <c r="A201" s="1" t="s">
        <v>6</v>
      </c>
      <c r="B201" s="6">
        <v>1991</v>
      </c>
      <c r="C201" s="1">
        <v>38473.466666666667</v>
      </c>
      <c r="D201" s="1">
        <v>108067353.94466938</v>
      </c>
      <c r="E201" s="1">
        <v>3824837.1012145751</v>
      </c>
      <c r="F201" s="1">
        <v>30934567.786774632</v>
      </c>
      <c r="G201" s="1">
        <v>70270547.802968964</v>
      </c>
      <c r="H201" s="1">
        <v>413965008.16464239</v>
      </c>
      <c r="I201" s="1">
        <v>13348786.537112013</v>
      </c>
      <c r="J201" s="1">
        <v>0</v>
      </c>
      <c r="K201" s="1">
        <v>89850071.92037788</v>
      </c>
      <c r="L201" s="1">
        <v>5308144.3387314444</v>
      </c>
      <c r="M201" s="1">
        <v>32653623.310391366</v>
      </c>
      <c r="N201" s="1">
        <v>11859118</v>
      </c>
      <c r="O201" s="1">
        <v>29680845.86234818</v>
      </c>
      <c r="P201" s="1">
        <v>448142983.67071527</v>
      </c>
      <c r="Q201" s="1">
        <v>308481551.48717952</v>
      </c>
      <c r="R201" s="1">
        <v>49641734.829959519</v>
      </c>
      <c r="S201" s="1">
        <v>117256295.29259819</v>
      </c>
      <c r="T201" s="1">
        <v>143021954.28021148</v>
      </c>
      <c r="U201" s="1">
        <v>256592885.55830815</v>
      </c>
      <c r="V201" s="1">
        <v>1501.18</v>
      </c>
      <c r="W201" s="1">
        <v>2331.52</v>
      </c>
      <c r="X201" s="1">
        <v>3064.17</v>
      </c>
    </row>
    <row r="202" spans="1:24" x14ac:dyDescent="0.25">
      <c r="A202" s="1" t="s">
        <v>6</v>
      </c>
      <c r="B202" s="6">
        <v>1992</v>
      </c>
      <c r="C202" s="1">
        <v>37977.666666666672</v>
      </c>
      <c r="D202" s="1">
        <v>109860193.21954398</v>
      </c>
      <c r="E202" s="1">
        <v>3518733.0175895765</v>
      </c>
      <c r="F202" s="1">
        <v>31911204.24495114</v>
      </c>
      <c r="G202" s="1">
        <v>74186306.345276877</v>
      </c>
      <c r="H202" s="1">
        <v>408792384.19804561</v>
      </c>
      <c r="I202" s="1">
        <v>12328609.589576548</v>
      </c>
      <c r="J202" s="1">
        <v>0</v>
      </c>
      <c r="K202" s="1">
        <v>116144407.62084691</v>
      </c>
      <c r="L202" s="1">
        <v>8923531.4084690567</v>
      </c>
      <c r="M202" s="1">
        <v>31647908.303583063</v>
      </c>
      <c r="N202" s="1">
        <v>11927580</v>
      </c>
      <c r="O202" s="1">
        <v>31153061.706840392</v>
      </c>
      <c r="P202" s="1">
        <v>451074070.87947887</v>
      </c>
      <c r="Q202" s="1">
        <v>316721895.76938111</v>
      </c>
      <c r="R202" s="1">
        <v>49585054.165472314</v>
      </c>
      <c r="S202" s="1">
        <v>121944036.2277737</v>
      </c>
      <c r="T202" s="1">
        <v>143727852.0674504</v>
      </c>
      <c r="U202" s="1">
        <v>258776794.18934608</v>
      </c>
      <c r="V202" s="1">
        <v>1566.63</v>
      </c>
      <c r="W202" s="1">
        <v>2216.38</v>
      </c>
      <c r="X202" s="1">
        <v>3008.04</v>
      </c>
    </row>
    <row r="203" spans="1:24" x14ac:dyDescent="0.25">
      <c r="A203" s="1" t="s">
        <v>6</v>
      </c>
      <c r="B203" s="6">
        <v>1993</v>
      </c>
      <c r="C203" s="1">
        <v>37303</v>
      </c>
      <c r="D203" s="1">
        <v>112243733.87587081</v>
      </c>
      <c r="E203" s="1">
        <v>3415958.3723875871</v>
      </c>
      <c r="F203" s="1">
        <v>36027191.442685246</v>
      </c>
      <c r="G203" s="1">
        <v>70416884.604179859</v>
      </c>
      <c r="H203" s="1">
        <v>408584457.29575682</v>
      </c>
      <c r="I203" s="1">
        <v>39158085.998733379</v>
      </c>
      <c r="J203" s="1">
        <v>0</v>
      </c>
      <c r="K203" s="1">
        <v>77798367.768207729</v>
      </c>
      <c r="L203" s="1">
        <v>8482911.2691576947</v>
      </c>
      <c r="M203" s="1">
        <v>36527304.956301458</v>
      </c>
      <c r="N203" s="1">
        <v>11929889</v>
      </c>
      <c r="O203" s="1">
        <v>31642743.715009503</v>
      </c>
      <c r="P203" s="1">
        <v>438504559.0880304</v>
      </c>
      <c r="Q203" s="1">
        <v>334515718.6219126</v>
      </c>
      <c r="R203" s="1">
        <v>50560474.569981001</v>
      </c>
      <c r="S203" s="1">
        <v>127422559.77099998</v>
      </c>
      <c r="T203" s="1">
        <v>147092187.11571428</v>
      </c>
      <c r="U203" s="1">
        <v>256587590.91735712</v>
      </c>
      <c r="V203" s="1">
        <v>1588.22</v>
      </c>
      <c r="W203" s="1">
        <v>2186.48</v>
      </c>
      <c r="X203" s="1">
        <v>3079.34</v>
      </c>
    </row>
    <row r="204" spans="1:24" x14ac:dyDescent="0.25">
      <c r="A204" s="1" t="s">
        <v>6</v>
      </c>
      <c r="B204" s="6">
        <v>1994</v>
      </c>
      <c r="C204" s="1">
        <v>35489.666666666672</v>
      </c>
      <c r="D204" s="1">
        <v>108721354.67850581</v>
      </c>
      <c r="E204" s="1">
        <v>3207010.5707287197</v>
      </c>
      <c r="F204" s="1">
        <v>35511944.252296381</v>
      </c>
      <c r="G204" s="1">
        <v>69459588.689528465</v>
      </c>
      <c r="H204" s="1">
        <v>402470702.05633801</v>
      </c>
      <c r="I204" s="1">
        <v>42987006.916105323</v>
      </c>
      <c r="J204" s="1">
        <v>0</v>
      </c>
      <c r="K204" s="1">
        <v>80626273.52357623</v>
      </c>
      <c r="L204" s="1">
        <v>7894096.259644825</v>
      </c>
      <c r="M204" s="1">
        <v>33601724.115125529</v>
      </c>
      <c r="N204" s="1">
        <v>12059206</v>
      </c>
      <c r="O204" s="1">
        <v>31071078.800979789</v>
      </c>
      <c r="P204" s="1">
        <v>424004102.14329451</v>
      </c>
      <c r="Q204" s="1">
        <v>342193494.61481935</v>
      </c>
      <c r="R204" s="1">
        <v>52304010.906307407</v>
      </c>
      <c r="S204" s="1">
        <v>125788468.2554861</v>
      </c>
      <c r="T204" s="1">
        <v>148791937.71270832</v>
      </c>
      <c r="U204" s="1">
        <v>249902322.42173609</v>
      </c>
      <c r="V204" s="1">
        <v>1544.43</v>
      </c>
      <c r="W204" s="1">
        <v>2226.4499999999998</v>
      </c>
      <c r="X204" s="1">
        <v>2945.05</v>
      </c>
    </row>
    <row r="205" spans="1:24" x14ac:dyDescent="0.25">
      <c r="A205" s="1" t="s">
        <v>6</v>
      </c>
      <c r="B205" s="6">
        <v>1995</v>
      </c>
      <c r="C205" s="1">
        <v>36008.5</v>
      </c>
      <c r="D205" s="1">
        <v>112735272.52230817</v>
      </c>
      <c r="E205" s="1">
        <v>3217822.0071386085</v>
      </c>
      <c r="F205" s="1">
        <v>38347091.26710292</v>
      </c>
      <c r="G205" s="1">
        <v>69215462.574657947</v>
      </c>
      <c r="H205" s="1">
        <v>408192693.75014877</v>
      </c>
      <c r="I205" s="1">
        <v>42341646.891136236</v>
      </c>
      <c r="J205" s="1">
        <v>0</v>
      </c>
      <c r="K205" s="1">
        <v>78733024.793575257</v>
      </c>
      <c r="L205" s="1">
        <v>8690831.507436052</v>
      </c>
      <c r="M205" s="1">
        <v>33673937.844140396</v>
      </c>
      <c r="N205" s="1">
        <v>12242869</v>
      </c>
      <c r="O205" s="1">
        <v>30579659.433670439</v>
      </c>
      <c r="P205" s="1">
        <v>422964932.5401547</v>
      </c>
      <c r="Q205" s="1">
        <v>351427664.55919099</v>
      </c>
      <c r="R205" s="1">
        <v>53775762.040452115</v>
      </c>
      <c r="S205" s="1">
        <v>126303993.82486522</v>
      </c>
      <c r="T205" s="1">
        <v>147765585.8828167</v>
      </c>
      <c r="U205" s="1">
        <v>252965036.09858489</v>
      </c>
      <c r="V205" s="1">
        <v>1538.69</v>
      </c>
      <c r="W205" s="1">
        <v>2276.96</v>
      </c>
      <c r="X205" s="1">
        <v>3017.9</v>
      </c>
    </row>
    <row r="206" spans="1:24" x14ac:dyDescent="0.25">
      <c r="A206" s="1" t="s">
        <v>6</v>
      </c>
      <c r="B206" s="6">
        <v>1996</v>
      </c>
      <c r="C206" s="1">
        <v>36554</v>
      </c>
      <c r="D206" s="1">
        <v>119375266.2416185</v>
      </c>
      <c r="E206" s="1">
        <v>3075456.3410404627</v>
      </c>
      <c r="F206" s="1">
        <v>37810357.745664738</v>
      </c>
      <c r="G206" s="1">
        <v>69240343.605780348</v>
      </c>
      <c r="H206" s="1">
        <v>415357865.13988441</v>
      </c>
      <c r="I206" s="1">
        <v>40565784.091329485</v>
      </c>
      <c r="J206" s="1">
        <v>0</v>
      </c>
      <c r="K206" s="1">
        <v>76503003.936416194</v>
      </c>
      <c r="L206" s="1">
        <v>11507100.447398845</v>
      </c>
      <c r="M206" s="1">
        <v>31823618.932947978</v>
      </c>
      <c r="N206" s="1">
        <v>12291931</v>
      </c>
      <c r="O206" s="1">
        <v>30201116.742196534</v>
      </c>
      <c r="P206" s="1">
        <v>440114316.53179193</v>
      </c>
      <c r="Q206" s="1">
        <v>354709487.04508674</v>
      </c>
      <c r="R206" s="1">
        <v>54091703.44508671</v>
      </c>
      <c r="S206" s="1">
        <v>126275059.12666667</v>
      </c>
      <c r="T206" s="1">
        <v>147925386.22588235</v>
      </c>
      <c r="U206" s="1">
        <v>256922097.13274509</v>
      </c>
      <c r="V206" s="1">
        <v>1691.37</v>
      </c>
      <c r="W206" s="1">
        <v>2116.98</v>
      </c>
      <c r="X206" s="1">
        <v>3083.79</v>
      </c>
    </row>
    <row r="207" spans="1:24" x14ac:dyDescent="0.25">
      <c r="A207" s="1" t="s">
        <v>6</v>
      </c>
      <c r="B207" s="6">
        <v>1997</v>
      </c>
      <c r="C207" s="1">
        <v>37548.366666666669</v>
      </c>
      <c r="D207" s="1">
        <v>129879059.95515695</v>
      </c>
      <c r="E207" s="1">
        <v>2280668.9159192825</v>
      </c>
      <c r="F207" s="1">
        <v>40765710.126681611</v>
      </c>
      <c r="G207" s="1">
        <v>70270503.865470856</v>
      </c>
      <c r="H207" s="1">
        <v>413356307.19170403</v>
      </c>
      <c r="I207" s="1">
        <v>48298170.514573991</v>
      </c>
      <c r="J207" s="1">
        <v>0</v>
      </c>
      <c r="K207" s="1">
        <v>75979172.952914804</v>
      </c>
      <c r="L207" s="1">
        <v>11540309.209641255</v>
      </c>
      <c r="M207" s="1">
        <v>33288265.951793723</v>
      </c>
      <c r="N207" s="1">
        <v>12485959</v>
      </c>
      <c r="O207" s="1">
        <v>30332836.320627801</v>
      </c>
      <c r="P207" s="1">
        <v>446801492.37668163</v>
      </c>
      <c r="Q207" s="1">
        <v>361551878.87219733</v>
      </c>
      <c r="R207" s="1">
        <v>50712231.795964122</v>
      </c>
      <c r="S207" s="1">
        <v>130288973.56126356</v>
      </c>
      <c r="T207" s="1">
        <v>153774487.69980854</v>
      </c>
      <c r="U207" s="1">
        <v>256700475.21991065</v>
      </c>
      <c r="V207" s="1">
        <v>1703.95</v>
      </c>
      <c r="W207" s="1">
        <v>2136.5300000000002</v>
      </c>
      <c r="X207" s="1">
        <v>3108.07</v>
      </c>
    </row>
    <row r="208" spans="1:24" x14ac:dyDescent="0.25">
      <c r="A208" s="1" t="s">
        <v>6</v>
      </c>
      <c r="B208" s="6">
        <v>1998</v>
      </c>
      <c r="C208" s="1">
        <v>38887.1</v>
      </c>
      <c r="D208" s="1">
        <v>127025820.9117488</v>
      </c>
      <c r="E208" s="1">
        <v>2428429.206280455</v>
      </c>
      <c r="F208" s="1">
        <v>41729519.252842456</v>
      </c>
      <c r="G208" s="1">
        <v>69085796.47969681</v>
      </c>
      <c r="H208" s="1">
        <v>416031422.52192754</v>
      </c>
      <c r="I208" s="1">
        <v>59704179.055766113</v>
      </c>
      <c r="J208" s="1">
        <v>0</v>
      </c>
      <c r="K208" s="1">
        <v>77719600.53600435</v>
      </c>
      <c r="L208" s="1">
        <v>13436697.303735791</v>
      </c>
      <c r="M208" s="1">
        <v>32896632.591229025</v>
      </c>
      <c r="N208" s="1">
        <v>12835834</v>
      </c>
      <c r="O208" s="1">
        <v>30538638.64753655</v>
      </c>
      <c r="P208" s="1">
        <v>449709601.94910675</v>
      </c>
      <c r="Q208" s="1">
        <v>366997430.36491615</v>
      </c>
      <c r="R208" s="1">
        <v>58372253.641580954</v>
      </c>
      <c r="S208" s="1">
        <v>133735252.41996232</v>
      </c>
      <c r="T208" s="1">
        <v>153102529.57200247</v>
      </c>
      <c r="U208" s="1">
        <v>262527954.53860635</v>
      </c>
      <c r="V208" s="1">
        <v>1811.32</v>
      </c>
      <c r="W208" s="1">
        <v>2127.09</v>
      </c>
      <c r="X208" s="1">
        <v>3075.3</v>
      </c>
    </row>
    <row r="209" spans="1:24" x14ac:dyDescent="0.25">
      <c r="A209" s="1" t="s">
        <v>6</v>
      </c>
      <c r="B209" s="6">
        <v>1999</v>
      </c>
      <c r="C209" s="1">
        <v>39666</v>
      </c>
      <c r="D209" s="1">
        <v>129984071.56425172</v>
      </c>
      <c r="E209" s="1">
        <v>1919041.4680063459</v>
      </c>
      <c r="F209" s="1">
        <v>40614672.672659971</v>
      </c>
      <c r="G209" s="1">
        <v>69476360.466419891</v>
      </c>
      <c r="H209" s="1">
        <v>424542388.64093077</v>
      </c>
      <c r="I209" s="1">
        <v>30482515.081967216</v>
      </c>
      <c r="J209" s="1">
        <v>0</v>
      </c>
      <c r="K209" s="1">
        <v>77693802.641988367</v>
      </c>
      <c r="L209" s="1">
        <v>13173799.545214172</v>
      </c>
      <c r="M209" s="1">
        <v>33314292.289793763</v>
      </c>
      <c r="N209" s="1">
        <v>12894064</v>
      </c>
      <c r="O209" s="1">
        <v>30980345.026969858</v>
      </c>
      <c r="P209" s="1">
        <v>451737875.19830781</v>
      </c>
      <c r="Q209" s="1">
        <v>373352458.43469065</v>
      </c>
      <c r="R209" s="1">
        <v>39114371.705975674</v>
      </c>
      <c r="S209" s="1">
        <v>130040063.737185</v>
      </c>
      <c r="T209" s="1">
        <v>163922695.63638598</v>
      </c>
      <c r="U209" s="1">
        <v>264810782.22366318</v>
      </c>
      <c r="V209" s="1">
        <v>1705.7</v>
      </c>
      <c r="W209" s="1">
        <v>2236.1999999999998</v>
      </c>
      <c r="X209" s="1">
        <v>3270</v>
      </c>
    </row>
    <row r="210" spans="1:24" x14ac:dyDescent="0.25">
      <c r="A210" s="1" t="s">
        <v>6</v>
      </c>
      <c r="B210" s="6">
        <v>2000</v>
      </c>
      <c r="C210" s="1">
        <v>39455</v>
      </c>
      <c r="D210" s="1">
        <v>131524684.31284918</v>
      </c>
      <c r="E210" s="1">
        <v>2020304.5413915694</v>
      </c>
      <c r="F210" s="1">
        <v>42289073.119349927</v>
      </c>
      <c r="G210" s="1">
        <v>69809202.16556628</v>
      </c>
      <c r="H210" s="1">
        <v>420761933.07567298</v>
      </c>
      <c r="I210" s="1">
        <v>33310696.53326562</v>
      </c>
      <c r="J210" s="1">
        <v>0</v>
      </c>
      <c r="K210" s="1">
        <v>81655876.733367205</v>
      </c>
      <c r="L210" s="1">
        <v>17721553.182326056</v>
      </c>
      <c r="M210" s="1">
        <v>35244545.303199597</v>
      </c>
      <c r="N210" s="1">
        <v>13069241</v>
      </c>
      <c r="O210" s="1">
        <v>31090707.185373288</v>
      </c>
      <c r="P210" s="1">
        <v>459520221.94007111</v>
      </c>
      <c r="Q210" s="1">
        <v>367040709.67902493</v>
      </c>
      <c r="R210" s="1">
        <v>43504012.422549523</v>
      </c>
      <c r="S210" s="1">
        <v>179061883.63030303</v>
      </c>
      <c r="T210" s="1">
        <v>100811811.67700534</v>
      </c>
      <c r="U210" s="1">
        <v>289528629.27112299</v>
      </c>
      <c r="V210" s="1">
        <v>2016.9</v>
      </c>
      <c r="W210" s="1">
        <v>1983</v>
      </c>
      <c r="X210" s="1">
        <v>3171.5</v>
      </c>
    </row>
    <row r="211" spans="1:24" x14ac:dyDescent="0.25">
      <c r="A211" s="1" t="s">
        <v>6</v>
      </c>
      <c r="B211" s="6">
        <v>2001</v>
      </c>
      <c r="C211" s="1">
        <v>40060</v>
      </c>
      <c r="D211" s="1">
        <v>131040620.07570678</v>
      </c>
      <c r="E211" s="1">
        <v>2069797.0426449452</v>
      </c>
      <c r="F211" s="1">
        <v>41973323.255390517</v>
      </c>
      <c r="G211" s="1">
        <v>69495321.464302838</v>
      </c>
      <c r="H211" s="1">
        <v>421630268.49640638</v>
      </c>
      <c r="I211" s="1">
        <v>33865746.08049833</v>
      </c>
      <c r="J211" s="1">
        <v>0</v>
      </c>
      <c r="K211" s="1">
        <v>81564119.514135137</v>
      </c>
      <c r="L211" s="1">
        <v>17381540.061332058</v>
      </c>
      <c r="M211" s="1">
        <v>33933528.04312411</v>
      </c>
      <c r="N211" s="1">
        <v>13133935</v>
      </c>
      <c r="O211" s="1">
        <v>30286508.28557739</v>
      </c>
      <c r="P211" s="1">
        <v>458274388.69190234</v>
      </c>
      <c r="Q211" s="1">
        <v>365404586.83852428</v>
      </c>
      <c r="R211" s="1">
        <v>48126628.954480127</v>
      </c>
      <c r="S211" s="1">
        <v>188524410.62962958</v>
      </c>
      <c r="T211" s="1">
        <v>98379329.127083316</v>
      </c>
      <c r="U211" s="1">
        <v>300793683.44322914</v>
      </c>
      <c r="V211" s="1">
        <v>2127.6999999999998</v>
      </c>
      <c r="W211" s="1">
        <v>1847.2</v>
      </c>
      <c r="X211" s="1">
        <v>3335.2</v>
      </c>
    </row>
    <row r="212" spans="1:24" x14ac:dyDescent="0.25">
      <c r="A212" s="1" t="s">
        <v>6</v>
      </c>
      <c r="B212" s="6">
        <v>2002</v>
      </c>
      <c r="C212" s="1">
        <v>40936</v>
      </c>
      <c r="D212" s="1">
        <v>130460111.99247767</v>
      </c>
      <c r="E212" s="1">
        <v>1773025.8749412319</v>
      </c>
      <c r="F212" s="1">
        <v>42541490.251057826</v>
      </c>
      <c r="G212" s="1">
        <v>72729756.269863665</v>
      </c>
      <c r="H212" s="1">
        <v>442715123.77903152</v>
      </c>
      <c r="I212" s="1">
        <v>8392124.4080865066</v>
      </c>
      <c r="J212" s="1">
        <v>35898790.332863189</v>
      </c>
      <c r="K212" s="1">
        <v>85477755.21485661</v>
      </c>
      <c r="L212" s="1">
        <v>18407478.630935591</v>
      </c>
      <c r="M212" s="1">
        <v>36927239.202632815</v>
      </c>
      <c r="N212" s="1">
        <v>13491817</v>
      </c>
      <c r="O212" s="1">
        <v>31236117.391631406</v>
      </c>
      <c r="P212" s="1">
        <v>456405871.83826989</v>
      </c>
      <c r="Q212" s="1">
        <v>395708651.06346971</v>
      </c>
      <c r="R212" s="1">
        <v>67289872.931828871</v>
      </c>
      <c r="S212" s="1">
        <v>199605034.01789594</v>
      </c>
      <c r="T212" s="1">
        <v>98573939.138650656</v>
      </c>
      <c r="U212" s="1">
        <v>321754874.88181818</v>
      </c>
      <c r="V212" s="1">
        <v>2140.4</v>
      </c>
      <c r="W212" s="1">
        <v>1832.9</v>
      </c>
      <c r="X212" s="1">
        <v>3319</v>
      </c>
    </row>
    <row r="213" spans="1:24" x14ac:dyDescent="0.25">
      <c r="A213" s="1" t="s">
        <v>6</v>
      </c>
      <c r="B213" s="6">
        <v>2003</v>
      </c>
      <c r="C213" s="1">
        <v>41586</v>
      </c>
      <c r="D213" s="1">
        <v>123236366.14944072</v>
      </c>
      <c r="E213" s="1">
        <v>0</v>
      </c>
      <c r="F213" s="1">
        <v>42924704.126174502</v>
      </c>
      <c r="G213" s="1">
        <v>69694367.176733792</v>
      </c>
      <c r="H213" s="1">
        <v>432708360.66845638</v>
      </c>
      <c r="I213" s="1">
        <v>10305205.776286354</v>
      </c>
      <c r="J213" s="1">
        <v>41453613.431767337</v>
      </c>
      <c r="K213" s="1">
        <v>82014501.077404931</v>
      </c>
      <c r="L213" s="1">
        <v>16486446.506487697</v>
      </c>
      <c r="M213" s="1">
        <v>37114502.209395975</v>
      </c>
      <c r="N213" s="1">
        <v>13566977</v>
      </c>
      <c r="O213" s="1">
        <v>29354601.693959735</v>
      </c>
      <c r="P213" s="1">
        <v>420343775.28769577</v>
      </c>
      <c r="Q213" s="1">
        <v>416739581.16778529</v>
      </c>
      <c r="R213" s="1">
        <v>67766491.25548099</v>
      </c>
      <c r="S213" s="1">
        <v>202274346.29781267</v>
      </c>
      <c r="T213" s="1">
        <v>92895214.409141883</v>
      </c>
      <c r="U213" s="1">
        <v>325498726.31222653</v>
      </c>
      <c r="V213" s="1">
        <v>2100.1999999999998</v>
      </c>
      <c r="W213" s="1">
        <v>1733.1</v>
      </c>
      <c r="X213" s="1">
        <v>3258.7</v>
      </c>
    </row>
    <row r="214" spans="1:24" x14ac:dyDescent="0.25">
      <c r="A214" s="1" t="s">
        <v>6</v>
      </c>
      <c r="B214" s="6">
        <v>2004</v>
      </c>
      <c r="C214" s="1">
        <v>41528</v>
      </c>
      <c r="D214" s="1">
        <v>120609843.14544672</v>
      </c>
      <c r="E214" s="1">
        <v>1392927.6892533449</v>
      </c>
      <c r="F214" s="1">
        <v>52288005.476909801</v>
      </c>
      <c r="G214" s="1">
        <v>66784110.031074673</v>
      </c>
      <c r="H214" s="1">
        <v>420536218.68882179</v>
      </c>
      <c r="I214" s="1">
        <v>9883591.2740612868</v>
      </c>
      <c r="J214" s="1">
        <v>26006029.569270611</v>
      </c>
      <c r="K214" s="1">
        <v>79849790.058696598</v>
      </c>
      <c r="L214" s="1">
        <v>16124643.840310749</v>
      </c>
      <c r="M214" s="1">
        <v>35093323.950798452</v>
      </c>
      <c r="N214" s="1">
        <v>13635991</v>
      </c>
      <c r="O214" s="1">
        <v>26345949.568407428</v>
      </c>
      <c r="P214" s="1">
        <v>369539338.80017269</v>
      </c>
      <c r="Q214" s="1">
        <v>445528879.97151494</v>
      </c>
      <c r="R214" s="1">
        <v>49832039.751402684</v>
      </c>
      <c r="S214" s="1">
        <v>199613843.98959473</v>
      </c>
      <c r="T214" s="1">
        <v>87303594.690142378</v>
      </c>
      <c r="U214" s="1">
        <v>323915862.61002189</v>
      </c>
      <c r="V214" s="1">
        <v>2051</v>
      </c>
      <c r="W214" s="1">
        <v>1630.99</v>
      </c>
      <c r="X214" s="1">
        <v>3165.39</v>
      </c>
    </row>
    <row r="215" spans="1:24" x14ac:dyDescent="0.25">
      <c r="A215" s="1" t="s">
        <v>6</v>
      </c>
      <c r="B215" s="6">
        <v>2005</v>
      </c>
      <c r="C215" s="1">
        <v>41836</v>
      </c>
      <c r="D215" s="1">
        <v>113360979.61212623</v>
      </c>
      <c r="E215" s="1">
        <v>1728664.6910299002</v>
      </c>
      <c r="F215" s="1">
        <v>50849494.695182718</v>
      </c>
      <c r="G215" s="1">
        <v>70756301.761627898</v>
      </c>
      <c r="H215" s="1">
        <v>415290810.15531558</v>
      </c>
      <c r="I215" s="1">
        <v>9885030.7308970094</v>
      </c>
      <c r="J215" s="1">
        <v>32935104.430232555</v>
      </c>
      <c r="K215" s="1">
        <v>91762957.936046511</v>
      </c>
      <c r="L215" s="1">
        <v>16176095.305647839</v>
      </c>
      <c r="M215" s="1">
        <v>35529920.66860465</v>
      </c>
      <c r="N215" s="1">
        <v>13748999</v>
      </c>
      <c r="O215" s="1">
        <v>25037881.279069766</v>
      </c>
      <c r="P215" s="1">
        <v>355574189.36877072</v>
      </c>
      <c r="Q215" s="1">
        <v>455548010.24999994</v>
      </c>
      <c r="R215" s="1">
        <v>56885204.426910296</v>
      </c>
      <c r="S215" s="1">
        <v>199743127.18025476</v>
      </c>
      <c r="T215" s="1">
        <v>91519496.355573237</v>
      </c>
      <c r="U215" s="1">
        <v>313525312.25387466</v>
      </c>
      <c r="V215" s="1">
        <v>2035</v>
      </c>
      <c r="W215" s="1">
        <v>1573.33</v>
      </c>
      <c r="X215" s="1">
        <v>3120.1</v>
      </c>
    </row>
    <row r="216" spans="1:24" x14ac:dyDescent="0.25">
      <c r="A216" s="1" t="s">
        <v>6</v>
      </c>
      <c r="B216" s="6">
        <v>2006</v>
      </c>
      <c r="C216" s="1">
        <v>42430</v>
      </c>
      <c r="D216" s="1">
        <v>116651668.63927302</v>
      </c>
      <c r="E216" s="1">
        <v>1357026.7119715528</v>
      </c>
      <c r="F216" s="1">
        <v>64326276.645594627</v>
      </c>
      <c r="G216" s="1">
        <v>73764757.611220866</v>
      </c>
      <c r="H216" s="1">
        <v>414090625.84986174</v>
      </c>
      <c r="I216" s="1">
        <v>11408525.035954168</v>
      </c>
      <c r="J216" s="1">
        <v>9184247.3054128811</v>
      </c>
      <c r="K216" s="1">
        <v>94389413.731331497</v>
      </c>
      <c r="L216" s="1">
        <v>15315483.3678388</v>
      </c>
      <c r="M216" s="1">
        <v>36352696.617937572</v>
      </c>
      <c r="N216" s="1">
        <v>13745076</v>
      </c>
      <c r="O216" s="1">
        <v>25775038.288423549</v>
      </c>
      <c r="P216" s="1">
        <v>333839918.37218493</v>
      </c>
      <c r="Q216" s="1">
        <v>492756484.32082182</v>
      </c>
      <c r="R216" s="1">
        <v>50702716.15092849</v>
      </c>
      <c r="S216" s="1">
        <v>211441069.96259066</v>
      </c>
      <c r="T216" s="1">
        <v>92169051.359015539</v>
      </c>
      <c r="U216" s="1">
        <v>320021920.5219171</v>
      </c>
      <c r="V216" s="1">
        <v>2189</v>
      </c>
      <c r="W216" s="1">
        <v>1587.23</v>
      </c>
      <c r="X216" s="1">
        <v>3200.12</v>
      </c>
    </row>
    <row r="217" spans="1:24" x14ac:dyDescent="0.25">
      <c r="A217" s="1" t="s">
        <v>6</v>
      </c>
      <c r="B217" s="6">
        <v>2007</v>
      </c>
      <c r="C217" s="1">
        <v>42962</v>
      </c>
      <c r="D217" s="1">
        <v>129510775.13407606</v>
      </c>
      <c r="E217" s="1">
        <v>1491268.6799846329</v>
      </c>
      <c r="F217" s="1">
        <v>62241299.446023814</v>
      </c>
      <c r="G217" s="1">
        <v>75173275.314636946</v>
      </c>
      <c r="H217" s="1">
        <v>430352714.61313868</v>
      </c>
      <c r="I217" s="1">
        <v>11315370.341913177</v>
      </c>
      <c r="J217" s="1">
        <v>-899463.54206684593</v>
      </c>
      <c r="K217" s="1">
        <v>103621232.96119861</v>
      </c>
      <c r="L217" s="1">
        <v>13919175.432193622</v>
      </c>
      <c r="M217" s="1">
        <v>40487816.011525162</v>
      </c>
      <c r="N217" s="1">
        <v>13752189</v>
      </c>
      <c r="O217" s="1">
        <v>26590285.136381097</v>
      </c>
      <c r="P217" s="1">
        <v>328491819.43910867</v>
      </c>
      <c r="Q217" s="1">
        <v>522790349.44218206</v>
      </c>
      <c r="R217" s="1">
        <v>59338623.511333071</v>
      </c>
      <c r="S217" s="1">
        <v>227498951.36627248</v>
      </c>
      <c r="T217" s="1">
        <v>96966431.398373738</v>
      </c>
      <c r="U217" s="1">
        <v>333004499.60484147</v>
      </c>
      <c r="V217" s="1">
        <v>2344</v>
      </c>
      <c r="W217" s="1">
        <v>1683.34</v>
      </c>
      <c r="X217" s="1">
        <v>3366.25</v>
      </c>
    </row>
    <row r="218" spans="1:24" x14ac:dyDescent="0.25">
      <c r="A218" s="1" t="s">
        <v>6</v>
      </c>
      <c r="B218" s="6">
        <v>2008</v>
      </c>
      <c r="C218" s="1">
        <v>43289</v>
      </c>
      <c r="D218" s="1">
        <v>136563672.0614934</v>
      </c>
      <c r="E218" s="1">
        <v>1090931.2196193265</v>
      </c>
      <c r="F218" s="1">
        <v>68014877.733528554</v>
      </c>
      <c r="G218" s="1">
        <v>85123853.988286972</v>
      </c>
      <c r="H218" s="1">
        <v>451625028.82650071</v>
      </c>
      <c r="I218" s="1">
        <v>14705237.554904832</v>
      </c>
      <c r="J218" s="1">
        <v>30081432.02635432</v>
      </c>
      <c r="K218" s="1">
        <v>103924897.79575403</v>
      </c>
      <c r="L218" s="1">
        <v>9588745.7833089307</v>
      </c>
      <c r="M218" s="1">
        <v>42405971.139824301</v>
      </c>
      <c r="N218" s="1">
        <v>13847841</v>
      </c>
      <c r="O218" s="1">
        <v>28096262.56295754</v>
      </c>
      <c r="P218" s="1">
        <v>316265126.0614934</v>
      </c>
      <c r="Q218" s="1">
        <v>563808852.60980964</v>
      </c>
      <c r="R218" s="1">
        <v>72649865.492679358</v>
      </c>
      <c r="S218" s="1">
        <v>247675017.99432278</v>
      </c>
      <c r="T218" s="1">
        <v>101321332.60480471</v>
      </c>
      <c r="U218" s="1">
        <v>354721035.28434819</v>
      </c>
      <c r="V218" s="1">
        <v>2633</v>
      </c>
      <c r="W218" s="1">
        <v>1798.63</v>
      </c>
      <c r="X218" s="1">
        <v>3647.4</v>
      </c>
    </row>
    <row r="219" spans="1:24" x14ac:dyDescent="0.25">
      <c r="A219" s="1" t="s">
        <v>6</v>
      </c>
      <c r="B219" s="6">
        <v>2009</v>
      </c>
      <c r="C219" s="1">
        <v>43289</v>
      </c>
      <c r="D219" s="1">
        <v>150004342.19978517</v>
      </c>
      <c r="E219" s="1">
        <v>1049737.0032223414</v>
      </c>
      <c r="F219" s="1">
        <v>78139003.097744361</v>
      </c>
      <c r="G219" s="1">
        <v>92820266.942355886</v>
      </c>
      <c r="H219" s="1">
        <v>458615394.89867526</v>
      </c>
      <c r="I219" s="1">
        <v>16268960.074471893</v>
      </c>
      <c r="J219" s="1">
        <v>75676942.39742212</v>
      </c>
      <c r="K219" s="1">
        <v>110994698.13104188</v>
      </c>
      <c r="L219" s="1">
        <v>10557663.603293948</v>
      </c>
      <c r="M219" s="1">
        <v>46307942.649480842</v>
      </c>
      <c r="N219" s="1">
        <v>13853375</v>
      </c>
      <c r="O219" s="1">
        <v>29033995.539563194</v>
      </c>
      <c r="P219" s="1">
        <v>312451376.15467238</v>
      </c>
      <c r="Q219" s="1">
        <v>615055618.39455783</v>
      </c>
      <c r="R219" s="1">
        <v>54576049.907626204</v>
      </c>
      <c r="S219" s="1">
        <v>286492488.25373411</v>
      </c>
      <c r="T219" s="1">
        <v>99191528.874127731</v>
      </c>
      <c r="U219" s="1">
        <v>369712594.66133171</v>
      </c>
      <c r="V219" s="1">
        <v>2765.81</v>
      </c>
      <c r="W219" s="1">
        <v>1662.92</v>
      </c>
      <c r="X219" s="1">
        <v>3438.21</v>
      </c>
    </row>
    <row r="220" spans="1:24" x14ac:dyDescent="0.25">
      <c r="A220" s="1" t="s">
        <v>6</v>
      </c>
      <c r="B220" s="6">
        <v>2010</v>
      </c>
      <c r="C220" s="1">
        <v>44078</v>
      </c>
      <c r="D220" s="1">
        <v>136331716.64513841</v>
      </c>
      <c r="E220" s="1">
        <v>1658255.655074521</v>
      </c>
      <c r="F220" s="1">
        <v>66078951.904897094</v>
      </c>
      <c r="G220" s="1">
        <v>89777926.630234212</v>
      </c>
      <c r="H220" s="1">
        <v>467681671.25479066</v>
      </c>
      <c r="I220" s="1">
        <v>14903328.082327893</v>
      </c>
      <c r="J220" s="1">
        <v>34417845.0489709</v>
      </c>
      <c r="K220" s="1">
        <v>108466170.12633073</v>
      </c>
      <c r="L220" s="1">
        <v>11570332.094393188</v>
      </c>
      <c r="M220" s="1">
        <v>39674421.908445708</v>
      </c>
      <c r="N220" s="1">
        <v>13966674</v>
      </c>
      <c r="O220" s="1">
        <v>27967975.76933996</v>
      </c>
      <c r="P220" s="1">
        <v>308411846.20298088</v>
      </c>
      <c r="Q220" s="1">
        <v>660037599.41163945</v>
      </c>
      <c r="R220" s="1">
        <v>54244169.606103621</v>
      </c>
      <c r="S220" s="1">
        <v>265374020.59342647</v>
      </c>
      <c r="T220" s="1">
        <v>96164687.899406865</v>
      </c>
      <c r="U220" s="1">
        <v>375662446.0052104</v>
      </c>
      <c r="V220" s="1">
        <v>2577.9</v>
      </c>
      <c r="W220" s="1">
        <v>1601.78</v>
      </c>
      <c r="X220" s="1">
        <v>3480.13</v>
      </c>
    </row>
    <row r="221" spans="1:24" x14ac:dyDescent="0.25">
      <c r="A221" s="1" t="s">
        <v>6</v>
      </c>
      <c r="B221" s="6">
        <v>2011</v>
      </c>
      <c r="C221" s="1">
        <v>44152</v>
      </c>
      <c r="D221" s="1">
        <v>134688347.92233011</v>
      </c>
      <c r="E221" s="1">
        <v>1414263.971567268</v>
      </c>
      <c r="F221" s="1">
        <v>91380723.031900153</v>
      </c>
      <c r="G221" s="1">
        <v>86637092.233703211</v>
      </c>
      <c r="H221" s="1">
        <v>456283303.12898761</v>
      </c>
      <c r="I221" s="1">
        <v>25461664.568654653</v>
      </c>
      <c r="J221" s="1">
        <v>53482933.561026365</v>
      </c>
      <c r="K221" s="1">
        <v>99235834.109570056</v>
      </c>
      <c r="L221" s="1">
        <v>9602695.2371705975</v>
      </c>
      <c r="M221" s="1">
        <v>42601523.949375875</v>
      </c>
      <c r="N221" s="1">
        <v>13950832</v>
      </c>
      <c r="O221" s="1">
        <v>26744252.201803058</v>
      </c>
      <c r="P221" s="1">
        <v>292931527.60055482</v>
      </c>
      <c r="Q221" s="1">
        <v>675141115.07281566</v>
      </c>
      <c r="R221" s="1">
        <v>67194740.110263541</v>
      </c>
      <c r="S221" s="1">
        <v>265663620.72658941</v>
      </c>
      <c r="T221" s="1">
        <v>91083312.46895124</v>
      </c>
      <c r="U221" s="1">
        <v>361263393.55634403</v>
      </c>
      <c r="V221" s="1">
        <v>2615.84</v>
      </c>
      <c r="W221" s="1">
        <v>1540.3</v>
      </c>
      <c r="X221" s="1">
        <v>3438.03</v>
      </c>
    </row>
    <row r="222" spans="1:24" x14ac:dyDescent="0.25">
      <c r="A222" s="1" t="s">
        <v>6</v>
      </c>
      <c r="B222" s="6">
        <v>2012</v>
      </c>
      <c r="C222" s="1">
        <v>44039</v>
      </c>
      <c r="D222" s="1">
        <v>157105507.25784448</v>
      </c>
      <c r="E222" s="1">
        <v>1488433.2455661665</v>
      </c>
      <c r="F222" s="1">
        <v>107343335.47407913</v>
      </c>
      <c r="G222" s="1">
        <v>67946025.654843122</v>
      </c>
      <c r="H222" s="1">
        <v>469498776.77830839</v>
      </c>
      <c r="I222" s="1">
        <v>25840556.965893589</v>
      </c>
      <c r="J222" s="1">
        <v>69257647.768076405</v>
      </c>
      <c r="K222" s="1">
        <v>98469973.120054573</v>
      </c>
      <c r="L222" s="1">
        <v>6978506.2537517063</v>
      </c>
      <c r="M222" s="1">
        <v>50927124.349931791</v>
      </c>
      <c r="N222" s="1">
        <v>14023581</v>
      </c>
      <c r="O222" s="1">
        <v>27075322.912005458</v>
      </c>
      <c r="P222" s="1">
        <v>244903732.0600273</v>
      </c>
      <c r="Q222" s="1">
        <v>741553644.80491138</v>
      </c>
      <c r="R222" s="1">
        <v>78930713.832196459</v>
      </c>
      <c r="S222" s="1">
        <v>241850612.57129166</v>
      </c>
      <c r="T222" s="1">
        <v>101417804.29922411</v>
      </c>
      <c r="U222" s="1">
        <v>385765919.87617528</v>
      </c>
      <c r="V222" s="1">
        <v>2379.8200000000002</v>
      </c>
      <c r="W222" s="1">
        <v>1998.75</v>
      </c>
      <c r="X222" s="1">
        <v>3480.71</v>
      </c>
    </row>
    <row r="223" spans="1:24" x14ac:dyDescent="0.25">
      <c r="A223" s="1" t="s">
        <v>6</v>
      </c>
      <c r="B223" s="6">
        <v>2013</v>
      </c>
      <c r="C223" s="1">
        <v>44738</v>
      </c>
      <c r="D223" s="1">
        <v>143404430</v>
      </c>
      <c r="E223" s="1">
        <v>0</v>
      </c>
      <c r="F223" s="1">
        <v>107902991</v>
      </c>
      <c r="G223" s="1">
        <v>95991059</v>
      </c>
      <c r="H223" s="1">
        <v>463928780</v>
      </c>
      <c r="I223" s="1">
        <v>24338883</v>
      </c>
      <c r="J223" s="1">
        <v>74038835</v>
      </c>
      <c r="K223" s="1">
        <v>88001317</v>
      </c>
      <c r="L223" s="1">
        <v>11844360</v>
      </c>
      <c r="M223" s="1">
        <v>64930511</v>
      </c>
      <c r="N223" s="1">
        <v>14042966</v>
      </c>
      <c r="O223" s="1">
        <v>36684730</v>
      </c>
      <c r="P223" s="1">
        <v>245037000</v>
      </c>
      <c r="Q223" s="1">
        <v>789066649</v>
      </c>
      <c r="R223" s="1">
        <v>86001245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</row>
    <row r="224" spans="1:24" x14ac:dyDescent="0.25">
      <c r="A224" s="1" t="s">
        <v>7</v>
      </c>
      <c r="B224" s="6">
        <v>1977</v>
      </c>
      <c r="C224" s="1">
        <v>7024.2333333333336</v>
      </c>
      <c r="D224" s="1">
        <v>10755751.551219514</v>
      </c>
      <c r="E224" s="1">
        <v>2992817.3658536589</v>
      </c>
      <c r="F224" s="1">
        <v>3660915.9284552848</v>
      </c>
      <c r="G224" s="1">
        <v>13295699.85691057</v>
      </c>
      <c r="H224" s="1">
        <v>45894340.539837405</v>
      </c>
      <c r="I224" s="1">
        <v>1211857.1512195123</v>
      </c>
      <c r="J224" s="1">
        <v>0</v>
      </c>
      <c r="K224" s="1">
        <v>13957508.302439027</v>
      </c>
      <c r="L224" s="1">
        <v>1223168.7089430895</v>
      </c>
      <c r="M224" s="1">
        <v>311004.88780487806</v>
      </c>
      <c r="N224" s="1">
        <v>1270556</v>
      </c>
      <c r="O224" s="1">
        <v>5042756.3512195125</v>
      </c>
      <c r="P224" s="1">
        <v>72127644.227642283</v>
      </c>
      <c r="Q224" s="1">
        <v>26320304.868292686</v>
      </c>
      <c r="R224" s="1">
        <v>4623279.6292682933</v>
      </c>
      <c r="S224" s="1">
        <v>11456312.883973289</v>
      </c>
      <c r="T224" s="1">
        <v>14338006.14457429</v>
      </c>
      <c r="U224" s="1">
        <v>26895188.069115192</v>
      </c>
      <c r="V224" s="1">
        <v>144.94</v>
      </c>
      <c r="W224" s="1">
        <v>357.41</v>
      </c>
      <c r="X224" s="1">
        <v>368.59</v>
      </c>
    </row>
    <row r="225" spans="1:24" x14ac:dyDescent="0.25">
      <c r="A225" s="1" t="s">
        <v>7</v>
      </c>
      <c r="B225" s="6">
        <v>1978</v>
      </c>
      <c r="C225" s="1">
        <v>7533</v>
      </c>
      <c r="D225" s="1">
        <v>10706680.563165905</v>
      </c>
      <c r="E225" s="1">
        <v>3461791.2846270925</v>
      </c>
      <c r="F225" s="1">
        <v>3686482.9710806697</v>
      </c>
      <c r="G225" s="1">
        <v>12943004.450532723</v>
      </c>
      <c r="H225" s="1">
        <v>46003930.961948246</v>
      </c>
      <c r="I225" s="1">
        <v>1260487.2267884323</v>
      </c>
      <c r="J225" s="1">
        <v>0</v>
      </c>
      <c r="K225" s="1">
        <v>13809974.133942161</v>
      </c>
      <c r="L225" s="1">
        <v>1356354.3500761034</v>
      </c>
      <c r="M225" s="1">
        <v>379742.5936073059</v>
      </c>
      <c r="N225" s="1">
        <v>1273519</v>
      </c>
      <c r="O225" s="1">
        <v>5487212.0334855402</v>
      </c>
      <c r="P225" s="1">
        <v>76870474.885844752</v>
      </c>
      <c r="Q225" s="1">
        <v>28371623.570776254</v>
      </c>
      <c r="R225" s="1">
        <v>5714768.4018264841</v>
      </c>
      <c r="S225" s="1">
        <v>11848696.955641421</v>
      </c>
      <c r="T225" s="1">
        <v>14374364.661514683</v>
      </c>
      <c r="U225" s="1">
        <v>27209039.715301387</v>
      </c>
      <c r="V225" s="1">
        <v>148.68</v>
      </c>
      <c r="W225" s="1">
        <v>363.09</v>
      </c>
      <c r="X225" s="1">
        <v>403.14</v>
      </c>
    </row>
    <row r="226" spans="1:24" x14ac:dyDescent="0.25">
      <c r="A226" s="1" t="s">
        <v>7</v>
      </c>
      <c r="B226" s="6">
        <v>1979</v>
      </c>
      <c r="C226" s="1">
        <v>7886.0666666666666</v>
      </c>
      <c r="D226" s="1">
        <v>11178769.934751775</v>
      </c>
      <c r="E226" s="1">
        <v>4253179.6000000006</v>
      </c>
      <c r="F226" s="1">
        <v>3481167.9489361704</v>
      </c>
      <c r="G226" s="1">
        <v>12623809.585815605</v>
      </c>
      <c r="H226" s="1">
        <v>50206494.842553198</v>
      </c>
      <c r="I226" s="1">
        <v>1942078.411347518</v>
      </c>
      <c r="J226" s="1">
        <v>0</v>
      </c>
      <c r="K226" s="1">
        <v>16130753.075177306</v>
      </c>
      <c r="L226" s="1">
        <v>1403157.565957447</v>
      </c>
      <c r="M226" s="1">
        <v>736833.23404255323</v>
      </c>
      <c r="N226" s="1">
        <v>1287819</v>
      </c>
      <c r="O226" s="1">
        <v>6170023.1574468091</v>
      </c>
      <c r="P226" s="1">
        <v>80949643.404255331</v>
      </c>
      <c r="Q226" s="1">
        <v>29789715.46099291</v>
      </c>
      <c r="R226" s="1">
        <v>6538260.2496453905</v>
      </c>
      <c r="S226" s="1">
        <v>13425625.993250689</v>
      </c>
      <c r="T226" s="1">
        <v>14653800.72644628</v>
      </c>
      <c r="U226" s="1">
        <v>26104730.184573002</v>
      </c>
      <c r="V226" s="1">
        <v>171.66</v>
      </c>
      <c r="W226" s="1">
        <v>387.18</v>
      </c>
      <c r="X226" s="1">
        <v>395.13</v>
      </c>
    </row>
    <row r="227" spans="1:24" x14ac:dyDescent="0.25">
      <c r="A227" s="1" t="s">
        <v>7</v>
      </c>
      <c r="B227" s="6">
        <v>1980</v>
      </c>
      <c r="C227" s="1">
        <v>8566.2333333333336</v>
      </c>
      <c r="D227" s="1">
        <v>10609353.633548388</v>
      </c>
      <c r="E227" s="1">
        <v>3642236.1754838713</v>
      </c>
      <c r="F227" s="1">
        <v>4081227.9587096777</v>
      </c>
      <c r="G227" s="1">
        <v>13998279.207741937</v>
      </c>
      <c r="H227" s="1">
        <v>50277047.566451617</v>
      </c>
      <c r="I227" s="1">
        <v>1704280.5806451614</v>
      </c>
      <c r="J227" s="1">
        <v>0</v>
      </c>
      <c r="K227" s="1">
        <v>15449187.705806453</v>
      </c>
      <c r="L227" s="1">
        <v>1492492.9058064516</v>
      </c>
      <c r="M227" s="1">
        <v>897749.80129032268</v>
      </c>
      <c r="N227" s="1">
        <v>1296131</v>
      </c>
      <c r="O227" s="1">
        <v>8017736.6451612907</v>
      </c>
      <c r="P227" s="1">
        <v>79552562.838709682</v>
      </c>
      <c r="Q227" s="1">
        <v>31539413.927741937</v>
      </c>
      <c r="R227" s="1">
        <v>7671927.4425806459</v>
      </c>
      <c r="S227" s="1">
        <v>12728814.92936893</v>
      </c>
      <c r="T227" s="1">
        <v>13954756.538834948</v>
      </c>
      <c r="U227" s="1">
        <v>26709045.523543686</v>
      </c>
      <c r="V227" s="1">
        <v>171.04</v>
      </c>
      <c r="W227" s="1">
        <v>375.79</v>
      </c>
      <c r="X227" s="1">
        <v>420.2</v>
      </c>
    </row>
    <row r="228" spans="1:24" x14ac:dyDescent="0.25">
      <c r="A228" s="1" t="s">
        <v>7</v>
      </c>
      <c r="B228" s="6">
        <v>1981</v>
      </c>
      <c r="C228" s="1">
        <v>8658.4</v>
      </c>
      <c r="D228" s="1">
        <v>10622432.286713287</v>
      </c>
      <c r="E228" s="1">
        <v>3081983.5687645688</v>
      </c>
      <c r="F228" s="1">
        <v>3608069.1351981354</v>
      </c>
      <c r="G228" s="1">
        <v>13838825.004662005</v>
      </c>
      <c r="H228" s="1">
        <v>50291148.543123543</v>
      </c>
      <c r="I228" s="1">
        <v>3224542.3030303032</v>
      </c>
      <c r="J228" s="1">
        <v>0</v>
      </c>
      <c r="K228" s="1">
        <v>15994011.934731936</v>
      </c>
      <c r="L228" s="1">
        <v>746943.48717948725</v>
      </c>
      <c r="M228" s="1">
        <v>699979.2470862472</v>
      </c>
      <c r="N228" s="1">
        <v>1400009</v>
      </c>
      <c r="O228" s="1">
        <v>7224489.1655011661</v>
      </c>
      <c r="P228" s="1">
        <v>68188911.188811198</v>
      </c>
      <c r="Q228" s="1">
        <v>35569343.067599073</v>
      </c>
      <c r="R228" s="1">
        <v>8464437.4289044291</v>
      </c>
      <c r="S228" s="1">
        <v>12932816.529522752</v>
      </c>
      <c r="T228" s="1">
        <v>14127339.055715872</v>
      </c>
      <c r="U228" s="1">
        <v>26396081.811209768</v>
      </c>
      <c r="V228" s="1">
        <v>240.12</v>
      </c>
      <c r="W228" s="1">
        <v>470.93</v>
      </c>
      <c r="X228" s="1">
        <v>450.01</v>
      </c>
    </row>
    <row r="229" spans="1:24" x14ac:dyDescent="0.25">
      <c r="A229" s="1" t="s">
        <v>7</v>
      </c>
      <c r="B229" s="6">
        <v>1982</v>
      </c>
      <c r="C229" s="1">
        <v>8503.7999999999993</v>
      </c>
      <c r="D229" s="1">
        <v>12277285.476038339</v>
      </c>
      <c r="E229" s="1">
        <v>2854779.3035143767</v>
      </c>
      <c r="F229" s="1">
        <v>4225563.1693290733</v>
      </c>
      <c r="G229" s="1">
        <v>13336410.06602769</v>
      </c>
      <c r="H229" s="1">
        <v>51227628.943556972</v>
      </c>
      <c r="I229" s="1">
        <v>1762937.9424920129</v>
      </c>
      <c r="J229" s="1">
        <v>0</v>
      </c>
      <c r="K229" s="1">
        <v>15812130.247071352</v>
      </c>
      <c r="L229" s="1">
        <v>433687.50372736953</v>
      </c>
      <c r="M229" s="1">
        <v>1796951.8402555911</v>
      </c>
      <c r="N229" s="1">
        <v>1416511</v>
      </c>
      <c r="O229" s="1">
        <v>7375253.2736954205</v>
      </c>
      <c r="P229" s="1">
        <v>56861722.683706068</v>
      </c>
      <c r="Q229" s="1">
        <v>36772026.854100108</v>
      </c>
      <c r="R229" s="1">
        <v>9347811.9701810442</v>
      </c>
      <c r="S229" s="1">
        <v>14221624.317512954</v>
      </c>
      <c r="T229" s="1">
        <v>13809097.21968912</v>
      </c>
      <c r="U229" s="1">
        <v>27450507.890673574</v>
      </c>
      <c r="V229" s="1">
        <v>189.59</v>
      </c>
      <c r="W229" s="1">
        <v>386.91</v>
      </c>
      <c r="X229" s="1">
        <v>460.56</v>
      </c>
    </row>
    <row r="230" spans="1:24" x14ac:dyDescent="0.25">
      <c r="A230" s="1" t="s">
        <v>7</v>
      </c>
      <c r="B230" s="6">
        <v>1983</v>
      </c>
      <c r="C230" s="1">
        <v>8286.7666666666664</v>
      </c>
      <c r="D230" s="1">
        <v>11378178.610000001</v>
      </c>
      <c r="E230" s="1">
        <v>2029337.2540000002</v>
      </c>
      <c r="F230" s="1">
        <v>4593091.4980000006</v>
      </c>
      <c r="G230" s="1">
        <v>13976564.016000001</v>
      </c>
      <c r="H230" s="1">
        <v>50349760.720000006</v>
      </c>
      <c r="I230" s="1">
        <v>-1256212.7180000001</v>
      </c>
      <c r="J230" s="1">
        <v>0</v>
      </c>
      <c r="K230" s="1">
        <v>15060606.642000001</v>
      </c>
      <c r="L230" s="1">
        <v>455395.76</v>
      </c>
      <c r="M230" s="1">
        <v>2189109.932</v>
      </c>
      <c r="N230" s="1">
        <v>1396041</v>
      </c>
      <c r="O230" s="1">
        <v>7077901.9400000004</v>
      </c>
      <c r="P230" s="1">
        <v>77458375.600000009</v>
      </c>
      <c r="Q230" s="1">
        <v>38364478.096000001</v>
      </c>
      <c r="R230" s="1">
        <v>9247517.8840000015</v>
      </c>
      <c r="S230" s="1">
        <v>14770855.693993993</v>
      </c>
      <c r="T230" s="1">
        <v>16985385.763263263</v>
      </c>
      <c r="U230" s="1">
        <v>26713860.907207206</v>
      </c>
      <c r="V230" s="1">
        <v>178.77</v>
      </c>
      <c r="W230" s="1">
        <v>386.72</v>
      </c>
      <c r="X230" s="1">
        <v>446.71</v>
      </c>
    </row>
    <row r="231" spans="1:24" x14ac:dyDescent="0.25">
      <c r="A231" s="1" t="s">
        <v>7</v>
      </c>
      <c r="B231" s="6">
        <v>1984</v>
      </c>
      <c r="C231" s="1">
        <v>7770.1333333333332</v>
      </c>
      <c r="D231" s="1">
        <v>13561513.63167939</v>
      </c>
      <c r="E231" s="1">
        <v>2131341.5286259544</v>
      </c>
      <c r="F231" s="1">
        <v>5033300.2309160307</v>
      </c>
      <c r="G231" s="1">
        <v>14612420.847328246</v>
      </c>
      <c r="H231" s="1">
        <v>51658888.610687025</v>
      </c>
      <c r="I231" s="1">
        <v>15300318.956106871</v>
      </c>
      <c r="J231" s="1">
        <v>0</v>
      </c>
      <c r="K231" s="1">
        <v>14175376.614503818</v>
      </c>
      <c r="L231" s="1">
        <v>406670.33778625954</v>
      </c>
      <c r="M231" s="1">
        <v>3102172.3702290077</v>
      </c>
      <c r="N231" s="1">
        <v>1396041</v>
      </c>
      <c r="O231" s="1">
        <v>7368515.4122137409</v>
      </c>
      <c r="P231" s="1">
        <v>68767362.213740468</v>
      </c>
      <c r="Q231" s="1">
        <v>38531526.45992367</v>
      </c>
      <c r="R231" s="1">
        <v>6045933.8950381679</v>
      </c>
      <c r="S231" s="1">
        <v>13931107.659555985</v>
      </c>
      <c r="T231" s="1">
        <v>12730729.154150579</v>
      </c>
      <c r="U231" s="1">
        <v>31891879.451061778</v>
      </c>
      <c r="V231" s="1">
        <v>159.88</v>
      </c>
      <c r="W231" s="1">
        <v>325.8</v>
      </c>
      <c r="X231" s="1">
        <v>434.04</v>
      </c>
    </row>
    <row r="232" spans="1:24" x14ac:dyDescent="0.25">
      <c r="A232" s="1" t="s">
        <v>7</v>
      </c>
      <c r="B232" s="6">
        <v>1985</v>
      </c>
      <c r="C232" s="1">
        <v>7249.7666666666664</v>
      </c>
      <c r="D232" s="1">
        <v>14075129.967509026</v>
      </c>
      <c r="E232" s="1">
        <v>2024451.3880866426</v>
      </c>
      <c r="F232" s="1">
        <v>4805381.9693140797</v>
      </c>
      <c r="G232" s="1">
        <v>12909968.653429603</v>
      </c>
      <c r="H232" s="1">
        <v>50142757.682310469</v>
      </c>
      <c r="I232" s="1">
        <v>1855151.5505415162</v>
      </c>
      <c r="J232" s="1">
        <v>0</v>
      </c>
      <c r="K232" s="1">
        <v>14003757.413357401</v>
      </c>
      <c r="L232" s="1">
        <v>339169.47292418772</v>
      </c>
      <c r="M232" s="1">
        <v>2135580.7797833937</v>
      </c>
      <c r="N232" s="1">
        <v>1396041</v>
      </c>
      <c r="O232" s="1">
        <v>6838829.1750902524</v>
      </c>
      <c r="P232" s="1">
        <v>72514031.227436826</v>
      </c>
      <c r="Q232" s="1">
        <v>35444771.489169672</v>
      </c>
      <c r="R232" s="1">
        <v>5805632.501805054</v>
      </c>
      <c r="S232" s="1">
        <v>13988287.094288388</v>
      </c>
      <c r="T232" s="1">
        <v>13341277.296348315</v>
      </c>
      <c r="U232" s="1">
        <v>29962106.230430711</v>
      </c>
      <c r="V232" s="1">
        <v>188.2</v>
      </c>
      <c r="W232" s="1">
        <v>416.6</v>
      </c>
      <c r="X232" s="1">
        <v>438.99</v>
      </c>
    </row>
    <row r="233" spans="1:24" x14ac:dyDescent="0.25">
      <c r="A233" s="1" t="s">
        <v>7</v>
      </c>
      <c r="B233" s="6">
        <v>1986</v>
      </c>
      <c r="C233" s="1">
        <v>6633.333333333333</v>
      </c>
      <c r="D233" s="1">
        <v>13890126.89767842</v>
      </c>
      <c r="E233" s="1">
        <v>1994389.3895098884</v>
      </c>
      <c r="F233" s="1">
        <v>4662828.4660361139</v>
      </c>
      <c r="G233" s="1">
        <v>15112556.208082547</v>
      </c>
      <c r="H233" s="1">
        <v>51511915.310404129</v>
      </c>
      <c r="I233" s="1">
        <v>1498172.1375752366</v>
      </c>
      <c r="J233" s="1">
        <v>0</v>
      </c>
      <c r="K233" s="1">
        <v>13360693.294926915</v>
      </c>
      <c r="L233" s="1">
        <v>422689.07480653486</v>
      </c>
      <c r="M233" s="1">
        <v>7442808.1100601899</v>
      </c>
      <c r="N233" s="1">
        <v>1438594</v>
      </c>
      <c r="O233" s="1">
        <v>6641534.0636285478</v>
      </c>
      <c r="P233" s="1">
        <v>79204045.399828032</v>
      </c>
      <c r="Q233" s="1">
        <v>32098661.069647465</v>
      </c>
      <c r="R233" s="1">
        <v>7083512.2820292357</v>
      </c>
      <c r="S233" s="1">
        <v>18145775.89259259</v>
      </c>
      <c r="T233" s="1">
        <v>14038216.704537036</v>
      </c>
      <c r="U233" s="1">
        <v>33945107.44444444</v>
      </c>
      <c r="V233" s="1">
        <v>219.35</v>
      </c>
      <c r="W233" s="1">
        <v>393.33</v>
      </c>
      <c r="X233" s="1">
        <v>434.36</v>
      </c>
    </row>
    <row r="234" spans="1:24" x14ac:dyDescent="0.25">
      <c r="A234" s="1" t="s">
        <v>7</v>
      </c>
      <c r="B234" s="6">
        <v>1987</v>
      </c>
      <c r="C234" s="1">
        <v>6356.4666666666662</v>
      </c>
      <c r="D234" s="1">
        <v>12967305.657568239</v>
      </c>
      <c r="E234" s="1">
        <v>2029493.452440033</v>
      </c>
      <c r="F234" s="1">
        <v>4039424.2282878412</v>
      </c>
      <c r="G234" s="1">
        <v>14236985.440860216</v>
      </c>
      <c r="H234" s="1">
        <v>51160717.265508682</v>
      </c>
      <c r="I234" s="1">
        <v>2330461.1182795698</v>
      </c>
      <c r="J234" s="1">
        <v>0</v>
      </c>
      <c r="K234" s="1">
        <v>12998841.913978495</v>
      </c>
      <c r="L234" s="1">
        <v>393522.13234077749</v>
      </c>
      <c r="M234" s="1">
        <v>9842487.0554176997</v>
      </c>
      <c r="N234" s="1">
        <v>1364345</v>
      </c>
      <c r="O234" s="1">
        <v>6371321.3879239038</v>
      </c>
      <c r="P234" s="1">
        <v>81591042.018196851</v>
      </c>
      <c r="Q234" s="1">
        <v>31222758.483043838</v>
      </c>
      <c r="R234" s="1">
        <v>5499755.128205128</v>
      </c>
      <c r="S234" s="1">
        <v>19218558.736371759</v>
      </c>
      <c r="T234" s="1">
        <v>15673708.325915994</v>
      </c>
      <c r="U234" s="1">
        <v>30544551.055227876</v>
      </c>
      <c r="V234" s="1">
        <v>194.77</v>
      </c>
      <c r="W234" s="1">
        <v>353.49</v>
      </c>
      <c r="X234" s="1">
        <v>410.54</v>
      </c>
    </row>
    <row r="235" spans="1:24" x14ac:dyDescent="0.25">
      <c r="A235" s="1" t="s">
        <v>7</v>
      </c>
      <c r="B235" s="6">
        <v>1988</v>
      </c>
      <c r="C235" s="1">
        <v>6182.4666666666662</v>
      </c>
      <c r="D235" s="1">
        <v>13618231.177496038</v>
      </c>
      <c r="E235" s="1">
        <v>1955264.6576862123</v>
      </c>
      <c r="F235" s="1">
        <v>4330469.7908082409</v>
      </c>
      <c r="G235" s="1">
        <v>15506299.695721077</v>
      </c>
      <c r="H235" s="1">
        <v>51153651.101426311</v>
      </c>
      <c r="I235" s="1">
        <v>12452485.762282092</v>
      </c>
      <c r="J235" s="1">
        <v>0</v>
      </c>
      <c r="K235" s="1">
        <v>11364498.711568939</v>
      </c>
      <c r="L235" s="1">
        <v>380473.71632329636</v>
      </c>
      <c r="M235" s="1">
        <v>6194478.334389857</v>
      </c>
      <c r="N235" s="1">
        <v>1383238</v>
      </c>
      <c r="O235" s="1">
        <v>6493642.2678288426</v>
      </c>
      <c r="P235" s="1">
        <v>82039180.507131532</v>
      </c>
      <c r="Q235" s="1">
        <v>31082075.045958795</v>
      </c>
      <c r="R235" s="1">
        <v>6739910.1251980979</v>
      </c>
      <c r="S235" s="1">
        <v>16726149.778380707</v>
      </c>
      <c r="T235" s="1">
        <v>14128509.816968132</v>
      </c>
      <c r="U235" s="1">
        <v>31479127.606546082</v>
      </c>
      <c r="V235" s="1">
        <v>194.71</v>
      </c>
      <c r="W235" s="1">
        <v>351.64</v>
      </c>
      <c r="X235" s="1">
        <v>399.99</v>
      </c>
    </row>
    <row r="236" spans="1:24" x14ac:dyDescent="0.25">
      <c r="A236" s="1" t="s">
        <v>7</v>
      </c>
      <c r="B236" s="6">
        <v>1989</v>
      </c>
      <c r="C236" s="1">
        <v>6245.2333333333336</v>
      </c>
      <c r="D236" s="1">
        <v>14083802.926204817</v>
      </c>
      <c r="E236" s="1">
        <v>2073898.9337349394</v>
      </c>
      <c r="F236" s="1">
        <v>4940564.789156626</v>
      </c>
      <c r="G236" s="1">
        <v>15281342.388554215</v>
      </c>
      <c r="H236" s="1">
        <v>49890014.658132523</v>
      </c>
      <c r="I236" s="1">
        <v>4504299.0015060231</v>
      </c>
      <c r="J236" s="1">
        <v>0</v>
      </c>
      <c r="K236" s="1">
        <v>9789002.1882530116</v>
      </c>
      <c r="L236" s="1">
        <v>379430.38855421683</v>
      </c>
      <c r="M236" s="1">
        <v>4940730.7319277106</v>
      </c>
      <c r="N236" s="1">
        <v>1460784</v>
      </c>
      <c r="O236" s="1">
        <v>6611240.7289156616</v>
      </c>
      <c r="P236" s="1">
        <v>80271003.313253</v>
      </c>
      <c r="Q236" s="1">
        <v>31320117.100903612</v>
      </c>
      <c r="R236" s="1">
        <v>5855725.7168674693</v>
      </c>
      <c r="S236" s="1">
        <v>15176169.387407407</v>
      </c>
      <c r="T236" s="1">
        <v>12924012.897530863</v>
      </c>
      <c r="U236" s="1">
        <v>32197148.855390947</v>
      </c>
      <c r="V236" s="1">
        <v>188.86</v>
      </c>
      <c r="W236" s="1">
        <v>352.25</v>
      </c>
      <c r="X236" s="1">
        <v>414.29</v>
      </c>
    </row>
    <row r="237" spans="1:24" x14ac:dyDescent="0.25">
      <c r="A237" s="1" t="s">
        <v>7</v>
      </c>
      <c r="B237" s="6">
        <v>1990</v>
      </c>
      <c r="C237" s="1">
        <v>6328.1</v>
      </c>
      <c r="D237" s="1">
        <v>15100678.694602272</v>
      </c>
      <c r="E237" s="1">
        <v>530557.77272727271</v>
      </c>
      <c r="F237" s="1">
        <v>5749344.1434659082</v>
      </c>
      <c r="G237" s="1">
        <v>15621471.249999998</v>
      </c>
      <c r="H237" s="1">
        <v>52001317.811079539</v>
      </c>
      <c r="I237" s="1">
        <v>8018083.1051136348</v>
      </c>
      <c r="J237" s="1">
        <v>0</v>
      </c>
      <c r="K237" s="1">
        <v>10728568.60369318</v>
      </c>
      <c r="L237" s="1">
        <v>463184.752840909</v>
      </c>
      <c r="M237" s="1">
        <v>4944395.8196022725</v>
      </c>
      <c r="N237" s="1">
        <v>1460784</v>
      </c>
      <c r="O237" s="1">
        <v>9055814.5823863633</v>
      </c>
      <c r="P237" s="1">
        <v>79081128.409090891</v>
      </c>
      <c r="Q237" s="1">
        <v>32837957.607954539</v>
      </c>
      <c r="R237" s="1">
        <v>6644774.5980113624</v>
      </c>
      <c r="S237" s="1">
        <v>15625142.857142856</v>
      </c>
      <c r="T237" s="1">
        <v>12422009.497959184</v>
      </c>
      <c r="U237" s="1">
        <v>34771174.489795916</v>
      </c>
      <c r="V237" s="1">
        <v>215.17</v>
      </c>
      <c r="W237" s="1">
        <v>346.77</v>
      </c>
      <c r="X237" s="1">
        <v>433.08</v>
      </c>
    </row>
    <row r="238" spans="1:24" x14ac:dyDescent="0.25">
      <c r="A238" s="1" t="s">
        <v>7</v>
      </c>
      <c r="B238" s="6">
        <v>1991</v>
      </c>
      <c r="C238" s="1">
        <v>6470.1333333333332</v>
      </c>
      <c r="D238" s="1">
        <v>15350225.585695008</v>
      </c>
      <c r="E238" s="1">
        <v>511476.52361673419</v>
      </c>
      <c r="F238" s="1">
        <v>5877971.1754385969</v>
      </c>
      <c r="G238" s="1">
        <v>17753487.661268558</v>
      </c>
      <c r="H238" s="1">
        <v>57237670.399460196</v>
      </c>
      <c r="I238" s="1">
        <v>1971548.5290148449</v>
      </c>
      <c r="J238" s="1">
        <v>0</v>
      </c>
      <c r="K238" s="1">
        <v>13019434.205128206</v>
      </c>
      <c r="L238" s="1">
        <v>532418.97705802973</v>
      </c>
      <c r="M238" s="1">
        <v>10914036.431848854</v>
      </c>
      <c r="N238" s="1">
        <v>1588559</v>
      </c>
      <c r="O238" s="1">
        <v>8382167.758434549</v>
      </c>
      <c r="P238" s="1">
        <v>78329437.786774635</v>
      </c>
      <c r="Q238" s="1">
        <v>34102319.838056684</v>
      </c>
      <c r="R238" s="1">
        <v>6528692.307692308</v>
      </c>
      <c r="S238" s="1">
        <v>19272529.306948639</v>
      </c>
      <c r="T238" s="1">
        <v>13441110.485800603</v>
      </c>
      <c r="U238" s="1">
        <v>32825595.685725074</v>
      </c>
      <c r="V238" s="1">
        <v>224.82</v>
      </c>
      <c r="W238" s="1">
        <v>377.53</v>
      </c>
      <c r="X238" s="1">
        <v>414.59</v>
      </c>
    </row>
    <row r="239" spans="1:24" x14ac:dyDescent="0.25">
      <c r="A239" s="1" t="s">
        <v>7</v>
      </c>
      <c r="B239" s="6">
        <v>1992</v>
      </c>
      <c r="C239" s="1">
        <v>6904.4333333333334</v>
      </c>
      <c r="D239" s="1">
        <v>12040471.114006516</v>
      </c>
      <c r="E239" s="1">
        <v>516552.04560260591</v>
      </c>
      <c r="F239" s="1">
        <v>11830707.390228014</v>
      </c>
      <c r="G239" s="1">
        <v>19795867.957003258</v>
      </c>
      <c r="H239" s="1">
        <v>52670869.405863196</v>
      </c>
      <c r="I239" s="1">
        <v>3558155.1413680785</v>
      </c>
      <c r="J239" s="1">
        <v>0</v>
      </c>
      <c r="K239" s="1">
        <v>11891945.546579806</v>
      </c>
      <c r="L239" s="1">
        <v>400229.61954397394</v>
      </c>
      <c r="M239" s="1">
        <v>8452588.3543973938</v>
      </c>
      <c r="N239" s="1">
        <v>1588559</v>
      </c>
      <c r="O239" s="1">
        <v>8287640.1355048865</v>
      </c>
      <c r="P239" s="1">
        <v>78698160.651465803</v>
      </c>
      <c r="Q239" s="1">
        <v>46324875.570032574</v>
      </c>
      <c r="R239" s="1">
        <v>6307151.7915309453</v>
      </c>
      <c r="S239" s="1">
        <v>19426711.3050698</v>
      </c>
      <c r="T239" s="1">
        <v>13125038.003159441</v>
      </c>
      <c r="U239" s="1">
        <v>34228793.268479057</v>
      </c>
      <c r="V239" s="1">
        <v>236.83</v>
      </c>
      <c r="W239" s="1">
        <v>356.23</v>
      </c>
      <c r="X239" s="1">
        <v>417.22</v>
      </c>
    </row>
    <row r="240" spans="1:24" x14ac:dyDescent="0.25">
      <c r="A240" s="1" t="s">
        <v>7</v>
      </c>
      <c r="B240" s="6">
        <v>1993</v>
      </c>
      <c r="C240" s="1">
        <v>6881.8</v>
      </c>
      <c r="D240" s="1">
        <v>12159132.507916404</v>
      </c>
      <c r="E240" s="1">
        <v>515795.6352121596</v>
      </c>
      <c r="F240" s="1">
        <v>13318244.039265359</v>
      </c>
      <c r="G240" s="1">
        <v>11804267.690943636</v>
      </c>
      <c r="H240" s="1">
        <v>54879726.91830273</v>
      </c>
      <c r="I240" s="1">
        <v>16582218.795440152</v>
      </c>
      <c r="J240" s="1">
        <v>0</v>
      </c>
      <c r="K240" s="1">
        <v>11214931.109563015</v>
      </c>
      <c r="L240" s="1">
        <v>432313.5630145662</v>
      </c>
      <c r="M240" s="1">
        <v>2937213.2818239392</v>
      </c>
      <c r="N240" s="1">
        <v>1588559</v>
      </c>
      <c r="O240" s="1">
        <v>7957646.0088663716</v>
      </c>
      <c r="P240" s="1">
        <v>77167920.075997472</v>
      </c>
      <c r="Q240" s="1">
        <v>50837232.425585814</v>
      </c>
      <c r="R240" s="1">
        <v>7589279.2906903103</v>
      </c>
      <c r="S240" s="1">
        <v>19716787.687999997</v>
      </c>
      <c r="T240" s="1">
        <v>12773726.040214283</v>
      </c>
      <c r="U240" s="1">
        <v>34273220.090571426</v>
      </c>
      <c r="V240" s="1">
        <v>246.92</v>
      </c>
      <c r="W240" s="1">
        <v>352.25</v>
      </c>
      <c r="X240" s="1">
        <v>433.25</v>
      </c>
    </row>
    <row r="241" spans="1:24" x14ac:dyDescent="0.25">
      <c r="A241" s="1" t="s">
        <v>7</v>
      </c>
      <c r="B241" s="6">
        <v>1994</v>
      </c>
      <c r="C241" s="1">
        <v>6548.7</v>
      </c>
      <c r="D241" s="1">
        <v>11257972.478873238</v>
      </c>
      <c r="E241" s="1">
        <v>0</v>
      </c>
      <c r="F241" s="1">
        <v>14579091.693815064</v>
      </c>
      <c r="G241" s="1">
        <v>15895517.23208818</v>
      </c>
      <c r="H241" s="1">
        <v>62254398.841396198</v>
      </c>
      <c r="I241" s="1">
        <v>7228767.657072871</v>
      </c>
      <c r="J241" s="1">
        <v>0</v>
      </c>
      <c r="K241" s="1">
        <v>11589448.38856093</v>
      </c>
      <c r="L241" s="1">
        <v>599537.2333129209</v>
      </c>
      <c r="M241" s="1">
        <v>4095574.2841396201</v>
      </c>
      <c r="N241" s="1">
        <v>1588559</v>
      </c>
      <c r="O241" s="1">
        <v>6012040.3796693198</v>
      </c>
      <c r="P241" s="1">
        <v>74616133.37415798</v>
      </c>
      <c r="Q241" s="1">
        <v>50246619.577464782</v>
      </c>
      <c r="R241" s="1">
        <v>12293140.232700551</v>
      </c>
      <c r="S241" s="1">
        <v>21191855.16319444</v>
      </c>
      <c r="T241" s="1">
        <v>14642383.848263888</v>
      </c>
      <c r="U241" s="1">
        <v>39394585.775277771</v>
      </c>
      <c r="V241" s="1">
        <v>255.9</v>
      </c>
      <c r="W241" s="1">
        <v>395.88</v>
      </c>
      <c r="X241" s="1">
        <v>447.6</v>
      </c>
    </row>
    <row r="242" spans="1:24" x14ac:dyDescent="0.25">
      <c r="A242" s="1" t="s">
        <v>7</v>
      </c>
      <c r="B242" s="6">
        <v>1995</v>
      </c>
      <c r="C242" s="1">
        <v>6366.4666666666662</v>
      </c>
      <c r="D242" s="1">
        <v>12234842.570672221</v>
      </c>
      <c r="E242" s="1">
        <v>0</v>
      </c>
      <c r="F242" s="1">
        <v>14360145.311314696</v>
      </c>
      <c r="G242" s="1">
        <v>17444518.709541943</v>
      </c>
      <c r="H242" s="1">
        <v>65347542.84863773</v>
      </c>
      <c r="I242" s="1">
        <v>3977057.8987388462</v>
      </c>
      <c r="J242" s="1">
        <v>0</v>
      </c>
      <c r="K242" s="1">
        <v>11487066.310065439</v>
      </c>
      <c r="L242" s="1">
        <v>419929.44527067227</v>
      </c>
      <c r="M242" s="1">
        <v>3461156.4244378349</v>
      </c>
      <c r="N242" s="1">
        <v>1588559</v>
      </c>
      <c r="O242" s="1">
        <v>6295248.7287566932</v>
      </c>
      <c r="P242" s="1">
        <v>75481227.721594304</v>
      </c>
      <c r="Q242" s="1">
        <v>50187009.848899469</v>
      </c>
      <c r="R242" s="1">
        <v>11867710.886377158</v>
      </c>
      <c r="S242" s="1">
        <v>22767411.203975737</v>
      </c>
      <c r="T242" s="1">
        <v>14251196.557762127</v>
      </c>
      <c r="U242" s="1">
        <v>41574557.856113881</v>
      </c>
      <c r="V242" s="1">
        <v>276.89999999999998</v>
      </c>
      <c r="W242" s="1">
        <v>370.67</v>
      </c>
      <c r="X242" s="1">
        <v>455.86</v>
      </c>
    </row>
    <row r="243" spans="1:24" x14ac:dyDescent="0.25">
      <c r="A243" s="1" t="s">
        <v>7</v>
      </c>
      <c r="B243" s="6">
        <v>1996</v>
      </c>
      <c r="C243" s="1">
        <v>6279.5</v>
      </c>
      <c r="D243" s="1">
        <v>12639461.708670521</v>
      </c>
      <c r="E243" s="1">
        <v>0</v>
      </c>
      <c r="F243" s="1">
        <v>14685456.156069364</v>
      </c>
      <c r="G243" s="1">
        <v>16308164.913294798</v>
      </c>
      <c r="H243" s="1">
        <v>67188857.932947978</v>
      </c>
      <c r="I243" s="1">
        <v>4475028.5502890171</v>
      </c>
      <c r="J243" s="1">
        <v>0</v>
      </c>
      <c r="K243" s="1">
        <v>11902880.09017341</v>
      </c>
      <c r="L243" s="1">
        <v>295496.7838150289</v>
      </c>
      <c r="M243" s="1">
        <v>3094742.7641618499</v>
      </c>
      <c r="N243" s="1">
        <v>1588559</v>
      </c>
      <c r="O243" s="1">
        <v>6532442.6809248561</v>
      </c>
      <c r="P243" s="1">
        <v>74213997.803468212</v>
      </c>
      <c r="Q243" s="1">
        <v>51041250.254335262</v>
      </c>
      <c r="R243" s="1">
        <v>13421656.647398844</v>
      </c>
      <c r="S243" s="1">
        <v>23867441.394248363</v>
      </c>
      <c r="T243" s="1">
        <v>13566645.511568626</v>
      </c>
      <c r="U243" s="1">
        <v>42846579.376993462</v>
      </c>
      <c r="V243" s="1">
        <v>295.69</v>
      </c>
      <c r="W243" s="1">
        <v>334.26</v>
      </c>
      <c r="X243" s="1">
        <v>466.52</v>
      </c>
    </row>
    <row r="244" spans="1:24" x14ac:dyDescent="0.25">
      <c r="A244" s="1" t="s">
        <v>7</v>
      </c>
      <c r="B244" s="6">
        <v>1997</v>
      </c>
      <c r="C244" s="1">
        <v>5999.4333333333334</v>
      </c>
      <c r="D244" s="1">
        <v>14081194.229820628</v>
      </c>
      <c r="E244" s="1">
        <v>0</v>
      </c>
      <c r="F244" s="1">
        <v>15228281.770179372</v>
      </c>
      <c r="G244" s="1">
        <v>16445272.184977578</v>
      </c>
      <c r="H244" s="1">
        <v>66517342.484304935</v>
      </c>
      <c r="I244" s="1">
        <v>-972348.71636771294</v>
      </c>
      <c r="J244" s="1">
        <v>0</v>
      </c>
      <c r="K244" s="1">
        <v>11431921.026905829</v>
      </c>
      <c r="L244" s="1">
        <v>303685.89013452915</v>
      </c>
      <c r="M244" s="1">
        <v>3322753.5784753361</v>
      </c>
      <c r="N244" s="1">
        <v>1763076</v>
      </c>
      <c r="O244" s="1">
        <v>6414071.1524663679</v>
      </c>
      <c r="P244" s="1">
        <v>76491031.726457402</v>
      </c>
      <c r="Q244" s="1">
        <v>49669192.303811662</v>
      </c>
      <c r="R244" s="1">
        <v>13974855.926008968</v>
      </c>
      <c r="S244" s="1">
        <v>26200927.770197827</v>
      </c>
      <c r="T244" s="1">
        <v>13692451.942182513</v>
      </c>
      <c r="U244" s="1">
        <v>41271480.231333755</v>
      </c>
      <c r="V244" s="1">
        <v>322.7</v>
      </c>
      <c r="W244" s="1">
        <v>337.99</v>
      </c>
      <c r="X244" s="1">
        <v>451.6</v>
      </c>
    </row>
    <row r="245" spans="1:24" x14ac:dyDescent="0.25">
      <c r="A245" s="1" t="s">
        <v>7</v>
      </c>
      <c r="B245" s="6">
        <v>1998</v>
      </c>
      <c r="C245" s="1">
        <v>6099.833333333333</v>
      </c>
      <c r="D245" s="1">
        <v>14820667.58094207</v>
      </c>
      <c r="E245" s="1">
        <v>0</v>
      </c>
      <c r="F245" s="1">
        <v>16338307.653492153</v>
      </c>
      <c r="G245" s="1">
        <v>17534259.232268546</v>
      </c>
      <c r="H245" s="1">
        <v>67016326.719003804</v>
      </c>
      <c r="I245" s="1">
        <v>10491939.007038442</v>
      </c>
      <c r="J245" s="1">
        <v>0</v>
      </c>
      <c r="K245" s="1">
        <v>11468260.264212238</v>
      </c>
      <c r="L245" s="1">
        <v>568699.64699512732</v>
      </c>
      <c r="M245" s="1">
        <v>2498545.2246886846</v>
      </c>
      <c r="N245" s="1">
        <v>1930076</v>
      </c>
      <c r="O245" s="1">
        <v>6043221.3795343814</v>
      </c>
      <c r="P245" s="1">
        <v>76850941.959935039</v>
      </c>
      <c r="Q245" s="1">
        <v>51248218.192745</v>
      </c>
      <c r="R245" s="1">
        <v>15404089.544125611</v>
      </c>
      <c r="S245" s="1">
        <v>26292811.157815438</v>
      </c>
      <c r="T245" s="1">
        <v>14157351.601443814</v>
      </c>
      <c r="U245" s="1">
        <v>41897182.607344627</v>
      </c>
      <c r="V245" s="1">
        <v>307.05</v>
      </c>
      <c r="W245" s="1">
        <v>354.46</v>
      </c>
      <c r="X245" s="1">
        <v>460.06</v>
      </c>
    </row>
    <row r="246" spans="1:24" x14ac:dyDescent="0.25">
      <c r="A246" s="1" t="s">
        <v>7</v>
      </c>
      <c r="B246" s="6">
        <v>1999</v>
      </c>
      <c r="C246" s="1">
        <v>6067</v>
      </c>
      <c r="D246" s="1">
        <v>14753873.430988897</v>
      </c>
      <c r="E246" s="1">
        <v>0</v>
      </c>
      <c r="F246" s="1">
        <v>16701798.821787415</v>
      </c>
      <c r="G246" s="1">
        <v>16636172.583818087</v>
      </c>
      <c r="H246" s="1">
        <v>66703552.698043369</v>
      </c>
      <c r="I246" s="1">
        <v>10719889.749338975</v>
      </c>
      <c r="J246" s="1">
        <v>0</v>
      </c>
      <c r="K246" s="1">
        <v>11896722.592279218</v>
      </c>
      <c r="L246" s="1">
        <v>560101.79904812272</v>
      </c>
      <c r="M246" s="1">
        <v>1449854.4970914861</v>
      </c>
      <c r="N246" s="1">
        <v>1930076</v>
      </c>
      <c r="O246" s="1">
        <v>6201613.345319937</v>
      </c>
      <c r="P246" s="1">
        <v>77197602.644103661</v>
      </c>
      <c r="Q246" s="1">
        <v>54087741.532522477</v>
      </c>
      <c r="R246" s="1">
        <v>12528549.938656796</v>
      </c>
      <c r="S246" s="1">
        <v>23638718.675599262</v>
      </c>
      <c r="T246" s="1">
        <v>15589569.217086662</v>
      </c>
      <c r="U246" s="1">
        <v>43522862.668592498</v>
      </c>
      <c r="V246" s="1">
        <v>281.7</v>
      </c>
      <c r="W246" s="1">
        <v>369.3</v>
      </c>
      <c r="X246" s="1">
        <v>463.5</v>
      </c>
    </row>
    <row r="247" spans="1:24" x14ac:dyDescent="0.25">
      <c r="A247" s="1" t="s">
        <v>7</v>
      </c>
      <c r="B247" s="6">
        <v>2000</v>
      </c>
      <c r="C247" s="1">
        <v>6109</v>
      </c>
      <c r="D247" s="1">
        <v>15178717.780599291</v>
      </c>
      <c r="E247" s="1">
        <v>0</v>
      </c>
      <c r="F247" s="1">
        <v>17121087.653631285</v>
      </c>
      <c r="G247" s="1">
        <v>17458168.819705434</v>
      </c>
      <c r="H247" s="1">
        <v>67507506.116810575</v>
      </c>
      <c r="I247" s="1">
        <v>9274907.6465210766</v>
      </c>
      <c r="J247" s="1">
        <v>0</v>
      </c>
      <c r="K247" s="1">
        <v>12267440.71000508</v>
      </c>
      <c r="L247" s="1">
        <v>683088.7699339767</v>
      </c>
      <c r="M247" s="1">
        <v>315666.48755713564</v>
      </c>
      <c r="N247" s="1">
        <v>1964111</v>
      </c>
      <c r="O247" s="1">
        <v>6896107.2605383452</v>
      </c>
      <c r="P247" s="1">
        <v>78418347.587607935</v>
      </c>
      <c r="Q247" s="1">
        <v>54978052.829862878</v>
      </c>
      <c r="R247" s="1">
        <v>13005163.453529712</v>
      </c>
      <c r="S247" s="1">
        <v>24836438.423410576</v>
      </c>
      <c r="T247" s="1">
        <v>15606464.31836007</v>
      </c>
      <c r="U247" s="1">
        <v>43272013.937670819</v>
      </c>
      <c r="V247" s="1">
        <v>296.2</v>
      </c>
      <c r="W247" s="1">
        <v>379.7</v>
      </c>
      <c r="X247" s="1">
        <v>421.8</v>
      </c>
    </row>
    <row r="248" spans="1:24" x14ac:dyDescent="0.25">
      <c r="A248" s="1" t="s">
        <v>7</v>
      </c>
      <c r="B248" s="6">
        <v>2001</v>
      </c>
      <c r="C248" s="1">
        <v>5887</v>
      </c>
      <c r="D248" s="1">
        <v>14167097.991375182</v>
      </c>
      <c r="E248" s="1">
        <v>0</v>
      </c>
      <c r="F248" s="1">
        <v>15128258.550071876</v>
      </c>
      <c r="G248" s="1">
        <v>18145847.257307142</v>
      </c>
      <c r="H248" s="1">
        <v>69521457.088643998</v>
      </c>
      <c r="I248" s="1">
        <v>4114270.3833253481</v>
      </c>
      <c r="J248" s="1">
        <v>8704133.2170579787</v>
      </c>
      <c r="K248" s="1">
        <v>12870115.493052229</v>
      </c>
      <c r="L248" s="1">
        <v>1083618.1447053188</v>
      </c>
      <c r="M248" s="1">
        <v>345236.81456636323</v>
      </c>
      <c r="N248" s="1">
        <v>2050703</v>
      </c>
      <c r="O248" s="1">
        <v>6880218.8040249171</v>
      </c>
      <c r="P248" s="1">
        <v>77683705.606133223</v>
      </c>
      <c r="Q248" s="1">
        <v>56785037.671298526</v>
      </c>
      <c r="R248" s="1">
        <v>8817143.1087685693</v>
      </c>
      <c r="S248" s="1">
        <v>24865209.82893518</v>
      </c>
      <c r="T248" s="1">
        <v>16561072.510937497</v>
      </c>
      <c r="U248" s="1">
        <v>44823868.493113421</v>
      </c>
      <c r="V248" s="1">
        <v>276.7</v>
      </c>
      <c r="W248" s="1">
        <v>382.2</v>
      </c>
      <c r="X248" s="1">
        <v>474.8</v>
      </c>
    </row>
    <row r="249" spans="1:24" x14ac:dyDescent="0.25">
      <c r="A249" s="1" t="s">
        <v>7</v>
      </c>
      <c r="B249" s="6">
        <v>2002</v>
      </c>
      <c r="C249" s="1">
        <v>5916</v>
      </c>
      <c r="D249" s="1">
        <v>15166640.378937472</v>
      </c>
      <c r="E249" s="1">
        <v>0</v>
      </c>
      <c r="F249" s="1">
        <v>14211569.037141515</v>
      </c>
      <c r="G249" s="1">
        <v>15825549.830747532</v>
      </c>
      <c r="H249" s="1">
        <v>67005054.60366714</v>
      </c>
      <c r="I249" s="1">
        <v>4062966.4654442878</v>
      </c>
      <c r="J249" s="1">
        <v>16406243.029619183</v>
      </c>
      <c r="K249" s="1">
        <v>11368210.479548661</v>
      </c>
      <c r="L249" s="1">
        <v>1051000.1842971321</v>
      </c>
      <c r="M249" s="1">
        <v>352220.25481899391</v>
      </c>
      <c r="N249" s="1">
        <v>2050703</v>
      </c>
      <c r="O249" s="1">
        <v>6407775.3408556655</v>
      </c>
      <c r="P249" s="1">
        <v>77343434.320639402</v>
      </c>
      <c r="Q249" s="1">
        <v>62593859.551480964</v>
      </c>
      <c r="R249" s="1">
        <v>8639273.2063939832</v>
      </c>
      <c r="S249" s="1">
        <v>24731562.995082904</v>
      </c>
      <c r="T249" s="1">
        <v>15896719.526472269</v>
      </c>
      <c r="U249" s="1">
        <v>43607949.329216696</v>
      </c>
      <c r="V249" s="1">
        <v>268.89999999999998</v>
      </c>
      <c r="W249" s="1">
        <v>369.9</v>
      </c>
      <c r="X249" s="1">
        <v>453.8</v>
      </c>
    </row>
    <row r="250" spans="1:24" x14ac:dyDescent="0.25">
      <c r="A250" s="1" t="s">
        <v>7</v>
      </c>
      <c r="B250" s="6">
        <v>2003</v>
      </c>
      <c r="C250" s="1">
        <v>6007.6399999999994</v>
      </c>
      <c r="D250" s="1">
        <v>15187652.099328861</v>
      </c>
      <c r="E250" s="1">
        <v>0</v>
      </c>
      <c r="F250" s="1">
        <v>14302574.510067115</v>
      </c>
      <c r="G250" s="1">
        <v>15195296.298881432</v>
      </c>
      <c r="H250" s="1">
        <v>65661126.534228191</v>
      </c>
      <c r="I250" s="1">
        <v>4604807.4496644298</v>
      </c>
      <c r="J250" s="1">
        <v>12136523.878299776</v>
      </c>
      <c r="K250" s="1">
        <v>10142834.823266219</v>
      </c>
      <c r="L250" s="1">
        <v>994903.83087248332</v>
      </c>
      <c r="M250" s="1">
        <v>280874.03400447429</v>
      </c>
      <c r="N250" s="1">
        <v>2050703</v>
      </c>
      <c r="O250" s="1">
        <v>6700286.8098434005</v>
      </c>
      <c r="P250" s="1">
        <v>71508964.508277416</v>
      </c>
      <c r="Q250" s="1">
        <v>63912371.650111862</v>
      </c>
      <c r="R250" s="1">
        <v>7838971.4120805375</v>
      </c>
      <c r="S250" s="1">
        <v>24501748.681043185</v>
      </c>
      <c r="T250" s="1">
        <v>15986351.379024116</v>
      </c>
      <c r="U250" s="1">
        <v>43929090.950476721</v>
      </c>
      <c r="V250" s="1">
        <v>267.8</v>
      </c>
      <c r="W250" s="1">
        <v>384.8</v>
      </c>
      <c r="X250" s="1">
        <v>477.3</v>
      </c>
    </row>
    <row r="251" spans="1:24" x14ac:dyDescent="0.25">
      <c r="A251" s="1" t="s">
        <v>7</v>
      </c>
      <c r="B251" s="6">
        <v>2004</v>
      </c>
      <c r="C251" s="1">
        <v>6045.67</v>
      </c>
      <c r="D251" s="1">
        <v>13905802.489425983</v>
      </c>
      <c r="E251" s="1">
        <v>0</v>
      </c>
      <c r="F251" s="1">
        <v>13380285.098834701</v>
      </c>
      <c r="G251" s="1">
        <v>14693665.356927063</v>
      </c>
      <c r="H251" s="1">
        <v>58363502.064738892</v>
      </c>
      <c r="I251" s="1">
        <v>1957669.3370738025</v>
      </c>
      <c r="J251" s="1">
        <v>14097857.141130773</v>
      </c>
      <c r="K251" s="1">
        <v>10476186.283124732</v>
      </c>
      <c r="L251" s="1">
        <v>963677.97237807524</v>
      </c>
      <c r="M251" s="1">
        <v>4292819.7747086752</v>
      </c>
      <c r="N251" s="1">
        <v>2050703</v>
      </c>
      <c r="O251" s="1">
        <v>6784894.2321968069</v>
      </c>
      <c r="P251" s="1">
        <v>62622828.657747097</v>
      </c>
      <c r="Q251" s="1">
        <v>66981078.318515331</v>
      </c>
      <c r="R251" s="1">
        <v>7604587.1255934406</v>
      </c>
      <c r="S251" s="1">
        <v>23996020.799835704</v>
      </c>
      <c r="T251" s="1">
        <v>15240191.596549833</v>
      </c>
      <c r="U251" s="1">
        <v>41497079.288335152</v>
      </c>
      <c r="V251" s="1">
        <v>267</v>
      </c>
      <c r="W251" s="1">
        <v>378.44</v>
      </c>
      <c r="X251" s="1">
        <v>473.55</v>
      </c>
    </row>
    <row r="252" spans="1:24" x14ac:dyDescent="0.25">
      <c r="A252" s="1" t="s">
        <v>7</v>
      </c>
      <c r="B252" s="6">
        <v>2005</v>
      </c>
      <c r="C252" s="1">
        <v>5931.59</v>
      </c>
      <c r="D252" s="1">
        <v>13130041.574750829</v>
      </c>
      <c r="E252" s="1">
        <v>0</v>
      </c>
      <c r="F252" s="1">
        <v>14189081.694352159</v>
      </c>
      <c r="G252" s="1">
        <v>14282800.887873754</v>
      </c>
      <c r="H252" s="1">
        <v>53366040.7333887</v>
      </c>
      <c r="I252" s="1">
        <v>1884255.2973421926</v>
      </c>
      <c r="J252" s="1">
        <v>8957601.3920265771</v>
      </c>
      <c r="K252" s="1">
        <v>11481368.585548172</v>
      </c>
      <c r="L252" s="1">
        <v>607782.83970099664</v>
      </c>
      <c r="M252" s="1">
        <v>7895342.1137873745</v>
      </c>
      <c r="N252" s="1">
        <v>2177619</v>
      </c>
      <c r="O252" s="1">
        <v>6834971.2931893682</v>
      </c>
      <c r="P252" s="1">
        <v>60256268.272425242</v>
      </c>
      <c r="Q252" s="1">
        <v>65280878.985049829</v>
      </c>
      <c r="R252" s="1">
        <v>7992214.9202657798</v>
      </c>
      <c r="S252" s="1">
        <v>23283822.839968149</v>
      </c>
      <c r="T252" s="1">
        <v>14768590.372505305</v>
      </c>
      <c r="U252" s="1">
        <v>41729794.873248398</v>
      </c>
      <c r="V252" s="1">
        <v>260</v>
      </c>
      <c r="W252" s="1">
        <v>371.96</v>
      </c>
      <c r="X252" s="1">
        <v>462.81</v>
      </c>
    </row>
    <row r="253" spans="1:24" x14ac:dyDescent="0.25">
      <c r="A253" s="1" t="s">
        <v>7</v>
      </c>
      <c r="B253" s="6">
        <v>2006</v>
      </c>
      <c r="C253" s="1">
        <v>6124.25</v>
      </c>
      <c r="D253" s="1">
        <v>13336161.727380482</v>
      </c>
      <c r="E253" s="1">
        <v>0</v>
      </c>
      <c r="F253" s="1">
        <v>13524367.562228369</v>
      </c>
      <c r="G253" s="1">
        <v>14104745.758198341</v>
      </c>
      <c r="H253" s="1">
        <v>52216523.796918213</v>
      </c>
      <c r="I253" s="1">
        <v>1419183.4903200318</v>
      </c>
      <c r="J253" s="1">
        <v>8970717.2927696574</v>
      </c>
      <c r="K253" s="1">
        <v>11545494.210193601</v>
      </c>
      <c r="L253" s="1">
        <v>566920.13038324774</v>
      </c>
      <c r="M253" s="1">
        <v>10465059.102331094</v>
      </c>
      <c r="N253" s="1">
        <v>2177619</v>
      </c>
      <c r="O253" s="1">
        <v>6534226.1762149353</v>
      </c>
      <c r="P253" s="1">
        <v>56499401.975503758</v>
      </c>
      <c r="Q253" s="1">
        <v>68661776.354800478</v>
      </c>
      <c r="R253" s="1">
        <v>7812741.2303437376</v>
      </c>
      <c r="S253" s="1">
        <v>24111815.408186529</v>
      </c>
      <c r="T253" s="1">
        <v>14737367.223005181</v>
      </c>
      <c r="U253" s="1">
        <v>43301629.439637303</v>
      </c>
      <c r="V253" s="1">
        <v>269</v>
      </c>
      <c r="W253" s="1">
        <v>367.77</v>
      </c>
      <c r="X253" s="1">
        <v>469.45</v>
      </c>
    </row>
    <row r="254" spans="1:24" x14ac:dyDescent="0.25">
      <c r="A254" s="1" t="s">
        <v>7</v>
      </c>
      <c r="B254" s="6">
        <v>2007</v>
      </c>
      <c r="C254" s="1">
        <v>6008.18</v>
      </c>
      <c r="D254" s="1">
        <v>14026269.02573953</v>
      </c>
      <c r="E254" s="1">
        <v>0</v>
      </c>
      <c r="F254" s="1">
        <v>15308180.759124087</v>
      </c>
      <c r="G254" s="1">
        <v>15346625.903956972</v>
      </c>
      <c r="H254" s="1">
        <v>52519468.001536682</v>
      </c>
      <c r="I254" s="1">
        <v>1161121.3991548212</v>
      </c>
      <c r="J254" s="1">
        <v>12026294.335766422</v>
      </c>
      <c r="K254" s="1">
        <v>11996619.589704186</v>
      </c>
      <c r="L254" s="1">
        <v>620660.73376872833</v>
      </c>
      <c r="M254" s="1">
        <v>11400737.005762581</v>
      </c>
      <c r="N254" s="1">
        <v>2177619</v>
      </c>
      <c r="O254" s="1">
        <v>6336887.6872839024</v>
      </c>
      <c r="P254" s="1">
        <v>55066000.076834418</v>
      </c>
      <c r="Q254" s="1">
        <v>74869005.629658073</v>
      </c>
      <c r="R254" s="1">
        <v>11121483.436035343</v>
      </c>
      <c r="S254" s="1">
        <v>25810475.810128052</v>
      </c>
      <c r="T254" s="1">
        <v>15158874.078627924</v>
      </c>
      <c r="U254" s="1">
        <v>43823212.200198866</v>
      </c>
      <c r="V254" s="1">
        <v>282</v>
      </c>
      <c r="W254" s="1">
        <v>372.53</v>
      </c>
      <c r="X254" s="1">
        <v>463.45</v>
      </c>
    </row>
    <row r="255" spans="1:24" x14ac:dyDescent="0.25">
      <c r="A255" s="1" t="s">
        <v>7</v>
      </c>
      <c r="B255" s="6">
        <v>2008</v>
      </c>
      <c r="C255" s="1">
        <v>6255.32</v>
      </c>
      <c r="D255" s="1">
        <v>11872016.098828698</v>
      </c>
      <c r="E255" s="1">
        <v>0</v>
      </c>
      <c r="F255" s="1">
        <v>17521084.800878476</v>
      </c>
      <c r="G255" s="1">
        <v>18660476.103221085</v>
      </c>
      <c r="H255" s="1">
        <v>53778088.734992675</v>
      </c>
      <c r="I255" s="1">
        <v>1156751.3418740849</v>
      </c>
      <c r="J255" s="1">
        <v>14318606.605417276</v>
      </c>
      <c r="K255" s="1">
        <v>11888755.903367497</v>
      </c>
      <c r="L255" s="1">
        <v>42016.833089311862</v>
      </c>
      <c r="M255" s="1">
        <v>11296167.694729136</v>
      </c>
      <c r="N255" s="1">
        <v>1995865</v>
      </c>
      <c r="O255" s="1">
        <v>6400232.140556369</v>
      </c>
      <c r="P255" s="1">
        <v>53442891.508052707</v>
      </c>
      <c r="Q255" s="1">
        <v>81956730.277452409</v>
      </c>
      <c r="R255" s="1">
        <v>10997845.563689604</v>
      </c>
      <c r="S255" s="1">
        <v>27373359.931347441</v>
      </c>
      <c r="T255" s="1">
        <v>15927167.632363109</v>
      </c>
      <c r="U255" s="1">
        <v>45057124.639111511</v>
      </c>
      <c r="V255" s="1">
        <v>296</v>
      </c>
      <c r="W255" s="1">
        <v>391.5</v>
      </c>
      <c r="X255" s="1">
        <v>481.92</v>
      </c>
    </row>
    <row r="256" spans="1:24" x14ac:dyDescent="0.25">
      <c r="A256" s="1" t="s">
        <v>7</v>
      </c>
      <c r="B256" s="6">
        <v>2009</v>
      </c>
      <c r="C256" s="1">
        <v>6255.32</v>
      </c>
      <c r="D256" s="1">
        <v>14613674.013605442</v>
      </c>
      <c r="E256" s="1">
        <v>0</v>
      </c>
      <c r="F256" s="1">
        <v>20982157.401360542</v>
      </c>
      <c r="G256" s="1">
        <v>17922217.086287145</v>
      </c>
      <c r="H256" s="1">
        <v>56964247.038310058</v>
      </c>
      <c r="I256" s="1">
        <v>1557878.9115646258</v>
      </c>
      <c r="J256" s="1">
        <v>14688133.609738631</v>
      </c>
      <c r="K256" s="1">
        <v>12093403.16935195</v>
      </c>
      <c r="L256" s="1">
        <v>42442.630862871461</v>
      </c>
      <c r="M256" s="1">
        <v>12320751.558181167</v>
      </c>
      <c r="N256" s="1">
        <v>2042212</v>
      </c>
      <c r="O256" s="1">
        <v>6545659.9935553167</v>
      </c>
      <c r="P256" s="1">
        <v>52798457.930540636</v>
      </c>
      <c r="Q256" s="1">
        <v>92661598.078768343</v>
      </c>
      <c r="R256" s="1">
        <v>10693030.92302184</v>
      </c>
      <c r="S256" s="1">
        <v>30751380.137456875</v>
      </c>
      <c r="T256" s="1">
        <v>17288882.379302572</v>
      </c>
      <c r="U256" s="1">
        <v>48519402.588697664</v>
      </c>
      <c r="V256" s="1">
        <v>307.69</v>
      </c>
      <c r="W256" s="1">
        <v>400.71</v>
      </c>
      <c r="X256" s="1">
        <v>482.59</v>
      </c>
    </row>
    <row r="257" spans="1:24" x14ac:dyDescent="0.25">
      <c r="A257" s="1" t="s">
        <v>7</v>
      </c>
      <c r="B257" s="6">
        <v>2010</v>
      </c>
      <c r="C257" s="1">
        <v>6585.22</v>
      </c>
      <c r="D257" s="1">
        <v>14777968.865862316</v>
      </c>
      <c r="E257" s="1">
        <v>0</v>
      </c>
      <c r="F257" s="1">
        <v>22958154.425833926</v>
      </c>
      <c r="G257" s="1">
        <v>17431188.270404544</v>
      </c>
      <c r="H257" s="1">
        <v>58204484.781405255</v>
      </c>
      <c r="I257" s="1">
        <v>2498231.3073101491</v>
      </c>
      <c r="J257" s="1">
        <v>13623697.968062457</v>
      </c>
      <c r="K257" s="1">
        <v>12282857.166784955</v>
      </c>
      <c r="L257" s="1">
        <v>901018.31156848837</v>
      </c>
      <c r="M257" s="1">
        <v>14922126.046841733</v>
      </c>
      <c r="N257" s="1">
        <v>2045204</v>
      </c>
      <c r="O257" s="1">
        <v>6277164.3016323633</v>
      </c>
      <c r="P257" s="1">
        <v>52101367.565649398</v>
      </c>
      <c r="Q257" s="1">
        <v>100213282.476934</v>
      </c>
      <c r="R257" s="1">
        <v>11412878.534421576</v>
      </c>
      <c r="S257" s="1">
        <v>31715180.239033677</v>
      </c>
      <c r="T257" s="1">
        <v>17414760.519356295</v>
      </c>
      <c r="U257" s="1">
        <v>51109094.371581286</v>
      </c>
      <c r="V257" s="1">
        <v>324.01</v>
      </c>
      <c r="W257" s="1">
        <v>421.61</v>
      </c>
      <c r="X257" s="1">
        <v>512.29</v>
      </c>
    </row>
    <row r="258" spans="1:24" x14ac:dyDescent="0.25">
      <c r="A258" s="1" t="s">
        <v>7</v>
      </c>
      <c r="B258" s="6">
        <v>2011</v>
      </c>
      <c r="C258" s="1">
        <v>6650.05</v>
      </c>
      <c r="D258" s="1">
        <v>14601272.367545079</v>
      </c>
      <c r="E258" s="1">
        <v>0</v>
      </c>
      <c r="F258" s="1">
        <v>23977199.719833568</v>
      </c>
      <c r="G258" s="1">
        <v>17453912.404299587</v>
      </c>
      <c r="H258" s="1">
        <v>56730698.64424412</v>
      </c>
      <c r="I258" s="1">
        <v>1439677.1331484052</v>
      </c>
      <c r="J258" s="1">
        <v>14572255.45423024</v>
      </c>
      <c r="K258" s="1">
        <v>11836239.638696257</v>
      </c>
      <c r="L258" s="1">
        <v>668473.22954230255</v>
      </c>
      <c r="M258" s="1">
        <v>15563687.827323165</v>
      </c>
      <c r="N258" s="1">
        <v>2019452</v>
      </c>
      <c r="O258" s="1">
        <v>5946226.5013869638</v>
      </c>
      <c r="P258" s="1">
        <v>49486223.162274629</v>
      </c>
      <c r="Q258" s="1">
        <v>101007514.87378643</v>
      </c>
      <c r="R258" s="1">
        <v>12564986.390429961</v>
      </c>
      <c r="S258" s="1">
        <v>30680377.2502014</v>
      </c>
      <c r="T258" s="1">
        <v>16193946.190609237</v>
      </c>
      <c r="U258" s="1">
        <v>51157044.031656437</v>
      </c>
      <c r="V258" s="1">
        <v>327.57</v>
      </c>
      <c r="W258" s="1">
        <v>411.81</v>
      </c>
      <c r="X258" s="1">
        <v>523.52</v>
      </c>
    </row>
    <row r="259" spans="1:24" x14ac:dyDescent="0.25">
      <c r="A259" s="1" t="s">
        <v>7</v>
      </c>
      <c r="B259" s="6">
        <v>2012</v>
      </c>
      <c r="C259" s="1">
        <v>6582.98</v>
      </c>
      <c r="D259" s="1">
        <v>14963949.265347887</v>
      </c>
      <c r="E259" s="1">
        <v>0</v>
      </c>
      <c r="F259" s="1">
        <v>27550509.939972717</v>
      </c>
      <c r="G259" s="1">
        <v>17161126.197135061</v>
      </c>
      <c r="H259" s="1">
        <v>56255821.650750346</v>
      </c>
      <c r="I259" s="1">
        <v>1379895.7087312415</v>
      </c>
      <c r="J259" s="1">
        <v>11554526.242837654</v>
      </c>
      <c r="K259" s="1">
        <v>11934799.169849932</v>
      </c>
      <c r="L259" s="1">
        <v>667122.78444747615</v>
      </c>
      <c r="M259" s="1">
        <v>16454508.347885404</v>
      </c>
      <c r="N259" s="1">
        <v>2075068</v>
      </c>
      <c r="O259" s="1">
        <v>6275465.6609822651</v>
      </c>
      <c r="P259" s="1">
        <v>41372667.39427013</v>
      </c>
      <c r="Q259" s="1">
        <v>106835638.27421556</v>
      </c>
      <c r="R259" s="1">
        <v>14361600.012278309</v>
      </c>
      <c r="S259" s="1">
        <v>30308634.202373348</v>
      </c>
      <c r="T259" s="1">
        <v>16339360.321451394</v>
      </c>
      <c r="U259" s="1">
        <v>51729302.291099958</v>
      </c>
      <c r="V259" s="1">
        <v>328.48</v>
      </c>
      <c r="W259" s="1">
        <v>417.65</v>
      </c>
      <c r="X259" s="1">
        <v>527.64</v>
      </c>
    </row>
    <row r="260" spans="1:24" x14ac:dyDescent="0.25">
      <c r="A260" s="1" t="s">
        <v>7</v>
      </c>
      <c r="B260" s="6">
        <v>2013</v>
      </c>
      <c r="C260" s="1">
        <v>6378.02</v>
      </c>
      <c r="D260" s="1">
        <v>15132544</v>
      </c>
      <c r="E260" s="1">
        <v>0</v>
      </c>
      <c r="F260" s="1">
        <v>28197502</v>
      </c>
      <c r="G260" s="1">
        <v>15189796</v>
      </c>
      <c r="H260" s="1">
        <v>57608593</v>
      </c>
      <c r="I260" s="1">
        <v>1480532</v>
      </c>
      <c r="J260" s="1">
        <v>9487151</v>
      </c>
      <c r="K260" s="1">
        <v>12062649</v>
      </c>
      <c r="L260" s="1">
        <v>748826</v>
      </c>
      <c r="M260" s="1">
        <v>16366831</v>
      </c>
      <c r="N260" s="1">
        <v>2059708</v>
      </c>
      <c r="O260" s="1">
        <v>6713505</v>
      </c>
      <c r="P260" s="1">
        <v>42579100</v>
      </c>
      <c r="Q260" s="1">
        <v>107464526</v>
      </c>
      <c r="R260" s="1">
        <v>13059589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</row>
    <row r="261" spans="1:24" x14ac:dyDescent="0.25">
      <c r="A261" s="1" t="s">
        <v>8</v>
      </c>
      <c r="B261" s="6">
        <v>1977</v>
      </c>
      <c r="C261" s="1">
        <v>8297.9333333333343</v>
      </c>
      <c r="D261" s="1">
        <v>11613187.964227643</v>
      </c>
      <c r="E261" s="1">
        <v>2435916.8390243906</v>
      </c>
      <c r="F261" s="1">
        <v>5679714.2341463417</v>
      </c>
      <c r="G261" s="1">
        <v>12838254.845528457</v>
      </c>
      <c r="H261" s="1">
        <v>43488644.347967483</v>
      </c>
      <c r="I261" s="1">
        <v>2179465.0373983742</v>
      </c>
      <c r="J261" s="1">
        <v>0</v>
      </c>
      <c r="K261" s="1">
        <v>13208306.452032521</v>
      </c>
      <c r="L261" s="1">
        <v>3758492.6406504069</v>
      </c>
      <c r="M261" s="1">
        <v>149626.34146341466</v>
      </c>
      <c r="N261" s="1">
        <v>1242251</v>
      </c>
      <c r="O261" s="1">
        <v>8167157.7365853665</v>
      </c>
      <c r="P261" s="1">
        <v>71575624.715447158</v>
      </c>
      <c r="Q261" s="1">
        <v>29076911.147967484</v>
      </c>
      <c r="R261" s="1">
        <v>3735249.7138211387</v>
      </c>
      <c r="S261" s="1">
        <v>13357387.080133555</v>
      </c>
      <c r="T261" s="1">
        <v>12298515.216694491</v>
      </c>
      <c r="U261" s="1">
        <v>27555337.108347245</v>
      </c>
      <c r="V261" s="1">
        <v>170.21</v>
      </c>
      <c r="W261" s="1">
        <v>385.43</v>
      </c>
      <c r="X261" s="1">
        <v>447.06</v>
      </c>
    </row>
    <row r="262" spans="1:24" x14ac:dyDescent="0.25">
      <c r="A262" s="1" t="s">
        <v>8</v>
      </c>
      <c r="B262" s="6">
        <v>1978</v>
      </c>
      <c r="C262" s="1">
        <v>8285</v>
      </c>
      <c r="D262" s="1">
        <v>10660809.391171994</v>
      </c>
      <c r="E262" s="1">
        <v>2269734.5996955861</v>
      </c>
      <c r="F262" s="1">
        <v>6073868.9680365296</v>
      </c>
      <c r="G262" s="1">
        <v>14241267.403348554</v>
      </c>
      <c r="H262" s="1">
        <v>45756920.140030444</v>
      </c>
      <c r="I262" s="1">
        <v>2093271.1019786911</v>
      </c>
      <c r="J262" s="1">
        <v>0</v>
      </c>
      <c r="K262" s="1">
        <v>12976165.863013698</v>
      </c>
      <c r="L262" s="1">
        <v>3487102.0182648399</v>
      </c>
      <c r="M262" s="1">
        <v>316973.42465753423</v>
      </c>
      <c r="N262" s="1">
        <v>1219793</v>
      </c>
      <c r="O262" s="1">
        <v>8615848.0669710804</v>
      </c>
      <c r="P262" s="1">
        <v>76434880.060882792</v>
      </c>
      <c r="Q262" s="1">
        <v>29563707.452054795</v>
      </c>
      <c r="R262" s="1">
        <v>4123555.4642313547</v>
      </c>
      <c r="S262" s="1">
        <v>15150647.931375578</v>
      </c>
      <c r="T262" s="1">
        <v>12489247.060741885</v>
      </c>
      <c r="U262" s="1">
        <v>28771107.713910352</v>
      </c>
      <c r="V262" s="1">
        <v>193.04</v>
      </c>
      <c r="W262" s="1">
        <v>426.37</v>
      </c>
      <c r="X262" s="1">
        <v>465.17</v>
      </c>
    </row>
    <row r="263" spans="1:24" x14ac:dyDescent="0.25">
      <c r="A263" s="1" t="s">
        <v>8</v>
      </c>
      <c r="B263" s="6">
        <v>1979</v>
      </c>
      <c r="C263" s="1">
        <v>8040.7</v>
      </c>
      <c r="D263" s="1">
        <v>9973486.7404255327</v>
      </c>
      <c r="E263" s="1">
        <v>2448900.2184397168</v>
      </c>
      <c r="F263" s="1">
        <v>6166986.0198581573</v>
      </c>
      <c r="G263" s="1">
        <v>16668955.821276598</v>
      </c>
      <c r="H263" s="1">
        <v>47438530.436879441</v>
      </c>
      <c r="I263" s="1">
        <v>202394.17304964541</v>
      </c>
      <c r="J263" s="1">
        <v>0</v>
      </c>
      <c r="K263" s="1">
        <v>15174067.407092201</v>
      </c>
      <c r="L263" s="1">
        <v>3264829.9773049648</v>
      </c>
      <c r="M263" s="1">
        <v>297652.15602836886</v>
      </c>
      <c r="N263" s="1">
        <v>1219990</v>
      </c>
      <c r="O263" s="1">
        <v>6786578.9843971636</v>
      </c>
      <c r="P263" s="1">
        <v>80633257.304964542</v>
      </c>
      <c r="Q263" s="1">
        <v>26295609.052482273</v>
      </c>
      <c r="R263" s="1">
        <v>4368894.9645390073</v>
      </c>
      <c r="S263" s="1">
        <v>14760567.794352617</v>
      </c>
      <c r="T263" s="1">
        <v>12485452.128374655</v>
      </c>
      <c r="U263" s="1">
        <v>27535324.433195591</v>
      </c>
      <c r="V263" s="1">
        <v>192.07</v>
      </c>
      <c r="W263" s="1">
        <v>416.13</v>
      </c>
      <c r="X263" s="1">
        <v>476.2</v>
      </c>
    </row>
    <row r="264" spans="1:24" x14ac:dyDescent="0.25">
      <c r="A264" s="1" t="s">
        <v>8</v>
      </c>
      <c r="B264" s="6">
        <v>1980</v>
      </c>
      <c r="C264" s="1">
        <v>8215.1333333333332</v>
      </c>
      <c r="D264" s="1">
        <v>9387412.9883870967</v>
      </c>
      <c r="E264" s="1">
        <v>2574713.4761290322</v>
      </c>
      <c r="F264" s="1">
        <v>5683322.7922580652</v>
      </c>
      <c r="G264" s="1">
        <v>17023400.774193548</v>
      </c>
      <c r="H264" s="1">
        <v>48545526.931612909</v>
      </c>
      <c r="I264" s="1">
        <v>146786.5806451613</v>
      </c>
      <c r="J264" s="1">
        <v>0</v>
      </c>
      <c r="K264" s="1">
        <v>14282472.62967742</v>
      </c>
      <c r="L264" s="1">
        <v>2926251.9664516132</v>
      </c>
      <c r="M264" s="1">
        <v>240960.54709677421</v>
      </c>
      <c r="N264" s="1">
        <v>1219990</v>
      </c>
      <c r="O264" s="1">
        <v>6883387.6258064518</v>
      </c>
      <c r="P264" s="1">
        <v>79247077.677419364</v>
      </c>
      <c r="Q264" s="1">
        <v>26887785.612903226</v>
      </c>
      <c r="R264" s="1">
        <v>4768531.1458064523</v>
      </c>
      <c r="S264" s="1">
        <v>14441635.083616503</v>
      </c>
      <c r="T264" s="1">
        <v>12198133.304247571</v>
      </c>
      <c r="U264" s="1">
        <v>26988138.497330092</v>
      </c>
      <c r="V264" s="1">
        <v>199.23</v>
      </c>
      <c r="W264" s="1">
        <v>448.61</v>
      </c>
      <c r="X264" s="1">
        <v>471.74</v>
      </c>
    </row>
    <row r="265" spans="1:24" x14ac:dyDescent="0.25">
      <c r="A265" s="1" t="s">
        <v>8</v>
      </c>
      <c r="B265" s="6">
        <v>1981</v>
      </c>
      <c r="C265" s="1">
        <v>8293.1666666666679</v>
      </c>
      <c r="D265" s="1">
        <v>8465325.9696969707</v>
      </c>
      <c r="E265" s="1">
        <v>2193220.641025641</v>
      </c>
      <c r="F265" s="1">
        <v>5336784.2517482517</v>
      </c>
      <c r="G265" s="1">
        <v>14535652.708624709</v>
      </c>
      <c r="H265" s="1">
        <v>45688246.923076928</v>
      </c>
      <c r="I265" s="1">
        <v>132586.94638694639</v>
      </c>
      <c r="J265" s="1">
        <v>0</v>
      </c>
      <c r="K265" s="1">
        <v>15350427.261072263</v>
      </c>
      <c r="L265" s="1">
        <v>2365170.6386946389</v>
      </c>
      <c r="M265" s="1">
        <v>53964.969696969703</v>
      </c>
      <c r="N265" s="1">
        <v>1333049</v>
      </c>
      <c r="O265" s="1">
        <v>6299455.7249417258</v>
      </c>
      <c r="P265" s="1">
        <v>67703337.529137537</v>
      </c>
      <c r="Q265" s="1">
        <v>27508653.715617716</v>
      </c>
      <c r="R265" s="1">
        <v>4212374.0582750589</v>
      </c>
      <c r="S265" s="1">
        <v>13829715.093451722</v>
      </c>
      <c r="T265" s="1">
        <v>11610138.160821311</v>
      </c>
      <c r="U265" s="1">
        <v>26582576.388790235</v>
      </c>
      <c r="V265" s="1">
        <v>188.29</v>
      </c>
      <c r="W265" s="1">
        <v>389.06</v>
      </c>
      <c r="X265" s="1">
        <v>454.54</v>
      </c>
    </row>
    <row r="266" spans="1:24" x14ac:dyDescent="0.25">
      <c r="A266" s="1" t="s">
        <v>8</v>
      </c>
      <c r="B266" s="6">
        <v>1982</v>
      </c>
      <c r="C266" s="1">
        <v>7783.3</v>
      </c>
      <c r="D266" s="1">
        <v>9021069.235356763</v>
      </c>
      <c r="E266" s="1">
        <v>2193767.9616613416</v>
      </c>
      <c r="F266" s="1">
        <v>5732164.7667731633</v>
      </c>
      <c r="G266" s="1">
        <v>15888384.807241747</v>
      </c>
      <c r="H266" s="1">
        <v>44649366.487752929</v>
      </c>
      <c r="I266" s="1">
        <v>121898.19808306709</v>
      </c>
      <c r="J266" s="1">
        <v>0</v>
      </c>
      <c r="K266" s="1">
        <v>15758776.792332267</v>
      </c>
      <c r="L266" s="1">
        <v>2132479.5165069224</v>
      </c>
      <c r="M266" s="1">
        <v>132741.41640042598</v>
      </c>
      <c r="N266" s="1">
        <v>1391784</v>
      </c>
      <c r="O266" s="1">
        <v>6416134.3003194891</v>
      </c>
      <c r="P266" s="1">
        <v>56438650.053248137</v>
      </c>
      <c r="Q266" s="1">
        <v>27459497.365282215</v>
      </c>
      <c r="R266" s="1">
        <v>5879517.0947816828</v>
      </c>
      <c r="S266" s="1">
        <v>14314689.37357513</v>
      </c>
      <c r="T266" s="1">
        <v>11834482.491606219</v>
      </c>
      <c r="U266" s="1">
        <v>25180430.085388601</v>
      </c>
      <c r="V266" s="1">
        <v>188.46</v>
      </c>
      <c r="W266" s="1">
        <v>391.83</v>
      </c>
      <c r="X266" s="1">
        <v>432.97</v>
      </c>
    </row>
    <row r="267" spans="1:24" x14ac:dyDescent="0.25">
      <c r="A267" s="1" t="s">
        <v>8</v>
      </c>
      <c r="B267" s="6">
        <v>1983</v>
      </c>
      <c r="C267" s="1">
        <v>7399.5333333333338</v>
      </c>
      <c r="D267" s="1">
        <v>7048357.2020000005</v>
      </c>
      <c r="E267" s="1">
        <v>1582223.3120000002</v>
      </c>
      <c r="F267" s="1">
        <v>5416734.8260000004</v>
      </c>
      <c r="G267" s="1">
        <v>13613111.028000001</v>
      </c>
      <c r="H267" s="1">
        <v>41947029.964000002</v>
      </c>
      <c r="I267" s="1">
        <v>114459.43000000001</v>
      </c>
      <c r="J267" s="1">
        <v>0</v>
      </c>
      <c r="K267" s="1">
        <v>15967773.936000001</v>
      </c>
      <c r="L267" s="1">
        <v>1641500.402</v>
      </c>
      <c r="M267" s="1">
        <v>119120.00000000001</v>
      </c>
      <c r="N267" s="1">
        <v>1397065</v>
      </c>
      <c r="O267" s="1">
        <v>6074545.2460000003</v>
      </c>
      <c r="P267" s="1">
        <v>77108758.400000006</v>
      </c>
      <c r="Q267" s="1">
        <v>27709468.072000001</v>
      </c>
      <c r="R267" s="1">
        <v>4911186.568</v>
      </c>
      <c r="S267" s="1">
        <v>13484506.96146146</v>
      </c>
      <c r="T267" s="1">
        <v>11650343.496596595</v>
      </c>
      <c r="U267" s="1">
        <v>24923083.974174172</v>
      </c>
      <c r="V267" s="1">
        <v>178.29</v>
      </c>
      <c r="W267" s="1">
        <v>376.44</v>
      </c>
      <c r="X267" s="1">
        <v>385.27</v>
      </c>
    </row>
    <row r="268" spans="1:24" x14ac:dyDescent="0.25">
      <c r="A268" s="1" t="s">
        <v>8</v>
      </c>
      <c r="B268" s="6">
        <v>1984</v>
      </c>
      <c r="C268" s="1">
        <v>6914.166666666667</v>
      </c>
      <c r="D268" s="1">
        <v>9042151.4122137409</v>
      </c>
      <c r="E268" s="1">
        <v>1759256.3416030535</v>
      </c>
      <c r="F268" s="1">
        <v>5567319.8511450384</v>
      </c>
      <c r="G268" s="1">
        <v>14198146.379770992</v>
      </c>
      <c r="H268" s="1">
        <v>42494394.820610687</v>
      </c>
      <c r="I268" s="1">
        <v>109214.1717557252</v>
      </c>
      <c r="J268" s="1">
        <v>0</v>
      </c>
      <c r="K268" s="1">
        <v>16132192.566793894</v>
      </c>
      <c r="L268" s="1">
        <v>2148254.75</v>
      </c>
      <c r="M268" s="1">
        <v>92295.267175572517</v>
      </c>
      <c r="N268" s="1">
        <v>1397065</v>
      </c>
      <c r="O268" s="1">
        <v>6777248.8568702294</v>
      </c>
      <c r="P268" s="1">
        <v>68226320.992366418</v>
      </c>
      <c r="Q268" s="1">
        <v>27433878.746183209</v>
      </c>
      <c r="R268" s="1">
        <v>3670703.2595419851</v>
      </c>
      <c r="S268" s="1">
        <v>14709341.719980694</v>
      </c>
      <c r="T268" s="1">
        <v>12023182.039092664</v>
      </c>
      <c r="U268" s="1">
        <v>25167979.458494209</v>
      </c>
      <c r="V268" s="1">
        <v>176.67</v>
      </c>
      <c r="W268" s="1">
        <v>403.31</v>
      </c>
      <c r="X268" s="1">
        <v>358.1</v>
      </c>
    </row>
    <row r="269" spans="1:24" x14ac:dyDescent="0.25">
      <c r="A269" s="1" t="s">
        <v>8</v>
      </c>
      <c r="B269" s="6">
        <v>1985</v>
      </c>
      <c r="C269" s="1">
        <v>6609.2</v>
      </c>
      <c r="D269" s="1">
        <v>8578034.9296028875</v>
      </c>
      <c r="E269" s="1">
        <v>2128039.0216606497</v>
      </c>
      <c r="F269" s="1">
        <v>5505123.2743682312</v>
      </c>
      <c r="G269" s="1">
        <v>14450134.886281589</v>
      </c>
      <c r="H269" s="1">
        <v>43618368.216606498</v>
      </c>
      <c r="I269" s="1">
        <v>103297.35920577617</v>
      </c>
      <c r="J269" s="1">
        <v>0</v>
      </c>
      <c r="K269" s="1">
        <v>15381093.164259927</v>
      </c>
      <c r="L269" s="1">
        <v>2279798.7617328521</v>
      </c>
      <c r="M269" s="1">
        <v>70614.615523465705</v>
      </c>
      <c r="N269" s="1">
        <v>1397065</v>
      </c>
      <c r="O269" s="1">
        <v>6909129.3267148016</v>
      </c>
      <c r="P269" s="1">
        <v>71996912.815884471</v>
      </c>
      <c r="Q269" s="1">
        <v>24443418.624548737</v>
      </c>
      <c r="R269" s="1">
        <v>3684635.3212996391</v>
      </c>
      <c r="S269" s="1">
        <v>16408617.059456928</v>
      </c>
      <c r="T269" s="1">
        <v>12133654.371254681</v>
      </c>
      <c r="U269" s="1">
        <v>26568008.067602996</v>
      </c>
      <c r="V269" s="1">
        <v>188.29</v>
      </c>
      <c r="W269" s="1">
        <v>405.33</v>
      </c>
      <c r="X269" s="1">
        <v>359.49</v>
      </c>
    </row>
    <row r="270" spans="1:24" x14ac:dyDescent="0.25">
      <c r="A270" s="1" t="s">
        <v>8</v>
      </c>
      <c r="B270" s="6">
        <v>1986</v>
      </c>
      <c r="C270" s="1">
        <v>6397.5</v>
      </c>
      <c r="D270" s="1">
        <v>9165124.0395528823</v>
      </c>
      <c r="E270" s="1">
        <v>1876416.5468615652</v>
      </c>
      <c r="F270" s="1">
        <v>5259270.9097162513</v>
      </c>
      <c r="G270" s="1">
        <v>15206456.670679279</v>
      </c>
      <c r="H270" s="1">
        <v>45145053.735167675</v>
      </c>
      <c r="I270" s="1">
        <v>90858.447119518489</v>
      </c>
      <c r="J270" s="1">
        <v>0</v>
      </c>
      <c r="K270" s="1">
        <v>15297484.118658643</v>
      </c>
      <c r="L270" s="1">
        <v>2513921.0782459159</v>
      </c>
      <c r="M270" s="1">
        <v>80882.275150472924</v>
      </c>
      <c r="N270" s="1">
        <v>1302885</v>
      </c>
      <c r="O270" s="1">
        <v>7009774.1341358563</v>
      </c>
      <c r="P270" s="1">
        <v>76823181.771281183</v>
      </c>
      <c r="Q270" s="1">
        <v>22812949.79535684</v>
      </c>
      <c r="R270" s="1">
        <v>5166635.3929492701</v>
      </c>
      <c r="S270" s="1">
        <v>18005444.680648148</v>
      </c>
      <c r="T270" s="1">
        <v>12921143.887407407</v>
      </c>
      <c r="U270" s="1">
        <v>29103975.830462962</v>
      </c>
      <c r="V270" s="1">
        <v>205.46</v>
      </c>
      <c r="W270" s="1">
        <v>408.26</v>
      </c>
      <c r="X270" s="1">
        <v>342.71</v>
      </c>
    </row>
    <row r="271" spans="1:24" x14ac:dyDescent="0.25">
      <c r="A271" s="1" t="s">
        <v>8</v>
      </c>
      <c r="B271" s="6">
        <v>1987</v>
      </c>
      <c r="C271" s="1">
        <v>6548.8666666666668</v>
      </c>
      <c r="D271" s="1">
        <v>9281182.0876757652</v>
      </c>
      <c r="E271" s="1">
        <v>2071264.2746071133</v>
      </c>
      <c r="F271" s="1">
        <v>4890294.742762614</v>
      </c>
      <c r="G271" s="1">
        <v>16336211.879239039</v>
      </c>
      <c r="H271" s="1">
        <v>45209380.089330025</v>
      </c>
      <c r="I271" s="1">
        <v>0</v>
      </c>
      <c r="J271" s="1">
        <v>0</v>
      </c>
      <c r="K271" s="1">
        <v>17532165.841191068</v>
      </c>
      <c r="L271" s="1">
        <v>2665677.0157154673</v>
      </c>
      <c r="M271" s="1">
        <v>135938.67990074441</v>
      </c>
      <c r="N271" s="1">
        <v>1477888</v>
      </c>
      <c r="O271" s="1">
        <v>7050194.5442514475</v>
      </c>
      <c r="P271" s="1">
        <v>78872416.211745247</v>
      </c>
      <c r="Q271" s="1">
        <v>23176675.416046318</v>
      </c>
      <c r="R271" s="1">
        <v>3567333.6377171213</v>
      </c>
      <c r="S271" s="1">
        <v>17911099.206255581</v>
      </c>
      <c r="T271" s="1">
        <v>13485234.554244859</v>
      </c>
      <c r="U271" s="1">
        <v>28115599.601966038</v>
      </c>
      <c r="V271" s="1">
        <v>195.03</v>
      </c>
      <c r="W271" s="1">
        <v>432.78</v>
      </c>
      <c r="X271" s="1">
        <v>346.84</v>
      </c>
    </row>
    <row r="272" spans="1:24" x14ac:dyDescent="0.25">
      <c r="A272" s="1" t="s">
        <v>8</v>
      </c>
      <c r="B272" s="6">
        <v>1988</v>
      </c>
      <c r="C272" s="1">
        <v>6659.5666666666666</v>
      </c>
      <c r="D272" s="1">
        <v>10510648.061806656</v>
      </c>
      <c r="E272" s="1">
        <v>2174473.3026941363</v>
      </c>
      <c r="F272" s="1">
        <v>4645972.6085578445</v>
      </c>
      <c r="G272" s="1">
        <v>15603120.091917591</v>
      </c>
      <c r="H272" s="1">
        <v>46231684.909667194</v>
      </c>
      <c r="I272" s="1">
        <v>9401.2297939778127</v>
      </c>
      <c r="J272" s="1">
        <v>0</v>
      </c>
      <c r="K272" s="1">
        <v>16458573.009508716</v>
      </c>
      <c r="L272" s="1">
        <v>3458050.2963549918</v>
      </c>
      <c r="M272" s="1">
        <v>74289.537242472259</v>
      </c>
      <c r="N272" s="1">
        <v>1536593</v>
      </c>
      <c r="O272" s="1">
        <v>8114122.6196513474</v>
      </c>
      <c r="P272" s="1">
        <v>79295031.378763869</v>
      </c>
      <c r="Q272" s="1">
        <v>23246503.974643424</v>
      </c>
      <c r="R272" s="1">
        <v>3355045.004754358</v>
      </c>
      <c r="S272" s="1">
        <v>19501322.897243757</v>
      </c>
      <c r="T272" s="1">
        <v>14168471.712833764</v>
      </c>
      <c r="U272" s="1">
        <v>29916344.406201553</v>
      </c>
      <c r="V272" s="1">
        <v>202.43</v>
      </c>
      <c r="W272" s="1">
        <v>459</v>
      </c>
      <c r="X272" s="1">
        <v>349.08</v>
      </c>
    </row>
    <row r="273" spans="1:24" x14ac:dyDescent="0.25">
      <c r="A273" s="1" t="s">
        <v>8</v>
      </c>
      <c r="B273" s="6">
        <v>1989</v>
      </c>
      <c r="C273" s="1">
        <v>6551.5666666666666</v>
      </c>
      <c r="D273" s="1">
        <v>9869231.0331325289</v>
      </c>
      <c r="E273" s="1">
        <v>2013258.0632530118</v>
      </c>
      <c r="F273" s="1">
        <v>4599245.1762048183</v>
      </c>
      <c r="G273" s="1">
        <v>14490672.176204817</v>
      </c>
      <c r="H273" s="1">
        <v>44849446.924698792</v>
      </c>
      <c r="I273" s="1">
        <v>99805.606927710833</v>
      </c>
      <c r="J273" s="1">
        <v>0</v>
      </c>
      <c r="K273" s="1">
        <v>15396849.769578312</v>
      </c>
      <c r="L273" s="1">
        <v>2965191.0120481923</v>
      </c>
      <c r="M273" s="1">
        <v>69128.618975903606</v>
      </c>
      <c r="N273" s="1">
        <v>1536593</v>
      </c>
      <c r="O273" s="1">
        <v>7594740.9262048183</v>
      </c>
      <c r="P273" s="1">
        <v>77590803.313253</v>
      </c>
      <c r="Q273" s="1">
        <v>23949367.521084335</v>
      </c>
      <c r="R273" s="1">
        <v>3707224.2951807221</v>
      </c>
      <c r="S273" s="1">
        <v>18586617.857942387</v>
      </c>
      <c r="T273" s="1">
        <v>13706471.866255144</v>
      </c>
      <c r="U273" s="1">
        <v>28690743.059012346</v>
      </c>
      <c r="V273" s="1">
        <v>205.72</v>
      </c>
      <c r="W273" s="1">
        <v>430</v>
      </c>
      <c r="X273" s="1">
        <v>335.49</v>
      </c>
    </row>
    <row r="274" spans="1:24" x14ac:dyDescent="0.25">
      <c r="A274" s="1" t="s">
        <v>8</v>
      </c>
      <c r="B274" s="6">
        <v>1990</v>
      </c>
      <c r="C274" s="1">
        <v>6884.8</v>
      </c>
      <c r="D274" s="1">
        <v>9619460.3039772715</v>
      </c>
      <c r="E274" s="1">
        <v>1935450.4232954544</v>
      </c>
      <c r="F274" s="1">
        <v>4477412.4247159082</v>
      </c>
      <c r="G274" s="1">
        <v>15611259.755681816</v>
      </c>
      <c r="H274" s="1">
        <v>45965262.91051136</v>
      </c>
      <c r="I274" s="1">
        <v>93341.687499999985</v>
      </c>
      <c r="J274" s="1">
        <v>0</v>
      </c>
      <c r="K274" s="1">
        <v>16552517.146306816</v>
      </c>
      <c r="L274" s="1">
        <v>3037359.0696022725</v>
      </c>
      <c r="M274" s="1">
        <v>68400.937499999985</v>
      </c>
      <c r="N274" s="1">
        <v>1536593</v>
      </c>
      <c r="O274" s="1">
        <v>8349246.0113636348</v>
      </c>
      <c r="P274" s="1">
        <v>76495682.954545438</v>
      </c>
      <c r="Q274" s="1">
        <v>26589436.789772723</v>
      </c>
      <c r="R274" s="1">
        <v>3819595.913352272</v>
      </c>
      <c r="S274" s="1">
        <v>19199626.221428569</v>
      </c>
      <c r="T274" s="1">
        <v>14017650.481632652</v>
      </c>
      <c r="U274" s="1">
        <v>30306663.108163264</v>
      </c>
      <c r="V274" s="1">
        <v>216.15</v>
      </c>
      <c r="W274" s="1">
        <v>440.32</v>
      </c>
      <c r="X274" s="1">
        <v>337.62</v>
      </c>
    </row>
    <row r="275" spans="1:24" x14ac:dyDescent="0.25">
      <c r="A275" s="1" t="s">
        <v>8</v>
      </c>
      <c r="B275" s="6">
        <v>1991</v>
      </c>
      <c r="C275" s="1">
        <v>6974.4</v>
      </c>
      <c r="D275" s="1">
        <v>9662123.0094466954</v>
      </c>
      <c r="E275" s="1">
        <v>1941087.3265856951</v>
      </c>
      <c r="F275" s="1">
        <v>4371259.912280702</v>
      </c>
      <c r="G275" s="1">
        <v>16118342.612685561</v>
      </c>
      <c r="H275" s="1">
        <v>42909668.431848854</v>
      </c>
      <c r="I275" s="1">
        <v>78440.761133603242</v>
      </c>
      <c r="J275" s="1">
        <v>0</v>
      </c>
      <c r="K275" s="1">
        <v>15479091.402159246</v>
      </c>
      <c r="L275" s="1">
        <v>3461496.9878542512</v>
      </c>
      <c r="M275" s="1">
        <v>1745242.6329284753</v>
      </c>
      <c r="N275" s="1">
        <v>1536593</v>
      </c>
      <c r="O275" s="1">
        <v>8162121.2887989208</v>
      </c>
      <c r="P275" s="1">
        <v>75731826.045883954</v>
      </c>
      <c r="Q275" s="1">
        <v>27370181.099865049</v>
      </c>
      <c r="R275" s="1">
        <v>3555995.2375168693</v>
      </c>
      <c r="S275" s="1">
        <v>21583562.118806645</v>
      </c>
      <c r="T275" s="1">
        <v>14342521.632250754</v>
      </c>
      <c r="U275" s="1">
        <v>28401496.284969788</v>
      </c>
      <c r="V275" s="1">
        <v>241.33</v>
      </c>
      <c r="W275" s="1">
        <v>444.98</v>
      </c>
      <c r="X275" s="1">
        <v>347.29</v>
      </c>
    </row>
    <row r="276" spans="1:24" x14ac:dyDescent="0.25">
      <c r="A276" s="1" t="s">
        <v>8</v>
      </c>
      <c r="B276" s="6">
        <v>1992</v>
      </c>
      <c r="C276" s="1">
        <v>7206.1</v>
      </c>
      <c r="D276" s="1">
        <v>10362638.753094463</v>
      </c>
      <c r="E276" s="1">
        <v>1889623.4527687298</v>
      </c>
      <c r="F276" s="1">
        <v>4610031.3029315965</v>
      </c>
      <c r="G276" s="1">
        <v>16288125.408469057</v>
      </c>
      <c r="H276" s="1">
        <v>45715256.659283392</v>
      </c>
      <c r="I276" s="1">
        <v>85393.907491856677</v>
      </c>
      <c r="J276" s="1">
        <v>0</v>
      </c>
      <c r="K276" s="1">
        <v>29061859.665146582</v>
      </c>
      <c r="L276" s="1">
        <v>3493372.4859934854</v>
      </c>
      <c r="M276" s="1">
        <v>1896627.0879478829</v>
      </c>
      <c r="N276" s="1">
        <v>1726295</v>
      </c>
      <c r="O276" s="1">
        <v>9102960.2736156359</v>
      </c>
      <c r="P276" s="1">
        <v>76153183.192182422</v>
      </c>
      <c r="Q276" s="1">
        <v>29973383.753745928</v>
      </c>
      <c r="R276" s="1">
        <v>15816078.457328992</v>
      </c>
      <c r="S276" s="1">
        <v>23059442.195077151</v>
      </c>
      <c r="T276" s="1">
        <v>15558398.594930198</v>
      </c>
      <c r="U276" s="1">
        <v>30509205.498530492</v>
      </c>
      <c r="V276" s="1">
        <v>247.71</v>
      </c>
      <c r="W276" s="1">
        <v>452.12</v>
      </c>
      <c r="X276" s="1">
        <v>347.39</v>
      </c>
    </row>
    <row r="277" spans="1:24" x14ac:dyDescent="0.25">
      <c r="A277" s="1" t="s">
        <v>8</v>
      </c>
      <c r="B277" s="6">
        <v>1993</v>
      </c>
      <c r="C277" s="1">
        <v>7388.1</v>
      </c>
      <c r="D277" s="1">
        <v>10584234.464851173</v>
      </c>
      <c r="E277" s="1">
        <v>2553194.6181127299</v>
      </c>
      <c r="F277" s="1">
        <v>4827734.0607979735</v>
      </c>
      <c r="G277" s="1">
        <v>15409861.859404687</v>
      </c>
      <c r="H277" s="1">
        <v>50811075.438885376</v>
      </c>
      <c r="I277" s="1">
        <v>3877527.6263457886</v>
      </c>
      <c r="J277" s="1">
        <v>0</v>
      </c>
      <c r="K277" s="1">
        <v>13368524.900569981</v>
      </c>
      <c r="L277" s="1">
        <v>3311705.7403419889</v>
      </c>
      <c r="M277" s="1">
        <v>1384688.9018366055</v>
      </c>
      <c r="N277" s="1">
        <v>1726295</v>
      </c>
      <c r="O277" s="1">
        <v>9204626.4572514258</v>
      </c>
      <c r="P277" s="1">
        <v>75386589.48701711</v>
      </c>
      <c r="Q277" s="1">
        <v>32815572.151994936</v>
      </c>
      <c r="R277" s="1">
        <v>1227107.6263457886</v>
      </c>
      <c r="S277" s="1">
        <v>22675884.200357139</v>
      </c>
      <c r="T277" s="1">
        <v>14682939.174428569</v>
      </c>
      <c r="U277" s="1">
        <v>34183207.915071428</v>
      </c>
      <c r="V277" s="1">
        <v>227.15</v>
      </c>
      <c r="W277" s="1">
        <v>421.22</v>
      </c>
      <c r="X277" s="1">
        <v>353.93</v>
      </c>
    </row>
    <row r="278" spans="1:24" x14ac:dyDescent="0.25">
      <c r="A278" s="1" t="s">
        <v>8</v>
      </c>
      <c r="B278" s="6">
        <v>1994</v>
      </c>
      <c r="C278" s="1">
        <v>7227.5333333333338</v>
      </c>
      <c r="D278" s="1">
        <v>10036660.576852418</v>
      </c>
      <c r="E278" s="1">
        <v>2366961.0851194118</v>
      </c>
      <c r="F278" s="1">
        <v>4949932.029393753</v>
      </c>
      <c r="G278" s="1">
        <v>13927668.327005509</v>
      </c>
      <c r="H278" s="1">
        <v>46953002.639314145</v>
      </c>
      <c r="I278" s="1">
        <v>4836299.354562155</v>
      </c>
      <c r="J278" s="1">
        <v>0</v>
      </c>
      <c r="K278" s="1">
        <v>13038238.385793017</v>
      </c>
      <c r="L278" s="1">
        <v>3076689.7893447638</v>
      </c>
      <c r="M278" s="1">
        <v>1079265.1316595222</v>
      </c>
      <c r="N278" s="1">
        <v>1745597</v>
      </c>
      <c r="O278" s="1">
        <v>7545123.1684017144</v>
      </c>
      <c r="P278" s="1">
        <v>72893707.777097359</v>
      </c>
      <c r="Q278" s="1">
        <v>33512278.344151866</v>
      </c>
      <c r="R278" s="1">
        <v>1783915.0055113286</v>
      </c>
      <c r="S278" s="1">
        <v>20307883.932916664</v>
      </c>
      <c r="T278" s="1">
        <v>14119377.15409722</v>
      </c>
      <c r="U278" s="1">
        <v>31788393.712291662</v>
      </c>
      <c r="V278" s="1">
        <v>202.24</v>
      </c>
      <c r="W278" s="1">
        <v>375.57</v>
      </c>
      <c r="X278" s="1">
        <v>344.97</v>
      </c>
    </row>
    <row r="279" spans="1:24" x14ac:dyDescent="0.25">
      <c r="A279" s="1" t="s">
        <v>8</v>
      </c>
      <c r="B279" s="6">
        <v>1995</v>
      </c>
      <c r="C279" s="1">
        <v>6650.4</v>
      </c>
      <c r="D279" s="1">
        <v>9872155.0350981578</v>
      </c>
      <c r="E279" s="1">
        <v>2425167.3396787629</v>
      </c>
      <c r="F279" s="1">
        <v>4995140.5936942305</v>
      </c>
      <c r="G279" s="1">
        <v>14809232.600832839</v>
      </c>
      <c r="H279" s="1">
        <v>46372044.809042245</v>
      </c>
      <c r="I279" s="1">
        <v>-26550.437834622251</v>
      </c>
      <c r="J279" s="1">
        <v>0</v>
      </c>
      <c r="K279" s="1">
        <v>12752612.691255206</v>
      </c>
      <c r="L279" s="1">
        <v>3081739.2766210595</v>
      </c>
      <c r="M279" s="1">
        <v>829641.39202855458</v>
      </c>
      <c r="N279" s="1">
        <v>1745597</v>
      </c>
      <c r="O279" s="1">
        <v>7510744.531826295</v>
      </c>
      <c r="P279" s="1">
        <v>73326650.922070205</v>
      </c>
      <c r="Q279" s="1">
        <v>31925959.909577638</v>
      </c>
      <c r="R279" s="1">
        <v>2043519.1897679956</v>
      </c>
      <c r="S279" s="1">
        <v>19017168.130053908</v>
      </c>
      <c r="T279" s="1">
        <v>14682469.742991911</v>
      </c>
      <c r="U279" s="1">
        <v>32038595.246024255</v>
      </c>
      <c r="V279" s="1">
        <v>194.09</v>
      </c>
      <c r="W279" s="1">
        <v>347.27</v>
      </c>
      <c r="X279" s="1">
        <v>327.69</v>
      </c>
    </row>
    <row r="280" spans="1:24" x14ac:dyDescent="0.25">
      <c r="A280" s="1" t="s">
        <v>8</v>
      </c>
      <c r="B280" s="6">
        <v>1996</v>
      </c>
      <c r="C280" s="1">
        <v>6438.333333333333</v>
      </c>
      <c r="D280" s="1">
        <v>9216794.6670520231</v>
      </c>
      <c r="E280" s="1">
        <v>2376523.183815029</v>
      </c>
      <c r="F280" s="1">
        <v>4777188.8242774568</v>
      </c>
      <c r="G280" s="1">
        <v>14363389.759537572</v>
      </c>
      <c r="H280" s="1">
        <v>46814745.271676302</v>
      </c>
      <c r="I280" s="1">
        <v>3828962.6393063585</v>
      </c>
      <c r="J280" s="1">
        <v>0</v>
      </c>
      <c r="K280" s="1">
        <v>12626515.154913295</v>
      </c>
      <c r="L280" s="1">
        <v>3718821.3953757226</v>
      </c>
      <c r="M280" s="1">
        <v>1623671.0127167632</v>
      </c>
      <c r="N280" s="1">
        <v>1746024</v>
      </c>
      <c r="O280" s="1">
        <v>7817029.6624277458</v>
      </c>
      <c r="P280" s="1">
        <v>72500873.179190755</v>
      </c>
      <c r="Q280" s="1">
        <v>31420482.080924857</v>
      </c>
      <c r="R280" s="1">
        <v>1799130.2971098267</v>
      </c>
      <c r="S280" s="1">
        <v>21239418.601895422</v>
      </c>
      <c r="T280" s="1">
        <v>14416280.223137254</v>
      </c>
      <c r="U280" s="1">
        <v>30955428.194379084</v>
      </c>
      <c r="V280" s="1">
        <v>196.28</v>
      </c>
      <c r="W280" s="1">
        <v>352.68</v>
      </c>
      <c r="X280" s="1">
        <v>322.05</v>
      </c>
    </row>
    <row r="281" spans="1:24" x14ac:dyDescent="0.25">
      <c r="A281" s="1" t="s">
        <v>8</v>
      </c>
      <c r="B281" s="6">
        <v>1997</v>
      </c>
      <c r="C281" s="1">
        <v>6622.9666666666662</v>
      </c>
      <c r="D281" s="1">
        <v>10217426.189461883</v>
      </c>
      <c r="E281" s="1">
        <v>2951253.0863228701</v>
      </c>
      <c r="F281" s="1">
        <v>5233494.4663677132</v>
      </c>
      <c r="G281" s="1">
        <v>14716222.682735426</v>
      </c>
      <c r="H281" s="1">
        <v>48164971.785874441</v>
      </c>
      <c r="I281" s="1">
        <v>3923853.8643497759</v>
      </c>
      <c r="J281" s="1">
        <v>0</v>
      </c>
      <c r="K281" s="1">
        <v>13072505.233183857</v>
      </c>
      <c r="L281" s="1">
        <v>3626381.043721973</v>
      </c>
      <c r="M281" s="1">
        <v>922777.70291479817</v>
      </c>
      <c r="N281" s="1">
        <v>1818426</v>
      </c>
      <c r="O281" s="1">
        <v>8210439.4798206277</v>
      </c>
      <c r="P281" s="1">
        <v>73726199.103139013</v>
      </c>
      <c r="Q281" s="1">
        <v>32559130.028026905</v>
      </c>
      <c r="R281" s="1">
        <v>1913582.0067264573</v>
      </c>
      <c r="S281" s="1">
        <v>19870306.335673261</v>
      </c>
      <c r="T281" s="1">
        <v>13952996.244798979</v>
      </c>
      <c r="U281" s="1">
        <v>31897077.338034458</v>
      </c>
      <c r="V281" s="1">
        <v>197.99</v>
      </c>
      <c r="W281" s="1">
        <v>346.54</v>
      </c>
      <c r="X281" s="1">
        <v>313.85000000000002</v>
      </c>
    </row>
    <row r="282" spans="1:24" x14ac:dyDescent="0.25">
      <c r="A282" s="1" t="s">
        <v>8</v>
      </c>
      <c r="B282" s="6">
        <v>1998</v>
      </c>
      <c r="C282" s="1">
        <v>6799.1333333333332</v>
      </c>
      <c r="D282" s="1">
        <v>10835003.962100705</v>
      </c>
      <c r="E282" s="1">
        <v>3031205.7509474829</v>
      </c>
      <c r="F282" s="1">
        <v>5908442.2912831632</v>
      </c>
      <c r="G282" s="1">
        <v>12953584.119112076</v>
      </c>
      <c r="H282" s="1">
        <v>43117950.88684354</v>
      </c>
      <c r="I282" s="1">
        <v>8055623.8245804021</v>
      </c>
      <c r="J282" s="1">
        <v>0</v>
      </c>
      <c r="K282" s="1">
        <v>12888732.404981053</v>
      </c>
      <c r="L282" s="1">
        <v>2938953.8570655119</v>
      </c>
      <c r="M282" s="1">
        <v>1219087.1077422849</v>
      </c>
      <c r="N282" s="1">
        <v>1798256</v>
      </c>
      <c r="O282" s="1">
        <v>7500138.9518137528</v>
      </c>
      <c r="P282" s="1">
        <v>74073033.892799139</v>
      </c>
      <c r="Q282" s="1">
        <v>34616223.629669741</v>
      </c>
      <c r="R282" s="1">
        <v>2012429.8548998379</v>
      </c>
      <c r="S282" s="1">
        <v>17243018.152605146</v>
      </c>
      <c r="T282" s="1">
        <v>13147010.863151284</v>
      </c>
      <c r="U282" s="1">
        <v>29050706.528436907</v>
      </c>
      <c r="V282" s="1">
        <v>201.61</v>
      </c>
      <c r="W282" s="1">
        <v>350.28</v>
      </c>
      <c r="X282" s="1">
        <v>317.27</v>
      </c>
    </row>
    <row r="283" spans="1:24" x14ac:dyDescent="0.25">
      <c r="A283" s="1" t="s">
        <v>8</v>
      </c>
      <c r="B283" s="6">
        <v>1999</v>
      </c>
      <c r="C283" s="1">
        <v>6999</v>
      </c>
      <c r="D283" s="1">
        <v>11157462.045478584</v>
      </c>
      <c r="E283" s="1">
        <v>2758522.5023796936</v>
      </c>
      <c r="F283" s="1">
        <v>6455645.7218402969</v>
      </c>
      <c r="G283" s="1">
        <v>13996537.006874671</v>
      </c>
      <c r="H283" s="1">
        <v>44960432.953992598</v>
      </c>
      <c r="I283" s="1">
        <v>10352962.668429403</v>
      </c>
      <c r="J283" s="1">
        <v>0</v>
      </c>
      <c r="K283" s="1">
        <v>12504327.507139081</v>
      </c>
      <c r="L283" s="1">
        <v>2824471.5801163409</v>
      </c>
      <c r="M283" s="1">
        <v>957498.65468006348</v>
      </c>
      <c r="N283" s="1">
        <v>1800604</v>
      </c>
      <c r="O283" s="1">
        <v>8085676.3056583824</v>
      </c>
      <c r="P283" s="1">
        <v>74407164.674775258</v>
      </c>
      <c r="Q283" s="1">
        <v>36268496.636700161</v>
      </c>
      <c r="R283" s="1">
        <v>2133822.8281332632</v>
      </c>
      <c r="S283" s="1">
        <v>15235156.860110633</v>
      </c>
      <c r="T283" s="1">
        <v>15352128.614074985</v>
      </c>
      <c r="U283" s="1">
        <v>31501253.527228028</v>
      </c>
      <c r="V283" s="1">
        <v>157.9</v>
      </c>
      <c r="W283" s="1">
        <v>371.1</v>
      </c>
      <c r="X283" s="1">
        <v>352.8</v>
      </c>
    </row>
    <row r="284" spans="1:24" x14ac:dyDescent="0.25">
      <c r="A284" s="1" t="s">
        <v>8</v>
      </c>
      <c r="B284" s="6">
        <v>2000</v>
      </c>
      <c r="C284" s="1">
        <v>7133</v>
      </c>
      <c r="D284" s="1">
        <v>11815164.333164044</v>
      </c>
      <c r="E284" s="1">
        <v>2633271.9228034536</v>
      </c>
      <c r="F284" s="1">
        <v>6860794.7445403766</v>
      </c>
      <c r="G284" s="1">
        <v>13981581.442356527</v>
      </c>
      <c r="H284" s="1">
        <v>45157634.266124941</v>
      </c>
      <c r="I284" s="1">
        <v>6318420.6338242767</v>
      </c>
      <c r="J284" s="1">
        <v>0</v>
      </c>
      <c r="K284" s="1">
        <v>12835173.950228544</v>
      </c>
      <c r="L284" s="1">
        <v>3632368.9923819201</v>
      </c>
      <c r="M284" s="1">
        <v>1010001.7826307771</v>
      </c>
      <c r="N284" s="1">
        <v>1947346</v>
      </c>
      <c r="O284" s="1">
        <v>8400246.813610971</v>
      </c>
      <c r="P284" s="1">
        <v>73835040.731335714</v>
      </c>
      <c r="Q284" s="1">
        <v>36864109.958354495</v>
      </c>
      <c r="R284" s="1">
        <v>3031750.7069578469</v>
      </c>
      <c r="S284" s="1">
        <v>14556620.642661912</v>
      </c>
      <c r="T284" s="1">
        <v>14533021.515567439</v>
      </c>
      <c r="U284" s="1">
        <v>32122219.095484253</v>
      </c>
      <c r="V284" s="1">
        <v>152.6</v>
      </c>
      <c r="W284" s="1">
        <v>374.1</v>
      </c>
      <c r="X284" s="1">
        <v>357.5</v>
      </c>
    </row>
    <row r="285" spans="1:24" x14ac:dyDescent="0.25">
      <c r="A285" s="1" t="s">
        <v>8</v>
      </c>
      <c r="B285" s="6">
        <v>2001</v>
      </c>
      <c r="C285" s="1">
        <v>7396</v>
      </c>
      <c r="D285" s="1">
        <v>16172086.790608531</v>
      </c>
      <c r="E285" s="1">
        <v>2806408.9813128896</v>
      </c>
      <c r="F285" s="1">
        <v>7881316.2405366572</v>
      </c>
      <c r="G285" s="1">
        <v>13632726.070915192</v>
      </c>
      <c r="H285" s="1">
        <v>47739373.373263068</v>
      </c>
      <c r="I285" s="1">
        <v>3845768.081456637</v>
      </c>
      <c r="J285" s="1">
        <v>0</v>
      </c>
      <c r="K285" s="1">
        <v>13257991.788212748</v>
      </c>
      <c r="L285" s="1">
        <v>3595934.286535698</v>
      </c>
      <c r="M285" s="1">
        <v>909263.16530905617</v>
      </c>
      <c r="N285" s="1">
        <v>2172616</v>
      </c>
      <c r="O285" s="1">
        <v>8782104.8768567331</v>
      </c>
      <c r="P285" s="1">
        <v>73143504.168663159</v>
      </c>
      <c r="Q285" s="1">
        <v>42386663.091518931</v>
      </c>
      <c r="R285" s="1">
        <v>1862724.017249641</v>
      </c>
      <c r="S285" s="1">
        <v>15909156.559953701</v>
      </c>
      <c r="T285" s="1">
        <v>15217255.151793979</v>
      </c>
      <c r="U285" s="1">
        <v>34574289.541608788</v>
      </c>
      <c r="V285" s="1">
        <v>158.30000000000001</v>
      </c>
      <c r="W285" s="1">
        <v>373.8</v>
      </c>
      <c r="X285" s="1">
        <v>354.5</v>
      </c>
    </row>
    <row r="286" spans="1:24" x14ac:dyDescent="0.25">
      <c r="A286" s="1" t="s">
        <v>8</v>
      </c>
      <c r="B286" s="6">
        <v>2002</v>
      </c>
      <c r="C286" s="1">
        <v>7718</v>
      </c>
      <c r="D286" s="1">
        <v>18209408.728725906</v>
      </c>
      <c r="E286" s="1">
        <v>2904381.6558533148</v>
      </c>
      <c r="F286" s="1">
        <v>8832899.2101551481</v>
      </c>
      <c r="G286" s="1">
        <v>13373797.573107664</v>
      </c>
      <c r="H286" s="1">
        <v>44067192.315937944</v>
      </c>
      <c r="I286" s="1">
        <v>8062937.1001410438</v>
      </c>
      <c r="J286" s="1">
        <v>0</v>
      </c>
      <c r="K286" s="1">
        <v>13302413.7790315</v>
      </c>
      <c r="L286" s="1">
        <v>3527396.8970380821</v>
      </c>
      <c r="M286" s="1">
        <v>839353.57028678898</v>
      </c>
      <c r="N286" s="1">
        <v>2192949</v>
      </c>
      <c r="O286" s="1">
        <v>8967010.0169252474</v>
      </c>
      <c r="P286" s="1">
        <v>72822950.72872591</v>
      </c>
      <c r="Q286" s="1">
        <v>48587993.729196049</v>
      </c>
      <c r="R286" s="1">
        <v>2288502.69393512</v>
      </c>
      <c r="S286" s="1">
        <v>15605891.501886792</v>
      </c>
      <c r="T286" s="1">
        <v>15651665.635391653</v>
      </c>
      <c r="U286" s="1">
        <v>31661615.645740423</v>
      </c>
      <c r="V286" s="1">
        <v>162.80000000000001</v>
      </c>
      <c r="W286" s="1">
        <v>341.9</v>
      </c>
      <c r="X286" s="1">
        <v>363.7</v>
      </c>
    </row>
    <row r="287" spans="1:24" x14ac:dyDescent="0.25">
      <c r="A287" s="1" t="s">
        <v>8</v>
      </c>
      <c r="B287" s="6">
        <v>2003</v>
      </c>
      <c r="C287" s="1">
        <v>8047</v>
      </c>
      <c r="D287" s="1">
        <v>19578945.609843403</v>
      </c>
      <c r="E287" s="1">
        <v>2721656.1583892619</v>
      </c>
      <c r="F287" s="1">
        <v>9531450.7570469808</v>
      </c>
      <c r="G287" s="1">
        <v>12572439.121252798</v>
      </c>
      <c r="H287" s="1">
        <v>42945343.59821029</v>
      </c>
      <c r="I287" s="1">
        <v>4863160.6085011186</v>
      </c>
      <c r="J287" s="1">
        <v>1980664.4689038033</v>
      </c>
      <c r="K287" s="1">
        <v>13090834.970917227</v>
      </c>
      <c r="L287" s="1">
        <v>3535564.2111856826</v>
      </c>
      <c r="M287" s="1">
        <v>944678.89485458622</v>
      </c>
      <c r="N287" s="1">
        <v>2202320</v>
      </c>
      <c r="O287" s="1">
        <v>8778217.9552572705</v>
      </c>
      <c r="P287" s="1">
        <v>67348918.3606264</v>
      </c>
      <c r="Q287" s="1">
        <v>54226014.260402687</v>
      </c>
      <c r="R287" s="1">
        <v>2457357.6590604028</v>
      </c>
      <c r="S287" s="1">
        <v>16514682.355019629</v>
      </c>
      <c r="T287" s="1">
        <v>15024831.268592259</v>
      </c>
      <c r="U287" s="1">
        <v>32399134.58508132</v>
      </c>
      <c r="V287" s="1">
        <v>170.8</v>
      </c>
      <c r="W287" s="1">
        <v>337.5</v>
      </c>
      <c r="X287" s="1">
        <v>361.6</v>
      </c>
    </row>
    <row r="288" spans="1:24" x14ac:dyDescent="0.25">
      <c r="A288" s="1" t="s">
        <v>8</v>
      </c>
      <c r="B288" s="6">
        <v>2004</v>
      </c>
      <c r="C288" s="1">
        <v>8305</v>
      </c>
      <c r="D288" s="1">
        <v>18180214.445403542</v>
      </c>
      <c r="E288" s="1">
        <v>2431261.3068623221</v>
      </c>
      <c r="F288" s="1">
        <v>10728100.405697023</v>
      </c>
      <c r="G288" s="1">
        <v>11612147.40353906</v>
      </c>
      <c r="H288" s="1">
        <v>42623761.832542084</v>
      </c>
      <c r="I288" s="1">
        <v>4406235.6901165303</v>
      </c>
      <c r="J288" s="1">
        <v>1555719.0246007771</v>
      </c>
      <c r="K288" s="1">
        <v>13618175.501942169</v>
      </c>
      <c r="L288" s="1">
        <v>3244191.0427276655</v>
      </c>
      <c r="M288" s="1">
        <v>1063616.4134656885</v>
      </c>
      <c r="N288" s="1">
        <v>2238220</v>
      </c>
      <c r="O288" s="1">
        <v>8088810.9538195953</v>
      </c>
      <c r="P288" s="1">
        <v>58060139.361242995</v>
      </c>
      <c r="Q288" s="1">
        <v>60001551.157531299</v>
      </c>
      <c r="R288" s="1">
        <v>2423192.3021148038</v>
      </c>
      <c r="S288" s="1">
        <v>15311390.633022999</v>
      </c>
      <c r="T288" s="1">
        <v>14718752.766374588</v>
      </c>
      <c r="U288" s="1">
        <v>33572819.254654981</v>
      </c>
      <c r="V288" s="1">
        <v>164</v>
      </c>
      <c r="W288" s="1">
        <v>327.45999999999998</v>
      </c>
      <c r="X288" s="1">
        <v>362.84</v>
      </c>
    </row>
    <row r="289" spans="1:24" x14ac:dyDescent="0.25">
      <c r="A289" s="1" t="s">
        <v>8</v>
      </c>
      <c r="B289" s="6">
        <v>2005</v>
      </c>
      <c r="C289" s="1">
        <v>8424</v>
      </c>
      <c r="D289" s="1">
        <v>20733145.177740861</v>
      </c>
      <c r="E289" s="1">
        <v>2480476.126245847</v>
      </c>
      <c r="F289" s="1">
        <v>10586107.335548172</v>
      </c>
      <c r="G289" s="1">
        <v>12987497.032392025</v>
      </c>
      <c r="H289" s="1">
        <v>44551907.706810631</v>
      </c>
      <c r="I289" s="1">
        <v>7194583.3438538201</v>
      </c>
      <c r="J289" s="1">
        <v>3729813.9086378734</v>
      </c>
      <c r="K289" s="1">
        <v>14164431.571428571</v>
      </c>
      <c r="L289" s="1">
        <v>597856.99750830559</v>
      </c>
      <c r="M289" s="1">
        <v>785328.77574750828</v>
      </c>
      <c r="N289" s="1">
        <v>2008034</v>
      </c>
      <c r="O289" s="1">
        <v>8241628.6038205978</v>
      </c>
      <c r="P289" s="1">
        <v>56610691.694352157</v>
      </c>
      <c r="Q289" s="1">
        <v>61416841.12541528</v>
      </c>
      <c r="R289" s="1">
        <v>2614927.6320598004</v>
      </c>
      <c r="S289" s="1">
        <v>15368059.041985136</v>
      </c>
      <c r="T289" s="1">
        <v>12476897.38853503</v>
      </c>
      <c r="U289" s="1">
        <v>32469003.989596598</v>
      </c>
      <c r="V289" s="1">
        <v>163</v>
      </c>
      <c r="W289" s="1">
        <v>308.01</v>
      </c>
      <c r="X289" s="1">
        <v>371.51</v>
      </c>
    </row>
    <row r="290" spans="1:24" x14ac:dyDescent="0.25">
      <c r="A290" s="1" t="s">
        <v>8</v>
      </c>
      <c r="B290" s="6">
        <v>2006</v>
      </c>
      <c r="C290" s="1">
        <v>8553</v>
      </c>
      <c r="D290" s="1">
        <v>17772847.54642434</v>
      </c>
      <c r="E290" s="1">
        <v>2446554.6621888583</v>
      </c>
      <c r="F290" s="1">
        <v>10517245.287238246</v>
      </c>
      <c r="G290" s="1">
        <v>11240109.781904386</v>
      </c>
      <c r="H290" s="1">
        <v>42884353.077834852</v>
      </c>
      <c r="I290" s="1">
        <v>3543737.6372975111</v>
      </c>
      <c r="J290" s="1">
        <v>11677658.109047808</v>
      </c>
      <c r="K290" s="1">
        <v>15071256.775977876</v>
      </c>
      <c r="L290" s="1">
        <v>477635.43105491903</v>
      </c>
      <c r="M290" s="1">
        <v>267645.83800869226</v>
      </c>
      <c r="N290" s="1">
        <v>2040922</v>
      </c>
      <c r="O290" s="1">
        <v>8010432.8952983012</v>
      </c>
      <c r="P290" s="1">
        <v>53008164.677992888</v>
      </c>
      <c r="Q290" s="1">
        <v>65342225.287238248</v>
      </c>
      <c r="R290" s="1">
        <v>2707869.1615962069</v>
      </c>
      <c r="S290" s="1">
        <v>15131077.788082901</v>
      </c>
      <c r="T290" s="1">
        <v>12273366.08849741</v>
      </c>
      <c r="U290" s="1">
        <v>32627187.458082903</v>
      </c>
      <c r="V290" s="1">
        <v>156</v>
      </c>
      <c r="W290" s="1">
        <v>269.98</v>
      </c>
      <c r="X290" s="1">
        <v>383.33</v>
      </c>
    </row>
    <row r="291" spans="1:24" x14ac:dyDescent="0.25">
      <c r="A291" s="1" t="s">
        <v>8</v>
      </c>
      <c r="B291" s="6">
        <v>2007</v>
      </c>
      <c r="C291" s="1">
        <v>8538</v>
      </c>
      <c r="D291" s="1">
        <v>16983035.187860161</v>
      </c>
      <c r="E291" s="1">
        <v>2298652.1874759891</v>
      </c>
      <c r="F291" s="1">
        <v>11591795.784095274</v>
      </c>
      <c r="G291" s="1">
        <v>11407609.401459852</v>
      </c>
      <c r="H291" s="1">
        <v>44432926.945831731</v>
      </c>
      <c r="I291" s="1">
        <v>3218381.6888205912</v>
      </c>
      <c r="J291" s="1">
        <v>7485622.2996542444</v>
      </c>
      <c r="K291" s="1">
        <v>13773586.354975028</v>
      </c>
      <c r="L291" s="1">
        <v>423326.7614291202</v>
      </c>
      <c r="M291" s="1">
        <v>312017.29004994233</v>
      </c>
      <c r="N291" s="1">
        <v>2038184</v>
      </c>
      <c r="O291" s="1">
        <v>8001412.3572800606</v>
      </c>
      <c r="P291" s="1">
        <v>51684145.293891661</v>
      </c>
      <c r="Q291" s="1">
        <v>67087975.568958886</v>
      </c>
      <c r="R291" s="1">
        <v>2883062.092201306</v>
      </c>
      <c r="S291" s="1">
        <v>16182811.979325974</v>
      </c>
      <c r="T291" s="1">
        <v>12512101.528343504</v>
      </c>
      <c r="U291" s="1">
        <v>33390488.114353206</v>
      </c>
      <c r="V291" s="1">
        <v>161</v>
      </c>
      <c r="W291" s="1">
        <v>277.17</v>
      </c>
      <c r="X291" s="1">
        <v>401.65</v>
      </c>
    </row>
    <row r="292" spans="1:24" x14ac:dyDescent="0.25">
      <c r="A292" s="1" t="s">
        <v>8</v>
      </c>
      <c r="B292" s="6">
        <v>2008</v>
      </c>
      <c r="C292" s="1">
        <v>8428</v>
      </c>
      <c r="D292" s="1">
        <v>16781339.572474379</v>
      </c>
      <c r="E292" s="1">
        <v>2297270.8396778917</v>
      </c>
      <c r="F292" s="1">
        <v>11904065.570278184</v>
      </c>
      <c r="G292" s="1">
        <v>11919923.529282577</v>
      </c>
      <c r="H292" s="1">
        <v>43365892.160322107</v>
      </c>
      <c r="I292" s="1">
        <v>3448746.3689604686</v>
      </c>
      <c r="J292" s="1">
        <v>8843733.4626647141</v>
      </c>
      <c r="K292" s="1">
        <v>14111626.885065885</v>
      </c>
      <c r="L292" s="1">
        <v>634623.5724743777</v>
      </c>
      <c r="M292" s="1">
        <v>439970.06881405564</v>
      </c>
      <c r="N292" s="1">
        <v>1989365</v>
      </c>
      <c r="O292" s="1">
        <v>8115652.7942898972</v>
      </c>
      <c r="P292" s="1">
        <v>50328963.030746706</v>
      </c>
      <c r="Q292" s="1">
        <v>67871197.953879938</v>
      </c>
      <c r="R292" s="1">
        <v>2521044.8667642754</v>
      </c>
      <c r="S292" s="1">
        <v>16918640.010711748</v>
      </c>
      <c r="T292" s="1">
        <v>12388451.981088897</v>
      </c>
      <c r="U292" s="1">
        <v>34137281.240809806</v>
      </c>
      <c r="V292" s="1">
        <v>163</v>
      </c>
      <c r="W292" s="1">
        <v>286.97000000000003</v>
      </c>
      <c r="X292" s="1">
        <v>408.06</v>
      </c>
    </row>
    <row r="293" spans="1:24" x14ac:dyDescent="0.25">
      <c r="A293" s="1" t="s">
        <v>8</v>
      </c>
      <c r="B293" s="6">
        <v>2009</v>
      </c>
      <c r="C293" s="1">
        <v>8428</v>
      </c>
      <c r="D293" s="1">
        <v>16467984.943071965</v>
      </c>
      <c r="E293" s="1">
        <v>2387666.1446473324</v>
      </c>
      <c r="F293" s="1">
        <v>12208148.398854278</v>
      </c>
      <c r="G293" s="1">
        <v>12543534.320085928</v>
      </c>
      <c r="H293" s="1">
        <v>45435440.895094879</v>
      </c>
      <c r="I293" s="1">
        <v>3785747.0476190476</v>
      </c>
      <c r="J293" s="1">
        <v>4086362.9795918367</v>
      </c>
      <c r="K293" s="1">
        <v>14909154.948084496</v>
      </c>
      <c r="L293" s="1">
        <v>541288.01861797343</v>
      </c>
      <c r="M293" s="1">
        <v>451339.19727891154</v>
      </c>
      <c r="N293" s="1">
        <v>2067019</v>
      </c>
      <c r="O293" s="1">
        <v>8360868.8127461504</v>
      </c>
      <c r="P293" s="1">
        <v>49722044.253490865</v>
      </c>
      <c r="Q293" s="1">
        <v>67614005.798066586</v>
      </c>
      <c r="R293" s="1">
        <v>4241997.3326172577</v>
      </c>
      <c r="S293" s="1">
        <v>17385751.870001569</v>
      </c>
      <c r="T293" s="1">
        <v>12844378.410057629</v>
      </c>
      <c r="U293" s="1">
        <v>37064327.013044924</v>
      </c>
      <c r="V293" s="1">
        <v>167.09</v>
      </c>
      <c r="W293" s="1">
        <v>270.68</v>
      </c>
      <c r="X293" s="1">
        <v>415.61</v>
      </c>
    </row>
    <row r="294" spans="1:24" x14ac:dyDescent="0.25">
      <c r="A294" s="1" t="s">
        <v>8</v>
      </c>
      <c r="B294" s="6">
        <v>2010</v>
      </c>
      <c r="C294" s="1">
        <v>8417</v>
      </c>
      <c r="D294" s="1">
        <v>16410391.586231371</v>
      </c>
      <c r="E294" s="1">
        <v>2334905.2327892124</v>
      </c>
      <c r="F294" s="1">
        <v>14297823.960255502</v>
      </c>
      <c r="G294" s="1">
        <v>12638712.315117106</v>
      </c>
      <c r="H294" s="1">
        <v>45865162.916962385</v>
      </c>
      <c r="I294" s="1">
        <v>3698846.1412349185</v>
      </c>
      <c r="J294" s="1">
        <v>6845038.6777856639</v>
      </c>
      <c r="K294" s="1">
        <v>12924818.011355571</v>
      </c>
      <c r="L294" s="1">
        <v>540273.45209368353</v>
      </c>
      <c r="M294" s="1">
        <v>455299.00141944643</v>
      </c>
      <c r="N294" s="1">
        <v>2055118</v>
      </c>
      <c r="O294" s="1">
        <v>8284381.7430801997</v>
      </c>
      <c r="P294" s="1">
        <v>49074861.462029815</v>
      </c>
      <c r="Q294" s="1">
        <v>72198275.865862325</v>
      </c>
      <c r="R294" s="1">
        <v>4169369.0844570622</v>
      </c>
      <c r="S294" s="1">
        <v>17744198.884669736</v>
      </c>
      <c r="T294" s="1">
        <v>13123340.322188362</v>
      </c>
      <c r="U294" s="1">
        <v>36901711.262749583</v>
      </c>
      <c r="V294" s="1">
        <v>171.82</v>
      </c>
      <c r="W294" s="1">
        <v>266.68</v>
      </c>
      <c r="X294" s="1">
        <v>417.2</v>
      </c>
    </row>
    <row r="295" spans="1:24" x14ac:dyDescent="0.25">
      <c r="A295" s="1" t="s">
        <v>8</v>
      </c>
      <c r="B295" s="6">
        <v>2011</v>
      </c>
      <c r="C295" s="1">
        <v>8588</v>
      </c>
      <c r="D295" s="1">
        <v>15736574.977115121</v>
      </c>
      <c r="E295" s="1">
        <v>2399200.2981969491</v>
      </c>
      <c r="F295" s="1">
        <v>14808306.355755897</v>
      </c>
      <c r="G295" s="1">
        <v>12086358.595700419</v>
      </c>
      <c r="H295" s="1">
        <v>46092865.476421647</v>
      </c>
      <c r="I295" s="1">
        <v>3614095.223994453</v>
      </c>
      <c r="J295" s="1">
        <v>8133375.4389736494</v>
      </c>
      <c r="K295" s="1">
        <v>12866472.749653261</v>
      </c>
      <c r="L295" s="1">
        <v>608178.02288488229</v>
      </c>
      <c r="M295" s="1">
        <v>506080.32871012494</v>
      </c>
      <c r="N295" s="1">
        <v>2002505</v>
      </c>
      <c r="O295" s="1">
        <v>8421930.6282940377</v>
      </c>
      <c r="P295" s="1">
        <v>46611585.783633851</v>
      </c>
      <c r="Q295" s="1">
        <v>74527512.672676846</v>
      </c>
      <c r="R295" s="1">
        <v>2814707.710124827</v>
      </c>
      <c r="S295" s="1">
        <v>16924835.344248705</v>
      </c>
      <c r="T295" s="1">
        <v>12644806.744946282</v>
      </c>
      <c r="U295" s="1">
        <v>35325554.5348626</v>
      </c>
      <c r="V295" s="1">
        <v>170.32</v>
      </c>
      <c r="W295" s="1">
        <v>261.99</v>
      </c>
      <c r="X295" s="1">
        <v>423.05</v>
      </c>
    </row>
    <row r="296" spans="1:24" x14ac:dyDescent="0.25">
      <c r="A296" s="1" t="s">
        <v>8</v>
      </c>
      <c r="B296" s="6">
        <v>2012</v>
      </c>
      <c r="C296" s="1">
        <v>8606</v>
      </c>
      <c r="D296" s="1">
        <v>14315005.281718964</v>
      </c>
      <c r="E296" s="1">
        <v>2455142.6268758527</v>
      </c>
      <c r="F296" s="1">
        <v>15588863.064120056</v>
      </c>
      <c r="G296" s="1">
        <v>11663954.538881311</v>
      </c>
      <c r="H296" s="1">
        <v>43583992.873124152</v>
      </c>
      <c r="I296" s="1">
        <v>3520912.1514324695</v>
      </c>
      <c r="J296" s="1">
        <v>8794307.220327422</v>
      </c>
      <c r="K296" s="1">
        <v>11673206.449522512</v>
      </c>
      <c r="L296" s="1">
        <v>598495.72919508873</v>
      </c>
      <c r="M296" s="1">
        <v>522065.13574351982</v>
      </c>
      <c r="N296" s="1">
        <v>1926939</v>
      </c>
      <c r="O296" s="1">
        <v>7921695.326057299</v>
      </c>
      <c r="P296" s="1">
        <v>38969344.201909959</v>
      </c>
      <c r="Q296" s="1">
        <v>79989343.063437939</v>
      </c>
      <c r="R296" s="1">
        <v>2785218.1746248296</v>
      </c>
      <c r="S296" s="1">
        <v>16554625.914650846</v>
      </c>
      <c r="T296" s="1">
        <v>12079703.327749887</v>
      </c>
      <c r="U296" s="1">
        <v>34960976.417571887</v>
      </c>
      <c r="V296" s="1">
        <v>172.52</v>
      </c>
      <c r="W296" s="1">
        <v>257.85000000000002</v>
      </c>
      <c r="X296" s="1">
        <v>428.34</v>
      </c>
    </row>
    <row r="297" spans="1:24" x14ac:dyDescent="0.25">
      <c r="A297" s="1" t="s">
        <v>8</v>
      </c>
      <c r="B297" s="6">
        <v>2013</v>
      </c>
      <c r="C297" s="1">
        <v>8568</v>
      </c>
      <c r="D297" s="1">
        <v>14370026</v>
      </c>
      <c r="E297" s="1">
        <v>2489365</v>
      </c>
      <c r="F297" s="1">
        <v>15782377</v>
      </c>
      <c r="G297" s="1">
        <v>12252273</v>
      </c>
      <c r="H297" s="1">
        <v>45119822</v>
      </c>
      <c r="I297" s="1">
        <v>4525389</v>
      </c>
      <c r="J297" s="1">
        <v>7061843</v>
      </c>
      <c r="K297" s="1">
        <v>11279296</v>
      </c>
      <c r="L297" s="1">
        <v>475837</v>
      </c>
      <c r="M297" s="1">
        <v>609204</v>
      </c>
      <c r="N297" s="1">
        <v>1941397</v>
      </c>
      <c r="O297" s="1">
        <v>8349524</v>
      </c>
      <c r="P297" s="1">
        <v>40856600</v>
      </c>
      <c r="Q297" s="1">
        <v>78971050</v>
      </c>
      <c r="R297" s="1">
        <v>2528331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</row>
    <row r="298" spans="1:24" x14ac:dyDescent="0.25">
      <c r="A298" s="1" t="s">
        <v>9</v>
      </c>
      <c r="B298" s="6">
        <v>1977</v>
      </c>
      <c r="C298" s="1">
        <v>8721.5</v>
      </c>
      <c r="D298" s="1">
        <v>12328450.299186993</v>
      </c>
      <c r="E298" s="1">
        <v>1059669.2455284554</v>
      </c>
      <c r="F298" s="1">
        <v>3429556.803252033</v>
      </c>
      <c r="G298" s="1">
        <v>14189608.29593496</v>
      </c>
      <c r="H298" s="1">
        <v>47226683.213008136</v>
      </c>
      <c r="I298" s="1">
        <v>2292963.154471545</v>
      </c>
      <c r="J298" s="1">
        <v>0</v>
      </c>
      <c r="K298" s="1">
        <v>12495523.362601627</v>
      </c>
      <c r="L298" s="1">
        <v>1044033.5349593497</v>
      </c>
      <c r="M298" s="1">
        <v>992744.14308943099</v>
      </c>
      <c r="N298" s="1">
        <v>1024345</v>
      </c>
      <c r="O298" s="1">
        <v>8287812.7382113831</v>
      </c>
      <c r="P298" s="1">
        <v>68932226.016260162</v>
      </c>
      <c r="Q298" s="1">
        <v>34279060.712195128</v>
      </c>
      <c r="R298" s="1">
        <v>3276414.9691056912</v>
      </c>
      <c r="S298" s="1">
        <v>16114138.460601002</v>
      </c>
      <c r="T298" s="1">
        <v>15443437.273622705</v>
      </c>
      <c r="U298" s="1">
        <v>29397871.920367278</v>
      </c>
      <c r="V298" s="1">
        <v>174.78</v>
      </c>
      <c r="W298" s="1">
        <v>409.16</v>
      </c>
      <c r="X298" s="1">
        <v>359.58</v>
      </c>
    </row>
    <row r="299" spans="1:24" x14ac:dyDescent="0.25">
      <c r="A299" s="1" t="s">
        <v>9</v>
      </c>
      <c r="B299" s="6">
        <v>1978</v>
      </c>
      <c r="C299" s="1">
        <v>9068</v>
      </c>
      <c r="D299" s="1">
        <v>12827941.238964992</v>
      </c>
      <c r="E299" s="1">
        <v>264520.73668188736</v>
      </c>
      <c r="F299" s="1">
        <v>3503882.1643835614</v>
      </c>
      <c r="G299" s="1">
        <v>14682795.564687975</v>
      </c>
      <c r="H299" s="1">
        <v>48100048.614916287</v>
      </c>
      <c r="I299" s="1">
        <v>2315283.9482496195</v>
      </c>
      <c r="J299" s="1">
        <v>0</v>
      </c>
      <c r="K299" s="1">
        <v>12811718.617960425</v>
      </c>
      <c r="L299" s="1">
        <v>1325608.8797564688</v>
      </c>
      <c r="M299" s="1">
        <v>954795.75342465751</v>
      </c>
      <c r="N299" s="1">
        <v>1033199</v>
      </c>
      <c r="O299" s="1">
        <v>8038673.5920852358</v>
      </c>
      <c r="P299" s="1">
        <v>70967507.762557074</v>
      </c>
      <c r="Q299" s="1">
        <v>32522021.829528157</v>
      </c>
      <c r="R299" s="1">
        <v>3774059.7412480973</v>
      </c>
      <c r="S299" s="1">
        <v>16997646.379598144</v>
      </c>
      <c r="T299" s="1">
        <v>15029985.927820709</v>
      </c>
      <c r="U299" s="1">
        <v>28988257.427357029</v>
      </c>
      <c r="V299" s="1">
        <v>181.7</v>
      </c>
      <c r="W299" s="1">
        <v>399.08</v>
      </c>
      <c r="X299" s="1">
        <v>354.12</v>
      </c>
    </row>
    <row r="300" spans="1:24" x14ac:dyDescent="0.25">
      <c r="A300" s="1" t="s">
        <v>9</v>
      </c>
      <c r="B300" s="6">
        <v>1979</v>
      </c>
      <c r="C300" s="1">
        <v>9120.0333333333328</v>
      </c>
      <c r="D300" s="1">
        <v>14661023.480851065</v>
      </c>
      <c r="E300" s="1">
        <v>426263.73900709226</v>
      </c>
      <c r="F300" s="1">
        <v>3375869.2482269509</v>
      </c>
      <c r="G300" s="1">
        <v>15359172.283687945</v>
      </c>
      <c r="H300" s="1">
        <v>50639098.975886531</v>
      </c>
      <c r="I300" s="1">
        <v>2055766.2014184401</v>
      </c>
      <c r="J300" s="1">
        <v>0</v>
      </c>
      <c r="K300" s="1">
        <v>12429082.178723406</v>
      </c>
      <c r="L300" s="1">
        <v>1646284.8652482273</v>
      </c>
      <c r="M300" s="1">
        <v>968221.72198581567</v>
      </c>
      <c r="N300" s="1">
        <v>933251</v>
      </c>
      <c r="O300" s="1">
        <v>7745317.5716312071</v>
      </c>
      <c r="P300" s="1">
        <v>76508832.907801434</v>
      </c>
      <c r="Q300" s="1">
        <v>31566804.224113479</v>
      </c>
      <c r="R300" s="1">
        <v>4053243.8609929085</v>
      </c>
      <c r="S300" s="1">
        <v>16466677.324517906</v>
      </c>
      <c r="T300" s="1">
        <v>15125602.896969697</v>
      </c>
      <c r="U300" s="1">
        <v>28723958.41473829</v>
      </c>
      <c r="V300" s="1">
        <v>193.97</v>
      </c>
      <c r="W300" s="1">
        <v>434.23</v>
      </c>
      <c r="X300" s="1">
        <v>381.84</v>
      </c>
    </row>
    <row r="301" spans="1:24" x14ac:dyDescent="0.25">
      <c r="A301" s="1" t="s">
        <v>9</v>
      </c>
      <c r="B301" s="6">
        <v>1980</v>
      </c>
      <c r="C301" s="1">
        <v>9681.2333333333336</v>
      </c>
      <c r="D301" s="1">
        <v>14386241.520000001</v>
      </c>
      <c r="E301" s="1">
        <v>450811.56129032263</v>
      </c>
      <c r="F301" s="1">
        <v>3197741.8167741937</v>
      </c>
      <c r="G301" s="1">
        <v>16589204.531612905</v>
      </c>
      <c r="H301" s="1">
        <v>51513128.908387102</v>
      </c>
      <c r="I301" s="1">
        <v>1889900.2812903228</v>
      </c>
      <c r="J301" s="1">
        <v>0</v>
      </c>
      <c r="K301" s="1">
        <v>11934179.375483872</v>
      </c>
      <c r="L301" s="1">
        <v>1656882.3483870968</v>
      </c>
      <c r="M301" s="1">
        <v>925493.23354838719</v>
      </c>
      <c r="N301" s="1">
        <v>1017015</v>
      </c>
      <c r="O301" s="1">
        <v>7954530.0361290323</v>
      </c>
      <c r="P301" s="1">
        <v>75090558.193548396</v>
      </c>
      <c r="Q301" s="1">
        <v>33106406.787096776</v>
      </c>
      <c r="R301" s="1">
        <v>4542364.5341935484</v>
      </c>
      <c r="S301" s="1">
        <v>16400489.639199026</v>
      </c>
      <c r="T301" s="1">
        <v>15101051.281796115</v>
      </c>
      <c r="U301" s="1">
        <v>28375285.472451452</v>
      </c>
      <c r="V301" s="1">
        <v>207.38</v>
      </c>
      <c r="W301" s="1">
        <v>423.4</v>
      </c>
      <c r="X301" s="1">
        <v>401.77</v>
      </c>
    </row>
    <row r="302" spans="1:24" x14ac:dyDescent="0.25">
      <c r="A302" s="1" t="s">
        <v>9</v>
      </c>
      <c r="B302" s="6">
        <v>1981</v>
      </c>
      <c r="C302" s="1">
        <v>9932.1666666666661</v>
      </c>
      <c r="D302" s="1">
        <v>14305499.818181818</v>
      </c>
      <c r="E302" s="1">
        <v>580349.03030303039</v>
      </c>
      <c r="F302" s="1">
        <v>2741065.0442890446</v>
      </c>
      <c r="G302" s="1">
        <v>13870618.104895106</v>
      </c>
      <c r="H302" s="1">
        <v>51214904.70629371</v>
      </c>
      <c r="I302" s="1">
        <v>1675864.2937062939</v>
      </c>
      <c r="J302" s="1">
        <v>0</v>
      </c>
      <c r="K302" s="1">
        <v>12534579.013986016</v>
      </c>
      <c r="L302" s="1">
        <v>1601841.20979021</v>
      </c>
      <c r="M302" s="1">
        <v>948951.15384615387</v>
      </c>
      <c r="N302" s="1">
        <v>1122927</v>
      </c>
      <c r="O302" s="1">
        <v>6981317.0699300701</v>
      </c>
      <c r="P302" s="1">
        <v>62990947.552447557</v>
      </c>
      <c r="Q302" s="1">
        <v>36267472.344988346</v>
      </c>
      <c r="R302" s="1">
        <v>4393028.9790209793</v>
      </c>
      <c r="S302" s="1">
        <v>16222387.36082131</v>
      </c>
      <c r="T302" s="1">
        <v>13845185.621531632</v>
      </c>
      <c r="U302" s="1">
        <v>28804485.983129859</v>
      </c>
      <c r="V302" s="1">
        <v>204.12</v>
      </c>
      <c r="W302" s="1">
        <v>403.6</v>
      </c>
      <c r="X302" s="1">
        <v>416.11</v>
      </c>
    </row>
    <row r="303" spans="1:24" x14ac:dyDescent="0.25">
      <c r="A303" s="1" t="s">
        <v>9</v>
      </c>
      <c r="B303" s="6">
        <v>1982</v>
      </c>
      <c r="C303" s="1">
        <v>9751.6</v>
      </c>
      <c r="D303" s="1">
        <v>12500251.729499467</v>
      </c>
      <c r="E303" s="1">
        <v>521343.45899893501</v>
      </c>
      <c r="F303" s="1">
        <v>2617122.8519701809</v>
      </c>
      <c r="G303" s="1">
        <v>14074265.859424921</v>
      </c>
      <c r="H303" s="1">
        <v>50210792.587859422</v>
      </c>
      <c r="I303" s="1">
        <v>1613987.1991480298</v>
      </c>
      <c r="J303" s="1">
        <v>0</v>
      </c>
      <c r="K303" s="1">
        <v>11723469.448349308</v>
      </c>
      <c r="L303" s="1">
        <v>1439116.1214057507</v>
      </c>
      <c r="M303" s="1">
        <v>1070300.8115015975</v>
      </c>
      <c r="N303" s="1">
        <v>1054438</v>
      </c>
      <c r="O303" s="1">
        <v>7205881.5058572954</v>
      </c>
      <c r="P303" s="1">
        <v>52567250.05324813</v>
      </c>
      <c r="Q303" s="1">
        <v>39257226.526091583</v>
      </c>
      <c r="R303" s="1">
        <v>3836640.8093716721</v>
      </c>
      <c r="S303" s="1">
        <v>16077165.134715026</v>
      </c>
      <c r="T303" s="1">
        <v>13995319.423005182</v>
      </c>
      <c r="U303" s="1">
        <v>29173960.009326424</v>
      </c>
      <c r="V303" s="1">
        <v>200.29</v>
      </c>
      <c r="W303" s="1">
        <v>417.75</v>
      </c>
      <c r="X303" s="1">
        <v>418.16</v>
      </c>
    </row>
    <row r="304" spans="1:24" x14ac:dyDescent="0.25">
      <c r="A304" s="1" t="s">
        <v>9</v>
      </c>
      <c r="B304" s="6">
        <v>1983</v>
      </c>
      <c r="C304" s="1">
        <v>9574.6333333333332</v>
      </c>
      <c r="D304" s="1">
        <v>12306364.628</v>
      </c>
      <c r="E304" s="1">
        <v>594191.40600000008</v>
      </c>
      <c r="F304" s="1">
        <v>2794272.29</v>
      </c>
      <c r="G304" s="1">
        <v>14564456.952000001</v>
      </c>
      <c r="H304" s="1">
        <v>49330120.322000004</v>
      </c>
      <c r="I304" s="1">
        <v>1562815.6860000002</v>
      </c>
      <c r="J304" s="1">
        <v>0</v>
      </c>
      <c r="K304" s="1">
        <v>11807838.494000001</v>
      </c>
      <c r="L304" s="1">
        <v>1023502.8640000001</v>
      </c>
      <c r="M304" s="1">
        <v>999387.02</v>
      </c>
      <c r="N304" s="1">
        <v>1036707</v>
      </c>
      <c r="O304" s="1">
        <v>7150186.9340000004</v>
      </c>
      <c r="P304" s="1">
        <v>71584568.400000006</v>
      </c>
      <c r="Q304" s="1">
        <v>41998430.244000003</v>
      </c>
      <c r="R304" s="1">
        <v>3383037.7800000003</v>
      </c>
      <c r="S304" s="1">
        <v>16235901.16166166</v>
      </c>
      <c r="T304" s="1">
        <v>14244815.4008008</v>
      </c>
      <c r="U304" s="1">
        <v>29405898.577877875</v>
      </c>
      <c r="V304" s="1">
        <v>196.61</v>
      </c>
      <c r="W304" s="1">
        <v>424.36</v>
      </c>
      <c r="X304" s="1">
        <v>406.39</v>
      </c>
    </row>
    <row r="305" spans="1:24" x14ac:dyDescent="0.25">
      <c r="A305" s="1" t="s">
        <v>9</v>
      </c>
      <c r="B305" s="6">
        <v>1984</v>
      </c>
      <c r="C305" s="1">
        <v>9473.0666666666675</v>
      </c>
      <c r="D305" s="1">
        <v>13223288.986641223</v>
      </c>
      <c r="E305" s="1">
        <v>837951.79961832066</v>
      </c>
      <c r="F305" s="1">
        <v>3181114.944656489</v>
      </c>
      <c r="G305" s="1">
        <v>16836370.219465651</v>
      </c>
      <c r="H305" s="1">
        <v>51406199.059160307</v>
      </c>
      <c r="I305" s="1">
        <v>1473300.1431297711</v>
      </c>
      <c r="J305" s="1">
        <v>0</v>
      </c>
      <c r="K305" s="1">
        <v>12865548.211832061</v>
      </c>
      <c r="L305" s="1">
        <v>1051705.7061068702</v>
      </c>
      <c r="M305" s="1">
        <v>899216.76145038172</v>
      </c>
      <c r="N305" s="1">
        <v>1049224</v>
      </c>
      <c r="O305" s="1">
        <v>8098014.5896946574</v>
      </c>
      <c r="P305" s="1">
        <v>63272554.389312983</v>
      </c>
      <c r="Q305" s="1">
        <v>43966720.293893129</v>
      </c>
      <c r="R305" s="1">
        <v>4276430.732824428</v>
      </c>
      <c r="S305" s="1">
        <v>18107056.582818534</v>
      </c>
      <c r="T305" s="1">
        <v>15632691.82027027</v>
      </c>
      <c r="U305" s="1">
        <v>30790774.050289575</v>
      </c>
      <c r="V305" s="1">
        <v>210.73</v>
      </c>
      <c r="W305" s="1">
        <v>433.91</v>
      </c>
      <c r="X305" s="1">
        <v>408.03</v>
      </c>
    </row>
    <row r="306" spans="1:24" x14ac:dyDescent="0.25">
      <c r="A306" s="1" t="s">
        <v>9</v>
      </c>
      <c r="B306" s="6">
        <v>1985</v>
      </c>
      <c r="C306" s="1">
        <v>9369.1333333333332</v>
      </c>
      <c r="D306" s="1">
        <v>13988888.915162455</v>
      </c>
      <c r="E306" s="1">
        <v>933186.40252707584</v>
      </c>
      <c r="F306" s="1">
        <v>2961322.6624548738</v>
      </c>
      <c r="G306" s="1">
        <v>18438211.74368231</v>
      </c>
      <c r="H306" s="1">
        <v>52647997.494584836</v>
      </c>
      <c r="I306" s="1">
        <v>1388454.8718411552</v>
      </c>
      <c r="J306" s="1">
        <v>0</v>
      </c>
      <c r="K306" s="1">
        <v>12605387.52166065</v>
      </c>
      <c r="L306" s="1">
        <v>1160584.1173285199</v>
      </c>
      <c r="M306" s="1">
        <v>877394.59386281588</v>
      </c>
      <c r="N306" s="1">
        <v>1068331</v>
      </c>
      <c r="O306" s="1">
        <v>8425589.8194945846</v>
      </c>
      <c r="P306" s="1">
        <v>66928937.364620939</v>
      </c>
      <c r="Q306" s="1">
        <v>42949721.209386282</v>
      </c>
      <c r="R306" s="1">
        <v>4637272.7942238264</v>
      </c>
      <c r="S306" s="1">
        <v>20188646.146816477</v>
      </c>
      <c r="T306" s="1">
        <v>16159703.449719099</v>
      </c>
      <c r="U306" s="1">
        <v>32936818.993632957</v>
      </c>
      <c r="V306" s="1">
        <v>228.94</v>
      </c>
      <c r="W306" s="1">
        <v>439.47</v>
      </c>
      <c r="X306" s="1">
        <v>422.09</v>
      </c>
    </row>
    <row r="307" spans="1:24" x14ac:dyDescent="0.25">
      <c r="A307" s="1" t="s">
        <v>9</v>
      </c>
      <c r="B307" s="6">
        <v>1986</v>
      </c>
      <c r="C307" s="1">
        <v>9780.2000000000007</v>
      </c>
      <c r="D307" s="1">
        <v>13281928.651762685</v>
      </c>
      <c r="E307" s="1">
        <v>1060516.2441960447</v>
      </c>
      <c r="F307" s="1">
        <v>3185269.3121238179</v>
      </c>
      <c r="G307" s="1">
        <v>19060843.917454861</v>
      </c>
      <c r="H307" s="1">
        <v>53756625.700773865</v>
      </c>
      <c r="I307" s="1">
        <v>1295793.6079105763</v>
      </c>
      <c r="J307" s="1">
        <v>0</v>
      </c>
      <c r="K307" s="1">
        <v>12605146.784178849</v>
      </c>
      <c r="L307" s="1">
        <v>1215198.1220980224</v>
      </c>
      <c r="M307" s="1">
        <v>1788239.0679277731</v>
      </c>
      <c r="N307" s="1">
        <v>1053673</v>
      </c>
      <c r="O307" s="1">
        <v>9280587.4754944127</v>
      </c>
      <c r="P307" s="1">
        <v>71505031.986242488</v>
      </c>
      <c r="Q307" s="1">
        <v>43662107.038693041</v>
      </c>
      <c r="R307" s="1">
        <v>4273325.0146173695</v>
      </c>
      <c r="S307" s="1">
        <v>21834738.000833333</v>
      </c>
      <c r="T307" s="1">
        <v>17040011.117037036</v>
      </c>
      <c r="U307" s="1">
        <v>34306761.118981481</v>
      </c>
      <c r="V307" s="1">
        <v>239.19</v>
      </c>
      <c r="W307" s="1">
        <v>438.05</v>
      </c>
      <c r="X307" s="1">
        <v>430.28</v>
      </c>
    </row>
    <row r="308" spans="1:24" x14ac:dyDescent="0.25">
      <c r="A308" s="1" t="s">
        <v>9</v>
      </c>
      <c r="B308" s="6">
        <v>1987</v>
      </c>
      <c r="C308" s="1">
        <v>9894.5666666666675</v>
      </c>
      <c r="D308" s="1">
        <v>13192530.147229115</v>
      </c>
      <c r="E308" s="1">
        <v>1114402.5773366417</v>
      </c>
      <c r="F308" s="1">
        <v>3543150.0115798181</v>
      </c>
      <c r="G308" s="1">
        <v>18937946.875103392</v>
      </c>
      <c r="H308" s="1">
        <v>57328204.529363111</v>
      </c>
      <c r="I308" s="1">
        <v>1042046.2911497104</v>
      </c>
      <c r="J308" s="1">
        <v>0</v>
      </c>
      <c r="K308" s="1">
        <v>12707172.800661704</v>
      </c>
      <c r="L308" s="1">
        <v>1396406.1224152192</v>
      </c>
      <c r="M308" s="1">
        <v>2363012.2100909841</v>
      </c>
      <c r="N308" s="1">
        <v>1027400</v>
      </c>
      <c r="O308" s="1">
        <v>10108901.05376344</v>
      </c>
      <c r="P308" s="1">
        <v>73649216.046319276</v>
      </c>
      <c r="Q308" s="1">
        <v>43853355.548387095</v>
      </c>
      <c r="R308" s="1">
        <v>4329539.0669975188</v>
      </c>
      <c r="S308" s="1">
        <v>23069568.936907951</v>
      </c>
      <c r="T308" s="1">
        <v>17770449.117158175</v>
      </c>
      <c r="U308" s="1">
        <v>36352106.62216264</v>
      </c>
      <c r="V308" s="1">
        <v>249.14</v>
      </c>
      <c r="W308" s="1">
        <v>438.21</v>
      </c>
      <c r="X308" s="1">
        <v>442.41</v>
      </c>
    </row>
    <row r="309" spans="1:24" x14ac:dyDescent="0.25">
      <c r="A309" s="1" t="s">
        <v>9</v>
      </c>
      <c r="B309" s="6">
        <v>1988</v>
      </c>
      <c r="C309" s="1">
        <v>9642.7999999999993</v>
      </c>
      <c r="D309" s="1">
        <v>13141845.567353407</v>
      </c>
      <c r="E309" s="1">
        <v>1127196.5974643424</v>
      </c>
      <c r="F309" s="1">
        <v>3742572.003169572</v>
      </c>
      <c r="G309" s="1">
        <v>18024991.570522979</v>
      </c>
      <c r="H309" s="1">
        <v>59515304.042789221</v>
      </c>
      <c r="I309" s="1">
        <v>936116.12995245645</v>
      </c>
      <c r="J309" s="1">
        <v>0</v>
      </c>
      <c r="K309" s="1">
        <v>13368322.231378764</v>
      </c>
      <c r="L309" s="1">
        <v>1395480.8890649762</v>
      </c>
      <c r="M309" s="1">
        <v>2251339.6830427893</v>
      </c>
      <c r="N309" s="1">
        <v>1017471</v>
      </c>
      <c r="O309" s="1">
        <v>9915758.3454833589</v>
      </c>
      <c r="P309" s="1">
        <v>74727506.180665612</v>
      </c>
      <c r="Q309" s="1">
        <v>44034869.527733758</v>
      </c>
      <c r="R309" s="1">
        <v>4269168.2979397783</v>
      </c>
      <c r="S309" s="1">
        <v>23202988.929112833</v>
      </c>
      <c r="T309" s="1">
        <v>18271729.634194661</v>
      </c>
      <c r="U309" s="1">
        <v>39113191.156761415</v>
      </c>
      <c r="V309" s="1">
        <v>239.91</v>
      </c>
      <c r="W309" s="1">
        <v>426.77</v>
      </c>
      <c r="X309" s="1">
        <v>477.82</v>
      </c>
    </row>
    <row r="310" spans="1:24" x14ac:dyDescent="0.25">
      <c r="A310" s="1" t="s">
        <v>9</v>
      </c>
      <c r="B310" s="6">
        <v>1989</v>
      </c>
      <c r="C310" s="1">
        <v>9470.9666666666672</v>
      </c>
      <c r="D310" s="1">
        <v>13394147.01204819</v>
      </c>
      <c r="E310" s="1">
        <v>1082635.3057228914</v>
      </c>
      <c r="F310" s="1">
        <v>3657712.8027108428</v>
      </c>
      <c r="G310" s="1">
        <v>19380310.474397589</v>
      </c>
      <c r="H310" s="1">
        <v>57914650.515060231</v>
      </c>
      <c r="I310" s="1">
        <v>673200.67018072284</v>
      </c>
      <c r="J310" s="1">
        <v>0</v>
      </c>
      <c r="K310" s="1">
        <v>12374063.161144577</v>
      </c>
      <c r="L310" s="1">
        <v>1155345.1490963853</v>
      </c>
      <c r="M310" s="1">
        <v>2037954.3840361442</v>
      </c>
      <c r="N310" s="1">
        <v>1105404</v>
      </c>
      <c r="O310" s="1">
        <v>9487199.3795180712</v>
      </c>
      <c r="P310" s="1">
        <v>72435140.813253</v>
      </c>
      <c r="Q310" s="1">
        <v>44817296.634036139</v>
      </c>
      <c r="R310" s="1">
        <v>4183349.9849397587</v>
      </c>
      <c r="S310" s="1">
        <v>22442124.952427983</v>
      </c>
      <c r="T310" s="1">
        <v>17873053.531934157</v>
      </c>
      <c r="U310" s="1">
        <v>38366601.299588479</v>
      </c>
      <c r="V310" s="1">
        <v>226.36</v>
      </c>
      <c r="W310" s="1">
        <v>427.36</v>
      </c>
      <c r="X310" s="1">
        <v>468.99</v>
      </c>
    </row>
    <row r="311" spans="1:24" x14ac:dyDescent="0.25">
      <c r="A311" s="1" t="s">
        <v>9</v>
      </c>
      <c r="B311" s="6">
        <v>1990</v>
      </c>
      <c r="C311" s="1">
        <v>9549.1666666666679</v>
      </c>
      <c r="D311" s="1">
        <v>15145490.403409088</v>
      </c>
      <c r="E311" s="1">
        <v>1103374.3806818181</v>
      </c>
      <c r="F311" s="1">
        <v>3620977.2727272725</v>
      </c>
      <c r="G311" s="1">
        <v>18104605.061079543</v>
      </c>
      <c r="H311" s="1">
        <v>57436298.944602266</v>
      </c>
      <c r="I311" s="1">
        <v>648835.98011363624</v>
      </c>
      <c r="J311" s="1">
        <v>0</v>
      </c>
      <c r="K311" s="1">
        <v>12586015.73153409</v>
      </c>
      <c r="L311" s="1">
        <v>1072137.1065340908</v>
      </c>
      <c r="M311" s="1">
        <v>1902796.0610795452</v>
      </c>
      <c r="N311" s="1">
        <v>1105404</v>
      </c>
      <c r="O311" s="1">
        <v>9880464.6605113614</v>
      </c>
      <c r="P311" s="1">
        <v>71439005.11363636</v>
      </c>
      <c r="Q311" s="1">
        <v>46632252.423295446</v>
      </c>
      <c r="R311" s="1">
        <v>3944466.7528409087</v>
      </c>
      <c r="S311" s="1">
        <v>22957139.997959182</v>
      </c>
      <c r="T311" s="1">
        <v>18823527.6377551</v>
      </c>
      <c r="U311" s="1">
        <v>37414378.413265303</v>
      </c>
      <c r="V311" s="1">
        <v>237.95</v>
      </c>
      <c r="W311" s="1">
        <v>448.19</v>
      </c>
      <c r="X311" s="1">
        <v>469.53</v>
      </c>
    </row>
    <row r="312" spans="1:24" x14ac:dyDescent="0.25">
      <c r="A312" s="1" t="s">
        <v>9</v>
      </c>
      <c r="B312" s="6">
        <v>1991</v>
      </c>
      <c r="C312" s="1">
        <v>9635.9666666666672</v>
      </c>
      <c r="D312" s="1">
        <v>15119028.696356276</v>
      </c>
      <c r="E312" s="1">
        <v>1120750.8083670717</v>
      </c>
      <c r="F312" s="1">
        <v>3877349.9716599192</v>
      </c>
      <c r="G312" s="1">
        <v>18445738.028340083</v>
      </c>
      <c r="H312" s="1">
        <v>58073487.695006751</v>
      </c>
      <c r="I312" s="1">
        <v>348299.40485829965</v>
      </c>
      <c r="J312" s="1">
        <v>0</v>
      </c>
      <c r="K312" s="1">
        <v>13694622.360323887</v>
      </c>
      <c r="L312" s="1">
        <v>1064281.3373819164</v>
      </c>
      <c r="M312" s="1">
        <v>1874140.6005398112</v>
      </c>
      <c r="N312" s="1">
        <v>1105404</v>
      </c>
      <c r="O312" s="1">
        <v>9967452.4062078279</v>
      </c>
      <c r="P312" s="1">
        <v>70731920.782726049</v>
      </c>
      <c r="Q312" s="1">
        <v>48552500.18353577</v>
      </c>
      <c r="R312" s="1">
        <v>3667545.6518218629</v>
      </c>
      <c r="S312" s="1">
        <v>24630058.175679758</v>
      </c>
      <c r="T312" s="1">
        <v>19806947.160196375</v>
      </c>
      <c r="U312" s="1">
        <v>39173061.384592146</v>
      </c>
      <c r="V312" s="1">
        <v>249.19</v>
      </c>
      <c r="W312" s="1">
        <v>470.66</v>
      </c>
      <c r="X312" s="1">
        <v>468.62</v>
      </c>
    </row>
    <row r="313" spans="1:24" x14ac:dyDescent="0.25">
      <c r="A313" s="1" t="s">
        <v>9</v>
      </c>
      <c r="B313" s="6">
        <v>1992</v>
      </c>
      <c r="C313" s="1">
        <v>9722.4333333333325</v>
      </c>
      <c r="D313" s="1">
        <v>14585958.810423454</v>
      </c>
      <c r="E313" s="1">
        <v>1123730.3543973942</v>
      </c>
      <c r="F313" s="1">
        <v>3839414.1459283391</v>
      </c>
      <c r="G313" s="1">
        <v>18419725.426710099</v>
      </c>
      <c r="H313" s="1">
        <v>60522150.088599354</v>
      </c>
      <c r="I313" s="1">
        <v>358632.68273615639</v>
      </c>
      <c r="J313" s="1">
        <v>0</v>
      </c>
      <c r="K313" s="1">
        <v>24794566.091205213</v>
      </c>
      <c r="L313" s="1">
        <v>817784.02084690554</v>
      </c>
      <c r="M313" s="1">
        <v>1919902.0495114007</v>
      </c>
      <c r="N313" s="1">
        <v>1105404</v>
      </c>
      <c r="O313" s="1">
        <v>9930118.6892508157</v>
      </c>
      <c r="P313" s="1">
        <v>70458315.960912049</v>
      </c>
      <c r="Q313" s="1">
        <v>51651803.626058638</v>
      </c>
      <c r="R313" s="1">
        <v>3463887.3758957656</v>
      </c>
      <c r="S313" s="1">
        <v>24124478.814842027</v>
      </c>
      <c r="T313" s="1">
        <v>20825646.091476854</v>
      </c>
      <c r="U313" s="1">
        <v>41218460.621601768</v>
      </c>
      <c r="V313" s="1">
        <v>249.54</v>
      </c>
      <c r="W313" s="1">
        <v>477.51</v>
      </c>
      <c r="X313" s="1">
        <v>479.3</v>
      </c>
    </row>
    <row r="314" spans="1:24" x14ac:dyDescent="0.25">
      <c r="A314" s="1" t="s">
        <v>9</v>
      </c>
      <c r="B314" s="6">
        <v>1993</v>
      </c>
      <c r="C314" s="1">
        <v>9612.5</v>
      </c>
      <c r="D314" s="1">
        <v>15700513.905003168</v>
      </c>
      <c r="E314" s="1">
        <v>1036930.5471817607</v>
      </c>
      <c r="F314" s="1">
        <v>4173411.4464851175</v>
      </c>
      <c r="G314" s="1">
        <v>16432290.923369221</v>
      </c>
      <c r="H314" s="1">
        <v>60472041.261557952</v>
      </c>
      <c r="I314" s="1">
        <v>2294029.4059531349</v>
      </c>
      <c r="J314" s="1">
        <v>0</v>
      </c>
      <c r="K314" s="1">
        <v>12408978.975300824</v>
      </c>
      <c r="L314" s="1">
        <v>247815.24129195695</v>
      </c>
      <c r="M314" s="1">
        <v>2069406.3533882205</v>
      </c>
      <c r="N314" s="1">
        <v>1105404</v>
      </c>
      <c r="O314" s="1">
        <v>9912149.4667511079</v>
      </c>
      <c r="P314" s="1">
        <v>68494943.001899943</v>
      </c>
      <c r="Q314" s="1">
        <v>55450607.066497788</v>
      </c>
      <c r="R314" s="1">
        <v>3654847.1576947435</v>
      </c>
      <c r="S314" s="1">
        <v>22555641.035571426</v>
      </c>
      <c r="T314" s="1">
        <v>20465251.440214284</v>
      </c>
      <c r="U314" s="1">
        <v>41843464.474499993</v>
      </c>
      <c r="V314" s="1">
        <v>230.2</v>
      </c>
      <c r="W314" s="1">
        <v>478.03</v>
      </c>
      <c r="X314" s="1">
        <v>478.31</v>
      </c>
    </row>
    <row r="315" spans="1:24" x14ac:dyDescent="0.25">
      <c r="A315" s="1" t="s">
        <v>9</v>
      </c>
      <c r="B315" s="6">
        <v>1994</v>
      </c>
      <c r="C315" s="1">
        <v>9570.4</v>
      </c>
      <c r="D315" s="1">
        <v>15877145.908144519</v>
      </c>
      <c r="E315" s="1">
        <v>1113020.661359461</v>
      </c>
      <c r="F315" s="1">
        <v>4600225.8358848738</v>
      </c>
      <c r="G315" s="1">
        <v>16685992.956521738</v>
      </c>
      <c r="H315" s="1">
        <v>62028293.325168394</v>
      </c>
      <c r="I315" s="1">
        <v>2276970.0465401099</v>
      </c>
      <c r="J315" s="1">
        <v>0</v>
      </c>
      <c r="K315" s="1">
        <v>12909905.369259031</v>
      </c>
      <c r="L315" s="1">
        <v>129491.02633190446</v>
      </c>
      <c r="M315" s="1">
        <v>2129020.1616656459</v>
      </c>
      <c r="N315" s="1">
        <v>1126226</v>
      </c>
      <c r="O315" s="1">
        <v>9345410.7911818735</v>
      </c>
      <c r="P315" s="1">
        <v>66229954.072259642</v>
      </c>
      <c r="Q315" s="1">
        <v>58395879.192896508</v>
      </c>
      <c r="R315" s="1">
        <v>3733168.2792406608</v>
      </c>
      <c r="S315" s="1">
        <v>22946024.626597218</v>
      </c>
      <c r="T315" s="1">
        <v>19638771.149652775</v>
      </c>
      <c r="U315" s="1">
        <v>43541828.536736108</v>
      </c>
      <c r="V315" s="1">
        <v>227.29</v>
      </c>
      <c r="W315" s="1">
        <v>433.14</v>
      </c>
      <c r="X315" s="1">
        <v>476.92</v>
      </c>
    </row>
    <row r="316" spans="1:24" x14ac:dyDescent="0.25">
      <c r="A316" s="1" t="s">
        <v>9</v>
      </c>
      <c r="B316" s="6">
        <v>1995</v>
      </c>
      <c r="C316" s="1">
        <v>9622.5666666666657</v>
      </c>
      <c r="D316" s="1">
        <v>16050970.022605594</v>
      </c>
      <c r="E316" s="1">
        <v>952331.09458655573</v>
      </c>
      <c r="F316" s="1">
        <v>5221594.3747769194</v>
      </c>
      <c r="G316" s="1">
        <v>17644579.137418207</v>
      </c>
      <c r="H316" s="1">
        <v>63050249.659726359</v>
      </c>
      <c r="I316" s="1">
        <v>3234393.2218917315</v>
      </c>
      <c r="J316" s="1">
        <v>0</v>
      </c>
      <c r="K316" s="1">
        <v>12902910.455681143</v>
      </c>
      <c r="L316" s="1">
        <v>98867.474122546118</v>
      </c>
      <c r="M316" s="1">
        <v>2097027.5252825702</v>
      </c>
      <c r="N316" s="1">
        <v>1114531</v>
      </c>
      <c r="O316" s="1">
        <v>10155934.87328971</v>
      </c>
      <c r="P316" s="1">
        <v>67058678.405710898</v>
      </c>
      <c r="Q316" s="1">
        <v>63025224.538964912</v>
      </c>
      <c r="R316" s="1">
        <v>3745069.7323022014</v>
      </c>
      <c r="S316" s="1">
        <v>23268512.345350403</v>
      </c>
      <c r="T316" s="1">
        <v>20300036.695889484</v>
      </c>
      <c r="U316" s="1">
        <v>43703205.918935306</v>
      </c>
      <c r="V316" s="1">
        <v>241.32</v>
      </c>
      <c r="W316" s="1">
        <v>441.57</v>
      </c>
      <c r="X316" s="1">
        <v>462.96</v>
      </c>
    </row>
    <row r="317" spans="1:24" x14ac:dyDescent="0.25">
      <c r="A317" s="1" t="s">
        <v>9</v>
      </c>
      <c r="B317" s="6">
        <v>1996</v>
      </c>
      <c r="C317" s="1">
        <v>10104.666666666666</v>
      </c>
      <c r="D317" s="1">
        <v>17190246.791907515</v>
      </c>
      <c r="E317" s="1">
        <v>1185665.7398843931</v>
      </c>
      <c r="F317" s="1">
        <v>5402343.3225433528</v>
      </c>
      <c r="G317" s="1">
        <v>18283987.008092485</v>
      </c>
      <c r="H317" s="1">
        <v>65906507.033526018</v>
      </c>
      <c r="I317" s="1">
        <v>9566522.0358381514</v>
      </c>
      <c r="J317" s="1">
        <v>0</v>
      </c>
      <c r="K317" s="1">
        <v>12294318.394219654</v>
      </c>
      <c r="L317" s="1">
        <v>75667.020809248555</v>
      </c>
      <c r="M317" s="1">
        <v>2413713.7560693645</v>
      </c>
      <c r="N317" s="1">
        <v>1114531</v>
      </c>
      <c r="O317" s="1">
        <v>10506127.513294797</v>
      </c>
      <c r="P317" s="1">
        <v>65873015.722543359</v>
      </c>
      <c r="Q317" s="1">
        <v>68211284.516763002</v>
      </c>
      <c r="R317" s="1">
        <v>3772568.2705202312</v>
      </c>
      <c r="S317" s="1">
        <v>24480555.085490193</v>
      </c>
      <c r="T317" s="1">
        <v>20450468.246339869</v>
      </c>
      <c r="U317" s="1">
        <v>44364501.448562086</v>
      </c>
      <c r="V317" s="1">
        <v>255.79</v>
      </c>
      <c r="W317" s="1">
        <v>450.3</v>
      </c>
      <c r="X317" s="1">
        <v>470.52</v>
      </c>
    </row>
    <row r="318" spans="1:24" x14ac:dyDescent="0.25">
      <c r="A318" s="1" t="s">
        <v>9</v>
      </c>
      <c r="B318" s="6">
        <v>1997</v>
      </c>
      <c r="C318" s="1">
        <v>10391.633333333333</v>
      </c>
      <c r="D318" s="1">
        <v>16907364.639013454</v>
      </c>
      <c r="E318" s="1">
        <v>1253944.9910313901</v>
      </c>
      <c r="F318" s="1">
        <v>5729949.1008968614</v>
      </c>
      <c r="G318" s="1">
        <v>18181242.532511212</v>
      </c>
      <c r="H318" s="1">
        <v>65925040.986547083</v>
      </c>
      <c r="I318" s="1">
        <v>5222877.8295964124</v>
      </c>
      <c r="J318" s="1">
        <v>0</v>
      </c>
      <c r="K318" s="1">
        <v>12748784.614349775</v>
      </c>
      <c r="L318" s="1">
        <v>170992.95403587443</v>
      </c>
      <c r="M318" s="1">
        <v>2329562.2006726456</v>
      </c>
      <c r="N318" s="1">
        <v>1301372</v>
      </c>
      <c r="O318" s="1">
        <v>10586941.90470852</v>
      </c>
      <c r="P318" s="1">
        <v>67082454.708520181</v>
      </c>
      <c r="Q318" s="1">
        <v>72643036.736547083</v>
      </c>
      <c r="R318" s="1">
        <v>3790454.8217488788</v>
      </c>
      <c r="S318" s="1">
        <v>25011792.264645819</v>
      </c>
      <c r="T318" s="1">
        <v>20932308.709572431</v>
      </c>
      <c r="U318" s="1">
        <v>45225851.026483722</v>
      </c>
      <c r="V318" s="1">
        <v>260.52</v>
      </c>
      <c r="W318" s="1">
        <v>457.27</v>
      </c>
      <c r="X318" s="1">
        <v>492.99</v>
      </c>
    </row>
    <row r="319" spans="1:24" x14ac:dyDescent="0.25">
      <c r="A319" s="1" t="s">
        <v>9</v>
      </c>
      <c r="B319" s="6">
        <v>1998</v>
      </c>
      <c r="C319" s="1">
        <v>10692.666666666666</v>
      </c>
      <c r="D319" s="1">
        <v>17404384.895506229</v>
      </c>
      <c r="E319" s="1">
        <v>1660132.616134272</v>
      </c>
      <c r="F319" s="1">
        <v>6206835.6340010837</v>
      </c>
      <c r="G319" s="1">
        <v>19187289.471575532</v>
      </c>
      <c r="H319" s="1">
        <v>68183198.055224702</v>
      </c>
      <c r="I319" s="1">
        <v>7602064.9117487827</v>
      </c>
      <c r="J319" s="1">
        <v>0</v>
      </c>
      <c r="K319" s="1">
        <v>13719760.476448298</v>
      </c>
      <c r="L319" s="1">
        <v>240258.65511640502</v>
      </c>
      <c r="M319" s="1">
        <v>2618364.9821331892</v>
      </c>
      <c r="N319" s="1">
        <v>1301372</v>
      </c>
      <c r="O319" s="1">
        <v>11315971.116404982</v>
      </c>
      <c r="P319" s="1">
        <v>68021421.873308077</v>
      </c>
      <c r="Q319" s="1">
        <v>74303281.501894981</v>
      </c>
      <c r="R319" s="1">
        <v>3684592.1721710889</v>
      </c>
      <c r="S319" s="1">
        <v>25961717.887256745</v>
      </c>
      <c r="T319" s="1">
        <v>20870507.544256117</v>
      </c>
      <c r="U319" s="1">
        <v>47814494.369679838</v>
      </c>
      <c r="V319" s="1">
        <v>274.67</v>
      </c>
      <c r="W319" s="1">
        <v>458.04</v>
      </c>
      <c r="X319" s="1">
        <v>554.24</v>
      </c>
    </row>
    <row r="320" spans="1:24" x14ac:dyDescent="0.25">
      <c r="A320" s="1" t="s">
        <v>9</v>
      </c>
      <c r="B320" s="6">
        <v>1999</v>
      </c>
      <c r="C320" s="1">
        <v>10938</v>
      </c>
      <c r="D320" s="1">
        <v>16871973.175039664</v>
      </c>
      <c r="E320" s="1">
        <v>1963398.0772078268</v>
      </c>
      <c r="F320" s="1">
        <v>6929100.4769962989</v>
      </c>
      <c r="G320" s="1">
        <v>19582055.538868327</v>
      </c>
      <c r="H320" s="1">
        <v>70442374.2168165</v>
      </c>
      <c r="I320" s="1">
        <v>9507856.3479640409</v>
      </c>
      <c r="J320" s="1">
        <v>0</v>
      </c>
      <c r="K320" s="1">
        <v>13276988.583818087</v>
      </c>
      <c r="L320" s="1">
        <v>598187.44262295088</v>
      </c>
      <c r="M320" s="1">
        <v>2101371.9196192492</v>
      </c>
      <c r="N320" s="1">
        <v>1402770</v>
      </c>
      <c r="O320" s="1">
        <v>11437148.372289794</v>
      </c>
      <c r="P320" s="1">
        <v>68439353.463775784</v>
      </c>
      <c r="Q320" s="1">
        <v>76776665.257535696</v>
      </c>
      <c r="R320" s="1">
        <v>3766897.5547329457</v>
      </c>
      <c r="S320" s="1">
        <v>26995178.919606637</v>
      </c>
      <c r="T320" s="1">
        <v>21408665.793669328</v>
      </c>
      <c r="U320" s="1">
        <v>48716102.122065149</v>
      </c>
      <c r="V320" s="1">
        <v>285.89999999999998</v>
      </c>
      <c r="W320" s="1">
        <v>456.2</v>
      </c>
      <c r="X320" s="1">
        <v>541.29999999999995</v>
      </c>
    </row>
    <row r="321" spans="1:24" x14ac:dyDescent="0.25">
      <c r="A321" s="1" t="s">
        <v>9</v>
      </c>
      <c r="B321" s="6">
        <v>2000</v>
      </c>
      <c r="C321" s="1">
        <v>11359</v>
      </c>
      <c r="D321" s="1">
        <v>16579031.155916709</v>
      </c>
      <c r="E321" s="1">
        <v>2344221.4047739971</v>
      </c>
      <c r="F321" s="1">
        <v>7935945.0035551051</v>
      </c>
      <c r="G321" s="1">
        <v>19925289.819197565</v>
      </c>
      <c r="H321" s="1">
        <v>70868548.909090921</v>
      </c>
      <c r="I321" s="1">
        <v>7823768.6287455568</v>
      </c>
      <c r="J321" s="1">
        <v>0</v>
      </c>
      <c r="K321" s="1">
        <v>14327433.264601322</v>
      </c>
      <c r="L321" s="1">
        <v>876472.73946165573</v>
      </c>
      <c r="M321" s="1">
        <v>2171674.3605891317</v>
      </c>
      <c r="N321" s="1">
        <v>1417070</v>
      </c>
      <c r="O321" s="1">
        <v>11826096.270187914</v>
      </c>
      <c r="P321" s="1">
        <v>71406511.223971561</v>
      </c>
      <c r="Q321" s="1">
        <v>77901175.312341303</v>
      </c>
      <c r="R321" s="1">
        <v>3840518.9415947185</v>
      </c>
      <c r="S321" s="1">
        <v>27539955.585026737</v>
      </c>
      <c r="T321" s="1">
        <v>22724379.252406415</v>
      </c>
      <c r="U321" s="1">
        <v>49760741.583600707</v>
      </c>
      <c r="V321" s="1">
        <v>261.8</v>
      </c>
      <c r="W321" s="1">
        <v>477.6</v>
      </c>
      <c r="X321" s="1">
        <v>575.20000000000005</v>
      </c>
    </row>
    <row r="322" spans="1:24" x14ac:dyDescent="0.25">
      <c r="A322" s="1" t="s">
        <v>9</v>
      </c>
      <c r="B322" s="6">
        <v>2001</v>
      </c>
      <c r="C322" s="1">
        <v>11970</v>
      </c>
      <c r="D322" s="1">
        <v>18349367.230474368</v>
      </c>
      <c r="E322" s="1">
        <v>2510676.6008624826</v>
      </c>
      <c r="F322" s="1">
        <v>7803771.2323909933</v>
      </c>
      <c r="G322" s="1">
        <v>20925569.81983709</v>
      </c>
      <c r="H322" s="1">
        <v>70963635.280306667</v>
      </c>
      <c r="I322" s="1">
        <v>5492781.8744609496</v>
      </c>
      <c r="J322" s="1">
        <v>4600998.5845711557</v>
      </c>
      <c r="K322" s="1">
        <v>15341162.005749883</v>
      </c>
      <c r="L322" s="1">
        <v>941441.83229516062</v>
      </c>
      <c r="M322" s="1">
        <v>1878600.0249161478</v>
      </c>
      <c r="N322" s="1">
        <v>1407923</v>
      </c>
      <c r="O322" s="1">
        <v>12062994.731193103</v>
      </c>
      <c r="P322" s="1">
        <v>73535481.456636339</v>
      </c>
      <c r="Q322" s="1">
        <v>81025461.10014376</v>
      </c>
      <c r="R322" s="1">
        <v>4461152.4465740304</v>
      </c>
      <c r="S322" s="1">
        <v>30875223.326909717</v>
      </c>
      <c r="T322" s="1">
        <v>20605476.790798608</v>
      </c>
      <c r="U322" s="1">
        <v>51624493.478819437</v>
      </c>
      <c r="V322" s="1">
        <v>295.2</v>
      </c>
      <c r="W322" s="1">
        <v>455.1</v>
      </c>
      <c r="X322" s="1">
        <v>610.79999999999995</v>
      </c>
    </row>
    <row r="323" spans="1:24" x14ac:dyDescent="0.25">
      <c r="A323" s="1" t="s">
        <v>9</v>
      </c>
      <c r="B323" s="6">
        <v>2002</v>
      </c>
      <c r="C323" s="1">
        <v>12619</v>
      </c>
      <c r="D323" s="1">
        <v>16926319.157498825</v>
      </c>
      <c r="E323" s="1">
        <v>2384291.5270333802</v>
      </c>
      <c r="F323" s="1">
        <v>7875096.2849083217</v>
      </c>
      <c r="G323" s="1">
        <v>21942178.418429714</v>
      </c>
      <c r="H323" s="1">
        <v>74835469.687823221</v>
      </c>
      <c r="I323" s="1">
        <v>5000953.8598965677</v>
      </c>
      <c r="J323" s="1">
        <v>6485568.765397273</v>
      </c>
      <c r="K323" s="1">
        <v>16229406.953455571</v>
      </c>
      <c r="L323" s="1">
        <v>686155.2816173014</v>
      </c>
      <c r="M323" s="1">
        <v>1942153.033380348</v>
      </c>
      <c r="N323" s="1">
        <v>1404294</v>
      </c>
      <c r="O323" s="1">
        <v>11825439.18664786</v>
      </c>
      <c r="P323" s="1">
        <v>73343505.688763514</v>
      </c>
      <c r="Q323" s="1">
        <v>89272773.085096389</v>
      </c>
      <c r="R323" s="1">
        <v>4368573.3897508224</v>
      </c>
      <c r="S323" s="1">
        <v>33578527.367867351</v>
      </c>
      <c r="T323" s="1">
        <v>22091315.801543739</v>
      </c>
      <c r="U323" s="1">
        <v>53817165.125900514</v>
      </c>
      <c r="V323" s="1">
        <v>303.8</v>
      </c>
      <c r="W323" s="1">
        <v>438.3</v>
      </c>
      <c r="X323" s="1">
        <v>631.29999999999995</v>
      </c>
    </row>
    <row r="324" spans="1:24" x14ac:dyDescent="0.25">
      <c r="A324" s="1" t="s">
        <v>9</v>
      </c>
      <c r="B324" s="6">
        <v>2003</v>
      </c>
      <c r="C324" s="1">
        <v>13070</v>
      </c>
      <c r="D324" s="1">
        <v>22962613.166890383</v>
      </c>
      <c r="E324" s="1">
        <v>2553238.5995525727</v>
      </c>
      <c r="F324" s="1">
        <v>7713134.589709173</v>
      </c>
      <c r="G324" s="1">
        <v>19639468.962863535</v>
      </c>
      <c r="H324" s="1">
        <v>73611008.792841166</v>
      </c>
      <c r="I324" s="1">
        <v>5492739.1221476514</v>
      </c>
      <c r="J324" s="1">
        <v>6533258.9843400456</v>
      </c>
      <c r="K324" s="1">
        <v>13920573.725279642</v>
      </c>
      <c r="L324" s="1">
        <v>838480.88322147657</v>
      </c>
      <c r="M324" s="1">
        <v>1479078.6630872483</v>
      </c>
      <c r="N324" s="1">
        <v>1536700</v>
      </c>
      <c r="O324" s="1">
        <v>11339869.571364654</v>
      </c>
      <c r="P324" s="1">
        <v>67356293.407606274</v>
      </c>
      <c r="Q324" s="1">
        <v>94663102.382102922</v>
      </c>
      <c r="R324" s="1">
        <v>4023492.5225950787</v>
      </c>
      <c r="S324" s="1">
        <v>35071368.679697134</v>
      </c>
      <c r="T324" s="1">
        <v>24126567.971620861</v>
      </c>
      <c r="U324" s="1">
        <v>56946241.832249016</v>
      </c>
      <c r="V324" s="1">
        <v>374.6</v>
      </c>
      <c r="W324" s="1">
        <v>510.3</v>
      </c>
      <c r="X324" s="1">
        <v>657</v>
      </c>
    </row>
    <row r="325" spans="1:24" x14ac:dyDescent="0.25">
      <c r="A325" s="1" t="s">
        <v>9</v>
      </c>
      <c r="B325" s="6">
        <v>2004</v>
      </c>
      <c r="C325" s="1">
        <v>13652</v>
      </c>
      <c r="D325" s="1">
        <v>21890706.049201556</v>
      </c>
      <c r="E325" s="1">
        <v>2554325.8394475617</v>
      </c>
      <c r="F325" s="1">
        <v>8274494.459214502</v>
      </c>
      <c r="G325" s="1">
        <v>19254120.832110491</v>
      </c>
      <c r="H325" s="1">
        <v>72451449.676305577</v>
      </c>
      <c r="I325" s="1">
        <v>4783943.0004315935</v>
      </c>
      <c r="J325" s="1">
        <v>11004139.284419509</v>
      </c>
      <c r="K325" s="1">
        <v>14322970.548985759</v>
      </c>
      <c r="L325" s="1">
        <v>992082.71989641793</v>
      </c>
      <c r="M325" s="1">
        <v>1345184.5783340528</v>
      </c>
      <c r="N325" s="1">
        <v>1572041</v>
      </c>
      <c r="O325" s="1">
        <v>10463551.954251189</v>
      </c>
      <c r="P325" s="1">
        <v>61829937.764350459</v>
      </c>
      <c r="Q325" s="1">
        <v>104098996.27621926</v>
      </c>
      <c r="R325" s="1">
        <v>5241785.1160984039</v>
      </c>
      <c r="S325" s="1">
        <v>34288832.040087618</v>
      </c>
      <c r="T325" s="1">
        <v>24993595.73411829</v>
      </c>
      <c r="U325" s="1">
        <v>56061372.803176336</v>
      </c>
      <c r="V325" s="1">
        <v>358</v>
      </c>
      <c r="W325" s="1">
        <v>473.68</v>
      </c>
      <c r="X325" s="1">
        <v>656.12</v>
      </c>
    </row>
    <row r="326" spans="1:24" x14ac:dyDescent="0.25">
      <c r="A326" s="1" t="s">
        <v>9</v>
      </c>
      <c r="B326" s="6">
        <v>2005</v>
      </c>
      <c r="C326" s="1">
        <v>13834</v>
      </c>
      <c r="D326" s="1">
        <v>22042139.423588037</v>
      </c>
      <c r="E326" s="1">
        <v>2377999.7823920264</v>
      </c>
      <c r="F326" s="1">
        <v>7063179.0938538201</v>
      </c>
      <c r="G326" s="1">
        <v>19233483.492524914</v>
      </c>
      <c r="H326" s="1">
        <v>72166309.322259128</v>
      </c>
      <c r="I326" s="1">
        <v>5356820.9584717602</v>
      </c>
      <c r="J326" s="1">
        <v>11574553.519933553</v>
      </c>
      <c r="K326" s="1">
        <v>13822259.618770763</v>
      </c>
      <c r="L326" s="1">
        <v>46292.564784053153</v>
      </c>
      <c r="M326" s="1">
        <v>1521892.8014950166</v>
      </c>
      <c r="N326" s="1">
        <v>1572041</v>
      </c>
      <c r="O326" s="1">
        <v>10329406.950996676</v>
      </c>
      <c r="P326" s="1">
        <v>59493341.279069766</v>
      </c>
      <c r="Q326" s="1">
        <v>103271953.40780731</v>
      </c>
      <c r="R326" s="1">
        <v>3710699.3039867105</v>
      </c>
      <c r="S326" s="1">
        <v>34229172.937261142</v>
      </c>
      <c r="T326" s="1">
        <v>23769131.035138</v>
      </c>
      <c r="U326" s="1">
        <v>56803634.325743094</v>
      </c>
      <c r="V326" s="1">
        <v>372</v>
      </c>
      <c r="W326" s="1">
        <v>417.75</v>
      </c>
      <c r="X326" s="1">
        <v>646.85</v>
      </c>
    </row>
    <row r="327" spans="1:24" x14ac:dyDescent="0.25">
      <c r="A327" s="1" t="s">
        <v>9</v>
      </c>
      <c r="B327" s="6">
        <v>2006</v>
      </c>
      <c r="C327" s="1">
        <v>14246</v>
      </c>
      <c r="D327" s="1">
        <v>22763691.983405769</v>
      </c>
      <c r="E327" s="1">
        <v>2591235.3386013433</v>
      </c>
      <c r="F327" s="1">
        <v>9791499.2745950222</v>
      </c>
      <c r="G327" s="1">
        <v>20277414.966416437</v>
      </c>
      <c r="H327" s="1">
        <v>74604047.668905571</v>
      </c>
      <c r="I327" s="1">
        <v>5184608.577637298</v>
      </c>
      <c r="J327" s="1">
        <v>14636840.584749112</v>
      </c>
      <c r="K327" s="1">
        <v>15074166.532595813</v>
      </c>
      <c r="L327" s="1">
        <v>24527.612801264324</v>
      </c>
      <c r="M327" s="1">
        <v>1350232.9656262347</v>
      </c>
      <c r="N327" s="1">
        <v>1572041</v>
      </c>
      <c r="O327" s="1">
        <v>10357453.408139076</v>
      </c>
      <c r="P327" s="1">
        <v>59637303.279336236</v>
      </c>
      <c r="Q327" s="1">
        <v>113658979.8395891</v>
      </c>
      <c r="R327" s="1">
        <v>3813046.0252864482</v>
      </c>
      <c r="S327" s="1">
        <v>35473757.274611399</v>
      </c>
      <c r="T327" s="1">
        <v>24791345.951554406</v>
      </c>
      <c r="U327" s="1">
        <v>59513376.641917102</v>
      </c>
      <c r="V327" s="1">
        <v>371</v>
      </c>
      <c r="W327" s="1">
        <v>437.72</v>
      </c>
      <c r="X327" s="1">
        <v>653.84</v>
      </c>
    </row>
    <row r="328" spans="1:24" x14ac:dyDescent="0.25">
      <c r="A328" s="1" t="s">
        <v>9</v>
      </c>
      <c r="B328" s="6">
        <v>2007</v>
      </c>
      <c r="C328" s="1">
        <v>14633</v>
      </c>
      <c r="D328" s="1">
        <v>25351836.414905876</v>
      </c>
      <c r="E328" s="1">
        <v>2317403.4053015751</v>
      </c>
      <c r="F328" s="1">
        <v>11512159.739531308</v>
      </c>
      <c r="G328" s="1">
        <v>21336573.731079523</v>
      </c>
      <c r="H328" s="1">
        <v>77937139.610449478</v>
      </c>
      <c r="I328" s="1">
        <v>5064605.5451402226</v>
      </c>
      <c r="J328" s="1">
        <v>11926796.186707644</v>
      </c>
      <c r="K328" s="1">
        <v>15499490.08759124</v>
      </c>
      <c r="L328" s="1">
        <v>38980.567038033034</v>
      </c>
      <c r="M328" s="1">
        <v>1412864.7929312331</v>
      </c>
      <c r="N328" s="1">
        <v>1572041</v>
      </c>
      <c r="O328" s="1">
        <v>11996839.250096042</v>
      </c>
      <c r="P328" s="1">
        <v>58779747.983096421</v>
      </c>
      <c r="Q328" s="1">
        <v>126745901.77333845</v>
      </c>
      <c r="R328" s="1">
        <v>4053037.4068382634</v>
      </c>
      <c r="S328" s="1">
        <v>38620317.860167675</v>
      </c>
      <c r="T328" s="1">
        <v>25171756.824346494</v>
      </c>
      <c r="U328" s="1">
        <v>62348450.193314254</v>
      </c>
      <c r="V328" s="1">
        <v>413</v>
      </c>
      <c r="W328" s="1">
        <v>426.59</v>
      </c>
      <c r="X328" s="1">
        <v>707.71</v>
      </c>
    </row>
    <row r="329" spans="1:24" x14ac:dyDescent="0.25">
      <c r="A329" s="1" t="s">
        <v>9</v>
      </c>
      <c r="B329" s="6">
        <v>2008</v>
      </c>
      <c r="C329" s="1">
        <v>14871</v>
      </c>
      <c r="D329" s="1">
        <v>26418856.101024888</v>
      </c>
      <c r="E329" s="1">
        <v>2429344.9216691069</v>
      </c>
      <c r="F329" s="1">
        <v>13010612.759150805</v>
      </c>
      <c r="G329" s="1">
        <v>21437449.11273792</v>
      </c>
      <c r="H329" s="1">
        <v>76050152.86896047</v>
      </c>
      <c r="I329" s="1">
        <v>4913901.6581259146</v>
      </c>
      <c r="J329" s="1">
        <v>29491940.632503659</v>
      </c>
      <c r="K329" s="1">
        <v>15047996.416544655</v>
      </c>
      <c r="L329" s="1">
        <v>36138.226207906293</v>
      </c>
      <c r="M329" s="1">
        <v>1229482.3426061494</v>
      </c>
      <c r="N329" s="1">
        <v>1572041</v>
      </c>
      <c r="O329" s="1">
        <v>12032273.266471449</v>
      </c>
      <c r="P329" s="1">
        <v>56609142.093704246</v>
      </c>
      <c r="Q329" s="1">
        <v>137170724.06295753</v>
      </c>
      <c r="R329" s="1">
        <v>2136060.9736456806</v>
      </c>
      <c r="S329" s="1">
        <v>38663975.249048114</v>
      </c>
      <c r="T329" s="1">
        <v>25487700.412791774</v>
      </c>
      <c r="U329" s="1">
        <v>63224649.047579631</v>
      </c>
      <c r="V329" s="1">
        <v>423</v>
      </c>
      <c r="W329" s="1">
        <v>457.32</v>
      </c>
      <c r="X329" s="1">
        <v>724.2</v>
      </c>
    </row>
    <row r="330" spans="1:24" x14ac:dyDescent="0.25">
      <c r="A330" s="1" t="s">
        <v>9</v>
      </c>
      <c r="B330" s="6">
        <v>2009</v>
      </c>
      <c r="C330" s="1">
        <v>14871</v>
      </c>
      <c r="D330" s="1">
        <v>28499398.158252772</v>
      </c>
      <c r="E330" s="1">
        <v>3218262.6516290726</v>
      </c>
      <c r="F330" s="1">
        <v>15054999.112781955</v>
      </c>
      <c r="G330" s="1">
        <v>22611752.481203008</v>
      </c>
      <c r="H330" s="1">
        <v>80583534.861439303</v>
      </c>
      <c r="I330" s="1">
        <v>5064678.0959541714</v>
      </c>
      <c r="J330" s="1">
        <v>17624377.635517363</v>
      </c>
      <c r="K330" s="1">
        <v>14947874.279269602</v>
      </c>
      <c r="L330" s="1">
        <v>40100.108127461506</v>
      </c>
      <c r="M330" s="1">
        <v>972613.94701038301</v>
      </c>
      <c r="N330" s="1">
        <v>1572041</v>
      </c>
      <c r="O330" s="1">
        <v>11793276.640171858</v>
      </c>
      <c r="P330" s="1">
        <v>55926477.479412816</v>
      </c>
      <c r="Q330" s="1">
        <v>144543172.13891873</v>
      </c>
      <c r="R330" s="1">
        <v>2119445.6920873611</v>
      </c>
      <c r="S330" s="1">
        <v>43377269.53372471</v>
      </c>
      <c r="T330" s="1">
        <v>26692416.196830407</v>
      </c>
      <c r="U330" s="1">
        <v>68793631.196830407</v>
      </c>
      <c r="V330" s="1">
        <v>455.92</v>
      </c>
      <c r="W330" s="1">
        <v>487.5</v>
      </c>
      <c r="X330" s="1">
        <v>757.05</v>
      </c>
    </row>
    <row r="331" spans="1:24" x14ac:dyDescent="0.25">
      <c r="A331" s="1" t="s">
        <v>9</v>
      </c>
      <c r="B331" s="6">
        <v>2010</v>
      </c>
      <c r="C331" s="1">
        <v>15073</v>
      </c>
      <c r="D331" s="1">
        <v>33158357.120652948</v>
      </c>
      <c r="E331" s="1">
        <v>3263330.0212916965</v>
      </c>
      <c r="F331" s="1">
        <v>17664434.995031938</v>
      </c>
      <c r="G331" s="1">
        <v>23288907.929737404</v>
      </c>
      <c r="H331" s="1">
        <v>81532884.499645144</v>
      </c>
      <c r="I331" s="1">
        <v>4948754.3782824697</v>
      </c>
      <c r="J331" s="1">
        <v>21451533.711852379</v>
      </c>
      <c r="K331" s="1">
        <v>16046760.666430093</v>
      </c>
      <c r="L331" s="1">
        <v>55605.537260468423</v>
      </c>
      <c r="M331" s="1">
        <v>1096784.2959545779</v>
      </c>
      <c r="N331" s="1">
        <v>1572041</v>
      </c>
      <c r="O331" s="1">
        <v>12618739.213626686</v>
      </c>
      <c r="P331" s="1">
        <v>55185785.095812634</v>
      </c>
      <c r="Q331" s="1">
        <v>162519422.24485451</v>
      </c>
      <c r="R331" s="1">
        <v>2472142.6323633785</v>
      </c>
      <c r="S331" s="1">
        <v>46234555.613325901</v>
      </c>
      <c r="T331" s="1">
        <v>28406418.53066149</v>
      </c>
      <c r="U331" s="1">
        <v>69264138.923026636</v>
      </c>
      <c r="V331" s="1">
        <v>492.09</v>
      </c>
      <c r="W331" s="1">
        <v>508.39</v>
      </c>
      <c r="X331" s="1">
        <v>789.99</v>
      </c>
    </row>
    <row r="332" spans="1:24" x14ac:dyDescent="0.25">
      <c r="A332" s="1" t="s">
        <v>9</v>
      </c>
      <c r="B332" s="6">
        <v>2011</v>
      </c>
      <c r="C332" s="1">
        <v>15867</v>
      </c>
      <c r="D332" s="1">
        <v>36447186.464632459</v>
      </c>
      <c r="E332" s="1">
        <v>3146421.1823855764</v>
      </c>
      <c r="F332" s="1">
        <v>21271429.604022197</v>
      </c>
      <c r="G332" s="1">
        <v>24274830.374479894</v>
      </c>
      <c r="H332" s="1">
        <v>84355508.47919558</v>
      </c>
      <c r="I332" s="1">
        <v>3110509.6414701808</v>
      </c>
      <c r="J332" s="1">
        <v>23550814.966712903</v>
      </c>
      <c r="K332" s="1">
        <v>15787436.408460476</v>
      </c>
      <c r="L332" s="1">
        <v>40236.042995839118</v>
      </c>
      <c r="M332" s="1">
        <v>1315233.0804438284</v>
      </c>
      <c r="N332" s="1">
        <v>1615700</v>
      </c>
      <c r="O332" s="1">
        <v>12918124.115117894</v>
      </c>
      <c r="P332" s="1">
        <v>52415794.521497928</v>
      </c>
      <c r="Q332" s="1">
        <v>171736796.09778088</v>
      </c>
      <c r="R332" s="1">
        <v>2645452.1920943139</v>
      </c>
      <c r="S332" s="1">
        <v>48021795.699324302</v>
      </c>
      <c r="T332" s="1">
        <v>28093107.4885328</v>
      </c>
      <c r="U332" s="1">
        <v>71191877.613845378</v>
      </c>
      <c r="V332" s="1">
        <v>519.39</v>
      </c>
      <c r="W332" s="1">
        <v>531.89</v>
      </c>
      <c r="X332" s="1">
        <v>800.33</v>
      </c>
    </row>
    <row r="333" spans="1:24" x14ac:dyDescent="0.25">
      <c r="A333" s="1" t="s">
        <v>9</v>
      </c>
      <c r="B333" s="6">
        <v>2012</v>
      </c>
      <c r="C333" s="1">
        <v>16217</v>
      </c>
      <c r="D333" s="1">
        <v>36821417.01159618</v>
      </c>
      <c r="E333" s="1">
        <v>3118812.0688949525</v>
      </c>
      <c r="F333" s="1">
        <v>24612483.394270126</v>
      </c>
      <c r="G333" s="1">
        <v>26094138.947476126</v>
      </c>
      <c r="H333" s="1">
        <v>89239292.409276947</v>
      </c>
      <c r="I333" s="1">
        <v>5078081.1309686229</v>
      </c>
      <c r="J333" s="1">
        <v>14550887.867667122</v>
      </c>
      <c r="K333" s="1">
        <v>15906094.209413372</v>
      </c>
      <c r="L333" s="1">
        <v>33301.393587994549</v>
      </c>
      <c r="M333" s="1">
        <v>1305732.133015007</v>
      </c>
      <c r="N333" s="1">
        <v>1615700</v>
      </c>
      <c r="O333" s="1">
        <v>13855195.784447478</v>
      </c>
      <c r="P333" s="1">
        <v>43821899.727148704</v>
      </c>
      <c r="Q333" s="1">
        <v>183839591.18485677</v>
      </c>
      <c r="R333" s="1">
        <v>2917414.1541609825</v>
      </c>
      <c r="S333" s="1">
        <v>49425658.978137843</v>
      </c>
      <c r="T333" s="1">
        <v>27779388.459242359</v>
      </c>
      <c r="U333" s="1">
        <v>73730999.179461434</v>
      </c>
      <c r="V333" s="1">
        <v>539.16</v>
      </c>
      <c r="W333" s="1">
        <v>511.56</v>
      </c>
      <c r="X333" s="1">
        <v>847.38</v>
      </c>
    </row>
    <row r="334" spans="1:24" x14ac:dyDescent="0.25">
      <c r="A334" s="1" t="s">
        <v>9</v>
      </c>
      <c r="B334" s="6">
        <v>2013</v>
      </c>
      <c r="C334" s="1">
        <v>16319</v>
      </c>
      <c r="D334" s="1">
        <v>39033086</v>
      </c>
      <c r="E334" s="1">
        <v>4533487</v>
      </c>
      <c r="F334" s="1">
        <v>30106319</v>
      </c>
      <c r="G334" s="1">
        <v>26695381</v>
      </c>
      <c r="H334" s="1">
        <v>93572802</v>
      </c>
      <c r="I334" s="1">
        <v>6028042</v>
      </c>
      <c r="J334" s="1">
        <v>6086289</v>
      </c>
      <c r="K334" s="1">
        <v>16334409</v>
      </c>
      <c r="L334" s="1">
        <v>33427</v>
      </c>
      <c r="M334" s="1">
        <v>1365859</v>
      </c>
      <c r="N334" s="1">
        <v>1788525</v>
      </c>
      <c r="O334" s="1">
        <v>14649775</v>
      </c>
      <c r="P334" s="1">
        <v>44964100</v>
      </c>
      <c r="Q334" s="1">
        <v>193118775</v>
      </c>
      <c r="R334" s="1">
        <v>2517551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</row>
    <row r="335" spans="1:24" x14ac:dyDescent="0.25">
      <c r="A335" s="1" t="s">
        <v>10</v>
      </c>
      <c r="B335" s="6">
        <v>1977</v>
      </c>
      <c r="C335" s="1">
        <v>2465.9666666666667</v>
      </c>
      <c r="D335" s="1">
        <v>4023500.7447154475</v>
      </c>
      <c r="E335" s="1">
        <v>1172954.3024390244</v>
      </c>
      <c r="F335" s="1">
        <v>1259141.9804878051</v>
      </c>
      <c r="G335" s="1">
        <v>5084356.3479674803</v>
      </c>
      <c r="H335" s="1">
        <v>11875140.59186992</v>
      </c>
      <c r="I335" s="1">
        <v>687196.50081300817</v>
      </c>
      <c r="J335" s="1">
        <v>0</v>
      </c>
      <c r="K335" s="1">
        <v>3250833.222764228</v>
      </c>
      <c r="L335" s="1">
        <v>0</v>
      </c>
      <c r="M335" s="1">
        <v>190785.69105691058</v>
      </c>
      <c r="N335" s="1">
        <v>219644</v>
      </c>
      <c r="O335" s="1">
        <v>2474408.0943089435</v>
      </c>
      <c r="P335" s="1">
        <v>22300619.837398376</v>
      </c>
      <c r="Q335" s="1">
        <v>8249437.6975609763</v>
      </c>
      <c r="R335" s="1">
        <v>422038.2861788618</v>
      </c>
      <c r="S335" s="1">
        <v>5561386.1449081805</v>
      </c>
      <c r="T335" s="1">
        <v>3098900.598497496</v>
      </c>
      <c r="U335" s="1">
        <v>7716131.005676127</v>
      </c>
      <c r="V335" s="1">
        <v>66.8</v>
      </c>
      <c r="W335" s="1">
        <v>93.38</v>
      </c>
      <c r="X335" s="1">
        <v>120.03</v>
      </c>
    </row>
    <row r="336" spans="1:24" x14ac:dyDescent="0.25">
      <c r="A336" s="1" t="s">
        <v>10</v>
      </c>
      <c r="B336" s="6">
        <v>1978</v>
      </c>
      <c r="C336" s="1">
        <v>2489</v>
      </c>
      <c r="D336" s="1">
        <v>4222962.6453576861</v>
      </c>
      <c r="E336" s="1">
        <v>0</v>
      </c>
      <c r="F336" s="1">
        <v>1219008.2648401826</v>
      </c>
      <c r="G336" s="1">
        <v>5369701.1506849313</v>
      </c>
      <c r="H336" s="1">
        <v>13268612.715372907</v>
      </c>
      <c r="I336" s="1">
        <v>271455.80517503805</v>
      </c>
      <c r="J336" s="1">
        <v>0</v>
      </c>
      <c r="K336" s="1">
        <v>3118555.2541856924</v>
      </c>
      <c r="L336" s="1">
        <v>0</v>
      </c>
      <c r="M336" s="1">
        <v>207050.32267884322</v>
      </c>
      <c r="N336" s="1">
        <v>274983</v>
      </c>
      <c r="O336" s="1">
        <v>4379908.2313546417</v>
      </c>
      <c r="P336" s="1">
        <v>24021173.515981734</v>
      </c>
      <c r="Q336" s="1">
        <v>8217960.9771689493</v>
      </c>
      <c r="R336" s="1">
        <v>876443.0776255707</v>
      </c>
      <c r="S336" s="1">
        <v>5983281.903245749</v>
      </c>
      <c r="T336" s="1">
        <v>3317310.5802163831</v>
      </c>
      <c r="U336" s="1">
        <v>8996607.6083462127</v>
      </c>
      <c r="V336" s="1">
        <v>72.849999999999994</v>
      </c>
      <c r="W336" s="1">
        <v>98.74</v>
      </c>
      <c r="X336" s="1">
        <v>141.33000000000001</v>
      </c>
    </row>
    <row r="337" spans="1:24" x14ac:dyDescent="0.25">
      <c r="A337" s="1" t="s">
        <v>10</v>
      </c>
      <c r="B337" s="6">
        <v>1979</v>
      </c>
      <c r="C337" s="1">
        <v>2602.3000000000002</v>
      </c>
      <c r="D337" s="1">
        <v>3670488.4907801421</v>
      </c>
      <c r="E337" s="1">
        <v>0</v>
      </c>
      <c r="F337" s="1">
        <v>1339479.055319149</v>
      </c>
      <c r="G337" s="1">
        <v>5779934.726241135</v>
      </c>
      <c r="H337" s="1">
        <v>13764316.000000002</v>
      </c>
      <c r="I337" s="1">
        <v>1256876.5163120569</v>
      </c>
      <c r="J337" s="1">
        <v>0</v>
      </c>
      <c r="K337" s="1">
        <v>3268619.0070921988</v>
      </c>
      <c r="L337" s="1">
        <v>0</v>
      </c>
      <c r="M337" s="1">
        <v>199602.03404255322</v>
      </c>
      <c r="N337" s="1">
        <v>274983</v>
      </c>
      <c r="O337" s="1">
        <v>4270278.8113475181</v>
      </c>
      <c r="P337" s="1">
        <v>26181900.141843975</v>
      </c>
      <c r="Q337" s="1">
        <v>8618745.9631205685</v>
      </c>
      <c r="R337" s="1">
        <v>804621.80709219864</v>
      </c>
      <c r="S337" s="1">
        <v>5608253.2230027551</v>
      </c>
      <c r="T337" s="1">
        <v>3299386.6902203858</v>
      </c>
      <c r="U337" s="1">
        <v>8421050.8909090906</v>
      </c>
      <c r="V337" s="1">
        <v>72.28</v>
      </c>
      <c r="W337" s="1">
        <v>101.41</v>
      </c>
      <c r="X337" s="1">
        <v>150.47999999999999</v>
      </c>
    </row>
    <row r="338" spans="1:24" x14ac:dyDescent="0.25">
      <c r="A338" s="1" t="s">
        <v>10</v>
      </c>
      <c r="B338" s="6">
        <v>1980</v>
      </c>
      <c r="C338" s="1">
        <v>2753.8333333333335</v>
      </c>
      <c r="D338" s="1">
        <v>3912949.8245161292</v>
      </c>
      <c r="E338" s="1">
        <v>0</v>
      </c>
      <c r="F338" s="1">
        <v>1386437.6800000002</v>
      </c>
      <c r="G338" s="1">
        <v>5857929.656774194</v>
      </c>
      <c r="H338" s="1">
        <v>13733002.810322581</v>
      </c>
      <c r="I338" s="1">
        <v>421127.62580645166</v>
      </c>
      <c r="J338" s="1">
        <v>0</v>
      </c>
      <c r="K338" s="1">
        <v>3516065.04</v>
      </c>
      <c r="L338" s="1">
        <v>30210.369032258066</v>
      </c>
      <c r="M338" s="1">
        <v>223127.13032258066</v>
      </c>
      <c r="N338" s="1">
        <v>274983</v>
      </c>
      <c r="O338" s="1">
        <v>4514198.418064516</v>
      </c>
      <c r="P338" s="1">
        <v>25418670.967741936</v>
      </c>
      <c r="Q338" s="1">
        <v>8963833.796129033</v>
      </c>
      <c r="R338" s="1">
        <v>1061459.1070967743</v>
      </c>
      <c r="S338" s="1">
        <v>5501042.4419902898</v>
      </c>
      <c r="T338" s="1">
        <v>3455563.1563106789</v>
      </c>
      <c r="U338" s="1">
        <v>8105066.2748786397</v>
      </c>
      <c r="V338" s="1">
        <v>77.09</v>
      </c>
      <c r="W338" s="1">
        <v>123.71</v>
      </c>
      <c r="X338" s="1">
        <v>153.56</v>
      </c>
    </row>
    <row r="339" spans="1:24" x14ac:dyDescent="0.25">
      <c r="A339" s="1" t="s">
        <v>10</v>
      </c>
      <c r="B339" s="6">
        <v>1981</v>
      </c>
      <c r="C339" s="1">
        <v>3164.6</v>
      </c>
      <c r="D339" s="1">
        <v>4072119.9766899771</v>
      </c>
      <c r="E339" s="1">
        <v>0</v>
      </c>
      <c r="F339" s="1">
        <v>1606315.1515151516</v>
      </c>
      <c r="G339" s="1">
        <v>5875628.7086247094</v>
      </c>
      <c r="H339" s="1">
        <v>14399726.792540794</v>
      </c>
      <c r="I339" s="1">
        <v>-58400.731934731943</v>
      </c>
      <c r="J339" s="1">
        <v>0</v>
      </c>
      <c r="K339" s="1">
        <v>3582638.1258741263</v>
      </c>
      <c r="L339" s="1">
        <v>22425.242424242428</v>
      </c>
      <c r="M339" s="1">
        <v>199803.66899766901</v>
      </c>
      <c r="N339" s="1">
        <v>291615</v>
      </c>
      <c r="O339" s="1">
        <v>4636423.2097902102</v>
      </c>
      <c r="P339" s="1">
        <v>21329491.142191146</v>
      </c>
      <c r="Q339" s="1">
        <v>10863455.918414919</v>
      </c>
      <c r="R339" s="1">
        <v>1319982.8811188813</v>
      </c>
      <c r="S339" s="1">
        <v>5790539.261043286</v>
      </c>
      <c r="T339" s="1">
        <v>3794249.3429522756</v>
      </c>
      <c r="U339" s="1">
        <v>8687426.4667036626</v>
      </c>
      <c r="V339" s="1">
        <v>83.68</v>
      </c>
      <c r="W339" s="1">
        <v>130.78</v>
      </c>
      <c r="X339" s="1">
        <v>163.35</v>
      </c>
    </row>
    <row r="340" spans="1:24" x14ac:dyDescent="0.25">
      <c r="A340" s="1" t="s">
        <v>10</v>
      </c>
      <c r="B340" s="6">
        <v>1982</v>
      </c>
      <c r="C340" s="1">
        <v>3298.4333333333334</v>
      </c>
      <c r="D340" s="1">
        <v>4197051.7529286472</v>
      </c>
      <c r="E340" s="1">
        <v>0</v>
      </c>
      <c r="F340" s="1">
        <v>1621947.5612353568</v>
      </c>
      <c r="G340" s="1">
        <v>6177605.6975505855</v>
      </c>
      <c r="H340" s="1">
        <v>16343381.343982961</v>
      </c>
      <c r="I340" s="1">
        <v>294095.73588924389</v>
      </c>
      <c r="J340" s="1">
        <v>0</v>
      </c>
      <c r="K340" s="1">
        <v>3908613.8998935036</v>
      </c>
      <c r="L340" s="1">
        <v>139572.73908413204</v>
      </c>
      <c r="M340" s="1">
        <v>198362.07454739083</v>
      </c>
      <c r="N340" s="1">
        <v>295680</v>
      </c>
      <c r="O340" s="1">
        <v>4508783.9723109687</v>
      </c>
      <c r="P340" s="1">
        <v>18423956.762513313</v>
      </c>
      <c r="Q340" s="1">
        <v>13361451.90628328</v>
      </c>
      <c r="R340" s="1">
        <v>1192509.8125665602</v>
      </c>
      <c r="S340" s="1">
        <v>5877416.4099481869</v>
      </c>
      <c r="T340" s="1">
        <v>4311787.8733678758</v>
      </c>
      <c r="U340" s="1">
        <v>10528884.946217617</v>
      </c>
      <c r="V340" s="1">
        <v>84.65</v>
      </c>
      <c r="W340" s="1">
        <v>144.69999999999999</v>
      </c>
      <c r="X340" s="1">
        <v>190.41</v>
      </c>
    </row>
    <row r="341" spans="1:24" x14ac:dyDescent="0.25">
      <c r="A341" s="1" t="s">
        <v>10</v>
      </c>
      <c r="B341" s="6">
        <v>1983</v>
      </c>
      <c r="C341" s="1">
        <v>3135.1666666666665</v>
      </c>
      <c r="D341" s="1">
        <v>3822837.7540000002</v>
      </c>
      <c r="E341" s="1">
        <v>20819.198</v>
      </c>
      <c r="F341" s="1">
        <v>1606955.6020000002</v>
      </c>
      <c r="G341" s="1">
        <v>5883211.7240000004</v>
      </c>
      <c r="H341" s="1">
        <v>15590044.416000001</v>
      </c>
      <c r="I341" s="1">
        <v>144626.57</v>
      </c>
      <c r="J341" s="1">
        <v>0</v>
      </c>
      <c r="K341" s="1">
        <v>3577155.7320000003</v>
      </c>
      <c r="L341" s="1">
        <v>269884.228</v>
      </c>
      <c r="M341" s="1">
        <v>115293.27</v>
      </c>
      <c r="N341" s="1">
        <v>295680</v>
      </c>
      <c r="O341" s="1">
        <v>4382356.3059999999</v>
      </c>
      <c r="P341" s="1">
        <v>25089650</v>
      </c>
      <c r="Q341" s="1">
        <v>12953352.996000001</v>
      </c>
      <c r="R341" s="1">
        <v>466003.39600000001</v>
      </c>
      <c r="S341" s="1">
        <v>6133817.9181181174</v>
      </c>
      <c r="T341" s="1">
        <v>4202135.3891891884</v>
      </c>
      <c r="U341" s="1">
        <v>9989850.698798798</v>
      </c>
      <c r="V341" s="1">
        <v>89.38</v>
      </c>
      <c r="W341" s="1">
        <v>158.71</v>
      </c>
      <c r="X341" s="1">
        <v>186.56</v>
      </c>
    </row>
    <row r="342" spans="1:24" x14ac:dyDescent="0.25">
      <c r="A342" s="1" t="s">
        <v>10</v>
      </c>
      <c r="B342" s="6">
        <v>1984</v>
      </c>
      <c r="C342" s="1">
        <v>3306.0333333333333</v>
      </c>
      <c r="D342" s="1">
        <v>4278320.3988549616</v>
      </c>
      <c r="E342" s="1">
        <v>1766434.2309160307</v>
      </c>
      <c r="F342" s="1">
        <v>1741916.8797709926</v>
      </c>
      <c r="G342" s="1">
        <v>5765362.5343511449</v>
      </c>
      <c r="H342" s="1">
        <v>16792680.572519086</v>
      </c>
      <c r="I342" s="1">
        <v>19274.593511450381</v>
      </c>
      <c r="J342" s="1">
        <v>0</v>
      </c>
      <c r="K342" s="1">
        <v>4068317.4083969467</v>
      </c>
      <c r="L342" s="1">
        <v>283097.54580152675</v>
      </c>
      <c r="M342" s="1">
        <v>150283.86068702291</v>
      </c>
      <c r="N342" s="1">
        <v>295680</v>
      </c>
      <c r="O342" s="1">
        <v>2548125.1316793896</v>
      </c>
      <c r="P342" s="1">
        <v>22248899.427480917</v>
      </c>
      <c r="Q342" s="1">
        <v>14118334.274809161</v>
      </c>
      <c r="R342" s="1">
        <v>962371.3893129772</v>
      </c>
      <c r="S342" s="1">
        <v>6516752.2015444012</v>
      </c>
      <c r="T342" s="1">
        <v>4303480.0789575288</v>
      </c>
      <c r="U342" s="1">
        <v>10780754.215540541</v>
      </c>
      <c r="V342" s="1">
        <v>93.08</v>
      </c>
      <c r="W342" s="1">
        <v>145.06</v>
      </c>
      <c r="X342" s="1">
        <v>188.81</v>
      </c>
    </row>
    <row r="343" spans="1:24" x14ac:dyDescent="0.25">
      <c r="A343" s="1" t="s">
        <v>10</v>
      </c>
      <c r="B343" s="6">
        <v>1985</v>
      </c>
      <c r="C343" s="1">
        <v>3385.4666666666667</v>
      </c>
      <c r="D343" s="1">
        <v>4530734.0379061373</v>
      </c>
      <c r="E343" s="1">
        <v>1649244.8898916969</v>
      </c>
      <c r="F343" s="1">
        <v>1701225.5036101083</v>
      </c>
      <c r="G343" s="1">
        <v>5891779.4837545129</v>
      </c>
      <c r="H343" s="1">
        <v>17351717.471119132</v>
      </c>
      <c r="I343" s="1">
        <v>256492.34476534295</v>
      </c>
      <c r="J343" s="1">
        <v>0</v>
      </c>
      <c r="K343" s="1">
        <v>3914624.0036101085</v>
      </c>
      <c r="L343" s="1">
        <v>347256.83935018053</v>
      </c>
      <c r="M343" s="1">
        <v>248418.41696750902</v>
      </c>
      <c r="N343" s="1">
        <v>295680</v>
      </c>
      <c r="O343" s="1">
        <v>2401028.6263537905</v>
      </c>
      <c r="P343" s="1">
        <v>23517330.505415164</v>
      </c>
      <c r="Q343" s="1">
        <v>13762719.49097473</v>
      </c>
      <c r="R343" s="1">
        <v>1130481.5902527075</v>
      </c>
      <c r="S343" s="1">
        <v>7116735.4137640446</v>
      </c>
      <c r="T343" s="1">
        <v>4251973.9178838953</v>
      </c>
      <c r="U343" s="1">
        <v>11466310.193632958</v>
      </c>
      <c r="V343" s="1">
        <v>99.51</v>
      </c>
      <c r="W343" s="1">
        <v>143.71</v>
      </c>
      <c r="X343" s="1">
        <v>196.28</v>
      </c>
    </row>
    <row r="344" spans="1:24" x14ac:dyDescent="0.25">
      <c r="A344" s="1" t="s">
        <v>10</v>
      </c>
      <c r="B344" s="6">
        <v>1986</v>
      </c>
      <c r="C344" s="1">
        <v>3528.0666666666666</v>
      </c>
      <c r="D344" s="1">
        <v>4516222.7807394676</v>
      </c>
      <c r="E344" s="1">
        <v>1726533.2691315564</v>
      </c>
      <c r="F344" s="1">
        <v>1698438.1564918316</v>
      </c>
      <c r="G344" s="1">
        <v>6455364.2527944976</v>
      </c>
      <c r="H344" s="1">
        <v>17617602.180567499</v>
      </c>
      <c r="I344" s="1">
        <v>657666.8460877043</v>
      </c>
      <c r="J344" s="1">
        <v>0</v>
      </c>
      <c r="K344" s="1">
        <v>4288424.9853826314</v>
      </c>
      <c r="L344" s="1">
        <v>373717.23473774723</v>
      </c>
      <c r="M344" s="1">
        <v>898925.81599312136</v>
      </c>
      <c r="N344" s="1">
        <v>296748</v>
      </c>
      <c r="O344" s="1">
        <v>2659955.7454858129</v>
      </c>
      <c r="P344" s="1">
        <v>26553363.886500433</v>
      </c>
      <c r="Q344" s="1">
        <v>13845764.171969047</v>
      </c>
      <c r="R344" s="1">
        <v>1081641.3516766983</v>
      </c>
      <c r="S344" s="1">
        <v>7674408.0243518511</v>
      </c>
      <c r="T344" s="1">
        <v>4474623.1135185184</v>
      </c>
      <c r="U344" s="1">
        <v>12057986.694722222</v>
      </c>
      <c r="V344" s="1">
        <v>105.44</v>
      </c>
      <c r="W344" s="1">
        <v>150.91999999999999</v>
      </c>
      <c r="X344" s="1">
        <v>195.86</v>
      </c>
    </row>
    <row r="345" spans="1:24" x14ac:dyDescent="0.25">
      <c r="A345" s="1" t="s">
        <v>10</v>
      </c>
      <c r="B345" s="6">
        <v>1987</v>
      </c>
      <c r="C345" s="1">
        <v>3863.3</v>
      </c>
      <c r="D345" s="1">
        <v>4977008.9793217536</v>
      </c>
      <c r="E345" s="1">
        <v>1763099.1596360628</v>
      </c>
      <c r="F345" s="1">
        <v>1909991.6575682382</v>
      </c>
      <c r="G345" s="1">
        <v>6915721.4640198508</v>
      </c>
      <c r="H345" s="1">
        <v>19082664.373862695</v>
      </c>
      <c r="I345" s="1">
        <v>131293.09842845326</v>
      </c>
      <c r="J345" s="1">
        <v>0</v>
      </c>
      <c r="K345" s="1">
        <v>6496495.9156327546</v>
      </c>
      <c r="L345" s="1">
        <v>389659.84615384613</v>
      </c>
      <c r="M345" s="1">
        <v>1062190.2812241521</v>
      </c>
      <c r="N345" s="1">
        <v>511807</v>
      </c>
      <c r="O345" s="1">
        <v>2805295.70554177</v>
      </c>
      <c r="P345" s="1">
        <v>30153420.016542595</v>
      </c>
      <c r="Q345" s="1">
        <v>15018457.963606285</v>
      </c>
      <c r="R345" s="1">
        <v>901590.11579818034</v>
      </c>
      <c r="S345" s="1">
        <v>8189710.3544235909</v>
      </c>
      <c r="T345" s="1">
        <v>5201285.6024128674</v>
      </c>
      <c r="U345" s="1">
        <v>12948055.687399462</v>
      </c>
      <c r="V345" s="1">
        <v>114.99</v>
      </c>
      <c r="W345" s="1">
        <v>133.13</v>
      </c>
      <c r="X345" s="1">
        <v>212.24</v>
      </c>
    </row>
    <row r="346" spans="1:24" x14ac:dyDescent="0.25">
      <c r="A346" s="1" t="s">
        <v>10</v>
      </c>
      <c r="B346" s="6">
        <v>1988</v>
      </c>
      <c r="C346" s="1">
        <v>4081.6333333333332</v>
      </c>
      <c r="D346" s="1">
        <v>5827289.9904912841</v>
      </c>
      <c r="E346" s="1">
        <v>1796703.8557844691</v>
      </c>
      <c r="F346" s="1">
        <v>1971063.1600633913</v>
      </c>
      <c r="G346" s="1">
        <v>7805392.2741679875</v>
      </c>
      <c r="H346" s="1">
        <v>20273291.90015848</v>
      </c>
      <c r="I346" s="1">
        <v>272895.236133122</v>
      </c>
      <c r="J346" s="1">
        <v>0</v>
      </c>
      <c r="K346" s="1">
        <v>7190834.0713153724</v>
      </c>
      <c r="L346" s="1">
        <v>467527.12202852615</v>
      </c>
      <c r="M346" s="1">
        <v>1063381.9746434232</v>
      </c>
      <c r="N346" s="1">
        <v>569373</v>
      </c>
      <c r="O346" s="1">
        <v>2873493.9096671948</v>
      </c>
      <c r="P346" s="1">
        <v>32429287.32171157</v>
      </c>
      <c r="Q346" s="1">
        <v>16226147.424722662</v>
      </c>
      <c r="R346" s="1">
        <v>882743.38510301104</v>
      </c>
      <c r="S346" s="1">
        <v>9154217.2838070635</v>
      </c>
      <c r="T346" s="1">
        <v>5827465.5189491818</v>
      </c>
      <c r="U346" s="1">
        <v>13783880.325322999</v>
      </c>
      <c r="V346" s="1">
        <v>130.28</v>
      </c>
      <c r="W346" s="1">
        <v>167.79</v>
      </c>
      <c r="X346" s="1">
        <v>219.74</v>
      </c>
    </row>
    <row r="347" spans="1:24" x14ac:dyDescent="0.25">
      <c r="A347" s="1" t="s">
        <v>10</v>
      </c>
      <c r="B347" s="6">
        <v>1989</v>
      </c>
      <c r="C347" s="1">
        <v>4243.1333333333332</v>
      </c>
      <c r="D347" s="1">
        <v>6137644.5451807221</v>
      </c>
      <c r="E347" s="1">
        <v>1707349.2921686745</v>
      </c>
      <c r="F347" s="1">
        <v>2305765.834337349</v>
      </c>
      <c r="G347" s="1">
        <v>8027997.3192771077</v>
      </c>
      <c r="H347" s="1">
        <v>21222380.629518069</v>
      </c>
      <c r="I347" s="1">
        <v>267105.07228915661</v>
      </c>
      <c r="J347" s="1">
        <v>0</v>
      </c>
      <c r="K347" s="1">
        <v>6818283.4879518058</v>
      </c>
      <c r="L347" s="1">
        <v>246451.92469879513</v>
      </c>
      <c r="M347" s="1">
        <v>920536.12801204808</v>
      </c>
      <c r="N347" s="1">
        <v>569373</v>
      </c>
      <c r="O347" s="1">
        <v>3004640.5421686741</v>
      </c>
      <c r="P347" s="1">
        <v>31730724.548192766</v>
      </c>
      <c r="Q347" s="1">
        <v>17434362.387048189</v>
      </c>
      <c r="R347" s="1">
        <v>869250.84186746972</v>
      </c>
      <c r="S347" s="1">
        <v>9663888.4889711924</v>
      </c>
      <c r="T347" s="1">
        <v>6199466.4226337448</v>
      </c>
      <c r="U347" s="1">
        <v>14135916.419176955</v>
      </c>
      <c r="V347" s="1">
        <v>128.99</v>
      </c>
      <c r="W347" s="1">
        <v>178.88</v>
      </c>
      <c r="X347" s="1">
        <v>222.3</v>
      </c>
    </row>
    <row r="348" spans="1:24" x14ac:dyDescent="0.25">
      <c r="A348" s="1" t="s">
        <v>10</v>
      </c>
      <c r="B348" s="6">
        <v>1990</v>
      </c>
      <c r="C348" s="1">
        <v>4297.5666666666666</v>
      </c>
      <c r="D348" s="1">
        <v>6227721.3494318174</v>
      </c>
      <c r="E348" s="1">
        <v>1699090.7088068179</v>
      </c>
      <c r="F348" s="1">
        <v>2160987.3920454541</v>
      </c>
      <c r="G348" s="1">
        <v>8362856.4019886348</v>
      </c>
      <c r="H348" s="1">
        <v>22022671.674715906</v>
      </c>
      <c r="I348" s="1">
        <v>537103.87357954541</v>
      </c>
      <c r="J348" s="1">
        <v>0</v>
      </c>
      <c r="K348" s="1">
        <v>6537689.2713068174</v>
      </c>
      <c r="L348" s="1">
        <v>232051.34374999997</v>
      </c>
      <c r="M348" s="1">
        <v>1009277.6178977272</v>
      </c>
      <c r="N348" s="1">
        <v>771557</v>
      </c>
      <c r="O348" s="1">
        <v>3225588.5511363633</v>
      </c>
      <c r="P348" s="1">
        <v>32586891.903409086</v>
      </c>
      <c r="Q348" s="1">
        <v>18243079.946022727</v>
      </c>
      <c r="R348" s="1">
        <v>1484619.7173295452</v>
      </c>
      <c r="S348" s="1">
        <v>9459205.1357142851</v>
      </c>
      <c r="T348" s="1">
        <v>6774889.2989795916</v>
      </c>
      <c r="U348" s="1">
        <v>15878924.125510203</v>
      </c>
      <c r="V348" s="1">
        <v>146.33000000000001</v>
      </c>
      <c r="W348" s="1">
        <v>189.58</v>
      </c>
      <c r="X348" s="1">
        <v>216.45</v>
      </c>
    </row>
    <row r="349" spans="1:24" x14ac:dyDescent="0.25">
      <c r="A349" s="1" t="s">
        <v>10</v>
      </c>
      <c r="B349" s="6">
        <v>1991</v>
      </c>
      <c r="C349" s="1">
        <v>4568.6000000000004</v>
      </c>
      <c r="D349" s="1">
        <v>6421239.1551956823</v>
      </c>
      <c r="E349" s="1">
        <v>1547255.8690958165</v>
      </c>
      <c r="F349" s="1">
        <v>2103599.3184885294</v>
      </c>
      <c r="G349" s="1">
        <v>8565009.322537113</v>
      </c>
      <c r="H349" s="1">
        <v>22485575.215425104</v>
      </c>
      <c r="I349" s="1">
        <v>1955603.569500675</v>
      </c>
      <c r="J349" s="1">
        <v>0</v>
      </c>
      <c r="K349" s="1">
        <v>6226969.8677462898</v>
      </c>
      <c r="L349" s="1">
        <v>187198.04453441297</v>
      </c>
      <c r="M349" s="1">
        <v>1134049.3265856951</v>
      </c>
      <c r="N349" s="1">
        <v>771557</v>
      </c>
      <c r="O349" s="1">
        <v>3815147.5492577599</v>
      </c>
      <c r="P349" s="1">
        <v>32721026.180836711</v>
      </c>
      <c r="Q349" s="1">
        <v>19843959.264507424</v>
      </c>
      <c r="R349" s="1">
        <v>1667603.6410256412</v>
      </c>
      <c r="S349" s="1">
        <v>10484918.512986405</v>
      </c>
      <c r="T349" s="1">
        <v>7405051.162916163</v>
      </c>
      <c r="U349" s="1">
        <v>15495238.209553625</v>
      </c>
      <c r="V349" s="1">
        <v>141.05000000000001</v>
      </c>
      <c r="W349" s="1">
        <v>192.66</v>
      </c>
      <c r="X349" s="1">
        <v>234.55</v>
      </c>
    </row>
    <row r="350" spans="1:24" x14ac:dyDescent="0.25">
      <c r="A350" s="1" t="s">
        <v>10</v>
      </c>
      <c r="B350" s="6">
        <v>1992</v>
      </c>
      <c r="C350" s="1">
        <v>4834.7333333333336</v>
      </c>
      <c r="D350" s="1">
        <v>6681788.0716612386</v>
      </c>
      <c r="E350" s="1">
        <v>1560607.8045602606</v>
      </c>
      <c r="F350" s="1">
        <v>2298771.551791531</v>
      </c>
      <c r="G350" s="1">
        <v>9082160.8351791538</v>
      </c>
      <c r="H350" s="1">
        <v>24157628.211296417</v>
      </c>
      <c r="I350" s="1">
        <v>1450119.1543973943</v>
      </c>
      <c r="J350" s="1">
        <v>0</v>
      </c>
      <c r="K350" s="1">
        <v>6463748.0299674273</v>
      </c>
      <c r="L350" s="1">
        <v>107138.15765472314</v>
      </c>
      <c r="M350" s="1">
        <v>1056363.5322475571</v>
      </c>
      <c r="N350" s="1">
        <v>771557</v>
      </c>
      <c r="O350" s="1">
        <v>4022536.8951140069</v>
      </c>
      <c r="P350" s="1">
        <v>32869553.74592834</v>
      </c>
      <c r="Q350" s="1">
        <v>22166788.591530945</v>
      </c>
      <c r="R350" s="1">
        <v>1887252.6931596093</v>
      </c>
      <c r="S350" s="1">
        <v>10288876.067789126</v>
      </c>
      <c r="T350" s="1">
        <v>7446441.85379133</v>
      </c>
      <c r="U350" s="1">
        <v>17209328.944770023</v>
      </c>
      <c r="V350" s="1">
        <v>127.78</v>
      </c>
      <c r="W350" s="1">
        <v>202.61</v>
      </c>
      <c r="X350" s="1">
        <v>246.99</v>
      </c>
    </row>
    <row r="351" spans="1:24" x14ac:dyDescent="0.25">
      <c r="A351" s="1" t="s">
        <v>10</v>
      </c>
      <c r="B351" s="6">
        <v>1993</v>
      </c>
      <c r="C351" s="1">
        <v>5141.166666666667</v>
      </c>
      <c r="D351" s="1">
        <v>6734491.4464851171</v>
      </c>
      <c r="E351" s="1">
        <v>1607069.4958834706</v>
      </c>
      <c r="F351" s="1">
        <v>2501455.8758708043</v>
      </c>
      <c r="G351" s="1">
        <v>8598808.0886637121</v>
      </c>
      <c r="H351" s="1">
        <v>25073642.486168463</v>
      </c>
      <c r="I351" s="1">
        <v>4601081.6681443956</v>
      </c>
      <c r="J351" s="1">
        <v>0</v>
      </c>
      <c r="K351" s="1">
        <v>6365653.2273590881</v>
      </c>
      <c r="L351" s="1">
        <v>117601.76694110197</v>
      </c>
      <c r="M351" s="1">
        <v>305076.20265991136</v>
      </c>
      <c r="N351" s="1">
        <v>788874</v>
      </c>
      <c r="O351" s="1">
        <v>3830803.7682077265</v>
      </c>
      <c r="P351" s="1">
        <v>32070551.614946172</v>
      </c>
      <c r="Q351" s="1">
        <v>24920816.82583914</v>
      </c>
      <c r="R351" s="1">
        <v>2778068.5091830273</v>
      </c>
      <c r="S351" s="1">
        <v>10024884.455541428</v>
      </c>
      <c r="T351" s="1">
        <v>7857428.324283571</v>
      </c>
      <c r="U351" s="1">
        <v>18433709.583816424</v>
      </c>
      <c r="V351" s="1">
        <v>119.24</v>
      </c>
      <c r="W351" s="1">
        <v>198.69</v>
      </c>
      <c r="X351" s="1">
        <v>273.33</v>
      </c>
    </row>
    <row r="352" spans="1:24" x14ac:dyDescent="0.25">
      <c r="A352" s="1" t="s">
        <v>10</v>
      </c>
      <c r="B352" s="6">
        <v>1994</v>
      </c>
      <c r="C352" s="1">
        <v>5219.3900000000003</v>
      </c>
      <c r="D352" s="1">
        <v>6848584.8340477645</v>
      </c>
      <c r="E352" s="1">
        <v>1507641.2222902633</v>
      </c>
      <c r="F352" s="1">
        <v>2555942.8132271888</v>
      </c>
      <c r="G352" s="1">
        <v>8480669.2541334964</v>
      </c>
      <c r="H352" s="1">
        <v>25887509.632578075</v>
      </c>
      <c r="I352" s="1">
        <v>4689906.8560930798</v>
      </c>
      <c r="J352" s="1">
        <v>0</v>
      </c>
      <c r="K352" s="1">
        <v>6405371.6289038574</v>
      </c>
      <c r="L352" s="1">
        <v>120254.30251071646</v>
      </c>
      <c r="M352" s="1">
        <v>445985.13410900178</v>
      </c>
      <c r="N352" s="1">
        <v>788874</v>
      </c>
      <c r="O352" s="1">
        <v>3857244.9259032453</v>
      </c>
      <c r="P352" s="1">
        <v>31010043.478260867</v>
      </c>
      <c r="Q352" s="1">
        <v>26946647.277403548</v>
      </c>
      <c r="R352" s="1">
        <v>2877606.9332516836</v>
      </c>
      <c r="S352" s="1">
        <v>10345250.393472221</v>
      </c>
      <c r="T352" s="1">
        <v>7964618.6154166656</v>
      </c>
      <c r="U352" s="1">
        <v>19439733.058055554</v>
      </c>
      <c r="V352" s="1">
        <v>129.55000000000001</v>
      </c>
      <c r="W352" s="1">
        <v>210.42</v>
      </c>
      <c r="X352" s="1">
        <v>299.23</v>
      </c>
    </row>
    <row r="353" spans="1:24" x14ac:dyDescent="0.25">
      <c r="A353" s="1" t="s">
        <v>10</v>
      </c>
      <c r="B353" s="6">
        <v>1995</v>
      </c>
      <c r="C353" s="1">
        <v>5006</v>
      </c>
      <c r="D353" s="1">
        <v>7029658.4640095187</v>
      </c>
      <c r="E353" s="1">
        <v>1553291.8488994648</v>
      </c>
      <c r="F353" s="1">
        <v>2686021.361094587</v>
      </c>
      <c r="G353" s="1">
        <v>8821603.0874479488</v>
      </c>
      <c r="H353" s="1">
        <v>25651985.332540158</v>
      </c>
      <c r="I353" s="1">
        <v>4426200.8685306367</v>
      </c>
      <c r="J353" s="1">
        <v>0</v>
      </c>
      <c r="K353" s="1">
        <v>6346815.9964306969</v>
      </c>
      <c r="L353" s="1">
        <v>114572.39381320644</v>
      </c>
      <c r="M353" s="1">
        <v>400093.67995240935</v>
      </c>
      <c r="N353" s="1">
        <v>785237</v>
      </c>
      <c r="O353" s="1">
        <v>3874466.5782272462</v>
      </c>
      <c r="P353" s="1">
        <v>32508893.223081511</v>
      </c>
      <c r="Q353" s="1">
        <v>26239988.863771569</v>
      </c>
      <c r="R353" s="1">
        <v>3118515.1850089235</v>
      </c>
      <c r="S353" s="1">
        <v>11332667.134636117</v>
      </c>
      <c r="T353" s="1">
        <v>8405047.4103773572</v>
      </c>
      <c r="U353" s="1">
        <v>18053540.188409701</v>
      </c>
      <c r="V353" s="1">
        <v>131.86000000000001</v>
      </c>
      <c r="W353" s="1">
        <v>217.35</v>
      </c>
      <c r="X353" s="1">
        <v>377.76</v>
      </c>
    </row>
    <row r="354" spans="1:24" x14ac:dyDescent="0.25">
      <c r="A354" s="1" t="s">
        <v>10</v>
      </c>
      <c r="B354" s="6">
        <v>1996</v>
      </c>
      <c r="C354" s="1">
        <v>5358.4</v>
      </c>
      <c r="D354" s="1">
        <v>7447599.2947976878</v>
      </c>
      <c r="E354" s="1">
        <v>1576883.7063583815</v>
      </c>
      <c r="F354" s="1">
        <v>3096276.5202312139</v>
      </c>
      <c r="G354" s="1">
        <v>8677291.2358381506</v>
      </c>
      <c r="H354" s="1">
        <v>26240127.141040463</v>
      </c>
      <c r="I354" s="1">
        <v>6233155.402312139</v>
      </c>
      <c r="J354" s="1">
        <v>0</v>
      </c>
      <c r="K354" s="1">
        <v>6288584.0728323702</v>
      </c>
      <c r="L354" s="1">
        <v>54512.892485549135</v>
      </c>
      <c r="M354" s="1">
        <v>345248.31907514454</v>
      </c>
      <c r="N354" s="1">
        <v>791571</v>
      </c>
      <c r="O354" s="1">
        <v>3926517.0994219654</v>
      </c>
      <c r="P354" s="1">
        <v>31828278.728323702</v>
      </c>
      <c r="Q354" s="1">
        <v>29210344.74913295</v>
      </c>
      <c r="R354" s="1">
        <v>2925041.5202312139</v>
      </c>
      <c r="S354" s="1">
        <v>11435541.500457516</v>
      </c>
      <c r="T354" s="1">
        <v>8434052.3901960775</v>
      </c>
      <c r="U354" s="1">
        <v>18328863.817843135</v>
      </c>
      <c r="V354" s="1">
        <v>149.04</v>
      </c>
      <c r="W354" s="1">
        <v>214.64</v>
      </c>
      <c r="X354" s="1">
        <v>288.31</v>
      </c>
    </row>
    <row r="355" spans="1:24" x14ac:dyDescent="0.25">
      <c r="A355" s="1" t="s">
        <v>10</v>
      </c>
      <c r="B355" s="6">
        <v>1997</v>
      </c>
      <c r="C355" s="1">
        <v>5375.333333333333</v>
      </c>
      <c r="D355" s="1">
        <v>8372066.0896860985</v>
      </c>
      <c r="E355" s="1">
        <v>1602377.6681614351</v>
      </c>
      <c r="F355" s="1">
        <v>3400041.3587443945</v>
      </c>
      <c r="G355" s="1">
        <v>8952412.1860986538</v>
      </c>
      <c r="H355" s="1">
        <v>27239009.81502242</v>
      </c>
      <c r="I355" s="1">
        <v>7062882.8710762328</v>
      </c>
      <c r="J355" s="1">
        <v>0</v>
      </c>
      <c r="K355" s="1">
        <v>6832051.1468609869</v>
      </c>
      <c r="L355" s="1">
        <v>39476.862107623318</v>
      </c>
      <c r="M355" s="1">
        <v>367836.41704035876</v>
      </c>
      <c r="N355" s="1">
        <v>1015708</v>
      </c>
      <c r="O355" s="1">
        <v>4029235.6692825113</v>
      </c>
      <c r="P355" s="1">
        <v>35676573.5426009</v>
      </c>
      <c r="Q355" s="1">
        <v>29457643.18497758</v>
      </c>
      <c r="R355" s="1">
        <v>2873164.0504484307</v>
      </c>
      <c r="S355" s="1">
        <v>12893911.713018507</v>
      </c>
      <c r="T355" s="1">
        <v>8600003.6251435857</v>
      </c>
      <c r="U355" s="1">
        <v>19106703.65047862</v>
      </c>
      <c r="V355" s="1">
        <v>153.33000000000001</v>
      </c>
      <c r="W355" s="1">
        <v>222.31</v>
      </c>
      <c r="X355" s="1">
        <v>296.91000000000003</v>
      </c>
    </row>
    <row r="356" spans="1:24" x14ac:dyDescent="0.25">
      <c r="A356" s="1" t="s">
        <v>10</v>
      </c>
      <c r="B356" s="6">
        <v>1998</v>
      </c>
      <c r="C356" s="1">
        <v>5523.9333333333334</v>
      </c>
      <c r="D356" s="1">
        <v>8826300.2349756379</v>
      </c>
      <c r="E356" s="1">
        <v>1707211.4585814837</v>
      </c>
      <c r="F356" s="1">
        <v>3582929.0243638339</v>
      </c>
      <c r="G356" s="1">
        <v>9288702.8565240949</v>
      </c>
      <c r="H356" s="1">
        <v>27676732.277206283</v>
      </c>
      <c r="I356" s="1">
        <v>7179767.7433676245</v>
      </c>
      <c r="J356" s="1">
        <v>0</v>
      </c>
      <c r="K356" s="1">
        <v>6925051.1965349223</v>
      </c>
      <c r="L356" s="1">
        <v>36722.754737412026</v>
      </c>
      <c r="M356" s="1">
        <v>279166.13643746619</v>
      </c>
      <c r="N356" s="1">
        <v>996476</v>
      </c>
      <c r="O356" s="1">
        <v>3908766.080129941</v>
      </c>
      <c r="P356" s="1">
        <v>35982043.74661614</v>
      </c>
      <c r="Q356" s="1">
        <v>30549497.786681108</v>
      </c>
      <c r="R356" s="1">
        <v>3018003.8754737414</v>
      </c>
      <c r="S356" s="1">
        <v>13379809.598681729</v>
      </c>
      <c r="T356" s="1">
        <v>9481964.5604519751</v>
      </c>
      <c r="U356" s="1">
        <v>19350150.676208407</v>
      </c>
      <c r="V356" s="1">
        <v>172.64</v>
      </c>
      <c r="W356" s="1">
        <v>227.8</v>
      </c>
      <c r="X356" s="1">
        <v>293.77999999999997</v>
      </c>
    </row>
    <row r="357" spans="1:24" x14ac:dyDescent="0.25">
      <c r="A357" s="1" t="s">
        <v>10</v>
      </c>
      <c r="B357" s="6">
        <v>1999</v>
      </c>
      <c r="C357" s="1">
        <v>5878</v>
      </c>
      <c r="D357" s="1">
        <v>8670852.5182443149</v>
      </c>
      <c r="E357" s="1">
        <v>1825332.8947646748</v>
      </c>
      <c r="F357" s="1">
        <v>3924632.3405605503</v>
      </c>
      <c r="G357" s="1">
        <v>9504720.8651507143</v>
      </c>
      <c r="H357" s="1">
        <v>29289385.917503968</v>
      </c>
      <c r="I357" s="1">
        <v>6385301.298783713</v>
      </c>
      <c r="J357" s="1">
        <v>0</v>
      </c>
      <c r="K357" s="1">
        <v>7297758.2940243259</v>
      </c>
      <c r="L357" s="1">
        <v>27627.209941829722</v>
      </c>
      <c r="M357" s="1">
        <v>276495.72501322051</v>
      </c>
      <c r="N357" s="1">
        <v>993596</v>
      </c>
      <c r="O357" s="1">
        <v>4035008.8947646748</v>
      </c>
      <c r="P357" s="1">
        <v>36341206.451612905</v>
      </c>
      <c r="Q357" s="1">
        <v>32728240.472765736</v>
      </c>
      <c r="R357" s="1">
        <v>2511406.7710206243</v>
      </c>
      <c r="S357" s="1">
        <v>13288267.631468961</v>
      </c>
      <c r="T357" s="1">
        <v>9105997.2643515673</v>
      </c>
      <c r="U357" s="1">
        <v>21430992.03521819</v>
      </c>
      <c r="V357" s="1">
        <v>174.5</v>
      </c>
      <c r="W357" s="1">
        <v>222.5</v>
      </c>
      <c r="X357" s="1">
        <v>311.8</v>
      </c>
    </row>
    <row r="358" spans="1:24" x14ac:dyDescent="0.25">
      <c r="A358" s="1" t="s">
        <v>10</v>
      </c>
      <c r="B358" s="6">
        <v>2000</v>
      </c>
      <c r="C358" s="1">
        <v>6271</v>
      </c>
      <c r="D358" s="1">
        <v>9013093.1995937023</v>
      </c>
      <c r="E358" s="1">
        <v>1927063.9512442865</v>
      </c>
      <c r="F358" s="1">
        <v>4231308.4662265116</v>
      </c>
      <c r="G358" s="1">
        <v>9972207.3296089396</v>
      </c>
      <c r="H358" s="1">
        <v>30899632.716099545</v>
      </c>
      <c r="I358" s="1">
        <v>7190384.7811071612</v>
      </c>
      <c r="J358" s="1">
        <v>0</v>
      </c>
      <c r="K358" s="1">
        <v>7671863.4047739971</v>
      </c>
      <c r="L358" s="1">
        <v>42.348400203148813</v>
      </c>
      <c r="M358" s="1">
        <v>174166.87049263588</v>
      </c>
      <c r="N358" s="1">
        <v>993596</v>
      </c>
      <c r="O358" s="1">
        <v>4182539.7460639924</v>
      </c>
      <c r="P358" s="1">
        <v>37743465.413915694</v>
      </c>
      <c r="Q358" s="1">
        <v>35004393.575418994</v>
      </c>
      <c r="R358" s="1">
        <v>3201111.0340274251</v>
      </c>
      <c r="S358" s="1">
        <v>12626013.505822934</v>
      </c>
      <c r="T358" s="1">
        <v>9571059.8385026734</v>
      </c>
      <c r="U358" s="1">
        <v>23981873.333155077</v>
      </c>
      <c r="V358" s="1">
        <v>188.4</v>
      </c>
      <c r="W358" s="1">
        <v>223.9</v>
      </c>
      <c r="X358" s="1">
        <v>363.7</v>
      </c>
    </row>
    <row r="359" spans="1:24" x14ac:dyDescent="0.25">
      <c r="A359" s="1" t="s">
        <v>10</v>
      </c>
      <c r="B359" s="6">
        <v>2001</v>
      </c>
      <c r="C359" s="1">
        <v>6632</v>
      </c>
      <c r="D359" s="1">
        <v>10141566.871106854</v>
      </c>
      <c r="E359" s="1">
        <v>1963744.854815525</v>
      </c>
      <c r="F359" s="1">
        <v>4355101.6856732154</v>
      </c>
      <c r="G359" s="1">
        <v>9992716.8136080522</v>
      </c>
      <c r="H359" s="1">
        <v>30937140.64111165</v>
      </c>
      <c r="I359" s="1">
        <v>8311595.1461427901</v>
      </c>
      <c r="J359" s="1">
        <v>0</v>
      </c>
      <c r="K359" s="1">
        <v>8023285.6482989946</v>
      </c>
      <c r="L359" s="1">
        <v>0</v>
      </c>
      <c r="M359" s="1">
        <v>366886.17537134647</v>
      </c>
      <c r="N359" s="1">
        <v>993596</v>
      </c>
      <c r="O359" s="1">
        <v>4436609.2745567812</v>
      </c>
      <c r="P359" s="1">
        <v>38451587.829420224</v>
      </c>
      <c r="Q359" s="1">
        <v>37123264.271202691</v>
      </c>
      <c r="R359" s="1">
        <v>3012915.5160517492</v>
      </c>
      <c r="S359" s="1">
        <v>13859383.740162035</v>
      </c>
      <c r="T359" s="1">
        <v>10153616.425694443</v>
      </c>
      <c r="U359" s="1">
        <v>24588457.751331013</v>
      </c>
      <c r="V359" s="1">
        <v>190.1</v>
      </c>
      <c r="W359" s="1">
        <v>239.9</v>
      </c>
      <c r="X359" s="1">
        <v>343.6</v>
      </c>
    </row>
    <row r="360" spans="1:24" x14ac:dyDescent="0.25">
      <c r="A360" s="1" t="s">
        <v>10</v>
      </c>
      <c r="B360" s="6">
        <v>2002</v>
      </c>
      <c r="C360" s="1">
        <v>6857</v>
      </c>
      <c r="D360" s="1">
        <v>10267485.9558063</v>
      </c>
      <c r="E360" s="1">
        <v>2141700.0347907851</v>
      </c>
      <c r="F360" s="1">
        <v>4772377.308885755</v>
      </c>
      <c r="G360" s="1">
        <v>10641498.674188999</v>
      </c>
      <c r="H360" s="1">
        <v>31994331.312646922</v>
      </c>
      <c r="I360" s="1">
        <v>8331211.9172543492</v>
      </c>
      <c r="J360" s="1">
        <v>0</v>
      </c>
      <c r="K360" s="1">
        <v>8714602.4654442873</v>
      </c>
      <c r="L360" s="1">
        <v>0</v>
      </c>
      <c r="M360" s="1">
        <v>520178.3347437706</v>
      </c>
      <c r="N360" s="1">
        <v>1106870</v>
      </c>
      <c r="O360" s="1">
        <v>4487150.153267513</v>
      </c>
      <c r="P360" s="1">
        <v>38353195.768688291</v>
      </c>
      <c r="Q360" s="1">
        <v>41068861.550540671</v>
      </c>
      <c r="R360" s="1">
        <v>2512852.3610719326</v>
      </c>
      <c r="S360" s="1">
        <v>15150124.164436821</v>
      </c>
      <c r="T360" s="1">
        <v>10543761.389708405</v>
      </c>
      <c r="U360" s="1">
        <v>25282279.108919382</v>
      </c>
      <c r="V360" s="1">
        <v>204.8</v>
      </c>
      <c r="W360" s="1">
        <v>228.4</v>
      </c>
      <c r="X360" s="1">
        <v>323.7</v>
      </c>
    </row>
    <row r="361" spans="1:24" x14ac:dyDescent="0.25">
      <c r="A361" s="1" t="s">
        <v>10</v>
      </c>
      <c r="B361" s="6">
        <v>2003</v>
      </c>
      <c r="C361" s="1">
        <v>7129.6</v>
      </c>
      <c r="D361" s="1">
        <v>9950649.2268456388</v>
      </c>
      <c r="E361" s="1">
        <v>1967320.0975391499</v>
      </c>
      <c r="F361" s="1">
        <v>5564969.2796420585</v>
      </c>
      <c r="G361" s="1">
        <v>11000871.90604027</v>
      </c>
      <c r="H361" s="1">
        <v>33754412.151230425</v>
      </c>
      <c r="I361" s="1">
        <v>1179365.2814317674</v>
      </c>
      <c r="J361" s="1">
        <v>6279641.311856824</v>
      </c>
      <c r="K361" s="1">
        <v>8631072.7767337821</v>
      </c>
      <c r="L361" s="1">
        <v>0</v>
      </c>
      <c r="M361" s="1">
        <v>197320.81431767339</v>
      </c>
      <c r="N361" s="1">
        <v>1298870</v>
      </c>
      <c r="O361" s="1">
        <v>4647457.4729306493</v>
      </c>
      <c r="P361" s="1">
        <v>35222348.963758394</v>
      </c>
      <c r="Q361" s="1">
        <v>45672662.620134234</v>
      </c>
      <c r="R361" s="1">
        <v>2279664.9959731544</v>
      </c>
      <c r="S361" s="1">
        <v>16546349.367807066</v>
      </c>
      <c r="T361" s="1">
        <v>10071008.465563657</v>
      </c>
      <c r="U361" s="1">
        <v>27298325.704991587</v>
      </c>
      <c r="V361" s="1">
        <v>218.2</v>
      </c>
      <c r="W361" s="1">
        <v>226.8</v>
      </c>
      <c r="X361" s="1">
        <v>354.6</v>
      </c>
    </row>
    <row r="362" spans="1:24" x14ac:dyDescent="0.25">
      <c r="A362" s="1" t="s">
        <v>10</v>
      </c>
      <c r="B362" s="6">
        <v>2004</v>
      </c>
      <c r="C362" s="1">
        <v>7406.6</v>
      </c>
      <c r="D362" s="1">
        <v>9965954.759602936</v>
      </c>
      <c r="E362" s="1">
        <v>1864325.6814846788</v>
      </c>
      <c r="F362" s="1">
        <v>6407837.274924472</v>
      </c>
      <c r="G362" s="1">
        <v>10593089.170479069</v>
      </c>
      <c r="H362" s="1">
        <v>34286656.112214074</v>
      </c>
      <c r="I362" s="1">
        <v>1918293.4164868367</v>
      </c>
      <c r="J362" s="1">
        <v>7278579.0263271481</v>
      </c>
      <c r="K362" s="1">
        <v>8703276.3331894707</v>
      </c>
      <c r="L362" s="1">
        <v>0</v>
      </c>
      <c r="M362" s="1">
        <v>191277.05567544242</v>
      </c>
      <c r="N362" s="1">
        <v>1289177</v>
      </c>
      <c r="O362" s="1">
        <v>4404629.0867501087</v>
      </c>
      <c r="P362" s="1">
        <v>33597546.655157536</v>
      </c>
      <c r="Q362" s="1">
        <v>50207803.714285716</v>
      </c>
      <c r="R362" s="1">
        <v>1855867.2360811397</v>
      </c>
      <c r="S362" s="1">
        <v>16213197.643592549</v>
      </c>
      <c r="T362" s="1">
        <v>10420282.798630886</v>
      </c>
      <c r="U362" s="1">
        <v>28256583.163417302</v>
      </c>
      <c r="V362" s="1">
        <v>210</v>
      </c>
      <c r="W362" s="1">
        <v>230.22</v>
      </c>
      <c r="X362" s="1">
        <v>363.68</v>
      </c>
    </row>
    <row r="363" spans="1:24" x14ac:dyDescent="0.25">
      <c r="A363" s="1" t="s">
        <v>10</v>
      </c>
      <c r="B363" s="6">
        <v>2005</v>
      </c>
      <c r="C363" s="1">
        <v>7648.87</v>
      </c>
      <c r="D363" s="1">
        <v>9942846.9684385378</v>
      </c>
      <c r="E363" s="1">
        <v>2053724.2740863785</v>
      </c>
      <c r="F363" s="1">
        <v>7079350.3264119597</v>
      </c>
      <c r="G363" s="1">
        <v>10291167.848006643</v>
      </c>
      <c r="H363" s="1">
        <v>35241597.584717609</v>
      </c>
      <c r="I363" s="1">
        <v>1638690.2583056476</v>
      </c>
      <c r="J363" s="1">
        <v>6904679.743355481</v>
      </c>
      <c r="K363" s="1">
        <v>8877556.5116279069</v>
      </c>
      <c r="L363" s="1">
        <v>0</v>
      </c>
      <c r="M363" s="1">
        <v>223452.64700996675</v>
      </c>
      <c r="N363" s="1">
        <v>1281993</v>
      </c>
      <c r="O363" s="1">
        <v>4277986.0431893682</v>
      </c>
      <c r="P363" s="1">
        <v>32327871.926910296</v>
      </c>
      <c r="Q363" s="1">
        <v>52346320.602159463</v>
      </c>
      <c r="R363" s="1">
        <v>2168445.2931893687</v>
      </c>
      <c r="S363" s="1">
        <v>16353866.482961781</v>
      </c>
      <c r="T363" s="1">
        <v>10369831.919851378</v>
      </c>
      <c r="U363" s="1">
        <v>29558771.56523354</v>
      </c>
      <c r="V363" s="1">
        <v>214</v>
      </c>
      <c r="W363" s="1">
        <v>237.29</v>
      </c>
      <c r="X363" s="1">
        <v>375.7</v>
      </c>
    </row>
    <row r="364" spans="1:24" x14ac:dyDescent="0.25">
      <c r="A364" s="1" t="s">
        <v>10</v>
      </c>
      <c r="B364" s="6">
        <v>2006</v>
      </c>
      <c r="C364" s="1">
        <v>7780.67</v>
      </c>
      <c r="D364" s="1">
        <v>9732085.1742394324</v>
      </c>
      <c r="E364" s="1">
        <v>2081390.207822995</v>
      </c>
      <c r="F364" s="1">
        <v>7436289.5559067568</v>
      </c>
      <c r="G364" s="1">
        <v>10523269.530620309</v>
      </c>
      <c r="H364" s="1">
        <v>35638929.672066376</v>
      </c>
      <c r="I364" s="1">
        <v>1688203.608850257</v>
      </c>
      <c r="J364" s="1">
        <v>8701206.5278546028</v>
      </c>
      <c r="K364" s="1">
        <v>9100444.4322402216</v>
      </c>
      <c r="L364" s="1">
        <v>0</v>
      </c>
      <c r="M364" s="1">
        <v>238489.44132753855</v>
      </c>
      <c r="N364" s="1">
        <v>1312086</v>
      </c>
      <c r="O364" s="1">
        <v>4345405.58909522</v>
      </c>
      <c r="P364" s="1">
        <v>32356540.655867249</v>
      </c>
      <c r="Q364" s="1">
        <v>54341796.852627426</v>
      </c>
      <c r="R364" s="1">
        <v>2605107.5709205847</v>
      </c>
      <c r="S364" s="1">
        <v>17318090.489585493</v>
      </c>
      <c r="T364" s="1">
        <v>10290834.971347151</v>
      </c>
      <c r="U364" s="1">
        <v>30561389.787668396</v>
      </c>
      <c r="V364" s="1">
        <v>225</v>
      </c>
      <c r="W364" s="1">
        <v>239.05</v>
      </c>
      <c r="X364" s="1">
        <v>387.01</v>
      </c>
    </row>
    <row r="365" spans="1:24" x14ac:dyDescent="0.25">
      <c r="A365" s="1" t="s">
        <v>10</v>
      </c>
      <c r="B365" s="6">
        <v>2007</v>
      </c>
      <c r="C365" s="1">
        <v>7871.47</v>
      </c>
      <c r="D365" s="1">
        <v>9770575.4583173245</v>
      </c>
      <c r="E365" s="1">
        <v>2262761.7387629654</v>
      </c>
      <c r="F365" s="1">
        <v>7947796.9166346518</v>
      </c>
      <c r="G365" s="1">
        <v>10825098.643872455</v>
      </c>
      <c r="H365" s="1">
        <v>35985784.755282365</v>
      </c>
      <c r="I365" s="1">
        <v>1749905.0626200535</v>
      </c>
      <c r="J365" s="1">
        <v>5653480.7337687276</v>
      </c>
      <c r="K365" s="1">
        <v>9262195.5067230109</v>
      </c>
      <c r="L365" s="1">
        <v>0</v>
      </c>
      <c r="M365" s="1">
        <v>245996.75758739913</v>
      </c>
      <c r="N365" s="1">
        <v>1346476</v>
      </c>
      <c r="O365" s="1">
        <v>4691626.7760276599</v>
      </c>
      <c r="P365" s="1">
        <v>32093412.908182863</v>
      </c>
      <c r="Q365" s="1">
        <v>56303911.087975405</v>
      </c>
      <c r="R365" s="1">
        <v>3152823.3584325775</v>
      </c>
      <c r="S365" s="1">
        <v>17670516.564861223</v>
      </c>
      <c r="T365" s="1">
        <v>11072203.363264235</v>
      </c>
      <c r="U365" s="1">
        <v>31000523.688516729</v>
      </c>
      <c r="V365" s="1">
        <v>234</v>
      </c>
      <c r="W365" s="1">
        <v>244.91</v>
      </c>
      <c r="X365" s="1">
        <v>398.68</v>
      </c>
    </row>
    <row r="366" spans="1:24" x14ac:dyDescent="0.25">
      <c r="A366" s="1" t="s">
        <v>10</v>
      </c>
      <c r="B366" s="6">
        <v>2008</v>
      </c>
      <c r="C366" s="1">
        <v>8004</v>
      </c>
      <c r="D366" s="1">
        <v>9635463.9758418743</v>
      </c>
      <c r="E366" s="1">
        <v>2388100.9297218155</v>
      </c>
      <c r="F366" s="1">
        <v>8167665.3301610537</v>
      </c>
      <c r="G366" s="1">
        <v>10635220.651537335</v>
      </c>
      <c r="H366" s="1">
        <v>36183782.413616396</v>
      </c>
      <c r="I366" s="1">
        <v>1748772.7276720351</v>
      </c>
      <c r="J366" s="1">
        <v>15514168.961200586</v>
      </c>
      <c r="K366" s="1">
        <v>9525759.7752562221</v>
      </c>
      <c r="L366" s="1">
        <v>8436.9399707174234</v>
      </c>
      <c r="M366" s="1">
        <v>267542.56076134701</v>
      </c>
      <c r="N366" s="1">
        <v>1346476</v>
      </c>
      <c r="O366" s="1">
        <v>4702980.3389458274</v>
      </c>
      <c r="P366" s="1">
        <v>30909503.513909224</v>
      </c>
      <c r="Q366" s="1">
        <v>62471403.766471446</v>
      </c>
      <c r="R366" s="1">
        <v>2594331.7898975108</v>
      </c>
      <c r="S366" s="1">
        <v>18305885.49181525</v>
      </c>
      <c r="T366" s="1">
        <v>10481393.474598553</v>
      </c>
      <c r="U366" s="1">
        <v>31381273.976249136</v>
      </c>
      <c r="V366" s="1">
        <v>240</v>
      </c>
      <c r="W366" s="1">
        <v>237.79</v>
      </c>
      <c r="X366" s="1">
        <v>414.69</v>
      </c>
    </row>
    <row r="367" spans="1:24" x14ac:dyDescent="0.25">
      <c r="A367" s="1" t="s">
        <v>10</v>
      </c>
      <c r="B367" s="6">
        <v>2009</v>
      </c>
      <c r="C367" s="1">
        <v>8004</v>
      </c>
      <c r="D367" s="1">
        <v>9751545.7658431791</v>
      </c>
      <c r="E367" s="1">
        <v>2533161.649838883</v>
      </c>
      <c r="F367" s="1">
        <v>8757257.352667382</v>
      </c>
      <c r="G367" s="1">
        <v>10937826.148227712</v>
      </c>
      <c r="H367" s="1">
        <v>37802527.282491945</v>
      </c>
      <c r="I367" s="1">
        <v>3644425.8603651985</v>
      </c>
      <c r="J367" s="1">
        <v>9925269.8961689938</v>
      </c>
      <c r="K367" s="1">
        <v>9537756.7132115997</v>
      </c>
      <c r="L367" s="1">
        <v>8497.9090583601865</v>
      </c>
      <c r="M367" s="1">
        <v>252589.41783029001</v>
      </c>
      <c r="N367" s="1">
        <v>1346476</v>
      </c>
      <c r="O367" s="1">
        <v>4994264.8693161476</v>
      </c>
      <c r="P367" s="1">
        <v>30536815.037593983</v>
      </c>
      <c r="Q367" s="1">
        <v>65952930.070175439</v>
      </c>
      <c r="R367" s="1">
        <v>1963907.3003938417</v>
      </c>
      <c r="S367" s="1">
        <v>19789257.314028934</v>
      </c>
      <c r="T367" s="1">
        <v>10599022.548367178</v>
      </c>
      <c r="U367" s="1">
        <v>33898163.904363334</v>
      </c>
      <c r="V367" s="1">
        <v>250.33</v>
      </c>
      <c r="W367" s="1">
        <v>258.02999999999997</v>
      </c>
      <c r="X367" s="1">
        <v>419.47</v>
      </c>
    </row>
    <row r="368" spans="1:24" x14ac:dyDescent="0.25">
      <c r="A368" s="1" t="s">
        <v>10</v>
      </c>
      <c r="B368" s="6">
        <v>2010</v>
      </c>
      <c r="C368" s="1">
        <v>8236.4500000000007</v>
      </c>
      <c r="D368" s="1">
        <v>10282375.627395317</v>
      </c>
      <c r="E368" s="1">
        <v>2604791.5024840315</v>
      </c>
      <c r="F368" s="1">
        <v>9674081.6117814053</v>
      </c>
      <c r="G368" s="1">
        <v>11745653.654364798</v>
      </c>
      <c r="H368" s="1">
        <v>38364616.559261888</v>
      </c>
      <c r="I368" s="1">
        <v>1987752.6501064587</v>
      </c>
      <c r="J368" s="1">
        <v>16128256.204400284</v>
      </c>
      <c r="K368" s="1">
        <v>9562718.3612491135</v>
      </c>
      <c r="L368" s="1">
        <v>8590.5471965933284</v>
      </c>
      <c r="M368" s="1">
        <v>278834.00780695531</v>
      </c>
      <c r="N368" s="1">
        <v>1363183</v>
      </c>
      <c r="O368" s="1">
        <v>5412283.5656493967</v>
      </c>
      <c r="P368" s="1">
        <v>30136873.882185951</v>
      </c>
      <c r="Q368" s="1">
        <v>74536381.02200143</v>
      </c>
      <c r="R368" s="1">
        <v>2266110.0511000711</v>
      </c>
      <c r="S368" s="1">
        <v>19530742.728627324</v>
      </c>
      <c r="T368" s="1">
        <v>11115217.020755025</v>
      </c>
      <c r="U368" s="1">
        <v>34965989.756255828</v>
      </c>
      <c r="V368" s="1">
        <v>245.61</v>
      </c>
      <c r="W368" s="1">
        <v>262.12</v>
      </c>
      <c r="X368" s="1">
        <v>440.93</v>
      </c>
    </row>
    <row r="369" spans="1:24" x14ac:dyDescent="0.25">
      <c r="A369" s="1" t="s">
        <v>10</v>
      </c>
      <c r="B369" s="6">
        <v>2011</v>
      </c>
      <c r="C369" s="1">
        <v>8841.17</v>
      </c>
      <c r="D369" s="1">
        <v>10318572.774618587</v>
      </c>
      <c r="E369" s="1">
        <v>2804962.0915395292</v>
      </c>
      <c r="F369" s="1">
        <v>10689501.054785023</v>
      </c>
      <c r="G369" s="1">
        <v>12441880.579056868</v>
      </c>
      <c r="H369" s="1">
        <v>39518789.01109571</v>
      </c>
      <c r="I369" s="1">
        <v>1939727.1151178922</v>
      </c>
      <c r="J369" s="1">
        <v>17049007.663661584</v>
      </c>
      <c r="K369" s="1">
        <v>9397797.6851595026</v>
      </c>
      <c r="L369" s="1">
        <v>9018.6726768377266</v>
      </c>
      <c r="M369" s="1">
        <v>334357.94452149799</v>
      </c>
      <c r="N369" s="1">
        <v>1452790</v>
      </c>
      <c r="O369" s="1">
        <v>5310599.0423023589</v>
      </c>
      <c r="P369" s="1">
        <v>28624217.961165056</v>
      </c>
      <c r="Q369" s="1">
        <v>79054613.75173372</v>
      </c>
      <c r="R369" s="1">
        <v>2151799.1276005553</v>
      </c>
      <c r="S369" s="1">
        <v>20261075.710826427</v>
      </c>
      <c r="T369" s="1">
        <v>11250676.881574718</v>
      </c>
      <c r="U369" s="1">
        <v>36065079.373902753</v>
      </c>
      <c r="V369" s="1">
        <v>245.48</v>
      </c>
      <c r="W369" s="1">
        <v>265.86</v>
      </c>
      <c r="X369" s="1">
        <v>456.81</v>
      </c>
    </row>
    <row r="370" spans="1:24" x14ac:dyDescent="0.25">
      <c r="A370" s="1" t="s">
        <v>10</v>
      </c>
      <c r="B370" s="6">
        <v>2012</v>
      </c>
      <c r="C370" s="1">
        <v>9030.86</v>
      </c>
      <c r="D370" s="1">
        <v>10758777.625511598</v>
      </c>
      <c r="E370" s="1">
        <v>2956757.8813096867</v>
      </c>
      <c r="F370" s="1">
        <v>11337738.609140519</v>
      </c>
      <c r="G370" s="1">
        <v>12684051.578444749</v>
      </c>
      <c r="H370" s="1">
        <v>39521625.06821283</v>
      </c>
      <c r="I370" s="1">
        <v>1908987.3806275581</v>
      </c>
      <c r="J370" s="1">
        <v>16659696.813778993</v>
      </c>
      <c r="K370" s="1">
        <v>9549463.8287858125</v>
      </c>
      <c r="L370" s="1">
        <v>8843.603683492498</v>
      </c>
      <c r="M370" s="1">
        <v>346984.7373806276</v>
      </c>
      <c r="N370" s="1">
        <v>1504902</v>
      </c>
      <c r="O370" s="1">
        <v>5513823.8785811737</v>
      </c>
      <c r="P370" s="1">
        <v>23931155.184174627</v>
      </c>
      <c r="Q370" s="1">
        <v>85032560.671214193</v>
      </c>
      <c r="R370" s="1">
        <v>2348250.5061391545</v>
      </c>
      <c r="S370" s="1">
        <v>21121622.807074398</v>
      </c>
      <c r="T370" s="1">
        <v>11399337.869602922</v>
      </c>
      <c r="U370" s="1">
        <v>35672991.214103155</v>
      </c>
      <c r="V370" s="1">
        <v>256.35000000000002</v>
      </c>
      <c r="W370" s="1">
        <v>273.39999999999998</v>
      </c>
      <c r="X370" s="1">
        <v>455.8</v>
      </c>
    </row>
    <row r="371" spans="1:24" x14ac:dyDescent="0.25">
      <c r="A371" s="1" t="s">
        <v>10</v>
      </c>
      <c r="B371" s="6">
        <v>2013</v>
      </c>
      <c r="C371" s="1">
        <v>9190</v>
      </c>
      <c r="D371" s="1">
        <v>10680771</v>
      </c>
      <c r="E371" s="1">
        <v>2891634</v>
      </c>
      <c r="F371" s="1">
        <v>11892550</v>
      </c>
      <c r="G371" s="1">
        <v>12938166</v>
      </c>
      <c r="H371" s="1">
        <v>39418090</v>
      </c>
      <c r="I371" s="1">
        <v>1879500</v>
      </c>
      <c r="J371" s="1">
        <v>18832820</v>
      </c>
      <c r="K371" s="1">
        <v>9572297</v>
      </c>
      <c r="L371" s="1">
        <v>9861</v>
      </c>
      <c r="M371" s="1">
        <v>350100</v>
      </c>
      <c r="N371" s="1">
        <v>1514660</v>
      </c>
      <c r="O371" s="1">
        <v>5892463</v>
      </c>
      <c r="P371" s="1">
        <v>25656700</v>
      </c>
      <c r="Q371" s="1">
        <v>86627858</v>
      </c>
      <c r="R371" s="1">
        <v>2074215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</row>
    <row r="372" spans="1:24" x14ac:dyDescent="0.25">
      <c r="A372" s="1" t="s">
        <v>11</v>
      </c>
      <c r="B372" s="6">
        <v>1977</v>
      </c>
      <c r="C372" s="1">
        <v>37368.199999999997</v>
      </c>
      <c r="D372" s="1">
        <v>104289981.27804878</v>
      </c>
      <c r="E372" s="1">
        <v>0</v>
      </c>
      <c r="F372" s="1">
        <v>46016884.029268295</v>
      </c>
      <c r="G372" s="1">
        <v>72129832.936585367</v>
      </c>
      <c r="H372" s="1">
        <v>414732913.21951222</v>
      </c>
      <c r="I372" s="1">
        <v>6092934.73495935</v>
      </c>
      <c r="J372" s="1">
        <v>0</v>
      </c>
      <c r="K372" s="1">
        <v>112506564.13008131</v>
      </c>
      <c r="L372" s="1">
        <v>10317699.85691057</v>
      </c>
      <c r="M372" s="1">
        <v>17247515.541463416</v>
      </c>
      <c r="N372" s="1">
        <v>9537860</v>
      </c>
      <c r="O372" s="1">
        <v>58437623.274796754</v>
      </c>
      <c r="P372" s="1">
        <v>536134908.61788625</v>
      </c>
      <c r="Q372" s="1">
        <v>274133403.0373984</v>
      </c>
      <c r="R372" s="1">
        <v>75661876.520325214</v>
      </c>
      <c r="S372" s="1">
        <v>135738147.83071786</v>
      </c>
      <c r="T372" s="1">
        <v>105068910.86711185</v>
      </c>
      <c r="U372" s="1">
        <v>254464894.54006678</v>
      </c>
      <c r="V372" s="1">
        <v>1778.95</v>
      </c>
      <c r="W372" s="1">
        <v>2594.33</v>
      </c>
      <c r="X372" s="1">
        <v>2756.05</v>
      </c>
    </row>
    <row r="373" spans="1:24" x14ac:dyDescent="0.25">
      <c r="A373" s="1" t="s">
        <v>11</v>
      </c>
      <c r="B373" s="6">
        <v>1978</v>
      </c>
      <c r="C373" s="1">
        <v>36320</v>
      </c>
      <c r="D373" s="1">
        <v>100857494.32267883</v>
      </c>
      <c r="E373" s="1">
        <v>0</v>
      </c>
      <c r="F373" s="1">
        <v>45528121.805175036</v>
      </c>
      <c r="G373" s="1">
        <v>68751544.873668194</v>
      </c>
      <c r="H373" s="1">
        <v>423302606.43226784</v>
      </c>
      <c r="I373" s="1">
        <v>4368676.1400304409</v>
      </c>
      <c r="J373" s="1">
        <v>0</v>
      </c>
      <c r="K373" s="1">
        <v>118201697.21156773</v>
      </c>
      <c r="L373" s="1">
        <v>8314743.7108066967</v>
      </c>
      <c r="M373" s="1">
        <v>24743871.111111112</v>
      </c>
      <c r="N373" s="1">
        <v>9826394</v>
      </c>
      <c r="O373" s="1">
        <v>55705679.305936068</v>
      </c>
      <c r="P373" s="1">
        <v>551149383.86605787</v>
      </c>
      <c r="Q373" s="1">
        <v>271201319.89041096</v>
      </c>
      <c r="R373" s="1">
        <v>77193277.394216135</v>
      </c>
      <c r="S373" s="1">
        <v>133383529.86568777</v>
      </c>
      <c r="T373" s="1">
        <v>105834515.10880989</v>
      </c>
      <c r="U373" s="1">
        <v>253587612.54961357</v>
      </c>
      <c r="V373" s="1">
        <v>1784.11</v>
      </c>
      <c r="W373" s="1">
        <v>2616.61</v>
      </c>
      <c r="X373" s="1">
        <v>2798.53</v>
      </c>
    </row>
    <row r="374" spans="1:24" x14ac:dyDescent="0.25">
      <c r="A374" s="1" t="s">
        <v>11</v>
      </c>
      <c r="B374" s="6">
        <v>1979</v>
      </c>
      <c r="C374" s="1">
        <v>35898.933333333334</v>
      </c>
      <c r="D374" s="1">
        <v>111362571.89503548</v>
      </c>
      <c r="E374" s="1">
        <v>4982578.3943262417</v>
      </c>
      <c r="F374" s="1">
        <v>44078096.099290788</v>
      </c>
      <c r="G374" s="1">
        <v>75104822.070922002</v>
      </c>
      <c r="H374" s="1">
        <v>451952266.91914898</v>
      </c>
      <c r="I374" s="1">
        <v>4173656.4397163126</v>
      </c>
      <c r="J374" s="1">
        <v>0</v>
      </c>
      <c r="K374" s="1">
        <v>125070343.91205676</v>
      </c>
      <c r="L374" s="1">
        <v>6504353.2907801429</v>
      </c>
      <c r="M374" s="1">
        <v>34529242.590070926</v>
      </c>
      <c r="N374" s="1">
        <v>10065714</v>
      </c>
      <c r="O374" s="1">
        <v>51844500.445390075</v>
      </c>
      <c r="P374" s="1">
        <v>565467708.93617034</v>
      </c>
      <c r="Q374" s="1">
        <v>282136738.01134753</v>
      </c>
      <c r="R374" s="1">
        <v>76288591.855319157</v>
      </c>
      <c r="S374" s="1">
        <v>146974874.27355373</v>
      </c>
      <c r="T374" s="1">
        <v>108191376.51887052</v>
      </c>
      <c r="U374" s="1">
        <v>250036373.03415978</v>
      </c>
      <c r="V374" s="1">
        <v>2015.99</v>
      </c>
      <c r="W374" s="1">
        <v>2748.55</v>
      </c>
      <c r="X374" s="1">
        <v>2837.07</v>
      </c>
    </row>
    <row r="375" spans="1:24" x14ac:dyDescent="0.25">
      <c r="A375" s="1" t="s">
        <v>11</v>
      </c>
      <c r="B375" s="6">
        <v>1980</v>
      </c>
      <c r="C375" s="1">
        <v>35538.300000000003</v>
      </c>
      <c r="D375" s="1">
        <v>104238972.42580646</v>
      </c>
      <c r="E375" s="1">
        <v>15735210.196129033</v>
      </c>
      <c r="F375" s="1">
        <v>39848441.241290323</v>
      </c>
      <c r="G375" s="1">
        <v>75608303.667096779</v>
      </c>
      <c r="H375" s="1">
        <v>446043418.24516129</v>
      </c>
      <c r="I375" s="1">
        <v>3800127.8141935486</v>
      </c>
      <c r="J375" s="1">
        <v>0</v>
      </c>
      <c r="K375" s="1">
        <v>127831518.42322581</v>
      </c>
      <c r="L375" s="1">
        <v>6644809.4787096782</v>
      </c>
      <c r="M375" s="1">
        <v>44667367.832258068</v>
      </c>
      <c r="N375" s="1">
        <v>10119980</v>
      </c>
      <c r="O375" s="1">
        <v>53152358.441290326</v>
      </c>
      <c r="P375" s="1">
        <v>556454862.45161295</v>
      </c>
      <c r="Q375" s="1">
        <v>286802484.24000001</v>
      </c>
      <c r="R375" s="1">
        <v>86873420.585806459</v>
      </c>
      <c r="S375" s="1">
        <v>145347337.50449026</v>
      </c>
      <c r="T375" s="1">
        <v>100357454.14405338</v>
      </c>
      <c r="U375" s="1">
        <v>233124428.87973297</v>
      </c>
      <c r="V375" s="1">
        <v>2177.1999999999998</v>
      </c>
      <c r="W375" s="1">
        <v>2749.66</v>
      </c>
      <c r="X375" s="1">
        <v>2819.99</v>
      </c>
    </row>
    <row r="376" spans="1:24" x14ac:dyDescent="0.25">
      <c r="A376" s="1" t="s">
        <v>11</v>
      </c>
      <c r="B376" s="6">
        <v>1981</v>
      </c>
      <c r="C376" s="1">
        <v>35959.699999999997</v>
      </c>
      <c r="D376" s="1">
        <v>89816108.617715627</v>
      </c>
      <c r="E376" s="1">
        <v>14386325.792540794</v>
      </c>
      <c r="F376" s="1">
        <v>43169702.342657343</v>
      </c>
      <c r="G376" s="1">
        <v>70086355.342657343</v>
      </c>
      <c r="H376" s="1">
        <v>416694484.18181819</v>
      </c>
      <c r="I376" s="1">
        <v>27815627.205128208</v>
      </c>
      <c r="J376" s="1">
        <v>0</v>
      </c>
      <c r="K376" s="1">
        <v>118443959.29137529</v>
      </c>
      <c r="L376" s="1">
        <v>6489461.1491841497</v>
      </c>
      <c r="M376" s="1">
        <v>41191196.195804201</v>
      </c>
      <c r="N376" s="1">
        <v>10237497</v>
      </c>
      <c r="O376" s="1">
        <v>51607417.601398602</v>
      </c>
      <c r="P376" s="1">
        <v>463190414.68531471</v>
      </c>
      <c r="Q376" s="1">
        <v>302221903.08391613</v>
      </c>
      <c r="R376" s="1">
        <v>93636629.244755253</v>
      </c>
      <c r="S376" s="1">
        <v>139807260.89078802</v>
      </c>
      <c r="T376" s="1">
        <v>98005684.424528301</v>
      </c>
      <c r="U376" s="1">
        <v>224476773.10954496</v>
      </c>
      <c r="V376" s="1">
        <v>2103.6</v>
      </c>
      <c r="W376" s="1">
        <v>2658.29</v>
      </c>
      <c r="X376" s="1">
        <v>2753.42</v>
      </c>
    </row>
    <row r="377" spans="1:24" x14ac:dyDescent="0.25">
      <c r="A377" s="1" t="s">
        <v>11</v>
      </c>
      <c r="B377" s="6">
        <v>1982</v>
      </c>
      <c r="C377" s="1">
        <v>35414.866666666669</v>
      </c>
      <c r="D377" s="1">
        <v>90745593.799787</v>
      </c>
      <c r="E377" s="1">
        <v>13375599.784877529</v>
      </c>
      <c r="F377" s="1">
        <v>44405842.837060705</v>
      </c>
      <c r="G377" s="1">
        <v>66257277.79765708</v>
      </c>
      <c r="H377" s="1">
        <v>408448401.89350373</v>
      </c>
      <c r="I377" s="1">
        <v>25693197.676251329</v>
      </c>
      <c r="J377" s="1">
        <v>0</v>
      </c>
      <c r="K377" s="1">
        <v>119904114.6943557</v>
      </c>
      <c r="L377" s="1">
        <v>5738127.1096911607</v>
      </c>
      <c r="M377" s="1">
        <v>39845957.145899892</v>
      </c>
      <c r="N377" s="1">
        <v>10297834</v>
      </c>
      <c r="O377" s="1">
        <v>47926831.503727369</v>
      </c>
      <c r="P377" s="1">
        <v>384363387.6464324</v>
      </c>
      <c r="Q377" s="1">
        <v>322025690.65388709</v>
      </c>
      <c r="R377" s="1">
        <v>92027373.840255588</v>
      </c>
      <c r="S377" s="1">
        <v>134570820.92797929</v>
      </c>
      <c r="T377" s="1">
        <v>101945566.23378238</v>
      </c>
      <c r="U377" s="1">
        <v>219950876.25108808</v>
      </c>
      <c r="V377" s="1">
        <v>1985.13</v>
      </c>
      <c r="W377" s="1">
        <v>2746.78</v>
      </c>
      <c r="X377" s="1">
        <v>2641.91</v>
      </c>
    </row>
    <row r="378" spans="1:24" x14ac:dyDescent="0.25">
      <c r="A378" s="1" t="s">
        <v>11</v>
      </c>
      <c r="B378" s="6">
        <v>1983</v>
      </c>
      <c r="C378" s="1">
        <v>34864.766666666663</v>
      </c>
      <c r="D378" s="1">
        <v>95323987.244000003</v>
      </c>
      <c r="E378" s="1">
        <v>12322553.036</v>
      </c>
      <c r="F378" s="1">
        <v>42896609.934</v>
      </c>
      <c r="G378" s="1">
        <v>63522937.764000006</v>
      </c>
      <c r="H378" s="1">
        <v>408795066.01800001</v>
      </c>
      <c r="I378" s="1">
        <v>21996437.136</v>
      </c>
      <c r="J378" s="1">
        <v>0</v>
      </c>
      <c r="K378" s="1">
        <v>114869670.346</v>
      </c>
      <c r="L378" s="1">
        <v>5525777.2740000002</v>
      </c>
      <c r="M378" s="1">
        <v>38633564.220000006</v>
      </c>
      <c r="N378" s="1">
        <v>10642396</v>
      </c>
      <c r="O378" s="1">
        <v>54907056.658000007</v>
      </c>
      <c r="P378" s="1">
        <v>523669685.80000001</v>
      </c>
      <c r="Q378" s="1">
        <v>353531903.09800005</v>
      </c>
      <c r="R378" s="1">
        <v>78314345.118000001</v>
      </c>
      <c r="S378" s="1">
        <v>136224549.60930929</v>
      </c>
      <c r="T378" s="1">
        <v>95722109.070370361</v>
      </c>
      <c r="U378" s="1">
        <v>230317307.48858857</v>
      </c>
      <c r="V378" s="1">
        <v>1977.22</v>
      </c>
      <c r="W378" s="1">
        <v>2502.16</v>
      </c>
      <c r="X378" s="1">
        <v>2711.13</v>
      </c>
    </row>
    <row r="379" spans="1:24" x14ac:dyDescent="0.25">
      <c r="A379" s="1" t="s">
        <v>11</v>
      </c>
      <c r="B379" s="6">
        <v>1984</v>
      </c>
      <c r="C379" s="1">
        <v>34320</v>
      </c>
      <c r="D379" s="1">
        <v>103198338.96183206</v>
      </c>
      <c r="E379" s="1">
        <v>14564585.301526718</v>
      </c>
      <c r="F379" s="1">
        <v>48193994.135496184</v>
      </c>
      <c r="G379" s="1">
        <v>62016796.009541988</v>
      </c>
      <c r="H379" s="1">
        <v>427783672.95992368</v>
      </c>
      <c r="I379" s="1">
        <v>6062645.3625954203</v>
      </c>
      <c r="J379" s="1">
        <v>0</v>
      </c>
      <c r="K379" s="1">
        <v>135003961.49045801</v>
      </c>
      <c r="L379" s="1">
        <v>4896300.8645038167</v>
      </c>
      <c r="M379" s="1">
        <v>47724521.528625958</v>
      </c>
      <c r="N379" s="1">
        <v>10620193</v>
      </c>
      <c r="O379" s="1">
        <v>55806856.152671762</v>
      </c>
      <c r="P379" s="1">
        <v>465336085.30534351</v>
      </c>
      <c r="Q379" s="1">
        <v>374475006.44847327</v>
      </c>
      <c r="R379" s="1">
        <v>74420995.757633597</v>
      </c>
      <c r="S379" s="1">
        <v>150848739.98272201</v>
      </c>
      <c r="T379" s="1">
        <v>94947999.43571429</v>
      </c>
      <c r="U379" s="1">
        <v>240715226.86187258</v>
      </c>
      <c r="V379" s="1">
        <v>2126.56</v>
      </c>
      <c r="W379" s="1">
        <v>2476.9299999999998</v>
      </c>
      <c r="X379" s="1">
        <v>2733.67</v>
      </c>
    </row>
    <row r="380" spans="1:24" x14ac:dyDescent="0.25">
      <c r="A380" s="1" t="s">
        <v>11</v>
      </c>
      <c r="B380" s="6">
        <v>1985</v>
      </c>
      <c r="C380" s="1">
        <v>34296.533333333333</v>
      </c>
      <c r="D380" s="1">
        <v>113442520.94404332</v>
      </c>
      <c r="E380" s="1">
        <v>13987531.613718411</v>
      </c>
      <c r="F380" s="1">
        <v>53361919.240072206</v>
      </c>
      <c r="G380" s="1">
        <v>63351467.039711192</v>
      </c>
      <c r="H380" s="1">
        <v>434914468.24187726</v>
      </c>
      <c r="I380" s="1">
        <v>4160983.6227436825</v>
      </c>
      <c r="J380" s="1">
        <v>0</v>
      </c>
      <c r="K380" s="1">
        <v>136786275.4404332</v>
      </c>
      <c r="L380" s="1">
        <v>4382664.5451263534</v>
      </c>
      <c r="M380" s="1">
        <v>47921032.608303249</v>
      </c>
      <c r="N380" s="1">
        <v>10632499</v>
      </c>
      <c r="O380" s="1">
        <v>54392328.741877258</v>
      </c>
      <c r="P380" s="1">
        <v>489470046.75090253</v>
      </c>
      <c r="Q380" s="1">
        <v>376170260.16425991</v>
      </c>
      <c r="R380" s="1">
        <v>78413406.223826721</v>
      </c>
      <c r="S380" s="1">
        <v>159353073.81207865</v>
      </c>
      <c r="T380" s="1">
        <v>95827177.775187254</v>
      </c>
      <c r="U380" s="1">
        <v>249875329.16544941</v>
      </c>
      <c r="V380" s="1">
        <v>2204.7199999999998</v>
      </c>
      <c r="W380" s="1">
        <v>2449.61</v>
      </c>
      <c r="X380" s="1">
        <v>2743.4</v>
      </c>
    </row>
    <row r="381" spans="1:24" x14ac:dyDescent="0.25">
      <c r="A381" s="1" t="s">
        <v>11</v>
      </c>
      <c r="B381" s="6">
        <v>1986</v>
      </c>
      <c r="C381" s="1">
        <v>33753.733333333337</v>
      </c>
      <c r="D381" s="1">
        <v>119081785.32072228</v>
      </c>
      <c r="E381" s="1">
        <v>14092129.016337061</v>
      </c>
      <c r="F381" s="1">
        <v>53057330.870163374</v>
      </c>
      <c r="G381" s="1">
        <v>73268007.986242488</v>
      </c>
      <c r="H381" s="1">
        <v>447041729.98108345</v>
      </c>
      <c r="I381" s="1">
        <v>4742048.8993981089</v>
      </c>
      <c r="J381" s="1">
        <v>0</v>
      </c>
      <c r="K381" s="1">
        <v>141407984.4729149</v>
      </c>
      <c r="L381" s="1">
        <v>7078078.6483233022</v>
      </c>
      <c r="M381" s="1">
        <v>57752930.13929493</v>
      </c>
      <c r="N381" s="1">
        <v>10766640</v>
      </c>
      <c r="O381" s="1">
        <v>53927393.387790203</v>
      </c>
      <c r="P381" s="1">
        <v>539237188.99398112</v>
      </c>
      <c r="Q381" s="1">
        <v>388150909.37059331</v>
      </c>
      <c r="R381" s="1">
        <v>81905938.964746356</v>
      </c>
      <c r="S381" s="1">
        <v>169126900.15722221</v>
      </c>
      <c r="T381" s="1">
        <v>99226548.70796296</v>
      </c>
      <c r="U381" s="1">
        <v>259384468.59361109</v>
      </c>
      <c r="V381" s="1">
        <v>2256.59</v>
      </c>
      <c r="W381" s="1">
        <v>2437.89</v>
      </c>
      <c r="X381" s="1">
        <v>2721.25</v>
      </c>
    </row>
    <row r="382" spans="1:24" x14ac:dyDescent="0.25">
      <c r="A382" s="1" t="s">
        <v>11</v>
      </c>
      <c r="B382" s="6">
        <v>1987</v>
      </c>
      <c r="C382" s="1">
        <v>34109.533333333333</v>
      </c>
      <c r="D382" s="1">
        <v>138525140.63854426</v>
      </c>
      <c r="E382" s="1">
        <v>13498153.247311827</v>
      </c>
      <c r="F382" s="1">
        <v>58227764.974358976</v>
      </c>
      <c r="G382" s="1">
        <v>91522107.947063684</v>
      </c>
      <c r="H382" s="1">
        <v>474391532.7874276</v>
      </c>
      <c r="I382" s="1">
        <v>4536718.2067824649</v>
      </c>
      <c r="J382" s="1">
        <v>0</v>
      </c>
      <c r="K382" s="1">
        <v>135392932.45822993</v>
      </c>
      <c r="L382" s="1">
        <v>3643103.9090157156</v>
      </c>
      <c r="M382" s="1">
        <v>67012308.292803966</v>
      </c>
      <c r="N382" s="1">
        <v>11087134</v>
      </c>
      <c r="O382" s="1">
        <v>57052213.63771712</v>
      </c>
      <c r="P382" s="1">
        <v>554978010.91811419</v>
      </c>
      <c r="Q382" s="1">
        <v>419815970.7559967</v>
      </c>
      <c r="R382" s="1">
        <v>85053295.854425147</v>
      </c>
      <c r="S382" s="1">
        <v>179953018.34798926</v>
      </c>
      <c r="T382" s="1">
        <v>103438359.29338694</v>
      </c>
      <c r="U382" s="1">
        <v>269619660.92770326</v>
      </c>
      <c r="V382" s="1">
        <v>2369.96</v>
      </c>
      <c r="W382" s="1">
        <v>2464.02</v>
      </c>
      <c r="X382" s="1">
        <v>2760.41</v>
      </c>
    </row>
    <row r="383" spans="1:24" x14ac:dyDescent="0.25">
      <c r="A383" s="1" t="s">
        <v>11</v>
      </c>
      <c r="B383" s="6">
        <v>1988</v>
      </c>
      <c r="C383" s="1">
        <v>34705.733333333337</v>
      </c>
      <c r="D383" s="1">
        <v>147796917.65134707</v>
      </c>
      <c r="E383" s="1">
        <v>13222839.144215532</v>
      </c>
      <c r="F383" s="1">
        <v>63285732.852614895</v>
      </c>
      <c r="G383" s="1">
        <v>103225470.1014263</v>
      </c>
      <c r="H383" s="1">
        <v>494715315.77020603</v>
      </c>
      <c r="I383" s="1">
        <v>4278694.5942947706</v>
      </c>
      <c r="J383" s="1">
        <v>0</v>
      </c>
      <c r="K383" s="1">
        <v>145315212.4421553</v>
      </c>
      <c r="L383" s="1">
        <v>2904588.2884310619</v>
      </c>
      <c r="M383" s="1">
        <v>68286557.050713152</v>
      </c>
      <c r="N383" s="1">
        <v>11259474</v>
      </c>
      <c r="O383" s="1">
        <v>59736539.709984154</v>
      </c>
      <c r="P383" s="1">
        <v>557203149.92076075</v>
      </c>
      <c r="Q383" s="1">
        <v>452177823.34231377</v>
      </c>
      <c r="R383" s="1">
        <v>97488990.232963547</v>
      </c>
      <c r="S383" s="1">
        <v>192182228.22583979</v>
      </c>
      <c r="T383" s="1">
        <v>111266098.21093886</v>
      </c>
      <c r="U383" s="1">
        <v>282232587.87898368</v>
      </c>
      <c r="V383" s="1">
        <v>2506.31</v>
      </c>
      <c r="W383" s="1">
        <v>2597.59</v>
      </c>
      <c r="X383" s="1">
        <v>2814.93</v>
      </c>
    </row>
    <row r="384" spans="1:24" x14ac:dyDescent="0.25">
      <c r="A384" s="1" t="s">
        <v>11</v>
      </c>
      <c r="B384" s="6">
        <v>1989</v>
      </c>
      <c r="C384" s="1">
        <v>35260.400000000001</v>
      </c>
      <c r="D384" s="1">
        <v>158828631.81777105</v>
      </c>
      <c r="E384" s="1">
        <v>13187727.659638552</v>
      </c>
      <c r="F384" s="1">
        <v>76157800.028614447</v>
      </c>
      <c r="G384" s="1">
        <v>103607293.02409637</v>
      </c>
      <c r="H384" s="1">
        <v>514177649.86144572</v>
      </c>
      <c r="I384" s="1">
        <v>5043516.5813253</v>
      </c>
      <c r="J384" s="1">
        <v>0</v>
      </c>
      <c r="K384" s="1">
        <v>137151090.34939757</v>
      </c>
      <c r="L384" s="1">
        <v>3184208.5602409635</v>
      </c>
      <c r="M384" s="1">
        <v>64053461.144578308</v>
      </c>
      <c r="N384" s="1">
        <v>11466574</v>
      </c>
      <c r="O384" s="1">
        <v>60452334.826807223</v>
      </c>
      <c r="P384" s="1">
        <v>543866444.12650597</v>
      </c>
      <c r="Q384" s="1">
        <v>492251203.20632523</v>
      </c>
      <c r="R384" s="1">
        <v>111066443.00903612</v>
      </c>
      <c r="S384" s="1">
        <v>204859513.82213992</v>
      </c>
      <c r="T384" s="1">
        <v>108821199.24213992</v>
      </c>
      <c r="U384" s="1">
        <v>294618263.75168723</v>
      </c>
      <c r="V384" s="1">
        <v>2657.93</v>
      </c>
      <c r="W384" s="1">
        <v>2484.48</v>
      </c>
      <c r="X384" s="1">
        <v>2755.58</v>
      </c>
    </row>
    <row r="385" spans="1:24" x14ac:dyDescent="0.25">
      <c r="A385" s="1" t="s">
        <v>11</v>
      </c>
      <c r="B385" s="6">
        <v>1990</v>
      </c>
      <c r="C385" s="1">
        <v>35845.033333333333</v>
      </c>
      <c r="D385" s="1">
        <v>165229133.30539772</v>
      </c>
      <c r="E385" s="1">
        <v>12883356.764204543</v>
      </c>
      <c r="F385" s="1">
        <v>85148498.840909079</v>
      </c>
      <c r="G385" s="1">
        <v>109528911.0681818</v>
      </c>
      <c r="H385" s="1">
        <v>517983347.50710219</v>
      </c>
      <c r="I385" s="1">
        <v>6472960.0724431807</v>
      </c>
      <c r="J385" s="1">
        <v>0</v>
      </c>
      <c r="K385" s="1">
        <v>145244767.26704544</v>
      </c>
      <c r="L385" s="1">
        <v>3184854.6718749995</v>
      </c>
      <c r="M385" s="1">
        <v>66109819.122159079</v>
      </c>
      <c r="N385" s="1">
        <v>11832202</v>
      </c>
      <c r="O385" s="1">
        <v>58290185.453124993</v>
      </c>
      <c r="P385" s="1">
        <v>535801210.08522719</v>
      </c>
      <c r="Q385" s="1">
        <v>515715970.64204538</v>
      </c>
      <c r="R385" s="1">
        <v>125534662.76136363</v>
      </c>
      <c r="S385" s="1">
        <v>198380397.38265306</v>
      </c>
      <c r="T385" s="1">
        <v>105858072.32857142</v>
      </c>
      <c r="U385" s="1">
        <v>315153728.89591837</v>
      </c>
      <c r="V385" s="1">
        <v>2697.71</v>
      </c>
      <c r="W385" s="1">
        <v>2417.46</v>
      </c>
      <c r="X385" s="1">
        <v>3039.02</v>
      </c>
    </row>
    <row r="386" spans="1:24" x14ac:dyDescent="0.25">
      <c r="A386" s="1" t="s">
        <v>11</v>
      </c>
      <c r="B386" s="6">
        <v>1991</v>
      </c>
      <c r="C386" s="1">
        <v>35994.199999999997</v>
      </c>
      <c r="D386" s="1">
        <v>146858520.7165992</v>
      </c>
      <c r="E386" s="1">
        <v>14561095.774628881</v>
      </c>
      <c r="F386" s="1">
        <v>93158057.228070185</v>
      </c>
      <c r="G386" s="1">
        <v>112658917.53576249</v>
      </c>
      <c r="H386" s="1">
        <v>532027161.07557362</v>
      </c>
      <c r="I386" s="1">
        <v>6909106.6896086372</v>
      </c>
      <c r="J386" s="1">
        <v>0</v>
      </c>
      <c r="K386" s="1">
        <v>227423104.24021596</v>
      </c>
      <c r="L386" s="1">
        <v>3269516.4601889341</v>
      </c>
      <c r="M386" s="1">
        <v>70311470.184885293</v>
      </c>
      <c r="N386" s="1">
        <v>11892823</v>
      </c>
      <c r="O386" s="1">
        <v>59435842.317139007</v>
      </c>
      <c r="P386" s="1">
        <v>528910885.02024299</v>
      </c>
      <c r="Q386" s="1">
        <v>531725595.37246966</v>
      </c>
      <c r="R386" s="1">
        <v>124417299.35492578</v>
      </c>
      <c r="S386" s="1">
        <v>232137289.56336856</v>
      </c>
      <c r="T386" s="1">
        <v>110691490.61661631</v>
      </c>
      <c r="U386" s="1">
        <v>316481883.19305134</v>
      </c>
      <c r="V386" s="1">
        <v>2794.07</v>
      </c>
      <c r="W386" s="1">
        <v>2398.0700000000002</v>
      </c>
      <c r="X386" s="1">
        <v>3076.79</v>
      </c>
    </row>
    <row r="387" spans="1:24" x14ac:dyDescent="0.25">
      <c r="A387" s="1" t="s">
        <v>11</v>
      </c>
      <c r="B387" s="6">
        <v>1992</v>
      </c>
      <c r="C387" s="1">
        <v>35968.9</v>
      </c>
      <c r="D387" s="1">
        <v>148628745.91140065</v>
      </c>
      <c r="E387" s="1">
        <v>11194325.280781759</v>
      </c>
      <c r="F387" s="1">
        <v>98747643.62475571</v>
      </c>
      <c r="G387" s="1">
        <v>110501615.61824104</v>
      </c>
      <c r="H387" s="1">
        <v>524823241.74592835</v>
      </c>
      <c r="I387" s="1">
        <v>6198013.4267100981</v>
      </c>
      <c r="J387" s="1">
        <v>0</v>
      </c>
      <c r="K387" s="1">
        <v>151374912.00651467</v>
      </c>
      <c r="L387" s="1">
        <v>3270961.47752443</v>
      </c>
      <c r="M387" s="1">
        <v>70347295.732899025</v>
      </c>
      <c r="N387" s="1">
        <v>11936943</v>
      </c>
      <c r="O387" s="1">
        <v>59766886.607166126</v>
      </c>
      <c r="P387" s="1">
        <v>531118248.72964174</v>
      </c>
      <c r="Q387" s="1">
        <v>555905448.39348543</v>
      </c>
      <c r="R387" s="1">
        <v>120350459.1583062</v>
      </c>
      <c r="S387" s="1">
        <v>235010588.57744306</v>
      </c>
      <c r="T387" s="1">
        <v>111167534.27773696</v>
      </c>
      <c r="U387" s="1">
        <v>323500919.16627479</v>
      </c>
      <c r="V387" s="1">
        <v>2800.4</v>
      </c>
      <c r="W387" s="1">
        <v>2423.13</v>
      </c>
      <c r="X387" s="1">
        <v>3028.23</v>
      </c>
    </row>
    <row r="388" spans="1:24" x14ac:dyDescent="0.25">
      <c r="A388" s="1" t="s">
        <v>11</v>
      </c>
      <c r="B388" s="6">
        <v>1993</v>
      </c>
      <c r="C388" s="1">
        <v>36139.800000000003</v>
      </c>
      <c r="D388" s="1">
        <v>134301559.21342623</v>
      </c>
      <c r="E388" s="1">
        <v>8607809.9848005064</v>
      </c>
      <c r="F388" s="1">
        <v>112780928.11019634</v>
      </c>
      <c r="G388" s="1">
        <v>115720783.6833439</v>
      </c>
      <c r="H388" s="1">
        <v>514091449.72260928</v>
      </c>
      <c r="I388" s="1">
        <v>77532637.376820773</v>
      </c>
      <c r="J388" s="1">
        <v>0</v>
      </c>
      <c r="K388" s="1">
        <v>139593814.12412921</v>
      </c>
      <c r="L388" s="1">
        <v>3122524.4711842942</v>
      </c>
      <c r="M388" s="1">
        <v>65171172.495250165</v>
      </c>
      <c r="N388" s="1">
        <v>12732902</v>
      </c>
      <c r="O388" s="1">
        <v>57952240.226725779</v>
      </c>
      <c r="P388" s="1">
        <v>516829353.89487022</v>
      </c>
      <c r="Q388" s="1">
        <v>600605429.56681442</v>
      </c>
      <c r="R388" s="1">
        <v>110226339.73527549</v>
      </c>
      <c r="S388" s="1">
        <v>219086680.30599996</v>
      </c>
      <c r="T388" s="1">
        <v>124665649.06714284</v>
      </c>
      <c r="U388" s="1">
        <v>319949102.22414285</v>
      </c>
      <c r="V388" s="1">
        <v>2662.37</v>
      </c>
      <c r="W388" s="1">
        <v>2584.08</v>
      </c>
      <c r="X388" s="1">
        <v>2984.85</v>
      </c>
    </row>
    <row r="389" spans="1:24" x14ac:dyDescent="0.25">
      <c r="A389" s="1" t="s">
        <v>11</v>
      </c>
      <c r="B389" s="6">
        <v>1994</v>
      </c>
      <c r="C389" s="1">
        <v>36242.066666666666</v>
      </c>
      <c r="D389" s="1">
        <v>143212902.64053887</v>
      </c>
      <c r="E389" s="1">
        <v>8531246.0159216151</v>
      </c>
      <c r="F389" s="1">
        <v>119001724.34415185</v>
      </c>
      <c r="G389" s="1">
        <v>115759140.0771586</v>
      </c>
      <c r="H389" s="1">
        <v>512914630.04654008</v>
      </c>
      <c r="I389" s="1">
        <v>97628924.715248004</v>
      </c>
      <c r="J389" s="1">
        <v>0</v>
      </c>
      <c r="K389" s="1">
        <v>145052876.26209429</v>
      </c>
      <c r="L389" s="1">
        <v>3645338.2510716468</v>
      </c>
      <c r="M389" s="1">
        <v>64566413.729332514</v>
      </c>
      <c r="N389" s="1">
        <v>12769566</v>
      </c>
      <c r="O389" s="1">
        <v>60221343.954684623</v>
      </c>
      <c r="P389" s="1">
        <v>499738854.74586648</v>
      </c>
      <c r="Q389" s="1">
        <v>640556079.48193502</v>
      </c>
      <c r="R389" s="1">
        <v>130052507.89834659</v>
      </c>
      <c r="S389" s="1">
        <v>224024067.27819443</v>
      </c>
      <c r="T389" s="1">
        <v>128339894.76388888</v>
      </c>
      <c r="U389" s="1">
        <v>319054867.13659716</v>
      </c>
      <c r="V389" s="1">
        <v>2746.4</v>
      </c>
      <c r="W389" s="1">
        <v>2625.14</v>
      </c>
      <c r="X389" s="1">
        <v>2914.64</v>
      </c>
    </row>
    <row r="390" spans="1:24" x14ac:dyDescent="0.25">
      <c r="A390" s="1" t="s">
        <v>11</v>
      </c>
      <c r="B390" s="6">
        <v>1995</v>
      </c>
      <c r="C390" s="1">
        <v>36048.366666666669</v>
      </c>
      <c r="D390" s="1">
        <v>146459427.13503867</v>
      </c>
      <c r="E390" s="1">
        <v>0</v>
      </c>
      <c r="F390" s="1">
        <v>116422814.23914339</v>
      </c>
      <c r="G390" s="1">
        <v>121880682.17727545</v>
      </c>
      <c r="H390" s="1">
        <v>522700352.82331949</v>
      </c>
      <c r="I390" s="1">
        <v>111362818.4390244</v>
      </c>
      <c r="J390" s="1">
        <v>0</v>
      </c>
      <c r="K390" s="1">
        <v>145940961.05532423</v>
      </c>
      <c r="L390" s="1">
        <v>3702468.9196906607</v>
      </c>
      <c r="M390" s="1">
        <v>61968647.50029745</v>
      </c>
      <c r="N390" s="1">
        <v>13149727</v>
      </c>
      <c r="O390" s="1">
        <v>57821925.111243315</v>
      </c>
      <c r="P390" s="1">
        <v>510807429.03033912</v>
      </c>
      <c r="Q390" s="1">
        <v>664127989.23735881</v>
      </c>
      <c r="R390" s="1">
        <v>126501664.79595481</v>
      </c>
      <c r="S390" s="1">
        <v>217617619.92601076</v>
      </c>
      <c r="T390" s="1">
        <v>119338676.88119945</v>
      </c>
      <c r="U390" s="1">
        <v>319403766.4369272</v>
      </c>
      <c r="V390" s="1">
        <v>2730.5</v>
      </c>
      <c r="W390" s="1">
        <v>2401.56</v>
      </c>
      <c r="X390" s="1">
        <v>2881.92</v>
      </c>
    </row>
    <row r="391" spans="1:24" x14ac:dyDescent="0.25">
      <c r="A391" s="1" t="s">
        <v>11</v>
      </c>
      <c r="B391" s="6">
        <v>1996</v>
      </c>
      <c r="C391" s="1">
        <v>36021.533333333333</v>
      </c>
      <c r="D391" s="1">
        <v>149798576.2115607</v>
      </c>
      <c r="E391" s="1">
        <v>0</v>
      </c>
      <c r="F391" s="1">
        <v>130807565.52601157</v>
      </c>
      <c r="G391" s="1">
        <v>118049749.83468209</v>
      </c>
      <c r="H391" s="1">
        <v>533877774.04046243</v>
      </c>
      <c r="I391" s="1">
        <v>75447253.016184971</v>
      </c>
      <c r="J391" s="1">
        <v>0</v>
      </c>
      <c r="K391" s="1">
        <v>158636946.26242775</v>
      </c>
      <c r="L391" s="1">
        <v>4126473.4462427748</v>
      </c>
      <c r="M391" s="1">
        <v>57691165.56763006</v>
      </c>
      <c r="N391" s="1">
        <v>14611412</v>
      </c>
      <c r="O391" s="1">
        <v>62521584.850867055</v>
      </c>
      <c r="P391" s="1">
        <v>497045413.87283242</v>
      </c>
      <c r="Q391" s="1">
        <v>699899378.79306364</v>
      </c>
      <c r="R391" s="1">
        <v>123857121.81387284</v>
      </c>
      <c r="S391" s="1">
        <v>222075913.18313724</v>
      </c>
      <c r="T391" s="1">
        <v>119602464.88241829</v>
      </c>
      <c r="U391" s="1">
        <v>328967365.85555553</v>
      </c>
      <c r="V391" s="1">
        <v>2428.5500000000002</v>
      </c>
      <c r="W391" s="1">
        <v>2028.77</v>
      </c>
      <c r="X391" s="1">
        <v>2978.05</v>
      </c>
    </row>
    <row r="392" spans="1:24" x14ac:dyDescent="0.25">
      <c r="A392" s="1" t="s">
        <v>11</v>
      </c>
      <c r="B392" s="6">
        <v>1997</v>
      </c>
      <c r="C392" s="1">
        <v>35869.366666666669</v>
      </c>
      <c r="D392" s="1">
        <v>152092627.99887893</v>
      </c>
      <c r="E392" s="1">
        <v>0</v>
      </c>
      <c r="F392" s="1">
        <v>136315477.7926009</v>
      </c>
      <c r="G392" s="1">
        <v>118504962.87443946</v>
      </c>
      <c r="H392" s="1">
        <v>524831856.30941701</v>
      </c>
      <c r="I392" s="1">
        <v>119896765.56165919</v>
      </c>
      <c r="J392" s="1">
        <v>0</v>
      </c>
      <c r="K392" s="1">
        <v>153684011.77242151</v>
      </c>
      <c r="L392" s="1">
        <v>4765282.4226457402</v>
      </c>
      <c r="M392" s="1">
        <v>56862973.632286996</v>
      </c>
      <c r="N392" s="1">
        <v>14850948</v>
      </c>
      <c r="O392" s="1">
        <v>67132214.350896865</v>
      </c>
      <c r="P392" s="1">
        <v>503968575.89686096</v>
      </c>
      <c r="Q392" s="1">
        <v>706462792.23206282</v>
      </c>
      <c r="R392" s="1">
        <v>137417074.04596412</v>
      </c>
      <c r="S392" s="1">
        <v>231935556.78474793</v>
      </c>
      <c r="T392" s="1">
        <v>120447852.0382259</v>
      </c>
      <c r="U392" s="1">
        <v>323840018.11774087</v>
      </c>
      <c r="V392" s="1">
        <v>2508.34</v>
      </c>
      <c r="W392" s="1">
        <v>2054.71</v>
      </c>
      <c r="X392" s="1">
        <v>3011.31</v>
      </c>
    </row>
    <row r="393" spans="1:24" x14ac:dyDescent="0.25">
      <c r="A393" s="1" t="s">
        <v>11</v>
      </c>
      <c r="B393" s="6">
        <v>1998</v>
      </c>
      <c r="C393" s="1">
        <v>36525.9</v>
      </c>
      <c r="D393" s="1">
        <v>141961098.76556581</v>
      </c>
      <c r="E393" s="1">
        <v>0</v>
      </c>
      <c r="F393" s="1">
        <v>144170644.16567409</v>
      </c>
      <c r="G393" s="1">
        <v>106245738.38549</v>
      </c>
      <c r="H393" s="1">
        <v>529793644.19382793</v>
      </c>
      <c r="I393" s="1">
        <v>91262636.786139697</v>
      </c>
      <c r="J393" s="1">
        <v>0</v>
      </c>
      <c r="K393" s="1">
        <v>159176658.79047105</v>
      </c>
      <c r="L393" s="1">
        <v>6151470.953979427</v>
      </c>
      <c r="M393" s="1">
        <v>67891528.18841365</v>
      </c>
      <c r="N393" s="1">
        <v>15053496</v>
      </c>
      <c r="O393" s="1">
        <v>65428365.860314034</v>
      </c>
      <c r="P393" s="1">
        <v>507145660.74715763</v>
      </c>
      <c r="Q393" s="1">
        <v>707867068.96589077</v>
      </c>
      <c r="R393" s="1">
        <v>142195786.77098</v>
      </c>
      <c r="S393" s="1">
        <v>247639328.91776517</v>
      </c>
      <c r="T393" s="1">
        <v>108511403.91889514</v>
      </c>
      <c r="U393" s="1">
        <v>326147963.00634021</v>
      </c>
      <c r="V393" s="1">
        <v>2626.57</v>
      </c>
      <c r="W393" s="1">
        <v>1987.1</v>
      </c>
      <c r="X393" s="1">
        <v>3002.53</v>
      </c>
    </row>
    <row r="394" spans="1:24" x14ac:dyDescent="0.25">
      <c r="A394" s="1" t="s">
        <v>11</v>
      </c>
      <c r="B394" s="6">
        <v>1999</v>
      </c>
      <c r="C394" s="1">
        <v>36675</v>
      </c>
      <c r="D394" s="1">
        <v>177853933.35166579</v>
      </c>
      <c r="E394" s="1">
        <v>0</v>
      </c>
      <c r="F394" s="1">
        <v>132517349.54838711</v>
      </c>
      <c r="G394" s="1">
        <v>117741808.05711265</v>
      </c>
      <c r="H394" s="1">
        <v>512721174.94341624</v>
      </c>
      <c r="I394" s="1">
        <v>16524945.622422</v>
      </c>
      <c r="J394" s="1">
        <v>84670302.296139613</v>
      </c>
      <c r="K394" s="1">
        <v>185431483.48598626</v>
      </c>
      <c r="L394" s="1">
        <v>7730804.5341089377</v>
      </c>
      <c r="M394" s="1">
        <v>72390198.818614498</v>
      </c>
      <c r="N394" s="1">
        <v>13060368</v>
      </c>
      <c r="O394" s="1">
        <v>74871910.630354315</v>
      </c>
      <c r="P394" s="1">
        <v>509432963.72289795</v>
      </c>
      <c r="Q394" s="1">
        <v>721990786.21258593</v>
      </c>
      <c r="R394" s="1">
        <v>178991560.84822845</v>
      </c>
      <c r="S394" s="1">
        <v>287648758.98057777</v>
      </c>
      <c r="T394" s="1">
        <v>129516026.56521204</v>
      </c>
      <c r="U394" s="1">
        <v>328355151.93982792</v>
      </c>
      <c r="V394" s="1">
        <v>2612.5</v>
      </c>
      <c r="W394" s="1">
        <v>2738.4</v>
      </c>
      <c r="X394" s="1">
        <v>3025.4</v>
      </c>
    </row>
    <row r="395" spans="1:24" x14ac:dyDescent="0.25">
      <c r="A395" s="1" t="s">
        <v>11</v>
      </c>
      <c r="B395" s="6">
        <v>2000</v>
      </c>
      <c r="C395" s="1">
        <v>37134</v>
      </c>
      <c r="D395" s="1">
        <v>181762582.39918742</v>
      </c>
      <c r="E395" s="1">
        <v>0</v>
      </c>
      <c r="F395" s="1">
        <v>144478020.88674456</v>
      </c>
      <c r="G395" s="1">
        <v>116172345.6536313</v>
      </c>
      <c r="H395" s="1">
        <v>530118406.56272221</v>
      </c>
      <c r="I395" s="1">
        <v>17496223.394616559</v>
      </c>
      <c r="J395" s="1">
        <v>101855549.39969516</v>
      </c>
      <c r="K395" s="1">
        <v>190064317.75926867</v>
      </c>
      <c r="L395" s="1">
        <v>8898825.1163026933</v>
      </c>
      <c r="M395" s="1">
        <v>81368011.970543429</v>
      </c>
      <c r="N395" s="1">
        <v>13100216</v>
      </c>
      <c r="O395" s="1">
        <v>73060567.138649061</v>
      </c>
      <c r="P395" s="1">
        <v>512508203.96140176</v>
      </c>
      <c r="Q395" s="1">
        <v>731403906.96901989</v>
      </c>
      <c r="R395" s="1">
        <v>185216118.63484004</v>
      </c>
      <c r="S395" s="1">
        <v>312041772.77254897</v>
      </c>
      <c r="T395" s="1">
        <v>121565964.1359477</v>
      </c>
      <c r="U395" s="1">
        <v>338989034.76910275</v>
      </c>
      <c r="V395" s="1">
        <v>3058.5</v>
      </c>
      <c r="W395" s="1">
        <v>2205.8000000000002</v>
      </c>
      <c r="X395" s="1">
        <v>3168.8</v>
      </c>
    </row>
    <row r="396" spans="1:24" x14ac:dyDescent="0.25">
      <c r="A396" s="1" t="s">
        <v>11</v>
      </c>
      <c r="B396" s="6">
        <v>2001</v>
      </c>
      <c r="C396" s="1">
        <v>37026</v>
      </c>
      <c r="D396" s="1">
        <v>189691550.97268811</v>
      </c>
      <c r="E396" s="1">
        <v>0</v>
      </c>
      <c r="F396" s="1">
        <v>131046226.47819839</v>
      </c>
      <c r="G396" s="1">
        <v>122296197.52946815</v>
      </c>
      <c r="H396" s="1">
        <v>529319691.37709641</v>
      </c>
      <c r="I396" s="1">
        <v>17144475.850503117</v>
      </c>
      <c r="J396" s="1">
        <v>103852040.85864879</v>
      </c>
      <c r="K396" s="1">
        <v>195441418.29324391</v>
      </c>
      <c r="L396" s="1">
        <v>11363096.23862003</v>
      </c>
      <c r="M396" s="1">
        <v>85997192.8596071</v>
      </c>
      <c r="N396" s="1">
        <v>13025416</v>
      </c>
      <c r="O396" s="1">
        <v>73074453.666506961</v>
      </c>
      <c r="P396" s="1">
        <v>511122829.9952085</v>
      </c>
      <c r="Q396" s="1">
        <v>723748837.95591772</v>
      </c>
      <c r="R396" s="1">
        <v>188254218.63057023</v>
      </c>
      <c r="S396" s="1">
        <v>361931338.18020827</v>
      </c>
      <c r="T396" s="1">
        <v>76975800.467824057</v>
      </c>
      <c r="U396" s="1">
        <v>343103798.67141199</v>
      </c>
      <c r="V396" s="1">
        <v>3534.3</v>
      </c>
      <c r="W396" s="1">
        <v>1283.0999999999999</v>
      </c>
      <c r="X396" s="1">
        <v>3257.2</v>
      </c>
    </row>
    <row r="397" spans="1:24" x14ac:dyDescent="0.25">
      <c r="A397" s="1" t="s">
        <v>11</v>
      </c>
      <c r="B397" s="6">
        <v>2002</v>
      </c>
      <c r="C397" s="1">
        <v>37998</v>
      </c>
      <c r="D397" s="1">
        <v>201643066.78044194</v>
      </c>
      <c r="E397" s="1">
        <v>0</v>
      </c>
      <c r="F397" s="1">
        <v>142533587.6370475</v>
      </c>
      <c r="G397" s="1">
        <v>108488946.02726845</v>
      </c>
      <c r="H397" s="1">
        <v>544782489.53831685</v>
      </c>
      <c r="I397" s="1">
        <v>17698451.413258109</v>
      </c>
      <c r="J397" s="1">
        <v>128768949.61542079</v>
      </c>
      <c r="K397" s="1">
        <v>191921470.48613071</v>
      </c>
      <c r="L397" s="1">
        <v>13503379.075693466</v>
      </c>
      <c r="M397" s="1">
        <v>91264628.056417495</v>
      </c>
      <c r="N397" s="1">
        <v>13042895</v>
      </c>
      <c r="O397" s="1">
        <v>74057062.210625291</v>
      </c>
      <c r="P397" s="1">
        <v>509021965.49130231</v>
      </c>
      <c r="Q397" s="1">
        <v>779083801.01927602</v>
      </c>
      <c r="R397" s="1">
        <v>199809500.83968031</v>
      </c>
      <c r="S397" s="1">
        <v>379222110.1890223</v>
      </c>
      <c r="T397" s="1">
        <v>76768922.853687823</v>
      </c>
      <c r="U397" s="1">
        <v>366799143.73401946</v>
      </c>
      <c r="V397" s="1">
        <v>3734</v>
      </c>
      <c r="W397" s="1">
        <v>1303.8</v>
      </c>
      <c r="X397" s="1">
        <v>3527.8</v>
      </c>
    </row>
    <row r="398" spans="1:24" x14ac:dyDescent="0.25">
      <c r="A398" s="1" t="s">
        <v>11</v>
      </c>
      <c r="B398" s="6">
        <v>2003</v>
      </c>
      <c r="C398" s="1">
        <v>38651</v>
      </c>
      <c r="D398" s="1">
        <v>196925213.33333334</v>
      </c>
      <c r="E398" s="1">
        <v>0</v>
      </c>
      <c r="F398" s="1">
        <v>137685861.9883669</v>
      </c>
      <c r="G398" s="1">
        <v>106842887.87293066</v>
      </c>
      <c r="H398" s="1">
        <v>549594591.51588368</v>
      </c>
      <c r="I398" s="1">
        <v>17917703.952572707</v>
      </c>
      <c r="J398" s="1">
        <v>98747717.855033562</v>
      </c>
      <c r="K398" s="1">
        <v>189149763.26085013</v>
      </c>
      <c r="L398" s="1">
        <v>10244475.895302014</v>
      </c>
      <c r="M398" s="1">
        <v>102267957.69127518</v>
      </c>
      <c r="N398" s="1">
        <v>13195863</v>
      </c>
      <c r="O398" s="1">
        <v>73494519.026398212</v>
      </c>
      <c r="P398" s="1">
        <v>468764103.26532441</v>
      </c>
      <c r="Q398" s="1">
        <v>810421359.76375842</v>
      </c>
      <c r="R398" s="1">
        <v>205562657.83087251</v>
      </c>
      <c r="S398" s="1">
        <v>407525163.77122825</v>
      </c>
      <c r="T398" s="1">
        <v>71908828.119461581</v>
      </c>
      <c r="U398" s="1">
        <v>380651727.28833425</v>
      </c>
      <c r="V398" s="1">
        <v>3962.1</v>
      </c>
      <c r="W398" s="1">
        <v>1126.2</v>
      </c>
      <c r="X398" s="1">
        <v>3203.1</v>
      </c>
    </row>
    <row r="399" spans="1:24" x14ac:dyDescent="0.25">
      <c r="A399" s="1" t="s">
        <v>11</v>
      </c>
      <c r="B399" s="6">
        <v>2004</v>
      </c>
      <c r="C399" s="1">
        <v>38873</v>
      </c>
      <c r="D399" s="1">
        <v>192653025.34484249</v>
      </c>
      <c r="E399" s="1">
        <v>0</v>
      </c>
      <c r="F399" s="1">
        <v>136320397.17824775</v>
      </c>
      <c r="G399" s="1">
        <v>98654660.889943898</v>
      </c>
      <c r="H399" s="1">
        <v>533492382.050928</v>
      </c>
      <c r="I399" s="1">
        <v>16252835.365558915</v>
      </c>
      <c r="J399" s="1">
        <v>93385690.759602949</v>
      </c>
      <c r="K399" s="1">
        <v>181260238.42382392</v>
      </c>
      <c r="L399" s="1">
        <v>12994787.690116532</v>
      </c>
      <c r="M399" s="1">
        <v>94326080.694864064</v>
      </c>
      <c r="N399" s="1">
        <v>13528124</v>
      </c>
      <c r="O399" s="1">
        <v>58876029.103150636</v>
      </c>
      <c r="P399" s="1">
        <v>412141318.94691414</v>
      </c>
      <c r="Q399" s="1">
        <v>828096279.86016405</v>
      </c>
      <c r="R399" s="1">
        <v>216426360.78636169</v>
      </c>
      <c r="S399" s="1">
        <v>324045515.71719605</v>
      </c>
      <c r="T399" s="1">
        <v>61256106.481818177</v>
      </c>
      <c r="U399" s="1">
        <v>456832788.22174144</v>
      </c>
      <c r="V399" s="1">
        <v>3431</v>
      </c>
      <c r="W399" s="1">
        <v>1080.04</v>
      </c>
      <c r="X399" s="1">
        <v>3434.79</v>
      </c>
    </row>
    <row r="400" spans="1:24" x14ac:dyDescent="0.25">
      <c r="A400" s="1" t="s">
        <v>11</v>
      </c>
      <c r="B400" s="6">
        <v>2005</v>
      </c>
      <c r="C400" s="1">
        <v>39311</v>
      </c>
      <c r="D400" s="1">
        <v>191252176.09966776</v>
      </c>
      <c r="E400" s="1">
        <v>0</v>
      </c>
      <c r="F400" s="1">
        <v>135356036.21262458</v>
      </c>
      <c r="G400" s="1">
        <v>102175412.50166112</v>
      </c>
      <c r="H400" s="1">
        <v>529430494.71926904</v>
      </c>
      <c r="I400" s="1">
        <v>16588751.126245845</v>
      </c>
      <c r="J400" s="1">
        <v>113648281.17275746</v>
      </c>
      <c r="K400" s="1">
        <v>200533569.44601327</v>
      </c>
      <c r="L400" s="1">
        <v>13326687.274916943</v>
      </c>
      <c r="M400" s="1">
        <v>88482702.066445172</v>
      </c>
      <c r="N400" s="1">
        <v>13782200</v>
      </c>
      <c r="O400" s="1">
        <v>58241814.518272422</v>
      </c>
      <c r="P400" s="1">
        <v>396566210.96345514</v>
      </c>
      <c r="Q400" s="1">
        <v>837246485.72093022</v>
      </c>
      <c r="R400" s="1">
        <v>220378456.86794019</v>
      </c>
      <c r="S400" s="1">
        <v>331498877.04633754</v>
      </c>
      <c r="T400" s="1">
        <v>58717876.517462835</v>
      </c>
      <c r="U400" s="1">
        <v>452859720.67882156</v>
      </c>
      <c r="V400" s="1">
        <v>3413</v>
      </c>
      <c r="W400" s="1">
        <v>1010.71</v>
      </c>
      <c r="X400" s="1">
        <v>3323.84</v>
      </c>
    </row>
    <row r="401" spans="1:24" x14ac:dyDescent="0.25">
      <c r="A401" s="1" t="s">
        <v>11</v>
      </c>
      <c r="B401" s="6">
        <v>2006</v>
      </c>
      <c r="C401" s="1">
        <v>40043</v>
      </c>
      <c r="D401" s="1">
        <v>185049845.51797709</v>
      </c>
      <c r="E401" s="1">
        <v>0</v>
      </c>
      <c r="F401" s="1">
        <v>137711403.38206244</v>
      </c>
      <c r="G401" s="1">
        <v>104690319.2611616</v>
      </c>
      <c r="H401" s="1">
        <v>524759613.67996842</v>
      </c>
      <c r="I401" s="1">
        <v>15673224.589490321</v>
      </c>
      <c r="J401" s="1">
        <v>111163762.9395496</v>
      </c>
      <c r="K401" s="1">
        <v>220150279.60489926</v>
      </c>
      <c r="L401" s="1">
        <v>13911971.14658238</v>
      </c>
      <c r="M401" s="1">
        <v>95870331.596997246</v>
      </c>
      <c r="N401" s="1">
        <v>14404300</v>
      </c>
      <c r="O401" s="1">
        <v>58643798.474120907</v>
      </c>
      <c r="P401" s="1">
        <v>372242352.03476888</v>
      </c>
      <c r="Q401" s="1">
        <v>863828912.99486375</v>
      </c>
      <c r="R401" s="1">
        <v>222714085.81035164</v>
      </c>
      <c r="S401" s="1">
        <v>332208633.40357512</v>
      </c>
      <c r="T401" s="1">
        <v>81973815.102642491</v>
      </c>
      <c r="U401" s="1">
        <v>447986580.96373057</v>
      </c>
      <c r="V401" s="1">
        <v>3200</v>
      </c>
      <c r="W401" s="1">
        <v>1309.19</v>
      </c>
      <c r="X401" s="1">
        <v>3165.44</v>
      </c>
    </row>
    <row r="402" spans="1:24" x14ac:dyDescent="0.25">
      <c r="A402" s="1" t="s">
        <v>11</v>
      </c>
      <c r="B402" s="6">
        <v>2007</v>
      </c>
      <c r="C402" s="1">
        <v>40330.910000000003</v>
      </c>
      <c r="D402" s="1">
        <v>172386907.10334229</v>
      </c>
      <c r="E402" s="1">
        <v>0</v>
      </c>
      <c r="F402" s="1">
        <v>150208798.39416057</v>
      </c>
      <c r="G402" s="1">
        <v>111623685.27314636</v>
      </c>
      <c r="H402" s="1">
        <v>531942047.76334995</v>
      </c>
      <c r="I402" s="1">
        <v>16806913.316173643</v>
      </c>
      <c r="J402" s="1">
        <v>106385834.03457548</v>
      </c>
      <c r="K402" s="1">
        <v>219638487.59585091</v>
      </c>
      <c r="L402" s="1">
        <v>16451249.96388782</v>
      </c>
      <c r="M402" s="1">
        <v>104611590.14291202</v>
      </c>
      <c r="N402" s="1">
        <v>14088380</v>
      </c>
      <c r="O402" s="1">
        <v>60678601.096427195</v>
      </c>
      <c r="P402" s="1">
        <v>366279127.16096807</v>
      </c>
      <c r="Q402" s="1">
        <v>894592999.61352277</v>
      </c>
      <c r="R402" s="1">
        <v>217412850.75144061</v>
      </c>
      <c r="S402" s="1">
        <v>344753130.40060973</v>
      </c>
      <c r="T402" s="1">
        <v>86145122.032575727</v>
      </c>
      <c r="U402" s="1">
        <v>463272794.680022</v>
      </c>
      <c r="V402" s="1">
        <v>3242</v>
      </c>
      <c r="W402" s="1">
        <v>1376.43</v>
      </c>
      <c r="X402" s="1">
        <v>3084.02</v>
      </c>
    </row>
    <row r="403" spans="1:24" x14ac:dyDescent="0.25">
      <c r="A403" s="1" t="s">
        <v>11</v>
      </c>
      <c r="B403" s="6">
        <v>2008</v>
      </c>
      <c r="C403" s="1">
        <v>41091</v>
      </c>
      <c r="D403" s="1">
        <v>181433227.49267936</v>
      </c>
      <c r="E403" s="1">
        <v>0</v>
      </c>
      <c r="F403" s="1">
        <v>163147413.65666178</v>
      </c>
      <c r="G403" s="1">
        <v>116838096.59956077</v>
      </c>
      <c r="H403" s="1">
        <v>525669258.88579792</v>
      </c>
      <c r="I403" s="1">
        <v>15875661.31771596</v>
      </c>
      <c r="J403" s="1">
        <v>90740668.290629581</v>
      </c>
      <c r="K403" s="1">
        <v>196162795.91800877</v>
      </c>
      <c r="L403" s="1">
        <v>15303327.215226939</v>
      </c>
      <c r="M403" s="1">
        <v>101657898.5658858</v>
      </c>
      <c r="N403" s="1">
        <v>14056834</v>
      </c>
      <c r="O403" s="1">
        <v>60269903.095900439</v>
      </c>
      <c r="P403" s="1">
        <v>352563697.7306003</v>
      </c>
      <c r="Q403" s="1">
        <v>932768936.5409956</v>
      </c>
      <c r="R403" s="1">
        <v>213214103.3989751</v>
      </c>
      <c r="S403" s="1">
        <v>356439286.82722926</v>
      </c>
      <c r="T403" s="1">
        <v>82780339.498203352</v>
      </c>
      <c r="U403" s="1">
        <v>453643551.29368687</v>
      </c>
      <c r="V403" s="1">
        <v>3298</v>
      </c>
      <c r="W403" s="1">
        <v>1351.93</v>
      </c>
      <c r="X403" s="1">
        <v>3108.63</v>
      </c>
    </row>
    <row r="404" spans="1:24" x14ac:dyDescent="0.25">
      <c r="A404" s="1" t="s">
        <v>11</v>
      </c>
      <c r="B404" s="6">
        <v>2009</v>
      </c>
      <c r="C404" s="1">
        <v>41091</v>
      </c>
      <c r="D404" s="1">
        <v>200596330.30504832</v>
      </c>
      <c r="E404" s="1">
        <v>0</v>
      </c>
      <c r="F404" s="1">
        <v>166801980.97386321</v>
      </c>
      <c r="G404" s="1">
        <v>121090822.91371284</v>
      </c>
      <c r="H404" s="1">
        <v>537389090.51056206</v>
      </c>
      <c r="I404" s="1">
        <v>16685541.011099176</v>
      </c>
      <c r="J404" s="1">
        <v>87661837.823845327</v>
      </c>
      <c r="K404" s="1">
        <v>209852865.93770137</v>
      </c>
      <c r="L404" s="1">
        <v>16071534.561403507</v>
      </c>
      <c r="M404" s="1">
        <v>126080409.13498031</v>
      </c>
      <c r="N404" s="1">
        <v>14543245</v>
      </c>
      <c r="O404" s="1">
        <v>62080076.789115645</v>
      </c>
      <c r="P404" s="1">
        <v>348312232.50984603</v>
      </c>
      <c r="Q404" s="1">
        <v>957923354.65807366</v>
      </c>
      <c r="R404" s="1">
        <v>210007034.21482277</v>
      </c>
      <c r="S404" s="1">
        <v>386123350.0720852</v>
      </c>
      <c r="T404" s="1">
        <v>87354882.768739223</v>
      </c>
      <c r="U404" s="1">
        <v>482690357.55287558</v>
      </c>
      <c r="V404" s="1">
        <v>3443.51</v>
      </c>
      <c r="W404" s="1">
        <v>1338.54</v>
      </c>
      <c r="X404" s="1">
        <v>2944.62</v>
      </c>
    </row>
    <row r="405" spans="1:24" x14ac:dyDescent="0.25">
      <c r="A405" s="1" t="s">
        <v>11</v>
      </c>
      <c r="B405" s="6">
        <v>2010</v>
      </c>
      <c r="C405" s="1">
        <v>41319</v>
      </c>
      <c r="D405" s="1">
        <v>202135852.41163948</v>
      </c>
      <c r="E405" s="1">
        <v>0</v>
      </c>
      <c r="F405" s="1">
        <v>169566766.24840313</v>
      </c>
      <c r="G405" s="1">
        <v>117363319.22569199</v>
      </c>
      <c r="H405" s="1">
        <v>525638617.44783539</v>
      </c>
      <c r="I405" s="1">
        <v>15187896.166784955</v>
      </c>
      <c r="J405" s="1">
        <v>81943435.299503192</v>
      </c>
      <c r="K405" s="1">
        <v>217912297.75656494</v>
      </c>
      <c r="L405" s="1">
        <v>14959832.937544359</v>
      </c>
      <c r="M405" s="1">
        <v>150991423.6146203</v>
      </c>
      <c r="N405" s="1">
        <v>15081283</v>
      </c>
      <c r="O405" s="1">
        <v>62696911.91341377</v>
      </c>
      <c r="P405" s="1">
        <v>343819928.03406674</v>
      </c>
      <c r="Q405" s="1">
        <v>1008219552.4173173</v>
      </c>
      <c r="R405" s="1">
        <v>230444417.11639461</v>
      </c>
      <c r="S405" s="1">
        <v>386494981.10528439</v>
      </c>
      <c r="T405" s="1">
        <v>87006101.648481593</v>
      </c>
      <c r="U405" s="1">
        <v>495375950.39390326</v>
      </c>
      <c r="V405" s="1">
        <v>3679.94</v>
      </c>
      <c r="W405" s="1">
        <v>1367.26</v>
      </c>
      <c r="X405" s="1">
        <v>3802.24</v>
      </c>
    </row>
    <row r="406" spans="1:24" x14ac:dyDescent="0.25">
      <c r="A406" s="1" t="s">
        <v>11</v>
      </c>
      <c r="B406" s="6">
        <v>2011</v>
      </c>
      <c r="C406" s="1">
        <v>42005</v>
      </c>
      <c r="D406" s="1">
        <v>208538185.92371711</v>
      </c>
      <c r="E406" s="1">
        <v>0</v>
      </c>
      <c r="F406" s="1">
        <v>202097992.4493759</v>
      </c>
      <c r="G406" s="1">
        <v>121754216.54091541</v>
      </c>
      <c r="H406" s="1">
        <v>500196263.31206667</v>
      </c>
      <c r="I406" s="1">
        <v>13342835.033980586</v>
      </c>
      <c r="J406" s="1">
        <v>107963119.19278781</v>
      </c>
      <c r="K406" s="1">
        <v>215764718.02635235</v>
      </c>
      <c r="L406" s="1">
        <v>14138495.91747573</v>
      </c>
      <c r="M406" s="1">
        <v>165699265.60332873</v>
      </c>
      <c r="N406" s="1">
        <v>14739916</v>
      </c>
      <c r="O406" s="1">
        <v>63357288.690707363</v>
      </c>
      <c r="P406" s="1">
        <v>326562378.98751742</v>
      </c>
      <c r="Q406" s="1">
        <v>1054878417.3356452</v>
      </c>
      <c r="R406" s="1">
        <v>246779138.26490989</v>
      </c>
      <c r="S406" s="1">
        <v>383515321.16376317</v>
      </c>
      <c r="T406" s="1">
        <v>81663403.996079028</v>
      </c>
      <c r="U406" s="1">
        <v>491767820.4906795</v>
      </c>
      <c r="V406" s="1">
        <v>3702.69</v>
      </c>
      <c r="W406" s="1">
        <v>1315.08</v>
      </c>
      <c r="X406" s="1">
        <v>3777.53</v>
      </c>
    </row>
    <row r="407" spans="1:24" x14ac:dyDescent="0.25">
      <c r="A407" s="1" t="s">
        <v>11</v>
      </c>
      <c r="B407" s="6">
        <v>2012</v>
      </c>
      <c r="C407" s="1">
        <v>42232</v>
      </c>
      <c r="D407" s="1">
        <v>207377351.75648025</v>
      </c>
      <c r="E407" s="1">
        <v>0</v>
      </c>
      <c r="F407" s="1">
        <v>199603062.35197818</v>
      </c>
      <c r="G407" s="1">
        <v>122731744.19849932</v>
      </c>
      <c r="H407" s="1">
        <v>491132947.34038204</v>
      </c>
      <c r="I407" s="1">
        <v>9532412.442701228</v>
      </c>
      <c r="J407" s="1">
        <v>154054748.37994546</v>
      </c>
      <c r="K407" s="1">
        <v>204312260.49181446</v>
      </c>
      <c r="L407" s="1">
        <v>12236839.671214189</v>
      </c>
      <c r="M407" s="1">
        <v>195275218.84788543</v>
      </c>
      <c r="N407" s="1">
        <v>14725582</v>
      </c>
      <c r="O407" s="1">
        <v>64773767.01773534</v>
      </c>
      <c r="P407" s="1">
        <v>273020541.40518421</v>
      </c>
      <c r="Q407" s="1">
        <v>1122901271.2789905</v>
      </c>
      <c r="R407" s="1">
        <v>237835415.54229197</v>
      </c>
      <c r="S407" s="1">
        <v>385633691.71474212</v>
      </c>
      <c r="T407" s="1">
        <v>82121340.997535378</v>
      </c>
      <c r="U407" s="1">
        <v>504751533.50908267</v>
      </c>
      <c r="V407" s="1">
        <v>3713.58</v>
      </c>
      <c r="W407" s="1">
        <v>1281.05</v>
      </c>
      <c r="X407" s="1">
        <v>3862.1</v>
      </c>
    </row>
    <row r="408" spans="1:24" x14ac:dyDescent="0.25">
      <c r="A408" s="1" t="s">
        <v>11</v>
      </c>
      <c r="B408" s="6">
        <v>2013</v>
      </c>
      <c r="C408" s="1">
        <v>42917.83</v>
      </c>
      <c r="D408" s="1">
        <v>211383153</v>
      </c>
      <c r="E408" s="1">
        <v>0</v>
      </c>
      <c r="F408" s="1">
        <v>205730243</v>
      </c>
      <c r="G408" s="1">
        <v>120960707</v>
      </c>
      <c r="H408" s="1">
        <v>500611011</v>
      </c>
      <c r="I408" s="1">
        <v>12895927</v>
      </c>
      <c r="J408" s="1">
        <v>173598980</v>
      </c>
      <c r="K408" s="1">
        <v>187787703</v>
      </c>
      <c r="L408" s="1">
        <v>8488754</v>
      </c>
      <c r="M408" s="1">
        <v>201157123</v>
      </c>
      <c r="N408" s="1">
        <v>15808325</v>
      </c>
      <c r="O408" s="1">
        <v>65173599</v>
      </c>
      <c r="P408" s="1">
        <v>274156700</v>
      </c>
      <c r="Q408" s="1">
        <v>1174564763</v>
      </c>
      <c r="R408" s="1">
        <v>241343654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</row>
    <row r="409" spans="1:24" x14ac:dyDescent="0.25">
      <c r="A409" s="1" t="s">
        <v>12</v>
      </c>
      <c r="B409" s="6">
        <v>1977</v>
      </c>
      <c r="C409" s="1">
        <v>4315</v>
      </c>
      <c r="D409" s="1">
        <v>6685527.6813008133</v>
      </c>
      <c r="E409" s="1">
        <v>1076515.5252032522</v>
      </c>
      <c r="F409" s="1">
        <v>1233623.1837398375</v>
      </c>
      <c r="G409" s="1">
        <v>6027152.4097560979</v>
      </c>
      <c r="H409" s="1">
        <v>22545856.926829271</v>
      </c>
      <c r="I409" s="1">
        <v>242113.82113821141</v>
      </c>
      <c r="J409" s="1">
        <v>0</v>
      </c>
      <c r="K409" s="1">
        <v>6471765.3886178872</v>
      </c>
      <c r="L409" s="1">
        <v>34845.021138211385</v>
      </c>
      <c r="M409" s="1">
        <v>148377.03414634147</v>
      </c>
      <c r="N409" s="1">
        <v>317554</v>
      </c>
      <c r="O409" s="1">
        <v>5353867.7691056915</v>
      </c>
      <c r="P409" s="1">
        <v>33846543.739837401</v>
      </c>
      <c r="Q409" s="1">
        <v>16861552.214634147</v>
      </c>
      <c r="R409" s="1">
        <v>806074.38699187001</v>
      </c>
      <c r="S409" s="1">
        <v>8251757.2834724542</v>
      </c>
      <c r="T409" s="1">
        <v>6132526.2415692825</v>
      </c>
      <c r="U409" s="1">
        <v>14124029.358764607</v>
      </c>
      <c r="V409" s="1">
        <v>105.57</v>
      </c>
      <c r="W409" s="1">
        <v>168.81</v>
      </c>
      <c r="X409" s="1">
        <v>196.06</v>
      </c>
    </row>
    <row r="410" spans="1:24" x14ac:dyDescent="0.25">
      <c r="A410" s="1" t="s">
        <v>12</v>
      </c>
      <c r="B410" s="6">
        <v>1978</v>
      </c>
      <c r="C410" s="1">
        <v>4376</v>
      </c>
      <c r="D410" s="1">
        <v>7213196.4687975645</v>
      </c>
      <c r="E410" s="1">
        <v>480631.97564687976</v>
      </c>
      <c r="F410" s="1">
        <v>1062520.4840182648</v>
      </c>
      <c r="G410" s="1">
        <v>6255658.417047184</v>
      </c>
      <c r="H410" s="1">
        <v>25143598.487062406</v>
      </c>
      <c r="I410" s="1">
        <v>64586.791476407911</v>
      </c>
      <c r="J410" s="1">
        <v>0</v>
      </c>
      <c r="K410" s="1">
        <v>7730407.5312024355</v>
      </c>
      <c r="L410" s="1">
        <v>30854.255707762557</v>
      </c>
      <c r="M410" s="1">
        <v>104089.48554033485</v>
      </c>
      <c r="N410" s="1">
        <v>324160</v>
      </c>
      <c r="O410" s="1">
        <v>5018442.1978691015</v>
      </c>
      <c r="P410" s="1">
        <v>34887020.700152203</v>
      </c>
      <c r="Q410" s="1">
        <v>18139424.076103501</v>
      </c>
      <c r="R410" s="1">
        <v>1001179.1232876712</v>
      </c>
      <c r="S410" s="1">
        <v>8310730.7026275108</v>
      </c>
      <c r="T410" s="1">
        <v>5984006.445285935</v>
      </c>
      <c r="U410" s="1">
        <v>15532910.817619782</v>
      </c>
      <c r="V410" s="1">
        <v>110.9</v>
      </c>
      <c r="W410" s="1">
        <v>156.04</v>
      </c>
      <c r="X410" s="1">
        <v>235.03</v>
      </c>
    </row>
    <row r="411" spans="1:24" x14ac:dyDescent="0.25">
      <c r="A411" s="1" t="s">
        <v>12</v>
      </c>
      <c r="B411" s="6">
        <v>1979</v>
      </c>
      <c r="C411" s="1">
        <v>4614.2666666666664</v>
      </c>
      <c r="D411" s="1">
        <v>7015230.2468085112</v>
      </c>
      <c r="E411" s="1">
        <v>588055.7333333334</v>
      </c>
      <c r="F411" s="1">
        <v>1331816.5134751776</v>
      </c>
      <c r="G411" s="1">
        <v>6937760.0056737596</v>
      </c>
      <c r="H411" s="1">
        <v>26668834.822695039</v>
      </c>
      <c r="I411" s="1">
        <v>598662.48226950364</v>
      </c>
      <c r="J411" s="1">
        <v>0</v>
      </c>
      <c r="K411" s="1">
        <v>7429865.0014184406</v>
      </c>
      <c r="L411" s="1">
        <v>24381.582978723407</v>
      </c>
      <c r="M411" s="1">
        <v>92436.275177304982</v>
      </c>
      <c r="N411" s="1">
        <v>319733</v>
      </c>
      <c r="O411" s="1">
        <v>4729009.0865248237</v>
      </c>
      <c r="P411" s="1">
        <v>36152920.000000007</v>
      </c>
      <c r="Q411" s="1">
        <v>19658631.270921987</v>
      </c>
      <c r="R411" s="1">
        <v>1078137.3787234044</v>
      </c>
      <c r="S411" s="1">
        <v>8184497.9845730029</v>
      </c>
      <c r="T411" s="1">
        <v>5601242.3212121213</v>
      </c>
      <c r="U411" s="1">
        <v>15799084.016253443</v>
      </c>
      <c r="V411" s="1">
        <v>113.86</v>
      </c>
      <c r="W411" s="1">
        <v>152.22999999999999</v>
      </c>
      <c r="X411" s="1">
        <v>246.72</v>
      </c>
    </row>
    <row r="412" spans="1:24" x14ac:dyDescent="0.25">
      <c r="A412" s="1" t="s">
        <v>12</v>
      </c>
      <c r="B412" s="6">
        <v>1980</v>
      </c>
      <c r="C412" s="1">
        <v>4826.0666666666666</v>
      </c>
      <c r="D412" s="1">
        <v>7152287.5767741939</v>
      </c>
      <c r="E412" s="1">
        <v>990040.90322580654</v>
      </c>
      <c r="F412" s="1">
        <v>1094317.0141935484</v>
      </c>
      <c r="G412" s="1">
        <v>6849953.3316129036</v>
      </c>
      <c r="H412" s="1">
        <v>27819307.855483871</v>
      </c>
      <c r="I412" s="1">
        <v>1172913.1587096774</v>
      </c>
      <c r="J412" s="1">
        <v>0</v>
      </c>
      <c r="K412" s="1">
        <v>7206195.1406451613</v>
      </c>
      <c r="L412" s="1">
        <v>29664.722580645164</v>
      </c>
      <c r="M412" s="1">
        <v>66476.645161290318</v>
      </c>
      <c r="N412" s="1">
        <v>390702</v>
      </c>
      <c r="O412" s="1">
        <v>4550249.5096774194</v>
      </c>
      <c r="P412" s="1">
        <v>35532727.483870968</v>
      </c>
      <c r="Q412" s="1">
        <v>21255181.042580646</v>
      </c>
      <c r="R412" s="1">
        <v>1367355.4245161291</v>
      </c>
      <c r="S412" s="1">
        <v>7626182.0753640765</v>
      </c>
      <c r="T412" s="1">
        <v>5569224.905097086</v>
      </c>
      <c r="U412" s="1">
        <v>16052650.688592231</v>
      </c>
      <c r="V412" s="1">
        <v>122.63</v>
      </c>
      <c r="W412" s="1">
        <v>171.31</v>
      </c>
      <c r="X412" s="1">
        <v>268.99</v>
      </c>
    </row>
    <row r="413" spans="1:24" x14ac:dyDescent="0.25">
      <c r="A413" s="1" t="s">
        <v>12</v>
      </c>
      <c r="B413" s="6">
        <v>1981</v>
      </c>
      <c r="C413" s="1">
        <v>4889.3999999999996</v>
      </c>
      <c r="D413" s="1">
        <v>5734489.5571095571</v>
      </c>
      <c r="E413" s="1">
        <v>915405.26806526817</v>
      </c>
      <c r="F413" s="1">
        <v>1274459.0489510491</v>
      </c>
      <c r="G413" s="1">
        <v>6172626.9393939395</v>
      </c>
      <c r="H413" s="1">
        <v>27335242.484848488</v>
      </c>
      <c r="I413" s="1">
        <v>2676926.9766899771</v>
      </c>
      <c r="J413" s="1">
        <v>0</v>
      </c>
      <c r="K413" s="1">
        <v>7086230.8298368305</v>
      </c>
      <c r="L413" s="1">
        <v>29880.655011655013</v>
      </c>
      <c r="M413" s="1">
        <v>75761.986013986025</v>
      </c>
      <c r="N413" s="1">
        <v>484316</v>
      </c>
      <c r="O413" s="1">
        <v>4515241.5174825182</v>
      </c>
      <c r="P413" s="1">
        <v>30042744.289044291</v>
      </c>
      <c r="Q413" s="1">
        <v>21799168.251748253</v>
      </c>
      <c r="R413" s="1">
        <v>1337718.9883449886</v>
      </c>
      <c r="S413" s="1">
        <v>7765443.1590455053</v>
      </c>
      <c r="T413" s="1">
        <v>5188068.9621531637</v>
      </c>
      <c r="U413" s="1">
        <v>16014538.818756938</v>
      </c>
      <c r="V413" s="1">
        <v>129.66</v>
      </c>
      <c r="W413" s="1">
        <v>162.41999999999999</v>
      </c>
      <c r="X413" s="1">
        <v>267.24</v>
      </c>
    </row>
    <row r="414" spans="1:24" x14ac:dyDescent="0.25">
      <c r="A414" s="1" t="s">
        <v>12</v>
      </c>
      <c r="B414" s="6">
        <v>1982</v>
      </c>
      <c r="C414" s="1">
        <v>4852.3999999999996</v>
      </c>
      <c r="D414" s="1">
        <v>5601957.3461128864</v>
      </c>
      <c r="E414" s="1">
        <v>857873.3162939297</v>
      </c>
      <c r="F414" s="1">
        <v>1123777.9531416399</v>
      </c>
      <c r="G414" s="1">
        <v>5720661.8849840257</v>
      </c>
      <c r="H414" s="1">
        <v>26259921.542066026</v>
      </c>
      <c r="I414" s="1">
        <v>2282813.0159744411</v>
      </c>
      <c r="J414" s="1">
        <v>0</v>
      </c>
      <c r="K414" s="1">
        <v>7633045.3184238551</v>
      </c>
      <c r="L414" s="1">
        <v>28346.500532481365</v>
      </c>
      <c r="M414" s="1">
        <v>54330.264110756121</v>
      </c>
      <c r="N414" s="1">
        <v>480552</v>
      </c>
      <c r="O414" s="1">
        <v>4063324.0127795525</v>
      </c>
      <c r="P414" s="1">
        <v>24871532.907348242</v>
      </c>
      <c r="Q414" s="1">
        <v>23902566.553780619</v>
      </c>
      <c r="R414" s="1">
        <v>1348028.6474973375</v>
      </c>
      <c r="S414" s="1">
        <v>7416757.5158549221</v>
      </c>
      <c r="T414" s="1">
        <v>4991568.2140932642</v>
      </c>
      <c r="U414" s="1">
        <v>15754452.27388601</v>
      </c>
      <c r="V414" s="1">
        <v>129.52000000000001</v>
      </c>
      <c r="W414" s="1">
        <v>155.6</v>
      </c>
      <c r="X414" s="1">
        <v>270.86</v>
      </c>
    </row>
    <row r="415" spans="1:24" x14ac:dyDescent="0.25">
      <c r="A415" s="1" t="s">
        <v>12</v>
      </c>
      <c r="B415" s="6">
        <v>1983</v>
      </c>
      <c r="C415" s="1">
        <v>4697.6333333333332</v>
      </c>
      <c r="D415" s="1">
        <v>5571718.8800000008</v>
      </c>
      <c r="E415" s="1">
        <v>789241.47200000007</v>
      </c>
      <c r="F415" s="1">
        <v>1218755.4340000001</v>
      </c>
      <c r="G415" s="1">
        <v>5339029.8720000004</v>
      </c>
      <c r="H415" s="1">
        <v>25618125.880000003</v>
      </c>
      <c r="I415" s="1">
        <v>2222207.4240000001</v>
      </c>
      <c r="J415" s="1">
        <v>0</v>
      </c>
      <c r="K415" s="1">
        <v>7570510.7880000006</v>
      </c>
      <c r="L415" s="1">
        <v>16888.238000000001</v>
      </c>
      <c r="M415" s="1">
        <v>92279.286000000007</v>
      </c>
      <c r="N415" s="1">
        <v>500352</v>
      </c>
      <c r="O415" s="1">
        <v>3875125.4780000001</v>
      </c>
      <c r="P415" s="1">
        <v>33885768.600000001</v>
      </c>
      <c r="Q415" s="1">
        <v>25212269.150000002</v>
      </c>
      <c r="R415" s="1">
        <v>1037040.8520000001</v>
      </c>
      <c r="S415" s="1">
        <v>7712757.2017017007</v>
      </c>
      <c r="T415" s="1">
        <v>5016204.9654654646</v>
      </c>
      <c r="U415" s="1">
        <v>15626445.929929929</v>
      </c>
      <c r="V415" s="1">
        <v>131.97999999999999</v>
      </c>
      <c r="W415" s="1">
        <v>158.30000000000001</v>
      </c>
      <c r="X415" s="1">
        <v>260.24</v>
      </c>
    </row>
    <row r="416" spans="1:24" x14ac:dyDescent="0.25">
      <c r="A416" s="1" t="s">
        <v>12</v>
      </c>
      <c r="B416" s="6">
        <v>1984</v>
      </c>
      <c r="C416" s="1">
        <v>4583.3999999999996</v>
      </c>
      <c r="D416" s="1">
        <v>7409860.7366412217</v>
      </c>
      <c r="E416" s="1">
        <v>831660.49045801535</v>
      </c>
      <c r="F416" s="1">
        <v>1432233.2958015269</v>
      </c>
      <c r="G416" s="1">
        <v>6250745.2767175576</v>
      </c>
      <c r="H416" s="1">
        <v>26455830.23282443</v>
      </c>
      <c r="I416" s="1">
        <v>2331225.5706106871</v>
      </c>
      <c r="J416" s="1">
        <v>0</v>
      </c>
      <c r="K416" s="1">
        <v>7819923.9484732831</v>
      </c>
      <c r="L416" s="1">
        <v>26193.896946564888</v>
      </c>
      <c r="M416" s="1">
        <v>104826.73664122137</v>
      </c>
      <c r="N416" s="1">
        <v>500352</v>
      </c>
      <c r="O416" s="1">
        <v>3996362.3358778628</v>
      </c>
      <c r="P416" s="1">
        <v>30049383.969465651</v>
      </c>
      <c r="Q416" s="1">
        <v>26728271.767175574</v>
      </c>
      <c r="R416" s="1">
        <v>1710468.858778626</v>
      </c>
      <c r="S416" s="1">
        <v>8145702.2126447875</v>
      </c>
      <c r="T416" s="1">
        <v>5287498.0296332045</v>
      </c>
      <c r="U416" s="1">
        <v>16183137.295752896</v>
      </c>
      <c r="V416" s="1">
        <v>132.51</v>
      </c>
      <c r="W416" s="1">
        <v>161.57</v>
      </c>
      <c r="X416" s="1">
        <v>266.86</v>
      </c>
    </row>
    <row r="417" spans="1:24" x14ac:dyDescent="0.25">
      <c r="A417" s="1" t="s">
        <v>12</v>
      </c>
      <c r="B417" s="6">
        <v>1985</v>
      </c>
      <c r="C417" s="1">
        <v>4520.7333333333336</v>
      </c>
      <c r="D417" s="1">
        <v>6999106.3176895306</v>
      </c>
      <c r="E417" s="1">
        <v>796416.10830324912</v>
      </c>
      <c r="F417" s="1">
        <v>1279005.30866426</v>
      </c>
      <c r="G417" s="1">
        <v>6222168.1570397113</v>
      </c>
      <c r="H417" s="1">
        <v>26947182.875451263</v>
      </c>
      <c r="I417" s="1">
        <v>2395744.557761733</v>
      </c>
      <c r="J417" s="1">
        <v>0</v>
      </c>
      <c r="K417" s="1">
        <v>8382911.4241877254</v>
      </c>
      <c r="L417" s="1">
        <v>121288.99458483755</v>
      </c>
      <c r="M417" s="1">
        <v>96029.74909747293</v>
      </c>
      <c r="N417" s="1">
        <v>500352</v>
      </c>
      <c r="O417" s="1">
        <v>4260625.6750902524</v>
      </c>
      <c r="P417" s="1">
        <v>32145198.55595668</v>
      </c>
      <c r="Q417" s="1">
        <v>25060520.429602887</v>
      </c>
      <c r="R417" s="1">
        <v>1922296.3122743682</v>
      </c>
      <c r="S417" s="1">
        <v>8806348.6649812721</v>
      </c>
      <c r="T417" s="1">
        <v>5620769.9446629211</v>
      </c>
      <c r="U417" s="1">
        <v>17020870.149906367</v>
      </c>
      <c r="V417" s="1">
        <v>142.38</v>
      </c>
      <c r="W417" s="1">
        <v>148.56</v>
      </c>
      <c r="X417" s="1">
        <v>279.31</v>
      </c>
    </row>
    <row r="418" spans="1:24" x14ac:dyDescent="0.25">
      <c r="A418" s="1" t="s">
        <v>12</v>
      </c>
      <c r="B418" s="6">
        <v>1986</v>
      </c>
      <c r="C418" s="1">
        <v>4759.6000000000004</v>
      </c>
      <c r="D418" s="1">
        <v>7411855.3465176271</v>
      </c>
      <c r="E418" s="1">
        <v>788573.37575236463</v>
      </c>
      <c r="F418" s="1">
        <v>954347.85554600181</v>
      </c>
      <c r="G418" s="1">
        <v>6504866.1410146179</v>
      </c>
      <c r="H418" s="1">
        <v>28556195.637145318</v>
      </c>
      <c r="I418" s="1">
        <v>2454373.8813413586</v>
      </c>
      <c r="J418" s="1">
        <v>0</v>
      </c>
      <c r="K418" s="1">
        <v>9137200.4883920904</v>
      </c>
      <c r="L418" s="1">
        <v>221583.17282889082</v>
      </c>
      <c r="M418" s="1">
        <v>322968.32502149616</v>
      </c>
      <c r="N418" s="1">
        <v>564954</v>
      </c>
      <c r="O418" s="1">
        <v>4280791.7798796222</v>
      </c>
      <c r="P418" s="1">
        <v>34754002.579535685</v>
      </c>
      <c r="Q418" s="1">
        <v>25491866.925193466</v>
      </c>
      <c r="R418" s="1">
        <v>2256187.085124678</v>
      </c>
      <c r="S418" s="1">
        <v>9867102.496574074</v>
      </c>
      <c r="T418" s="1">
        <v>6035959.8168518515</v>
      </c>
      <c r="U418" s="1">
        <v>18014537.193611111</v>
      </c>
      <c r="V418" s="1">
        <v>149.88999999999999</v>
      </c>
      <c r="W418" s="1">
        <v>173.64</v>
      </c>
      <c r="X418" s="1">
        <v>276.16000000000003</v>
      </c>
    </row>
    <row r="419" spans="1:24" x14ac:dyDescent="0.25">
      <c r="A419" s="1" t="s">
        <v>12</v>
      </c>
      <c r="B419" s="6">
        <v>1987</v>
      </c>
      <c r="C419" s="1">
        <v>5081.8</v>
      </c>
      <c r="D419" s="1">
        <v>7801111.1612903224</v>
      </c>
      <c r="E419" s="1">
        <v>778758.08436724567</v>
      </c>
      <c r="F419" s="1">
        <v>1598370.6832092637</v>
      </c>
      <c r="G419" s="1">
        <v>7604213.3879239038</v>
      </c>
      <c r="H419" s="1">
        <v>30337893.445822995</v>
      </c>
      <c r="I419" s="1">
        <v>2356974.9247311829</v>
      </c>
      <c r="J419" s="1">
        <v>0</v>
      </c>
      <c r="K419" s="1">
        <v>9529691.1381306872</v>
      </c>
      <c r="L419" s="1">
        <v>288474.35235732008</v>
      </c>
      <c r="M419" s="1">
        <v>569290.63854425144</v>
      </c>
      <c r="N419" s="1">
        <v>564954</v>
      </c>
      <c r="O419" s="1">
        <v>4901659.9139784947</v>
      </c>
      <c r="P419" s="1">
        <v>35761617.204301074</v>
      </c>
      <c r="Q419" s="1">
        <v>27669553.718775846</v>
      </c>
      <c r="R419" s="1">
        <v>2676148.0479735318</v>
      </c>
      <c r="S419" s="1">
        <v>10895137.38266309</v>
      </c>
      <c r="T419" s="1">
        <v>6428603.1124218041</v>
      </c>
      <c r="U419" s="1">
        <v>19375386.136997316</v>
      </c>
      <c r="V419" s="1">
        <v>165.81</v>
      </c>
      <c r="W419" s="1">
        <v>182.09</v>
      </c>
      <c r="X419" s="1">
        <v>281.83999999999997</v>
      </c>
    </row>
    <row r="420" spans="1:24" x14ac:dyDescent="0.25">
      <c r="A420" s="1" t="s">
        <v>12</v>
      </c>
      <c r="B420" s="6">
        <v>1988</v>
      </c>
      <c r="C420" s="1">
        <v>5129.666666666667</v>
      </c>
      <c r="D420" s="1">
        <v>8184131.5768621238</v>
      </c>
      <c r="E420" s="1">
        <v>941765.36291600636</v>
      </c>
      <c r="F420" s="1">
        <v>1457773.4754358162</v>
      </c>
      <c r="G420" s="1">
        <v>7662851.7908082409</v>
      </c>
      <c r="H420" s="1">
        <v>32498722.860538825</v>
      </c>
      <c r="I420" s="1">
        <v>2378079.3042789223</v>
      </c>
      <c r="J420" s="1">
        <v>0</v>
      </c>
      <c r="K420" s="1">
        <v>8848744.7210776545</v>
      </c>
      <c r="L420" s="1">
        <v>473964.51030110935</v>
      </c>
      <c r="M420" s="1">
        <v>534628.87163232965</v>
      </c>
      <c r="N420" s="1">
        <v>576110</v>
      </c>
      <c r="O420" s="1">
        <v>5156815.2361331219</v>
      </c>
      <c r="P420" s="1">
        <v>36028136.608557843</v>
      </c>
      <c r="Q420" s="1">
        <v>29415813.25356577</v>
      </c>
      <c r="R420" s="1">
        <v>2678368.8367670365</v>
      </c>
      <c r="S420" s="1">
        <v>12337892.334108528</v>
      </c>
      <c r="T420" s="1">
        <v>6580346.2592592593</v>
      </c>
      <c r="U420" s="1">
        <v>20630120.635658916</v>
      </c>
      <c r="V420" s="1">
        <v>177.09</v>
      </c>
      <c r="W420" s="1">
        <v>184.57</v>
      </c>
      <c r="X420" s="1">
        <v>296.48</v>
      </c>
    </row>
    <row r="421" spans="1:24" x14ac:dyDescent="0.25">
      <c r="A421" s="1" t="s">
        <v>12</v>
      </c>
      <c r="B421" s="6">
        <v>1989</v>
      </c>
      <c r="C421" s="1">
        <v>5251</v>
      </c>
      <c r="D421" s="1">
        <v>8420821.9804216847</v>
      </c>
      <c r="E421" s="1">
        <v>978389.60843373486</v>
      </c>
      <c r="F421" s="1">
        <v>1758739.9743975902</v>
      </c>
      <c r="G421" s="1">
        <v>7929994.6581325289</v>
      </c>
      <c r="H421" s="1">
        <v>32787495.206325296</v>
      </c>
      <c r="I421" s="1">
        <v>2080511.9774096382</v>
      </c>
      <c r="J421" s="1">
        <v>0</v>
      </c>
      <c r="K421" s="1">
        <v>9139809.4006024078</v>
      </c>
      <c r="L421" s="1">
        <v>547590.96234939748</v>
      </c>
      <c r="M421" s="1">
        <v>572433.04367469868</v>
      </c>
      <c r="N421" s="1">
        <v>576110</v>
      </c>
      <c r="O421" s="1">
        <v>5113089.209337349</v>
      </c>
      <c r="P421" s="1">
        <v>35367337.951807223</v>
      </c>
      <c r="Q421" s="1">
        <v>32031621.399096381</v>
      </c>
      <c r="R421" s="1">
        <v>2912392.0587349394</v>
      </c>
      <c r="S421" s="1">
        <v>13178339.947901234</v>
      </c>
      <c r="T421" s="1">
        <v>6730964.719341564</v>
      </c>
      <c r="U421" s="1">
        <v>20950073.289300412</v>
      </c>
      <c r="V421" s="1">
        <v>183.86</v>
      </c>
      <c r="W421" s="1">
        <v>185.6</v>
      </c>
      <c r="X421" s="1">
        <v>302.16000000000003</v>
      </c>
    </row>
    <row r="422" spans="1:24" x14ac:dyDescent="0.25">
      <c r="A422" s="1" t="s">
        <v>12</v>
      </c>
      <c r="B422" s="6">
        <v>1990</v>
      </c>
      <c r="C422" s="1">
        <v>5313.166666666667</v>
      </c>
      <c r="D422" s="1">
        <v>8212695.8281249991</v>
      </c>
      <c r="E422" s="1">
        <v>965449.41051136353</v>
      </c>
      <c r="F422" s="1">
        <v>1537098.5071022725</v>
      </c>
      <c r="G422" s="1">
        <v>8742551.4019886348</v>
      </c>
      <c r="H422" s="1">
        <v>32867079.825284086</v>
      </c>
      <c r="I422" s="1">
        <v>2055272.6221590906</v>
      </c>
      <c r="J422" s="1">
        <v>0</v>
      </c>
      <c r="K422" s="1">
        <v>8559195.0113636348</v>
      </c>
      <c r="L422" s="1">
        <v>444307.87073863629</v>
      </c>
      <c r="M422" s="1">
        <v>623613.92755681812</v>
      </c>
      <c r="N422" s="1">
        <v>579923</v>
      </c>
      <c r="O422" s="1">
        <v>5269782.5056818174</v>
      </c>
      <c r="P422" s="1">
        <v>35069757.102272719</v>
      </c>
      <c r="Q422" s="1">
        <v>33603851.407670453</v>
      </c>
      <c r="R422" s="1">
        <v>3015840.4815340904</v>
      </c>
      <c r="S422" s="1">
        <v>9970759.4081632644</v>
      </c>
      <c r="T422" s="1">
        <v>6914893.0204081628</v>
      </c>
      <c r="U422" s="1">
        <v>18269124.550000001</v>
      </c>
      <c r="V422" s="1">
        <v>183.48</v>
      </c>
      <c r="W422" s="1">
        <v>195.24</v>
      </c>
      <c r="X422" s="1">
        <v>302.01</v>
      </c>
    </row>
    <row r="423" spans="1:24" x14ac:dyDescent="0.25">
      <c r="A423" s="1" t="s">
        <v>12</v>
      </c>
      <c r="B423" s="6">
        <v>1991</v>
      </c>
      <c r="C423" s="1">
        <v>5395.2666666666664</v>
      </c>
      <c r="D423" s="1">
        <v>9100561.0269905534</v>
      </c>
      <c r="E423" s="1">
        <v>702876.32118758443</v>
      </c>
      <c r="F423" s="1">
        <v>1922923.9379217275</v>
      </c>
      <c r="G423" s="1">
        <v>9702870.5695006754</v>
      </c>
      <c r="H423" s="1">
        <v>33908418.279352233</v>
      </c>
      <c r="I423" s="1">
        <v>1976365.1727395414</v>
      </c>
      <c r="J423" s="1">
        <v>0</v>
      </c>
      <c r="K423" s="1">
        <v>14371337.695006749</v>
      </c>
      <c r="L423" s="1">
        <v>478726.56140350882</v>
      </c>
      <c r="M423" s="1">
        <v>999237.5573549259</v>
      </c>
      <c r="N423" s="1">
        <v>588687</v>
      </c>
      <c r="O423" s="1">
        <v>4666883.681511471</v>
      </c>
      <c r="P423" s="1">
        <v>35581272.604588397</v>
      </c>
      <c r="Q423" s="1">
        <v>34792327.662618086</v>
      </c>
      <c r="R423" s="1">
        <v>3168977.8137651826</v>
      </c>
      <c r="S423" s="1">
        <v>14132795.837084591</v>
      </c>
      <c r="T423" s="1">
        <v>6899004.4018882168</v>
      </c>
      <c r="U423" s="1">
        <v>22590604.696525678</v>
      </c>
      <c r="V423" s="1">
        <v>183.48</v>
      </c>
      <c r="W423" s="1">
        <v>195.24</v>
      </c>
      <c r="X423" s="1">
        <v>302.01</v>
      </c>
    </row>
    <row r="424" spans="1:24" x14ac:dyDescent="0.25">
      <c r="A424" s="1" t="s">
        <v>12</v>
      </c>
      <c r="B424" s="6">
        <v>1992</v>
      </c>
      <c r="C424" s="1">
        <v>5543.666666666667</v>
      </c>
      <c r="D424" s="1">
        <v>9888389.8280130289</v>
      </c>
      <c r="E424" s="1">
        <v>825231.9309446254</v>
      </c>
      <c r="F424" s="1">
        <v>1822475.8579804562</v>
      </c>
      <c r="G424" s="1">
        <v>9677370.8820846919</v>
      </c>
      <c r="H424" s="1">
        <v>35870910.578241043</v>
      </c>
      <c r="I424" s="1">
        <v>1910971.9296416938</v>
      </c>
      <c r="J424" s="1">
        <v>0</v>
      </c>
      <c r="K424" s="1">
        <v>8870420.1850162875</v>
      </c>
      <c r="L424" s="1">
        <v>276740.59283387626</v>
      </c>
      <c r="M424" s="1">
        <v>535630.64625407173</v>
      </c>
      <c r="N424" s="1">
        <v>612948</v>
      </c>
      <c r="O424" s="1">
        <v>5709675.7485342026</v>
      </c>
      <c r="P424" s="1">
        <v>35848717.785016291</v>
      </c>
      <c r="Q424" s="1">
        <v>37181882.052117266</v>
      </c>
      <c r="R424" s="1">
        <v>3092985.7211726387</v>
      </c>
      <c r="S424" s="1">
        <v>14980633.201614255</v>
      </c>
      <c r="T424" s="1">
        <v>7426101.676084497</v>
      </c>
      <c r="U424" s="1">
        <v>24209062.998524614</v>
      </c>
      <c r="V424" s="1">
        <v>195.87</v>
      </c>
      <c r="W424" s="1">
        <v>203.78</v>
      </c>
      <c r="X424" s="1">
        <v>325.77999999999997</v>
      </c>
    </row>
    <row r="425" spans="1:24" x14ac:dyDescent="0.25">
      <c r="A425" s="1" t="s">
        <v>12</v>
      </c>
      <c r="B425" s="6">
        <v>1993</v>
      </c>
      <c r="C425" s="1">
        <v>5462.0333333333338</v>
      </c>
      <c r="D425" s="1">
        <v>9982984.6198480055</v>
      </c>
      <c r="E425" s="1">
        <v>1193317.8879670678</v>
      </c>
      <c r="F425" s="1">
        <v>2164487.4055351489</v>
      </c>
      <c r="G425" s="1">
        <v>9138335.573730208</v>
      </c>
      <c r="H425" s="1">
        <v>34898582.269651681</v>
      </c>
      <c r="I425" s="1">
        <v>1880263.8038885372</v>
      </c>
      <c r="J425" s="1">
        <v>0</v>
      </c>
      <c r="K425" s="1">
        <v>12374658.647473086</v>
      </c>
      <c r="L425" s="1">
        <v>247673.79100696644</v>
      </c>
      <c r="M425" s="1">
        <v>626605.90246991767</v>
      </c>
      <c r="N425" s="1">
        <v>630067</v>
      </c>
      <c r="O425" s="1">
        <v>5842932.4125142498</v>
      </c>
      <c r="P425" s="1">
        <v>34849766.81443952</v>
      </c>
      <c r="Q425" s="1">
        <v>40298650.56871438</v>
      </c>
      <c r="R425" s="1">
        <v>3300484.0177327422</v>
      </c>
      <c r="S425" s="1">
        <v>15263656.197659999</v>
      </c>
      <c r="T425" s="1">
        <v>7577430.3297549989</v>
      </c>
      <c r="U425" s="1">
        <v>23798565.086112142</v>
      </c>
      <c r="V425" s="1">
        <v>198.73</v>
      </c>
      <c r="W425" s="1">
        <v>205.3</v>
      </c>
      <c r="X425" s="1">
        <v>324.95</v>
      </c>
    </row>
    <row r="426" spans="1:24" x14ac:dyDescent="0.25">
      <c r="A426" s="1" t="s">
        <v>12</v>
      </c>
      <c r="B426" s="6">
        <v>1994</v>
      </c>
      <c r="C426" s="1">
        <v>5414.8</v>
      </c>
      <c r="D426" s="1">
        <v>10315765.156056337</v>
      </c>
      <c r="E426" s="1">
        <v>1154462.5494794855</v>
      </c>
      <c r="F426" s="1">
        <v>3006335.3508634414</v>
      </c>
      <c r="G426" s="1">
        <v>9328131.6072504576</v>
      </c>
      <c r="H426" s="1">
        <v>36157789.823282301</v>
      </c>
      <c r="I426" s="1">
        <v>1920631.4111818739</v>
      </c>
      <c r="J426" s="1">
        <v>0</v>
      </c>
      <c r="K426" s="1">
        <v>9965032.5281935073</v>
      </c>
      <c r="L426" s="1">
        <v>235329.43811390077</v>
      </c>
      <c r="M426" s="1">
        <v>733717.72518064908</v>
      </c>
      <c r="N426" s="1">
        <v>629367</v>
      </c>
      <c r="O426" s="1">
        <v>6009673.0793876294</v>
      </c>
      <c r="P426" s="1">
        <v>33697355.664421305</v>
      </c>
      <c r="Q426" s="1">
        <v>41896112.448254742</v>
      </c>
      <c r="R426" s="1">
        <v>3172853.8407838331</v>
      </c>
      <c r="S426" s="1">
        <v>16331158.389875693</v>
      </c>
      <c r="T426" s="1">
        <v>7648323.8572180551</v>
      </c>
      <c r="U426" s="1">
        <v>24140013.356008332</v>
      </c>
      <c r="V426" s="1">
        <v>215.21</v>
      </c>
      <c r="W426" s="1">
        <v>211.65</v>
      </c>
      <c r="X426" s="1">
        <v>328.35</v>
      </c>
    </row>
    <row r="427" spans="1:24" x14ac:dyDescent="0.25">
      <c r="A427" s="1" t="s">
        <v>12</v>
      </c>
      <c r="B427" s="6">
        <v>1995</v>
      </c>
      <c r="C427" s="1">
        <v>5491.9666666666662</v>
      </c>
      <c r="D427" s="1">
        <v>11504174.43288519</v>
      </c>
      <c r="E427" s="1">
        <v>1813544.9024747177</v>
      </c>
      <c r="F427" s="1">
        <v>2699871.4349910771</v>
      </c>
      <c r="G427" s="1">
        <v>11197717.895324213</v>
      </c>
      <c r="H427" s="1">
        <v>37450192.710577041</v>
      </c>
      <c r="I427" s="1">
        <v>3254998.2891136231</v>
      </c>
      <c r="J427" s="1">
        <v>0</v>
      </c>
      <c r="K427" s="1">
        <v>7791269.7579298057</v>
      </c>
      <c r="L427" s="1">
        <v>31528.622784057112</v>
      </c>
      <c r="M427" s="1">
        <v>669393.24559190974</v>
      </c>
      <c r="N427" s="1">
        <v>657601</v>
      </c>
      <c r="O427" s="1">
        <v>5991720.2330755508</v>
      </c>
      <c r="P427" s="1">
        <v>34543559.904818565</v>
      </c>
      <c r="Q427" s="1">
        <v>45240686.487804882</v>
      </c>
      <c r="R427" s="1">
        <v>3083932.4735276625</v>
      </c>
      <c r="S427" s="1">
        <v>17653933.069938004</v>
      </c>
      <c r="T427" s="1">
        <v>7858121.6405013474</v>
      </c>
      <c r="U427" s="1">
        <v>24713923.986405656</v>
      </c>
      <c r="V427" s="1">
        <v>220.51</v>
      </c>
      <c r="W427" s="1">
        <v>207.89</v>
      </c>
      <c r="X427" s="1">
        <v>330.27</v>
      </c>
    </row>
    <row r="428" spans="1:24" x14ac:dyDescent="0.25">
      <c r="A428" s="1" t="s">
        <v>12</v>
      </c>
      <c r="B428" s="6">
        <v>1996</v>
      </c>
      <c r="C428" s="1">
        <v>5522.333333333333</v>
      </c>
      <c r="D428" s="1">
        <v>13325320.912265897</v>
      </c>
      <c r="E428" s="1">
        <v>2307647.7932485552</v>
      </c>
      <c r="F428" s="1">
        <v>2579188.7876531789</v>
      </c>
      <c r="G428" s="1">
        <v>11235825.09747977</v>
      </c>
      <c r="H428" s="1">
        <v>38330926.622531794</v>
      </c>
      <c r="I428" s="1">
        <v>2341928.3775144508</v>
      </c>
      <c r="J428" s="1">
        <v>0</v>
      </c>
      <c r="K428" s="1">
        <v>8657572.8305780347</v>
      </c>
      <c r="L428" s="1">
        <v>26564.758404624281</v>
      </c>
      <c r="M428" s="1">
        <v>558681.0798728324</v>
      </c>
      <c r="N428" s="1">
        <v>659576</v>
      </c>
      <c r="O428" s="1">
        <v>6428232.4596647406</v>
      </c>
      <c r="P428" s="1">
        <v>34128912.832369946</v>
      </c>
      <c r="Q428" s="1">
        <v>47344361.054335259</v>
      </c>
      <c r="R428" s="1">
        <v>2726909.8439306361</v>
      </c>
      <c r="S428" s="1">
        <v>17903830.797428757</v>
      </c>
      <c r="T428" s="1">
        <v>8040190.706557516</v>
      </c>
      <c r="U428" s="1">
        <v>25782543.352791499</v>
      </c>
      <c r="V428" s="1">
        <v>223.07</v>
      </c>
      <c r="W428" s="1">
        <v>200.96</v>
      </c>
      <c r="X428" s="1">
        <v>324.99</v>
      </c>
    </row>
    <row r="429" spans="1:24" x14ac:dyDescent="0.25">
      <c r="A429" s="1" t="s">
        <v>12</v>
      </c>
      <c r="B429" s="6">
        <v>1997</v>
      </c>
      <c r="C429" s="1">
        <v>5611.3</v>
      </c>
      <c r="D429" s="1">
        <v>19926709.511715248</v>
      </c>
      <c r="E429" s="1">
        <v>516493.66997757851</v>
      </c>
      <c r="F429" s="1">
        <v>2457997.0474775783</v>
      </c>
      <c r="G429" s="1">
        <v>10728491.319327354</v>
      </c>
      <c r="H429" s="1">
        <v>38877918.000582956</v>
      </c>
      <c r="I429" s="1">
        <v>4823717.326233184</v>
      </c>
      <c r="J429" s="1">
        <v>0</v>
      </c>
      <c r="K429" s="1">
        <v>8117333.9123318391</v>
      </c>
      <c r="L429" s="1">
        <v>30510.561491031393</v>
      </c>
      <c r="M429" s="1">
        <v>612351.60054932744</v>
      </c>
      <c r="N429" s="1">
        <v>695023</v>
      </c>
      <c r="O429" s="1">
        <v>6433922.2600896861</v>
      </c>
      <c r="P429" s="1">
        <v>37028358.520179369</v>
      </c>
      <c r="Q429" s="1">
        <v>48551739.535874441</v>
      </c>
      <c r="R429" s="1">
        <v>2057984.9596412557</v>
      </c>
      <c r="S429" s="1">
        <v>19174646.809346523</v>
      </c>
      <c r="T429" s="1">
        <v>7941211.3600816848</v>
      </c>
      <c r="U429" s="1">
        <v>25869799.406391192</v>
      </c>
      <c r="V429" s="1">
        <v>231.66</v>
      </c>
      <c r="W429" s="1">
        <v>198.54</v>
      </c>
      <c r="X429" s="1">
        <v>330.61</v>
      </c>
    </row>
    <row r="430" spans="1:24" x14ac:dyDescent="0.25">
      <c r="A430" s="1" t="s">
        <v>12</v>
      </c>
      <c r="B430" s="6">
        <v>1998</v>
      </c>
      <c r="C430" s="1">
        <v>5603.5666666666666</v>
      </c>
      <c r="D430" s="1">
        <v>13298982.878115866</v>
      </c>
      <c r="E430" s="1">
        <v>2401922.4426529515</v>
      </c>
      <c r="F430" s="1">
        <v>2740707.4619057933</v>
      </c>
      <c r="G430" s="1">
        <v>11424296.809626423</v>
      </c>
      <c r="H430" s="1">
        <v>39432639.254380085</v>
      </c>
      <c r="I430" s="1">
        <v>3266932.2995993509</v>
      </c>
      <c r="J430" s="1">
        <v>0</v>
      </c>
      <c r="K430" s="1">
        <v>8196879.4743259354</v>
      </c>
      <c r="L430" s="1">
        <v>58563.748554412574</v>
      </c>
      <c r="M430" s="1">
        <v>893990.00516513293</v>
      </c>
      <c r="N430" s="1">
        <v>768432</v>
      </c>
      <c r="O430" s="1">
        <v>6065110.1471142406</v>
      </c>
      <c r="P430" s="1">
        <v>37202588.413643755</v>
      </c>
      <c r="Q430" s="1">
        <v>48543397.694639966</v>
      </c>
      <c r="R430" s="1">
        <v>1743558.5370871685</v>
      </c>
      <c r="S430" s="1">
        <v>19234792.341555551</v>
      </c>
      <c r="T430" s="1">
        <v>7961655.3620251082</v>
      </c>
      <c r="U430" s="1">
        <v>26805960.065876961</v>
      </c>
      <c r="V430" s="1">
        <v>211.14</v>
      </c>
      <c r="W430" s="1">
        <v>207.17</v>
      </c>
      <c r="X430" s="1">
        <v>337.67</v>
      </c>
    </row>
    <row r="431" spans="1:24" x14ac:dyDescent="0.25">
      <c r="A431" s="1" t="s">
        <v>12</v>
      </c>
      <c r="B431" s="6">
        <v>1999</v>
      </c>
      <c r="C431" s="1">
        <v>5649</v>
      </c>
      <c r="D431" s="1">
        <v>11052058.798519302</v>
      </c>
      <c r="E431" s="1">
        <v>2181422.0084611317</v>
      </c>
      <c r="F431" s="1">
        <v>2956023.2734003174</v>
      </c>
      <c r="G431" s="1">
        <v>12610255.171866737</v>
      </c>
      <c r="H431" s="1">
        <v>38953436.869381279</v>
      </c>
      <c r="I431" s="1">
        <v>2952309.8286620839</v>
      </c>
      <c r="J431" s="1">
        <v>0</v>
      </c>
      <c r="K431" s="1">
        <v>8894657.6435748283</v>
      </c>
      <c r="L431" s="1">
        <v>132672.97091485988</v>
      </c>
      <c r="M431" s="1">
        <v>388946.32786885247</v>
      </c>
      <c r="N431" s="1">
        <v>783992</v>
      </c>
      <c r="O431" s="1">
        <v>6188632.0370174516</v>
      </c>
      <c r="P431" s="1">
        <v>37370356.636700161</v>
      </c>
      <c r="Q431" s="1">
        <v>49954737.382337391</v>
      </c>
      <c r="R431" s="1">
        <v>2000877.4119513487</v>
      </c>
      <c r="S431" s="1">
        <v>20043744.530362628</v>
      </c>
      <c r="T431" s="1">
        <v>7966367.5783036258</v>
      </c>
      <c r="U431" s="1">
        <v>26631745.941733249</v>
      </c>
      <c r="V431" s="1">
        <v>225</v>
      </c>
      <c r="W431" s="1">
        <v>192.1</v>
      </c>
      <c r="X431" s="1">
        <v>360.1</v>
      </c>
    </row>
    <row r="432" spans="1:24" x14ac:dyDescent="0.25">
      <c r="A432" s="1" t="s">
        <v>12</v>
      </c>
      <c r="B432" s="6">
        <v>2000</v>
      </c>
      <c r="C432" s="1">
        <v>5773</v>
      </c>
      <c r="D432" s="1">
        <v>12716298.965972576</v>
      </c>
      <c r="E432" s="1">
        <v>1943829.3803961403</v>
      </c>
      <c r="F432" s="1">
        <v>3130228.8867445407</v>
      </c>
      <c r="G432" s="1">
        <v>11185368</v>
      </c>
      <c r="H432" s="1">
        <v>39571396.297613002</v>
      </c>
      <c r="I432" s="1">
        <v>8418607.8699847646</v>
      </c>
      <c r="J432" s="1">
        <v>0</v>
      </c>
      <c r="K432" s="1">
        <v>7934013.6140172686</v>
      </c>
      <c r="L432" s="1">
        <v>94323.499238191987</v>
      </c>
      <c r="M432" s="1">
        <v>649167.70137125452</v>
      </c>
      <c r="N432" s="1">
        <v>791414</v>
      </c>
      <c r="O432" s="1">
        <v>6401494.5830370756</v>
      </c>
      <c r="P432" s="1">
        <v>38986542.20416455</v>
      </c>
      <c r="Q432" s="1">
        <v>50322950.310817681</v>
      </c>
      <c r="R432" s="1">
        <v>2175816.9415947185</v>
      </c>
      <c r="S432" s="1">
        <v>19895434.386987522</v>
      </c>
      <c r="T432" s="1">
        <v>8400571.1203802731</v>
      </c>
      <c r="U432" s="1">
        <v>27192509.690790255</v>
      </c>
      <c r="V432" s="1">
        <v>246.2</v>
      </c>
      <c r="W432" s="1">
        <v>207.6</v>
      </c>
      <c r="X432" s="1">
        <v>358.8</v>
      </c>
    </row>
    <row r="433" spans="1:24" x14ac:dyDescent="0.25">
      <c r="A433" s="1" t="s">
        <v>12</v>
      </c>
      <c r="B433" s="6">
        <v>2001</v>
      </c>
      <c r="C433" s="1">
        <v>5973</v>
      </c>
      <c r="D433" s="1">
        <v>11910580.206037376</v>
      </c>
      <c r="E433" s="1">
        <v>2014016.9765213227</v>
      </c>
      <c r="F433" s="1">
        <v>3173747.4930522288</v>
      </c>
      <c r="G433" s="1">
        <v>11290656.781025397</v>
      </c>
      <c r="H433" s="1">
        <v>39080767.740297087</v>
      </c>
      <c r="I433" s="1">
        <v>7601526.9333972223</v>
      </c>
      <c r="J433" s="1">
        <v>0</v>
      </c>
      <c r="K433" s="1">
        <v>7931147.4413033072</v>
      </c>
      <c r="L433" s="1">
        <v>120780.94489698134</v>
      </c>
      <c r="M433" s="1">
        <v>974978.93531384773</v>
      </c>
      <c r="N433" s="1">
        <v>950105</v>
      </c>
      <c r="O433" s="1">
        <v>6667478.0182079552</v>
      </c>
      <c r="P433" s="1">
        <v>39351551.701006234</v>
      </c>
      <c r="Q433" s="1">
        <v>50730909.218016297</v>
      </c>
      <c r="R433" s="1">
        <v>2167283.3780546244</v>
      </c>
      <c r="S433" s="1">
        <v>23731820.116724532</v>
      </c>
      <c r="T433" s="1">
        <v>7522583.6291666655</v>
      </c>
      <c r="U433" s="1">
        <v>26256867.023321755</v>
      </c>
      <c r="V433" s="1">
        <v>259.5</v>
      </c>
      <c r="W433" s="1">
        <v>179.2</v>
      </c>
      <c r="X433" s="1">
        <v>367.3</v>
      </c>
    </row>
    <row r="434" spans="1:24" x14ac:dyDescent="0.25">
      <c r="A434" s="1" t="s">
        <v>12</v>
      </c>
      <c r="B434" s="6">
        <v>2002</v>
      </c>
      <c r="C434" s="1">
        <v>6062</v>
      </c>
      <c r="D434" s="1">
        <v>14860997.052186178</v>
      </c>
      <c r="E434" s="1">
        <v>1960723.8805829808</v>
      </c>
      <c r="F434" s="1">
        <v>3475929.4405265632</v>
      </c>
      <c r="G434" s="1">
        <v>12024305.742360132</v>
      </c>
      <c r="H434" s="1">
        <v>42705665.276915848</v>
      </c>
      <c r="I434" s="1">
        <v>2380277.4574518101</v>
      </c>
      <c r="J434" s="1">
        <v>1757371.4236013165</v>
      </c>
      <c r="K434" s="1">
        <v>9066975.3305124585</v>
      </c>
      <c r="L434" s="1">
        <v>21196.02350728726</v>
      </c>
      <c r="M434" s="1">
        <v>1060639.8316878232</v>
      </c>
      <c r="N434" s="1">
        <v>964865</v>
      </c>
      <c r="O434" s="1">
        <v>7067181.8260460747</v>
      </c>
      <c r="P434" s="1">
        <v>39193252.186177716</v>
      </c>
      <c r="Q434" s="1">
        <v>55529479.313587211</v>
      </c>
      <c r="R434" s="1">
        <v>1942528.2585801599</v>
      </c>
      <c r="S434" s="1">
        <v>22046009.126929674</v>
      </c>
      <c r="T434" s="1">
        <v>9013792.5752429962</v>
      </c>
      <c r="U434" s="1">
        <v>31342159.574899942</v>
      </c>
      <c r="V434" s="1">
        <v>265</v>
      </c>
      <c r="W434" s="1">
        <v>218.2</v>
      </c>
      <c r="X434" s="1">
        <v>374.5</v>
      </c>
    </row>
    <row r="435" spans="1:24" x14ac:dyDescent="0.25">
      <c r="A435" s="1" t="s">
        <v>12</v>
      </c>
      <c r="B435" s="6">
        <v>2003</v>
      </c>
      <c r="C435" s="1">
        <v>6335</v>
      </c>
      <c r="D435" s="1">
        <v>13743279.46129754</v>
      </c>
      <c r="E435" s="1">
        <v>1946524.7302013424</v>
      </c>
      <c r="F435" s="1">
        <v>4298426.5458612982</v>
      </c>
      <c r="G435" s="1">
        <v>12016067.442505594</v>
      </c>
      <c r="H435" s="1">
        <v>45161216.769574948</v>
      </c>
      <c r="I435" s="1">
        <v>3137953.9096196871</v>
      </c>
      <c r="J435" s="1">
        <v>2640120.2505592844</v>
      </c>
      <c r="K435" s="1">
        <v>8872954.3310961965</v>
      </c>
      <c r="L435" s="1">
        <v>3408566.8348993291</v>
      </c>
      <c r="M435" s="1">
        <v>1024400.0214765101</v>
      </c>
      <c r="N435" s="1">
        <v>964865</v>
      </c>
      <c r="O435" s="1">
        <v>6698026.9941834453</v>
      </c>
      <c r="P435" s="1">
        <v>36400968.079642057</v>
      </c>
      <c r="Q435" s="1">
        <v>62120261.882774055</v>
      </c>
      <c r="R435" s="1">
        <v>2044526.9127516779</v>
      </c>
      <c r="S435" s="1">
        <v>24228631.598653954</v>
      </c>
      <c r="T435" s="1">
        <v>9712188.339988783</v>
      </c>
      <c r="U435" s="1">
        <v>32653451.325574871</v>
      </c>
      <c r="V435" s="1">
        <v>273.2</v>
      </c>
      <c r="W435" s="1">
        <v>218.7</v>
      </c>
      <c r="X435" s="1">
        <v>373.8</v>
      </c>
    </row>
    <row r="436" spans="1:24" x14ac:dyDescent="0.25">
      <c r="A436" s="1" t="s">
        <v>12</v>
      </c>
      <c r="B436" s="6">
        <v>2004</v>
      </c>
      <c r="C436" s="1">
        <v>6462</v>
      </c>
      <c r="D436" s="1">
        <v>13960239.352611138</v>
      </c>
      <c r="E436" s="1">
        <v>2083028.0992662928</v>
      </c>
      <c r="F436" s="1">
        <v>4423295.2473025471</v>
      </c>
      <c r="G436" s="1">
        <v>12539564.980578335</v>
      </c>
      <c r="H436" s="1">
        <v>44781427.583081573</v>
      </c>
      <c r="I436" s="1">
        <v>2132286.5584807945</v>
      </c>
      <c r="J436" s="1">
        <v>4568640.1553733284</v>
      </c>
      <c r="K436" s="1">
        <v>10919305.485541649</v>
      </c>
      <c r="L436" s="1">
        <v>2232857.3586534313</v>
      </c>
      <c r="M436" s="1">
        <v>863455.48381527851</v>
      </c>
      <c r="N436" s="1">
        <v>1259296</v>
      </c>
      <c r="O436" s="1">
        <v>6555967.3905912824</v>
      </c>
      <c r="P436" s="1">
        <v>31733629.693569273</v>
      </c>
      <c r="Q436" s="1">
        <v>64841887.221406996</v>
      </c>
      <c r="R436" s="1">
        <v>4825483.3370738029</v>
      </c>
      <c r="S436" s="1">
        <v>23225159.035213578</v>
      </c>
      <c r="T436" s="1">
        <v>10689761.868236581</v>
      </c>
      <c r="U436" s="1">
        <v>33342082.447590359</v>
      </c>
      <c r="V436" s="1">
        <v>266</v>
      </c>
      <c r="W436" s="1">
        <v>148.4</v>
      </c>
      <c r="X436" s="1">
        <v>411.6</v>
      </c>
    </row>
    <row r="437" spans="1:24" x14ac:dyDescent="0.25">
      <c r="A437" s="1" t="s">
        <v>12</v>
      </c>
      <c r="B437" s="6">
        <v>2005</v>
      </c>
      <c r="C437" s="1">
        <v>6227</v>
      </c>
      <c r="D437" s="1">
        <v>12917100.970930232</v>
      </c>
      <c r="E437" s="1">
        <v>1930662.876245847</v>
      </c>
      <c r="F437" s="1">
        <v>4305436.0797342192</v>
      </c>
      <c r="G437" s="1">
        <v>12469714.596345514</v>
      </c>
      <c r="H437" s="1">
        <v>45672461.829734214</v>
      </c>
      <c r="I437" s="1">
        <v>3779412.201827242</v>
      </c>
      <c r="J437" s="1">
        <v>2399670.668604651</v>
      </c>
      <c r="K437" s="1">
        <v>11523001.223421926</v>
      </c>
      <c r="L437" s="1">
        <v>1175564.2632890365</v>
      </c>
      <c r="M437" s="1">
        <v>694183.17774086376</v>
      </c>
      <c r="N437" s="1">
        <v>1222609</v>
      </c>
      <c r="O437" s="1">
        <v>6700958.8197674416</v>
      </c>
      <c r="P437" s="1">
        <v>30534393.68770764</v>
      </c>
      <c r="Q437" s="1">
        <v>62404989.262458466</v>
      </c>
      <c r="R437" s="1">
        <v>5437522.5323920259</v>
      </c>
      <c r="S437" s="1">
        <v>23059244.8190552</v>
      </c>
      <c r="T437" s="1">
        <v>10167408.398885349</v>
      </c>
      <c r="U437" s="1">
        <v>34731244.118365176</v>
      </c>
      <c r="V437" s="1">
        <v>273</v>
      </c>
      <c r="W437" s="1">
        <v>153.69999999999999</v>
      </c>
      <c r="X437" s="1">
        <v>404</v>
      </c>
    </row>
    <row r="438" spans="1:24" x14ac:dyDescent="0.25">
      <c r="A438" s="1" t="s">
        <v>12</v>
      </c>
      <c r="B438" s="6">
        <v>2006</v>
      </c>
      <c r="C438" s="1">
        <v>6243</v>
      </c>
      <c r="D438" s="1">
        <v>13002408.054523904</v>
      </c>
      <c r="E438" s="1">
        <v>1751552.2931647571</v>
      </c>
      <c r="F438" s="1">
        <v>4175693.7107862509</v>
      </c>
      <c r="G438" s="1">
        <v>12156413.672856579</v>
      </c>
      <c r="H438" s="1">
        <v>42773398.75148163</v>
      </c>
      <c r="I438" s="1">
        <v>3865484.0047412091</v>
      </c>
      <c r="J438" s="1">
        <v>2019660.5389174242</v>
      </c>
      <c r="K438" s="1">
        <v>11707101.598577637</v>
      </c>
      <c r="L438" s="1">
        <v>1377110.2686685105</v>
      </c>
      <c r="M438" s="1">
        <v>1003710.7206637693</v>
      </c>
      <c r="N438" s="1">
        <v>1239890</v>
      </c>
      <c r="O438" s="1">
        <v>6500825.74713552</v>
      </c>
      <c r="P438" s="1">
        <v>29108390.991702884</v>
      </c>
      <c r="Q438" s="1">
        <v>65878318.234689847</v>
      </c>
      <c r="R438" s="1">
        <v>4566873.0130383251</v>
      </c>
      <c r="S438" s="1">
        <v>23201724.20611399</v>
      </c>
      <c r="T438" s="1">
        <v>11308067.368134715</v>
      </c>
      <c r="U438" s="1">
        <v>33703281.091191709</v>
      </c>
      <c r="V438" s="1">
        <v>251</v>
      </c>
      <c r="W438" s="1">
        <v>182.9</v>
      </c>
      <c r="X438" s="1">
        <v>400.7</v>
      </c>
    </row>
    <row r="439" spans="1:24" x14ac:dyDescent="0.25">
      <c r="A439" s="1" t="s">
        <v>12</v>
      </c>
      <c r="B439" s="6">
        <v>2007</v>
      </c>
      <c r="C439" s="1">
        <v>6029</v>
      </c>
      <c r="D439" s="1">
        <v>13078249.096427198</v>
      </c>
      <c r="E439" s="1">
        <v>1760539.1425278524</v>
      </c>
      <c r="F439" s="1">
        <v>5640096.3227045713</v>
      </c>
      <c r="G439" s="1">
        <v>12184597.402228197</v>
      </c>
      <c r="H439" s="1">
        <v>44022600.189781018</v>
      </c>
      <c r="I439" s="1">
        <v>3760400.5701114098</v>
      </c>
      <c r="J439" s="1">
        <v>1852222.186707645</v>
      </c>
      <c r="K439" s="1">
        <v>11380829.13868613</v>
      </c>
      <c r="L439" s="1">
        <v>1538841.1717249327</v>
      </c>
      <c r="M439" s="1">
        <v>909623.97925470606</v>
      </c>
      <c r="N439" s="1">
        <v>1513581</v>
      </c>
      <c r="O439" s="1">
        <v>6177620.1744141374</v>
      </c>
      <c r="P439" s="1">
        <v>28632960.891279291</v>
      </c>
      <c r="Q439" s="1">
        <v>69897751.17479831</v>
      </c>
      <c r="R439" s="1">
        <v>4482221.778716865</v>
      </c>
      <c r="S439" s="1">
        <v>23558132.020209666</v>
      </c>
      <c r="T439" s="1">
        <v>10519934.470657118</v>
      </c>
      <c r="U439" s="1">
        <v>34928386.525794581</v>
      </c>
      <c r="V439" s="1">
        <v>253</v>
      </c>
      <c r="W439" s="1">
        <v>181.5</v>
      </c>
      <c r="X439" s="1">
        <v>379.4</v>
      </c>
    </row>
    <row r="440" spans="1:24" x14ac:dyDescent="0.25">
      <c r="A440" s="1" t="s">
        <v>12</v>
      </c>
      <c r="B440" s="6">
        <v>2008</v>
      </c>
      <c r="C440" s="1">
        <v>6082</v>
      </c>
      <c r="D440" s="1">
        <v>12067216.804538799</v>
      </c>
      <c r="E440" s="1">
        <v>1560315.0336749633</v>
      </c>
      <c r="F440" s="1">
        <v>7429139.8609077595</v>
      </c>
      <c r="G440" s="1">
        <v>12846134.941434845</v>
      </c>
      <c r="H440" s="1">
        <v>43667374.328696921</v>
      </c>
      <c r="I440" s="1">
        <v>2652397.3396778917</v>
      </c>
      <c r="J440" s="1">
        <v>2439982.6603221083</v>
      </c>
      <c r="K440" s="1">
        <v>11030362.66398243</v>
      </c>
      <c r="L440" s="1">
        <v>1453720.7284040996</v>
      </c>
      <c r="M440" s="1">
        <v>838686.33528550516</v>
      </c>
      <c r="N440" s="1">
        <v>1631724</v>
      </c>
      <c r="O440" s="1">
        <v>6451911.1229868224</v>
      </c>
      <c r="P440" s="1">
        <v>27572661.054172765</v>
      </c>
      <c r="Q440" s="1">
        <v>72451137.404831618</v>
      </c>
      <c r="R440" s="1">
        <v>4572812.743777452</v>
      </c>
      <c r="S440" s="1">
        <v>23879029.16906058</v>
      </c>
      <c r="T440" s="1">
        <v>9958595.9275399018</v>
      </c>
      <c r="U440" s="1">
        <v>35512080.2172537</v>
      </c>
      <c r="V440" s="1">
        <v>256</v>
      </c>
      <c r="W440" s="1">
        <v>163.1</v>
      </c>
      <c r="X440" s="1">
        <v>378.13</v>
      </c>
    </row>
    <row r="441" spans="1:24" x14ac:dyDescent="0.25">
      <c r="A441" s="1" t="s">
        <v>12</v>
      </c>
      <c r="B441" s="6">
        <v>2009</v>
      </c>
      <c r="C441" s="1">
        <v>6286.95</v>
      </c>
      <c r="D441" s="1">
        <v>12055680.769781597</v>
      </c>
      <c r="E441" s="1">
        <v>1483996.1496598639</v>
      </c>
      <c r="F441" s="1">
        <v>7045914.9466523444</v>
      </c>
      <c r="G441" s="1">
        <v>13398332.274973147</v>
      </c>
      <c r="H441" s="1">
        <v>45775981.00608664</v>
      </c>
      <c r="I441" s="1">
        <v>2679911.0497672753</v>
      </c>
      <c r="J441" s="1">
        <v>3306946.9158610813</v>
      </c>
      <c r="K441" s="1">
        <v>11915454.607948443</v>
      </c>
      <c r="L441" s="1">
        <v>1721321.3182957394</v>
      </c>
      <c r="M441" s="1">
        <v>947394.24274973141</v>
      </c>
      <c r="N441" s="1">
        <v>1391943</v>
      </c>
      <c r="O441" s="1">
        <v>6329654.23415682</v>
      </c>
      <c r="P441" s="1">
        <v>27240223.415682063</v>
      </c>
      <c r="Q441" s="1">
        <v>75705539.94056569</v>
      </c>
      <c r="R441" s="1">
        <v>4419103.5667740777</v>
      </c>
      <c r="S441" s="1">
        <v>25842190.03680218</v>
      </c>
      <c r="T441" s="1">
        <v>9861038.7052101307</v>
      </c>
      <c r="U441" s="1">
        <v>38070979.300464563</v>
      </c>
      <c r="V441" s="1">
        <v>252.85</v>
      </c>
      <c r="W441" s="1">
        <v>153.69999999999999</v>
      </c>
      <c r="X441" s="1">
        <v>391.99</v>
      </c>
    </row>
    <row r="442" spans="1:24" x14ac:dyDescent="0.25">
      <c r="A442" s="1" t="s">
        <v>12</v>
      </c>
      <c r="B442" s="6">
        <v>2010</v>
      </c>
      <c r="C442" s="1">
        <v>6302</v>
      </c>
      <c r="D442" s="1">
        <v>13352817.270404544</v>
      </c>
      <c r="E442" s="1">
        <v>1532633.3009226404</v>
      </c>
      <c r="F442" s="1">
        <v>8780524.1518807672</v>
      </c>
      <c r="G442" s="1">
        <v>13707841.791341377</v>
      </c>
      <c r="H442" s="1">
        <v>49482114.058197305</v>
      </c>
      <c r="I442" s="1">
        <v>2646112.5734563521</v>
      </c>
      <c r="J442" s="1">
        <v>1265453.4393186658</v>
      </c>
      <c r="K442" s="1">
        <v>12204562.608942512</v>
      </c>
      <c r="L442" s="1">
        <v>1805723.7210787793</v>
      </c>
      <c r="M442" s="1">
        <v>1476932.6536550745</v>
      </c>
      <c r="N442" s="1">
        <v>1391943</v>
      </c>
      <c r="O442" s="1">
        <v>6442930.4762242725</v>
      </c>
      <c r="P442" s="1">
        <v>26881364.017033357</v>
      </c>
      <c r="Q442" s="1">
        <v>80196805.53938964</v>
      </c>
      <c r="R442" s="1">
        <v>4339573.7260468416</v>
      </c>
      <c r="S442" s="1">
        <v>27425369.350335985</v>
      </c>
      <c r="T442" s="1">
        <v>11235179.380617749</v>
      </c>
      <c r="U442" s="1">
        <v>39859152.495746136</v>
      </c>
      <c r="V442" s="1">
        <v>259.60000000000002</v>
      </c>
      <c r="W442" s="1">
        <v>160.6</v>
      </c>
      <c r="X442" s="1">
        <v>413.8</v>
      </c>
    </row>
    <row r="443" spans="1:24" x14ac:dyDescent="0.25">
      <c r="A443" s="1" t="s">
        <v>12</v>
      </c>
      <c r="B443" s="6">
        <v>2011</v>
      </c>
      <c r="C443" s="1">
        <v>6521</v>
      </c>
      <c r="D443" s="1">
        <v>13532445.037447991</v>
      </c>
      <c r="E443" s="1">
        <v>1351154.9472954234</v>
      </c>
      <c r="F443" s="1">
        <v>8545732.4077669922</v>
      </c>
      <c r="G443" s="1">
        <v>14006403.44382802</v>
      </c>
      <c r="H443" s="1">
        <v>49299445.563106805</v>
      </c>
      <c r="I443" s="1">
        <v>2592218.8932038839</v>
      </c>
      <c r="J443" s="1">
        <v>3115338.0492371712</v>
      </c>
      <c r="K443" s="1">
        <v>11092355.06449376</v>
      </c>
      <c r="L443" s="1">
        <v>1996042.7059639394</v>
      </c>
      <c r="M443" s="1">
        <v>1281633.5166435509</v>
      </c>
      <c r="N443" s="1">
        <v>1391943</v>
      </c>
      <c r="O443" s="1">
        <v>6572059.8099861313</v>
      </c>
      <c r="P443" s="1">
        <v>25532116.36615812</v>
      </c>
      <c r="Q443" s="1">
        <v>82587292.066574216</v>
      </c>
      <c r="R443" s="1">
        <v>5968906.3876560349</v>
      </c>
      <c r="S443" s="1">
        <v>26069858.580722068</v>
      </c>
      <c r="T443" s="1">
        <v>11381218.814303609</v>
      </c>
      <c r="U443" s="1">
        <v>39707614.993503854</v>
      </c>
      <c r="V443" s="1">
        <v>261.54000000000002</v>
      </c>
      <c r="W443" s="1">
        <v>170.6</v>
      </c>
      <c r="X443" s="1">
        <v>437.8</v>
      </c>
    </row>
    <row r="444" spans="1:24" x14ac:dyDescent="0.25">
      <c r="A444" s="1" t="s">
        <v>12</v>
      </c>
      <c r="B444" s="6">
        <v>2012</v>
      </c>
      <c r="C444" s="1">
        <v>6595</v>
      </c>
      <c r="D444" s="1">
        <v>13579767.349249661</v>
      </c>
      <c r="E444" s="1">
        <v>1201826.1377899046</v>
      </c>
      <c r="F444" s="1">
        <v>9224503.2905866317</v>
      </c>
      <c r="G444" s="1">
        <v>14672478.023192361</v>
      </c>
      <c r="H444" s="1">
        <v>49738434.117326058</v>
      </c>
      <c r="I444" s="1">
        <v>160760.19986357438</v>
      </c>
      <c r="J444" s="1">
        <v>4911520.331514325</v>
      </c>
      <c r="K444" s="1">
        <v>10487764.390177354</v>
      </c>
      <c r="L444" s="1">
        <v>2147737.2564802184</v>
      </c>
      <c r="M444" s="1">
        <v>1231802.1657571625</v>
      </c>
      <c r="N444" s="1">
        <v>1391943</v>
      </c>
      <c r="O444" s="1">
        <v>6964282.5457025925</v>
      </c>
      <c r="P444" s="1">
        <v>21346023.669849932</v>
      </c>
      <c r="Q444" s="1">
        <v>89452284.413369715</v>
      </c>
      <c r="R444" s="1">
        <v>2434050.8301500683</v>
      </c>
      <c r="S444" s="1">
        <v>26308818.763532635</v>
      </c>
      <c r="T444" s="1">
        <v>12284375.538977636</v>
      </c>
      <c r="U444" s="1">
        <v>39762751.533546329</v>
      </c>
      <c r="V444" s="1">
        <v>259.85000000000002</v>
      </c>
      <c r="W444" s="1">
        <v>178.6</v>
      </c>
      <c r="X444" s="1">
        <v>442.6</v>
      </c>
    </row>
    <row r="445" spans="1:24" x14ac:dyDescent="0.25">
      <c r="A445" s="1" t="s">
        <v>12</v>
      </c>
      <c r="B445" s="6">
        <v>2013</v>
      </c>
      <c r="C445" s="1">
        <v>6669</v>
      </c>
      <c r="D445" s="1">
        <v>14854037</v>
      </c>
      <c r="E445" s="1">
        <v>1433858</v>
      </c>
      <c r="F445" s="1">
        <v>11559733</v>
      </c>
      <c r="G445" s="1">
        <v>14468907</v>
      </c>
      <c r="H445" s="1">
        <v>50154157</v>
      </c>
      <c r="I445" s="1">
        <v>161750</v>
      </c>
      <c r="J445" s="1">
        <v>5045292</v>
      </c>
      <c r="K445" s="1">
        <v>11394903</v>
      </c>
      <c r="L445" s="1">
        <v>2868479</v>
      </c>
      <c r="M445" s="1">
        <v>1391669</v>
      </c>
      <c r="N445" s="1">
        <v>1388983</v>
      </c>
      <c r="O445" s="1">
        <v>8340517</v>
      </c>
      <c r="P445" s="1">
        <v>22237300</v>
      </c>
      <c r="Q445" s="1">
        <v>93667580</v>
      </c>
      <c r="R445" s="1">
        <v>2238687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</row>
    <row r="446" spans="1:24" x14ac:dyDescent="0.25">
      <c r="A446" s="1" t="s">
        <v>13</v>
      </c>
      <c r="B446" s="6">
        <v>1977</v>
      </c>
      <c r="C446" s="1">
        <v>2821</v>
      </c>
      <c r="D446" s="1">
        <v>4167868.3739837403</v>
      </c>
      <c r="E446" s="1">
        <v>0</v>
      </c>
      <c r="F446" s="1">
        <v>1252740.4910569107</v>
      </c>
      <c r="G446" s="1">
        <v>5956256.6406504074</v>
      </c>
      <c r="H446" s="1">
        <v>18135569.668292686</v>
      </c>
      <c r="I446" s="1">
        <v>129007.92845528456</v>
      </c>
      <c r="J446" s="1">
        <v>0</v>
      </c>
      <c r="K446" s="1">
        <v>5187254.7219512202</v>
      </c>
      <c r="L446" s="1">
        <v>326737.44390243903</v>
      </c>
      <c r="M446" s="1">
        <v>36946.569105691058</v>
      </c>
      <c r="N446" s="1">
        <v>326030</v>
      </c>
      <c r="O446" s="1">
        <v>3449996.0520325205</v>
      </c>
      <c r="P446" s="1">
        <v>29542728.455284555</v>
      </c>
      <c r="Q446" s="1">
        <v>10130986.520325204</v>
      </c>
      <c r="R446" s="1">
        <v>418629.3235772358</v>
      </c>
      <c r="S446" s="1">
        <v>5549791.7639398994</v>
      </c>
      <c r="T446" s="1">
        <v>3780265.2036727881</v>
      </c>
      <c r="U446" s="1">
        <v>10783712.681302169</v>
      </c>
      <c r="V446" s="1">
        <v>76.08</v>
      </c>
      <c r="W446" s="1">
        <v>109.79</v>
      </c>
      <c r="X446" s="1">
        <v>151.19999999999999</v>
      </c>
    </row>
    <row r="447" spans="1:24" x14ac:dyDescent="0.25">
      <c r="A447" s="1" t="s">
        <v>13</v>
      </c>
      <c r="B447" s="6">
        <v>1978</v>
      </c>
      <c r="C447" s="1">
        <v>2807</v>
      </c>
      <c r="D447" s="1">
        <v>4947010.9923896501</v>
      </c>
      <c r="E447" s="1">
        <v>0</v>
      </c>
      <c r="F447" s="1">
        <v>1107335.5312024353</v>
      </c>
      <c r="G447" s="1">
        <v>6464798.3257229831</v>
      </c>
      <c r="H447" s="1">
        <v>18466079.400304414</v>
      </c>
      <c r="I447" s="1">
        <v>129749.23896499239</v>
      </c>
      <c r="J447" s="1">
        <v>0</v>
      </c>
      <c r="K447" s="1">
        <v>6096482.7305936068</v>
      </c>
      <c r="L447" s="1">
        <v>300823.32724505325</v>
      </c>
      <c r="M447" s="1">
        <v>33093.421613394217</v>
      </c>
      <c r="N447" s="1">
        <v>445540</v>
      </c>
      <c r="O447" s="1">
        <v>3407579.899543379</v>
      </c>
      <c r="P447" s="1">
        <v>31609407.610350076</v>
      </c>
      <c r="Q447" s="1">
        <v>10013468.340943683</v>
      </c>
      <c r="R447" s="1">
        <v>484072.3135464231</v>
      </c>
      <c r="S447" s="1">
        <v>5862207.8378670784</v>
      </c>
      <c r="T447" s="1">
        <v>4929354.8103554863</v>
      </c>
      <c r="U447" s="1">
        <v>10726848.338794434</v>
      </c>
      <c r="V447" s="1">
        <v>81.819999999999993</v>
      </c>
      <c r="W447" s="1">
        <v>133.91999999999999</v>
      </c>
      <c r="X447" s="1">
        <v>151.28</v>
      </c>
    </row>
    <row r="448" spans="1:24" x14ac:dyDescent="0.25">
      <c r="A448" s="1" t="s">
        <v>13</v>
      </c>
      <c r="B448" s="6">
        <v>1979</v>
      </c>
      <c r="C448" s="1">
        <v>2832.9666666666667</v>
      </c>
      <c r="D448" s="1">
        <v>4173842.3007092206</v>
      </c>
      <c r="E448" s="1">
        <v>0</v>
      </c>
      <c r="F448" s="1">
        <v>912780.23262411356</v>
      </c>
      <c r="G448" s="1">
        <v>6472972.3517730506</v>
      </c>
      <c r="H448" s="1">
        <v>18855952.55602837</v>
      </c>
      <c r="I448" s="1">
        <v>0</v>
      </c>
      <c r="J448" s="1">
        <v>0</v>
      </c>
      <c r="K448" s="1">
        <v>7259616.3319148943</v>
      </c>
      <c r="L448" s="1">
        <v>1183427.631205674</v>
      </c>
      <c r="M448" s="1">
        <v>168195.75035460995</v>
      </c>
      <c r="N448" s="1">
        <v>454593</v>
      </c>
      <c r="O448" s="1">
        <v>3820186.848226951</v>
      </c>
      <c r="P448" s="1">
        <v>33244617.87234043</v>
      </c>
      <c r="Q448" s="1">
        <v>10043852.022695037</v>
      </c>
      <c r="R448" s="1">
        <v>520719.14042553201</v>
      </c>
      <c r="S448" s="1">
        <v>5646273.0588154271</v>
      </c>
      <c r="T448" s="1">
        <v>5354633.6212121211</v>
      </c>
      <c r="U448" s="1">
        <v>10649801.575206611</v>
      </c>
      <c r="V448" s="1">
        <v>81.75</v>
      </c>
      <c r="W448" s="1">
        <v>154.19</v>
      </c>
      <c r="X448" s="1">
        <v>154.58000000000001</v>
      </c>
    </row>
    <row r="449" spans="1:24" x14ac:dyDescent="0.25">
      <c r="A449" s="1" t="s">
        <v>13</v>
      </c>
      <c r="B449" s="6">
        <v>1980</v>
      </c>
      <c r="C449" s="1">
        <v>3088.7</v>
      </c>
      <c r="D449" s="1">
        <v>4203764.0129032256</v>
      </c>
      <c r="E449" s="1">
        <v>0</v>
      </c>
      <c r="F449" s="1">
        <v>945655.25419354846</v>
      </c>
      <c r="G449" s="1">
        <v>7323486.0722580645</v>
      </c>
      <c r="H449" s="1">
        <v>17976994.800000001</v>
      </c>
      <c r="I449" s="1">
        <v>197408.73806451613</v>
      </c>
      <c r="J449" s="1">
        <v>0</v>
      </c>
      <c r="K449" s="1">
        <v>6594214.2193548391</v>
      </c>
      <c r="L449" s="1">
        <v>2032121.8761290323</v>
      </c>
      <c r="M449" s="1">
        <v>520016.43870967743</v>
      </c>
      <c r="N449" s="1">
        <v>546551</v>
      </c>
      <c r="O449" s="1">
        <v>4230239.3935483871</v>
      </c>
      <c r="P449" s="1">
        <v>32630042.064516131</v>
      </c>
      <c r="Q449" s="1">
        <v>11472431.82967742</v>
      </c>
      <c r="R449" s="1">
        <v>617963.81935483869</v>
      </c>
      <c r="S449" s="1">
        <v>6179491.3832524261</v>
      </c>
      <c r="T449" s="1">
        <v>5395180.0547330091</v>
      </c>
      <c r="U449" s="1">
        <v>10128900.162985435</v>
      </c>
      <c r="V449" s="1">
        <v>97.94</v>
      </c>
      <c r="W449" s="1">
        <v>158.02000000000001</v>
      </c>
      <c r="X449" s="1">
        <v>157.93</v>
      </c>
    </row>
    <row r="450" spans="1:24" x14ac:dyDescent="0.25">
      <c r="A450" s="1" t="s">
        <v>13</v>
      </c>
      <c r="B450" s="6">
        <v>1981</v>
      </c>
      <c r="C450" s="1">
        <v>3256.9666666666667</v>
      </c>
      <c r="D450" s="1">
        <v>3417591.6736596739</v>
      </c>
      <c r="E450" s="1">
        <v>0</v>
      </c>
      <c r="F450" s="1">
        <v>1070663.8881118882</v>
      </c>
      <c r="G450" s="1">
        <v>6976124.6596736601</v>
      </c>
      <c r="H450" s="1">
        <v>17731782.531468533</v>
      </c>
      <c r="I450" s="1">
        <v>242890.95571095572</v>
      </c>
      <c r="J450" s="1">
        <v>0</v>
      </c>
      <c r="K450" s="1">
        <v>5811230.326340327</v>
      </c>
      <c r="L450" s="1">
        <v>1785751.7995337998</v>
      </c>
      <c r="M450" s="1">
        <v>401721.09324009327</v>
      </c>
      <c r="N450" s="1">
        <v>546551</v>
      </c>
      <c r="O450" s="1">
        <v>3900197.7459207461</v>
      </c>
      <c r="P450" s="1">
        <v>27131037.762237765</v>
      </c>
      <c r="Q450" s="1">
        <v>12591285.965034965</v>
      </c>
      <c r="R450" s="1">
        <v>347947.02097902098</v>
      </c>
      <c r="S450" s="1">
        <v>6472862.5375138735</v>
      </c>
      <c r="T450" s="1">
        <v>5365331.5255271923</v>
      </c>
      <c r="U450" s="1">
        <v>10382899.191120977</v>
      </c>
      <c r="V450" s="1">
        <v>105.44</v>
      </c>
      <c r="W450" s="1">
        <v>152.22999999999999</v>
      </c>
      <c r="X450" s="1">
        <v>163.47999999999999</v>
      </c>
    </row>
    <row r="451" spans="1:24" x14ac:dyDescent="0.25">
      <c r="A451" s="1" t="s">
        <v>13</v>
      </c>
      <c r="B451" s="6">
        <v>1982</v>
      </c>
      <c r="C451" s="1">
        <v>3395.8666666666668</v>
      </c>
      <c r="D451" s="1">
        <v>3234948.436634718</v>
      </c>
      <c r="E451" s="1">
        <v>0</v>
      </c>
      <c r="F451" s="1">
        <v>947892.00851970178</v>
      </c>
      <c r="G451" s="1">
        <v>6241082.44941427</v>
      </c>
      <c r="H451" s="1">
        <v>18500690.212992545</v>
      </c>
      <c r="I451" s="1">
        <v>312991.28860489884</v>
      </c>
      <c r="J451" s="1">
        <v>0</v>
      </c>
      <c r="K451" s="1">
        <v>6131156.5090521835</v>
      </c>
      <c r="L451" s="1">
        <v>1310979.6634717784</v>
      </c>
      <c r="M451" s="1">
        <v>111755.87220447285</v>
      </c>
      <c r="N451" s="1">
        <v>562372</v>
      </c>
      <c r="O451" s="1">
        <v>3451835.0031948881</v>
      </c>
      <c r="P451" s="1">
        <v>22445683.919062834</v>
      </c>
      <c r="Q451" s="1">
        <v>13947417.013844516</v>
      </c>
      <c r="R451" s="1">
        <v>417792.15122470714</v>
      </c>
      <c r="S451" s="1">
        <v>5678497.1335751293</v>
      </c>
      <c r="T451" s="1">
        <v>5074876.2083937824</v>
      </c>
      <c r="U451" s="1">
        <v>10876190.759792747</v>
      </c>
      <c r="V451" s="1">
        <v>92.2</v>
      </c>
      <c r="W451" s="1">
        <v>148.5</v>
      </c>
      <c r="X451" s="1">
        <v>163.76</v>
      </c>
    </row>
    <row r="452" spans="1:24" x14ac:dyDescent="0.25">
      <c r="A452" s="1" t="s">
        <v>13</v>
      </c>
      <c r="B452" s="6">
        <v>1983</v>
      </c>
      <c r="C452" s="1">
        <v>3777.2666666666669</v>
      </c>
      <c r="D452" s="1">
        <v>3751880.9480000003</v>
      </c>
      <c r="E452" s="1">
        <v>0</v>
      </c>
      <c r="F452" s="1">
        <v>1338983.25</v>
      </c>
      <c r="G452" s="1">
        <v>5310295.1500000004</v>
      </c>
      <c r="H452" s="1">
        <v>19503181.086000003</v>
      </c>
      <c r="I452" s="1">
        <v>923427.17400000012</v>
      </c>
      <c r="J452" s="1">
        <v>0</v>
      </c>
      <c r="K452" s="1">
        <v>6275521.5320000006</v>
      </c>
      <c r="L452" s="1">
        <v>1344876.7120000001</v>
      </c>
      <c r="M452" s="1">
        <v>101481.30600000001</v>
      </c>
      <c r="N452" s="1">
        <v>581119</v>
      </c>
      <c r="O452" s="1">
        <v>3726040.8420000002</v>
      </c>
      <c r="P452" s="1">
        <v>30590909.400000002</v>
      </c>
      <c r="Q452" s="1">
        <v>17083043.870000001</v>
      </c>
      <c r="R452" s="1">
        <v>329179.18600000005</v>
      </c>
      <c r="S452" s="1">
        <v>5170903.3375375373</v>
      </c>
      <c r="T452" s="1">
        <v>5290159.0340340333</v>
      </c>
      <c r="U452" s="1">
        <v>11672629.438238237</v>
      </c>
      <c r="V452" s="1">
        <v>89.82</v>
      </c>
      <c r="W452" s="1">
        <v>156.43</v>
      </c>
      <c r="X452" s="1">
        <v>185.67</v>
      </c>
    </row>
    <row r="453" spans="1:24" x14ac:dyDescent="0.25">
      <c r="A453" s="1" t="s">
        <v>13</v>
      </c>
      <c r="B453" s="6">
        <v>1984</v>
      </c>
      <c r="C453" s="1">
        <v>3912.7333333333331</v>
      </c>
      <c r="D453" s="1">
        <v>4435833.2977099242</v>
      </c>
      <c r="E453" s="1">
        <v>428323.35305343516</v>
      </c>
      <c r="F453" s="1">
        <v>1589709.2538167939</v>
      </c>
      <c r="G453" s="1">
        <v>5652209.9007633589</v>
      </c>
      <c r="H453" s="1">
        <v>20577798.13740458</v>
      </c>
      <c r="I453" s="1">
        <v>888549.38358778635</v>
      </c>
      <c r="J453" s="1">
        <v>0</v>
      </c>
      <c r="K453" s="1">
        <v>6958824.4503816795</v>
      </c>
      <c r="L453" s="1">
        <v>1363500.6011450381</v>
      </c>
      <c r="M453" s="1">
        <v>166540.6717557252</v>
      </c>
      <c r="N453" s="1">
        <v>581119</v>
      </c>
      <c r="O453" s="1">
        <v>3885463.0935114506</v>
      </c>
      <c r="P453" s="1">
        <v>27072520.610687025</v>
      </c>
      <c r="Q453" s="1">
        <v>19075610.257633589</v>
      </c>
      <c r="R453" s="1">
        <v>557400.33015267178</v>
      </c>
      <c r="S453" s="1">
        <v>6025398.3703667959</v>
      </c>
      <c r="T453" s="1">
        <v>5390560.4623552123</v>
      </c>
      <c r="U453" s="1">
        <v>12470710.907722007</v>
      </c>
      <c r="V453" s="1">
        <v>95.01</v>
      </c>
      <c r="W453" s="1">
        <v>171.01</v>
      </c>
      <c r="X453" s="1">
        <v>195.41</v>
      </c>
    </row>
    <row r="454" spans="1:24" x14ac:dyDescent="0.25">
      <c r="A454" s="1" t="s">
        <v>13</v>
      </c>
      <c r="B454" s="6">
        <v>1985</v>
      </c>
      <c r="C454" s="1">
        <v>3901.5333333333333</v>
      </c>
      <c r="D454" s="1">
        <v>4614252.4241877254</v>
      </c>
      <c r="E454" s="1">
        <v>668284.16425992781</v>
      </c>
      <c r="F454" s="1">
        <v>1407303.8916967509</v>
      </c>
      <c r="G454" s="1">
        <v>5531387.7292418769</v>
      </c>
      <c r="H454" s="1">
        <v>21424164.723826714</v>
      </c>
      <c r="I454" s="1">
        <v>604036.77075812279</v>
      </c>
      <c r="J454" s="1">
        <v>0</v>
      </c>
      <c r="K454" s="1">
        <v>6862534.9151624553</v>
      </c>
      <c r="L454" s="1">
        <v>1406231.4891696752</v>
      </c>
      <c r="M454" s="1">
        <v>351635.14440433215</v>
      </c>
      <c r="N454" s="1">
        <v>581119</v>
      </c>
      <c r="O454" s="1">
        <v>4059914.3880866426</v>
      </c>
      <c r="P454" s="1">
        <v>28812687.545126352</v>
      </c>
      <c r="Q454" s="1">
        <v>17996363.088447653</v>
      </c>
      <c r="R454" s="1">
        <v>882348.07220216608</v>
      </c>
      <c r="S454" s="1">
        <v>6416791.7411048682</v>
      </c>
      <c r="T454" s="1">
        <v>5486596.3226591758</v>
      </c>
      <c r="U454" s="1">
        <v>13760309.054588014</v>
      </c>
      <c r="V454" s="1">
        <v>102.09</v>
      </c>
      <c r="W454" s="1">
        <v>164.11</v>
      </c>
      <c r="X454" s="1">
        <v>206.38</v>
      </c>
    </row>
    <row r="455" spans="1:24" x14ac:dyDescent="0.25">
      <c r="A455" s="1" t="s">
        <v>13</v>
      </c>
      <c r="B455" s="6">
        <v>1986</v>
      </c>
      <c r="C455" s="1">
        <v>3965.5666666666666</v>
      </c>
      <c r="D455" s="1">
        <v>4572325.9449699055</v>
      </c>
      <c r="E455" s="1">
        <v>408162.68271711096</v>
      </c>
      <c r="F455" s="1">
        <v>1160446.9647463458</v>
      </c>
      <c r="G455" s="1">
        <v>5993840.8288908005</v>
      </c>
      <c r="H455" s="1">
        <v>22154079.45829751</v>
      </c>
      <c r="I455" s="1">
        <v>779286.01031814283</v>
      </c>
      <c r="J455" s="1">
        <v>0</v>
      </c>
      <c r="K455" s="1">
        <v>6946076.1736887367</v>
      </c>
      <c r="L455" s="1">
        <v>1508701.403267412</v>
      </c>
      <c r="M455" s="1">
        <v>716922.1324161652</v>
      </c>
      <c r="N455" s="1">
        <v>707478</v>
      </c>
      <c r="O455" s="1">
        <v>4161907.35683577</v>
      </c>
      <c r="P455" s="1">
        <v>30954812.037833191</v>
      </c>
      <c r="Q455" s="1">
        <v>17550457.626827173</v>
      </c>
      <c r="R455" s="1">
        <v>964039.79879621672</v>
      </c>
      <c r="S455" s="1">
        <v>7105837.9660185184</v>
      </c>
      <c r="T455" s="1">
        <v>5987615.2134259259</v>
      </c>
      <c r="U455" s="1">
        <v>14488859.749722222</v>
      </c>
      <c r="V455" s="1">
        <v>113.43</v>
      </c>
      <c r="W455" s="1">
        <v>179.42</v>
      </c>
      <c r="X455" s="1">
        <v>204.77</v>
      </c>
    </row>
    <row r="456" spans="1:24" x14ac:dyDescent="0.25">
      <c r="A456" s="1" t="s">
        <v>13</v>
      </c>
      <c r="B456" s="6">
        <v>1987</v>
      </c>
      <c r="C456" s="1">
        <v>4328.7</v>
      </c>
      <c r="D456" s="1">
        <v>4882695.7932175351</v>
      </c>
      <c r="E456" s="1">
        <v>576190.0413564929</v>
      </c>
      <c r="F456" s="1">
        <v>1657593.2258064516</v>
      </c>
      <c r="G456" s="1">
        <v>7235904.4962779153</v>
      </c>
      <c r="H456" s="1">
        <v>23478630.82216708</v>
      </c>
      <c r="I456" s="1">
        <v>596193.62944582303</v>
      </c>
      <c r="J456" s="1">
        <v>0</v>
      </c>
      <c r="K456" s="1">
        <v>6924396.8287841193</v>
      </c>
      <c r="L456" s="1">
        <v>1581246.5674110835</v>
      </c>
      <c r="M456" s="1">
        <v>756646.00330851937</v>
      </c>
      <c r="N456" s="1">
        <v>705778</v>
      </c>
      <c r="O456" s="1">
        <v>4183708.205128205</v>
      </c>
      <c r="P456" s="1">
        <v>31837258.560794044</v>
      </c>
      <c r="Q456" s="1">
        <v>19432592.921422664</v>
      </c>
      <c r="R456" s="1">
        <v>1045137.5980148884</v>
      </c>
      <c r="S456" s="1">
        <v>7594403.9532618402</v>
      </c>
      <c r="T456" s="1">
        <v>6022975.0932975858</v>
      </c>
      <c r="U456" s="1">
        <v>15913109.902591597</v>
      </c>
      <c r="V456" s="1">
        <v>108.7</v>
      </c>
      <c r="W456" s="1">
        <v>190.68</v>
      </c>
      <c r="X456" s="1">
        <v>218.99</v>
      </c>
    </row>
    <row r="457" spans="1:24" x14ac:dyDescent="0.25">
      <c r="A457" s="1" t="s">
        <v>13</v>
      </c>
      <c r="B457" s="6">
        <v>1988</v>
      </c>
      <c r="C457" s="1">
        <v>4574.333333333333</v>
      </c>
      <c r="D457" s="1">
        <v>5433868.3454833599</v>
      </c>
      <c r="E457" s="1">
        <v>1289688.7369255151</v>
      </c>
      <c r="F457" s="1">
        <v>1806765.8145800317</v>
      </c>
      <c r="G457" s="1">
        <v>7728370.1505546747</v>
      </c>
      <c r="H457" s="1">
        <v>24049046.657686211</v>
      </c>
      <c r="I457" s="1">
        <v>586309.67828843102</v>
      </c>
      <c r="J457" s="1">
        <v>0</v>
      </c>
      <c r="K457" s="1">
        <v>6914005.1378763868</v>
      </c>
      <c r="L457" s="1">
        <v>1600785.9080824088</v>
      </c>
      <c r="M457" s="1">
        <v>830130.47860538831</v>
      </c>
      <c r="N457" s="1">
        <v>705778</v>
      </c>
      <c r="O457" s="1">
        <v>4350435.6053882726</v>
      </c>
      <c r="P457" s="1">
        <v>32441558.00316957</v>
      </c>
      <c r="Q457" s="1">
        <v>21476248.15689382</v>
      </c>
      <c r="R457" s="1">
        <v>1116348.8431061807</v>
      </c>
      <c r="S457" s="1">
        <v>8159016.2411714047</v>
      </c>
      <c r="T457" s="1">
        <v>6345475.6366063738</v>
      </c>
      <c r="U457" s="1">
        <v>15917879.626787253</v>
      </c>
      <c r="V457" s="1">
        <v>119.95</v>
      </c>
      <c r="W457" s="1">
        <v>198.33</v>
      </c>
      <c r="X457" s="1">
        <v>224.41</v>
      </c>
    </row>
    <row r="458" spans="1:24" x14ac:dyDescent="0.25">
      <c r="A458" s="1" t="s">
        <v>13</v>
      </c>
      <c r="B458" s="6">
        <v>1989</v>
      </c>
      <c r="C458" s="1">
        <v>4637.1000000000004</v>
      </c>
      <c r="D458" s="1">
        <v>5854321.9307228904</v>
      </c>
      <c r="E458" s="1">
        <v>1906099.3975903611</v>
      </c>
      <c r="F458" s="1">
        <v>1571271.7349397589</v>
      </c>
      <c r="G458" s="1">
        <v>6853530.6295180712</v>
      </c>
      <c r="H458" s="1">
        <v>25959757.465361442</v>
      </c>
      <c r="I458" s="1">
        <v>531875.73343373486</v>
      </c>
      <c r="J458" s="1">
        <v>0</v>
      </c>
      <c r="K458" s="1">
        <v>6453931.4668674693</v>
      </c>
      <c r="L458" s="1">
        <v>1915185.8855421685</v>
      </c>
      <c r="M458" s="1">
        <v>917369.76054216851</v>
      </c>
      <c r="N458" s="1">
        <v>1060369</v>
      </c>
      <c r="O458" s="1">
        <v>4351593.5301204817</v>
      </c>
      <c r="P458" s="1">
        <v>31963044.427710839</v>
      </c>
      <c r="Q458" s="1">
        <v>23521602.936746985</v>
      </c>
      <c r="R458" s="1">
        <v>1132294.8012048192</v>
      </c>
      <c r="S458" s="1">
        <v>8315029.5051028803</v>
      </c>
      <c r="T458" s="1">
        <v>6159360.6233744854</v>
      </c>
      <c r="U458" s="1">
        <v>16805752.509053499</v>
      </c>
      <c r="V458" s="1">
        <v>125.31</v>
      </c>
      <c r="W458" s="1">
        <v>191.59</v>
      </c>
      <c r="X458" s="1">
        <v>246.14</v>
      </c>
    </row>
    <row r="459" spans="1:24" x14ac:dyDescent="0.25">
      <c r="A459" s="1" t="s">
        <v>13</v>
      </c>
      <c r="B459" s="6">
        <v>1990</v>
      </c>
      <c r="C459" s="1">
        <v>4841.9333333333334</v>
      </c>
      <c r="D459" s="1">
        <v>5401036.5866477266</v>
      </c>
      <c r="E459" s="1">
        <v>1805966.6448863633</v>
      </c>
      <c r="F459" s="1">
        <v>1667481.1846590906</v>
      </c>
      <c r="G459" s="1">
        <v>7094492.7840909082</v>
      </c>
      <c r="H459" s="1">
        <v>25986717.508522723</v>
      </c>
      <c r="I459" s="1">
        <v>1741501.8281249998</v>
      </c>
      <c r="J459" s="1">
        <v>0</v>
      </c>
      <c r="K459" s="1">
        <v>8329850.9403409082</v>
      </c>
      <c r="L459" s="1">
        <v>1851406.5255681816</v>
      </c>
      <c r="M459" s="1">
        <v>1084626.5170454544</v>
      </c>
      <c r="N459" s="1">
        <v>1060369</v>
      </c>
      <c r="O459" s="1">
        <v>4411564.3607954541</v>
      </c>
      <c r="P459" s="1">
        <v>32153093.749999996</v>
      </c>
      <c r="Q459" s="1">
        <v>25599270.825284086</v>
      </c>
      <c r="R459" s="1">
        <v>1233503.2514204544</v>
      </c>
      <c r="S459" s="1">
        <v>8749324.9010204077</v>
      </c>
      <c r="T459" s="1">
        <v>6511274.305102041</v>
      </c>
      <c r="U459" s="1">
        <v>17895286.031632651</v>
      </c>
      <c r="V459" s="1">
        <v>120.42</v>
      </c>
      <c r="W459" s="1">
        <v>207.37</v>
      </c>
      <c r="X459" s="1">
        <v>241.98</v>
      </c>
    </row>
    <row r="460" spans="1:24" x14ac:dyDescent="0.25">
      <c r="A460" s="1" t="s">
        <v>13</v>
      </c>
      <c r="B460" s="6">
        <v>1991</v>
      </c>
      <c r="C460" s="1">
        <v>4920</v>
      </c>
      <c r="D460" s="1">
        <v>6041459.758434549</v>
      </c>
      <c r="E460" s="1">
        <v>394175.07287449396</v>
      </c>
      <c r="F460" s="1">
        <v>1713244.2037786776</v>
      </c>
      <c r="G460" s="1">
        <v>7890206.9811066138</v>
      </c>
      <c r="H460" s="1">
        <v>26661057.408906884</v>
      </c>
      <c r="I460" s="1">
        <v>1807326.4979757087</v>
      </c>
      <c r="J460" s="1">
        <v>0</v>
      </c>
      <c r="K460" s="1">
        <v>12109122.701754387</v>
      </c>
      <c r="L460" s="1">
        <v>1924161.7570850204</v>
      </c>
      <c r="M460" s="1">
        <v>945040.77058029699</v>
      </c>
      <c r="N460" s="1">
        <v>1060369</v>
      </c>
      <c r="O460" s="1">
        <v>5035745.7543859659</v>
      </c>
      <c r="P460" s="1">
        <v>31916644.669365726</v>
      </c>
      <c r="Q460" s="1">
        <v>26178223.53846154</v>
      </c>
      <c r="R460" s="1">
        <v>1199882.8191632929</v>
      </c>
      <c r="S460" s="1">
        <v>9383709.0465256795</v>
      </c>
      <c r="T460" s="1">
        <v>6925357.7240181267</v>
      </c>
      <c r="U460" s="1">
        <v>18176714.376435045</v>
      </c>
      <c r="V460" s="1">
        <v>128.22</v>
      </c>
      <c r="W460" s="1">
        <v>204.19</v>
      </c>
      <c r="X460" s="1">
        <v>242.36</v>
      </c>
    </row>
    <row r="461" spans="1:24" x14ac:dyDescent="0.25">
      <c r="A461" s="1" t="s">
        <v>13</v>
      </c>
      <c r="B461" s="6">
        <v>1992</v>
      </c>
      <c r="C461" s="1">
        <v>5006.3999999999996</v>
      </c>
      <c r="D461" s="1">
        <v>6145552.1250814339</v>
      </c>
      <c r="E461" s="1">
        <v>426814.332247557</v>
      </c>
      <c r="F461" s="1">
        <v>2136853.7146579805</v>
      </c>
      <c r="G461" s="1">
        <v>7992040.1693811081</v>
      </c>
      <c r="H461" s="1">
        <v>28098171.104885995</v>
      </c>
      <c r="I461" s="1">
        <v>2074317.6547231271</v>
      </c>
      <c r="J461" s="1">
        <v>0</v>
      </c>
      <c r="K461" s="1">
        <v>7362281.4423452774</v>
      </c>
      <c r="L461" s="1">
        <v>2048196.6175895766</v>
      </c>
      <c r="M461" s="1">
        <v>973204.57980456029</v>
      </c>
      <c r="N461" s="1">
        <v>1112251</v>
      </c>
      <c r="O461" s="1">
        <v>4438754.5915309452</v>
      </c>
      <c r="P461" s="1">
        <v>32137373.15960912</v>
      </c>
      <c r="Q461" s="1">
        <v>27504992.306188926</v>
      </c>
      <c r="R461" s="1">
        <v>2150548.6345276874</v>
      </c>
      <c r="S461" s="1">
        <v>10010962.243570903</v>
      </c>
      <c r="T461" s="1">
        <v>7442505.6412931671</v>
      </c>
      <c r="U461" s="1">
        <v>19455358.339088906</v>
      </c>
      <c r="V461" s="1">
        <v>134.13</v>
      </c>
      <c r="W461" s="1">
        <v>233.07</v>
      </c>
      <c r="X461" s="1">
        <v>269.85000000000002</v>
      </c>
    </row>
    <row r="462" spans="1:24" x14ac:dyDescent="0.25">
      <c r="A462" s="1" t="s">
        <v>13</v>
      </c>
      <c r="B462" s="6">
        <v>1993</v>
      </c>
      <c r="C462" s="1">
        <v>4966.333333333333</v>
      </c>
      <c r="D462" s="1">
        <v>6405898.6624445859</v>
      </c>
      <c r="E462" s="1">
        <v>0</v>
      </c>
      <c r="F462" s="1">
        <v>2842792.3875870807</v>
      </c>
      <c r="G462" s="1">
        <v>7852793.6276124129</v>
      </c>
      <c r="H462" s="1">
        <v>28559365.138695378</v>
      </c>
      <c r="I462" s="1">
        <v>2933975.0132995569</v>
      </c>
      <c r="J462" s="1">
        <v>0</v>
      </c>
      <c r="K462" s="1">
        <v>7630490.359721343</v>
      </c>
      <c r="L462" s="1">
        <v>1657718.1279290691</v>
      </c>
      <c r="M462" s="1">
        <v>1033039.721342622</v>
      </c>
      <c r="N462" s="1">
        <v>1095503</v>
      </c>
      <c r="O462" s="1">
        <v>4611200.0785307158</v>
      </c>
      <c r="P462" s="1">
        <v>31336141.735275488</v>
      </c>
      <c r="Q462" s="1">
        <v>29844176.93730209</v>
      </c>
      <c r="R462" s="1">
        <v>2246113.5934135532</v>
      </c>
      <c r="S462" s="1">
        <v>9999275.0148571413</v>
      </c>
      <c r="T462" s="1">
        <v>7879825.5834999988</v>
      </c>
      <c r="U462" s="1">
        <v>20180391.413928568</v>
      </c>
      <c r="V462" s="1">
        <v>134.81</v>
      </c>
      <c r="W462" s="1">
        <v>238.56</v>
      </c>
      <c r="X462" s="1">
        <v>280.51</v>
      </c>
    </row>
    <row r="463" spans="1:24" x14ac:dyDescent="0.25">
      <c r="A463" s="1" t="s">
        <v>13</v>
      </c>
      <c r="B463" s="6">
        <v>1994</v>
      </c>
      <c r="C463" s="1">
        <v>4824.666666666667</v>
      </c>
      <c r="D463" s="1">
        <v>6063266.3563992642</v>
      </c>
      <c r="E463" s="1">
        <v>1350937.8775260255</v>
      </c>
      <c r="F463" s="1">
        <v>2996506.2731169625</v>
      </c>
      <c r="G463" s="1">
        <v>7771381.8701775866</v>
      </c>
      <c r="H463" s="1">
        <v>29072804.328230247</v>
      </c>
      <c r="I463" s="1">
        <v>920169.17452541331</v>
      </c>
      <c r="J463" s="1">
        <v>0</v>
      </c>
      <c r="K463" s="1">
        <v>7545199.7611757498</v>
      </c>
      <c r="L463" s="1">
        <v>1569841.8493570115</v>
      </c>
      <c r="M463" s="1">
        <v>977859.94611145125</v>
      </c>
      <c r="N463" s="1">
        <v>1098405</v>
      </c>
      <c r="O463" s="1">
        <v>4207928.589099816</v>
      </c>
      <c r="P463" s="1">
        <v>30299919.044702996</v>
      </c>
      <c r="Q463" s="1">
        <v>30128265.519902017</v>
      </c>
      <c r="R463" s="1">
        <v>1976088.0992039191</v>
      </c>
      <c r="S463" s="1">
        <v>10637681.655972222</v>
      </c>
      <c r="T463" s="1">
        <v>7317057.8649999993</v>
      </c>
      <c r="U463" s="1">
        <v>20653082.113263886</v>
      </c>
      <c r="V463" s="1">
        <v>144.19</v>
      </c>
      <c r="W463" s="1">
        <v>220.14</v>
      </c>
      <c r="X463" s="1">
        <v>285.38</v>
      </c>
    </row>
    <row r="464" spans="1:24" x14ac:dyDescent="0.25">
      <c r="A464" s="1" t="s">
        <v>13</v>
      </c>
      <c r="B464" s="6">
        <v>1995</v>
      </c>
      <c r="C464" s="1">
        <v>4682.8666666666668</v>
      </c>
      <c r="D464" s="1">
        <v>5991410.032123737</v>
      </c>
      <c r="E464" s="1">
        <v>1575976.7328970854</v>
      </c>
      <c r="F464" s="1">
        <v>3055429.7715645451</v>
      </c>
      <c r="G464" s="1">
        <v>7985812.5948839989</v>
      </c>
      <c r="H464" s="1">
        <v>29618918.722189177</v>
      </c>
      <c r="I464" s="1">
        <v>926701.87031528866</v>
      </c>
      <c r="J464" s="1">
        <v>0</v>
      </c>
      <c r="K464" s="1">
        <v>7637978.2974419994</v>
      </c>
      <c r="L464" s="1">
        <v>1343001.8227245689</v>
      </c>
      <c r="M464" s="1">
        <v>759618.53182629403</v>
      </c>
      <c r="N464" s="1">
        <v>1210405</v>
      </c>
      <c r="O464" s="1">
        <v>4168388.62343843</v>
      </c>
      <c r="P464" s="1">
        <v>31259433.551457468</v>
      </c>
      <c r="Q464" s="1">
        <v>30340505.306365263</v>
      </c>
      <c r="R464" s="1">
        <v>1895999.2385484832</v>
      </c>
      <c r="S464" s="1">
        <v>10804073.204312667</v>
      </c>
      <c r="T464" s="1">
        <v>7313164.2010107804</v>
      </c>
      <c r="U464" s="1">
        <v>20757260.759366576</v>
      </c>
      <c r="V464" s="1">
        <v>147.47999999999999</v>
      </c>
      <c r="W464" s="1">
        <v>216.39</v>
      </c>
      <c r="X464" s="1">
        <v>260.27</v>
      </c>
    </row>
    <row r="465" spans="1:24" x14ac:dyDescent="0.25">
      <c r="A465" s="1" t="s">
        <v>13</v>
      </c>
      <c r="B465" s="6">
        <v>1996</v>
      </c>
      <c r="C465" s="1">
        <v>4720.666666666667</v>
      </c>
      <c r="D465" s="1">
        <v>5606677.1572254337</v>
      </c>
      <c r="E465" s="1">
        <v>1282288.9294797687</v>
      </c>
      <c r="F465" s="1">
        <v>2744443.8947976879</v>
      </c>
      <c r="G465" s="1">
        <v>8930775.8416184969</v>
      </c>
      <c r="H465" s="1">
        <v>29961976.4566474</v>
      </c>
      <c r="I465" s="1">
        <v>1273525.3468208094</v>
      </c>
      <c r="J465" s="1">
        <v>0</v>
      </c>
      <c r="K465" s="1">
        <v>8201158.9560693642</v>
      </c>
      <c r="L465" s="1">
        <v>1208716.8369942198</v>
      </c>
      <c r="M465" s="1">
        <v>933172.65317919082</v>
      </c>
      <c r="N465" s="1">
        <v>1210405</v>
      </c>
      <c r="O465" s="1">
        <v>3869112.2763005784</v>
      </c>
      <c r="P465" s="1">
        <v>30842095.953757226</v>
      </c>
      <c r="Q465" s="1">
        <v>31463372.166473988</v>
      </c>
      <c r="R465" s="1">
        <v>2320727.8578034681</v>
      </c>
      <c r="S465" s="1">
        <v>10903817.537973855</v>
      </c>
      <c r="T465" s="1">
        <v>7434666.3860784313</v>
      </c>
      <c r="U465" s="1">
        <v>20826970.887581699</v>
      </c>
      <c r="V465" s="1">
        <v>146.96</v>
      </c>
      <c r="W465" s="1">
        <v>225.06</v>
      </c>
      <c r="X465" s="1">
        <v>267.33</v>
      </c>
    </row>
    <row r="466" spans="1:24" x14ac:dyDescent="0.25">
      <c r="A466" s="1" t="s">
        <v>13</v>
      </c>
      <c r="B466" s="6">
        <v>1997</v>
      </c>
      <c r="C466" s="1">
        <v>4923.8999999999996</v>
      </c>
      <c r="D466" s="1">
        <v>6580905.923766816</v>
      </c>
      <c r="E466" s="1">
        <v>1257690.8609865471</v>
      </c>
      <c r="F466" s="1">
        <v>3583323.5706278025</v>
      </c>
      <c r="G466" s="1">
        <v>9367122.0560538117</v>
      </c>
      <c r="H466" s="1">
        <v>30917520.882286996</v>
      </c>
      <c r="I466" s="1">
        <v>864521.41255605384</v>
      </c>
      <c r="J466" s="1">
        <v>0</v>
      </c>
      <c r="K466" s="1">
        <v>8635448.8228699546</v>
      </c>
      <c r="L466" s="1">
        <v>1250012.1614349775</v>
      </c>
      <c r="M466" s="1">
        <v>855093.30493273539</v>
      </c>
      <c r="N466" s="1">
        <v>1162095</v>
      </c>
      <c r="O466" s="1">
        <v>3847011.7825112105</v>
      </c>
      <c r="P466" s="1">
        <v>31555782.735426009</v>
      </c>
      <c r="Q466" s="1">
        <v>33313225.063901346</v>
      </c>
      <c r="R466" s="1">
        <v>2304537.986547085</v>
      </c>
      <c r="S466" s="1">
        <v>11084351.949968092</v>
      </c>
      <c r="T466" s="1">
        <v>7983807.2613273766</v>
      </c>
      <c r="U466" s="1">
        <v>21654820.578302488</v>
      </c>
      <c r="V466" s="1">
        <v>147.97</v>
      </c>
      <c r="W466" s="1">
        <v>244.18</v>
      </c>
      <c r="X466" s="1">
        <v>281.18</v>
      </c>
    </row>
    <row r="467" spans="1:24" x14ac:dyDescent="0.25">
      <c r="A467" s="1" t="s">
        <v>13</v>
      </c>
      <c r="B467" s="6">
        <v>1998</v>
      </c>
      <c r="C467" s="1">
        <v>4915</v>
      </c>
      <c r="D467" s="1">
        <v>6501897.8733080681</v>
      </c>
      <c r="E467" s="1">
        <v>1211083.4304277208</v>
      </c>
      <c r="F467" s="1">
        <v>3561128.5165132652</v>
      </c>
      <c r="G467" s="1">
        <v>10269756.344342178</v>
      </c>
      <c r="H467" s="1">
        <v>30474562.471034113</v>
      </c>
      <c r="I467" s="1">
        <v>823877.32430969155</v>
      </c>
      <c r="J467" s="1">
        <v>0</v>
      </c>
      <c r="K467" s="1">
        <v>8167902.6475365469</v>
      </c>
      <c r="L467" s="1">
        <v>1472221.9447753115</v>
      </c>
      <c r="M467" s="1">
        <v>724255.40443963197</v>
      </c>
      <c r="N467" s="1">
        <v>1162095</v>
      </c>
      <c r="O467" s="1">
        <v>4298458.4212236069</v>
      </c>
      <c r="P467" s="1">
        <v>31938122.902003255</v>
      </c>
      <c r="Q467" s="1">
        <v>33275880.165674072</v>
      </c>
      <c r="R467" s="1">
        <v>2708428.9247428267</v>
      </c>
      <c r="S467" s="1">
        <v>12187978.424482107</v>
      </c>
      <c r="T467" s="1">
        <v>7598947.593345887</v>
      </c>
      <c r="U467" s="1">
        <v>22111926.00251098</v>
      </c>
      <c r="V467" s="1">
        <v>163.03</v>
      </c>
      <c r="W467" s="1">
        <v>228.05</v>
      </c>
      <c r="X467" s="1">
        <v>286.27999999999997</v>
      </c>
    </row>
    <row r="468" spans="1:24" x14ac:dyDescent="0.25">
      <c r="A468" s="1" t="s">
        <v>13</v>
      </c>
      <c r="B468" s="6">
        <v>1999</v>
      </c>
      <c r="C468" s="1">
        <v>5086</v>
      </c>
      <c r="D468" s="1">
        <v>6179305.9048122689</v>
      </c>
      <c r="E468" s="1">
        <v>2207600.3765203599</v>
      </c>
      <c r="F468" s="1">
        <v>3299383.0512956111</v>
      </c>
      <c r="G468" s="1">
        <v>13560440.324695928</v>
      </c>
      <c r="H468" s="1">
        <v>29881059.870967742</v>
      </c>
      <c r="I468" s="1">
        <v>2220973.8170280275</v>
      </c>
      <c r="J468" s="1">
        <v>0</v>
      </c>
      <c r="K468" s="1">
        <v>3847916.1628767848</v>
      </c>
      <c r="L468" s="1">
        <v>2200883.734531994</v>
      </c>
      <c r="M468" s="1">
        <v>494204.69063987309</v>
      </c>
      <c r="N468" s="1">
        <v>974638</v>
      </c>
      <c r="O468" s="1">
        <v>3563785.6710735061</v>
      </c>
      <c r="P468" s="1">
        <v>32508704.706504498</v>
      </c>
      <c r="Q468" s="1">
        <v>37428965.440507673</v>
      </c>
      <c r="R468" s="1">
        <v>340021.14225277631</v>
      </c>
      <c r="S468" s="1">
        <v>18969263.773017824</v>
      </c>
      <c r="T468" s="1">
        <v>10271248.19016595</v>
      </c>
      <c r="U468" s="1">
        <v>22548751.563183773</v>
      </c>
      <c r="V468" s="1">
        <v>273.89999999999998</v>
      </c>
      <c r="W468" s="1">
        <v>238</v>
      </c>
      <c r="X468" s="1">
        <v>289.60000000000002</v>
      </c>
    </row>
    <row r="469" spans="1:24" x14ac:dyDescent="0.25">
      <c r="A469" s="1" t="s">
        <v>13</v>
      </c>
      <c r="B469" s="6">
        <v>2000</v>
      </c>
      <c r="C469" s="1">
        <v>5050</v>
      </c>
      <c r="D469" s="1">
        <v>5436388.1543930937</v>
      </c>
      <c r="E469" s="1">
        <v>835901.45962417475</v>
      </c>
      <c r="F469" s="1">
        <v>3348666.4723209753</v>
      </c>
      <c r="G469" s="1">
        <v>7930634.8166582026</v>
      </c>
      <c r="H469" s="1">
        <v>31637479.479939058</v>
      </c>
      <c r="I469" s="1">
        <v>5283443.8821736928</v>
      </c>
      <c r="J469" s="1">
        <v>0</v>
      </c>
      <c r="K469" s="1">
        <v>6703051.4911122406</v>
      </c>
      <c r="L469" s="1">
        <v>3385015.0116810566</v>
      </c>
      <c r="M469" s="1">
        <v>600123.716607415</v>
      </c>
      <c r="N469" s="1">
        <v>974638</v>
      </c>
      <c r="O469" s="1">
        <v>5643110.3575419001</v>
      </c>
      <c r="P469" s="1">
        <v>33539176.739461657</v>
      </c>
      <c r="Q469" s="1">
        <v>36328599.31335704</v>
      </c>
      <c r="R469" s="1">
        <v>810218.66734382941</v>
      </c>
      <c r="S469" s="1">
        <v>13545822.387403445</v>
      </c>
      <c r="T469" s="1">
        <v>7071915.3153891852</v>
      </c>
      <c r="U469" s="1">
        <v>22240412.995365418</v>
      </c>
      <c r="V469" s="1">
        <v>183.5</v>
      </c>
      <c r="W469" s="1">
        <v>240</v>
      </c>
      <c r="X469" s="1">
        <v>276.7</v>
      </c>
    </row>
    <row r="470" spans="1:24" x14ac:dyDescent="0.25">
      <c r="A470" s="1" t="s">
        <v>13</v>
      </c>
      <c r="B470" s="6">
        <v>2001</v>
      </c>
      <c r="C470" s="1">
        <v>4954</v>
      </c>
      <c r="D470" s="1">
        <v>6847236.7762338296</v>
      </c>
      <c r="E470" s="1">
        <v>1506.8366075706758</v>
      </c>
      <c r="F470" s="1">
        <v>3212779.6981312893</v>
      </c>
      <c r="G470" s="1">
        <v>7992345.5553425979</v>
      </c>
      <c r="H470" s="1">
        <v>30920738.096789654</v>
      </c>
      <c r="I470" s="1">
        <v>2031220.027791088</v>
      </c>
      <c r="J470" s="1">
        <v>42807.858169621475</v>
      </c>
      <c r="K470" s="1">
        <v>8368082.9688548166</v>
      </c>
      <c r="L470" s="1">
        <v>1240915.619549593</v>
      </c>
      <c r="M470" s="1">
        <v>1106224.9746046958</v>
      </c>
      <c r="N470" s="1">
        <v>534771</v>
      </c>
      <c r="O470" s="1">
        <v>5632408.265452804</v>
      </c>
      <c r="P470" s="1">
        <v>33845890.36895065</v>
      </c>
      <c r="Q470" s="1">
        <v>34280617.011020608</v>
      </c>
      <c r="R470" s="1">
        <v>1162050.7024436994</v>
      </c>
      <c r="S470" s="1">
        <v>10060618.737962961</v>
      </c>
      <c r="T470" s="1">
        <v>12078952.188483793</v>
      </c>
      <c r="U470" s="1">
        <v>22535655.808159716</v>
      </c>
      <c r="V470" s="1">
        <v>139.4</v>
      </c>
      <c r="W470" s="1">
        <v>319.10000000000002</v>
      </c>
      <c r="X470" s="1">
        <v>297.5</v>
      </c>
    </row>
    <row r="471" spans="1:24" x14ac:dyDescent="0.25">
      <c r="A471" s="1" t="s">
        <v>13</v>
      </c>
      <c r="B471" s="6">
        <v>2002</v>
      </c>
      <c r="C471" s="1">
        <v>5056</v>
      </c>
      <c r="D471" s="1">
        <v>7712035.7338975081</v>
      </c>
      <c r="E471" s="1">
        <v>1400.0940291490363</v>
      </c>
      <c r="F471" s="1">
        <v>3235212.6741889985</v>
      </c>
      <c r="G471" s="1">
        <v>9092935.8740009405</v>
      </c>
      <c r="H471" s="1">
        <v>32545699.542078044</v>
      </c>
      <c r="I471" s="1">
        <v>1996380.0752233192</v>
      </c>
      <c r="J471" s="1">
        <v>0</v>
      </c>
      <c r="K471" s="1">
        <v>8678438.0366713684</v>
      </c>
      <c r="L471" s="1">
        <v>1535610.5303244006</v>
      </c>
      <c r="M471" s="1">
        <v>1138739.8768218148</v>
      </c>
      <c r="N471" s="1">
        <v>534771</v>
      </c>
      <c r="O471" s="1">
        <v>5441408.0404325342</v>
      </c>
      <c r="P471" s="1">
        <v>33697603.10296192</v>
      </c>
      <c r="Q471" s="1">
        <v>37659681.592853785</v>
      </c>
      <c r="R471" s="1">
        <v>908315.20169252472</v>
      </c>
      <c r="S471" s="1">
        <v>9175627.3513436243</v>
      </c>
      <c r="T471" s="1">
        <v>15884730.730245855</v>
      </c>
      <c r="U471" s="1">
        <v>22105232.865694683</v>
      </c>
      <c r="V471" s="1">
        <v>165.9</v>
      </c>
      <c r="W471" s="1">
        <v>279.5</v>
      </c>
      <c r="X471" s="1">
        <v>285</v>
      </c>
    </row>
    <row r="472" spans="1:24" x14ac:dyDescent="0.25">
      <c r="A472" s="1" t="s">
        <v>13</v>
      </c>
      <c r="B472" s="6">
        <v>2003</v>
      </c>
      <c r="C472" s="1">
        <v>5019</v>
      </c>
      <c r="D472" s="1">
        <v>8648446.4420581665</v>
      </c>
      <c r="E472" s="1">
        <v>369097.45055928413</v>
      </c>
      <c r="F472" s="1">
        <v>3436196.2791946311</v>
      </c>
      <c r="G472" s="1">
        <v>9873202.5727069359</v>
      </c>
      <c r="H472" s="1">
        <v>32394941.1606264</v>
      </c>
      <c r="I472" s="1">
        <v>1782257.7172259509</v>
      </c>
      <c r="J472" s="1">
        <v>-203372.74988814318</v>
      </c>
      <c r="K472" s="1">
        <v>9168662.4026845638</v>
      </c>
      <c r="L472" s="1">
        <v>3408566.8348993291</v>
      </c>
      <c r="M472" s="1">
        <v>244614.38568232663</v>
      </c>
      <c r="N472" s="1">
        <v>1381106</v>
      </c>
      <c r="O472" s="1">
        <v>5393372.5225950787</v>
      </c>
      <c r="P472" s="1">
        <v>31343588.573601793</v>
      </c>
      <c r="Q472" s="1">
        <v>39392706.85279642</v>
      </c>
      <c r="R472" s="1">
        <v>834952.58612975397</v>
      </c>
      <c r="S472" s="1">
        <v>15831882.795793606</v>
      </c>
      <c r="T472" s="1">
        <v>11536247.651598429</v>
      </c>
      <c r="U472" s="1">
        <v>24076797.156646099</v>
      </c>
      <c r="V472" s="1">
        <v>212.7</v>
      </c>
      <c r="W472" s="1">
        <v>279</v>
      </c>
      <c r="X472" s="1">
        <v>300.10000000000002</v>
      </c>
    </row>
    <row r="473" spans="1:24" x14ac:dyDescent="0.25">
      <c r="A473" s="1" t="s">
        <v>13</v>
      </c>
      <c r="B473" s="6">
        <v>2004</v>
      </c>
      <c r="C473" s="1">
        <v>4892</v>
      </c>
      <c r="D473" s="1">
        <v>8371309.6633577915</v>
      </c>
      <c r="E473" s="1">
        <v>370905.59430297802</v>
      </c>
      <c r="F473" s="1">
        <v>3099960.4747518348</v>
      </c>
      <c r="G473" s="1">
        <v>9720361.6573154945</v>
      </c>
      <c r="H473" s="1">
        <v>28658544.580060426</v>
      </c>
      <c r="I473" s="1">
        <v>1670519.1894691414</v>
      </c>
      <c r="J473" s="1">
        <v>-75816.255502805361</v>
      </c>
      <c r="K473" s="1">
        <v>8542725.2455761768</v>
      </c>
      <c r="L473" s="1">
        <v>2232857.3586534313</v>
      </c>
      <c r="M473" s="1">
        <v>132220.88649115237</v>
      </c>
      <c r="N473" s="1">
        <v>1374112</v>
      </c>
      <c r="O473" s="1">
        <v>5803618.1691842908</v>
      </c>
      <c r="P473" s="1">
        <v>27283981.009926632</v>
      </c>
      <c r="Q473" s="1">
        <v>42265666.650841609</v>
      </c>
      <c r="R473" s="1">
        <v>769529.59516616329</v>
      </c>
      <c r="S473" s="1">
        <v>14361197.770536691</v>
      </c>
      <c r="T473" s="1">
        <v>11199746.654709747</v>
      </c>
      <c r="U473" s="1">
        <v>22359205.833844468</v>
      </c>
      <c r="V473" s="1">
        <v>179</v>
      </c>
      <c r="W473" s="1">
        <v>258.58999999999997</v>
      </c>
      <c r="X473" s="1">
        <v>282.64</v>
      </c>
    </row>
    <row r="474" spans="1:24" x14ac:dyDescent="0.25">
      <c r="A474" s="1" t="s">
        <v>13</v>
      </c>
      <c r="B474" s="6">
        <v>2005</v>
      </c>
      <c r="C474" s="1">
        <v>4941</v>
      </c>
      <c r="D474" s="1">
        <v>8868920.5589700993</v>
      </c>
      <c r="E474" s="1">
        <v>373129.30149501661</v>
      </c>
      <c r="F474" s="1">
        <v>3500047.852159468</v>
      </c>
      <c r="G474" s="1">
        <v>9354819.3496677727</v>
      </c>
      <c r="H474" s="1">
        <v>30147148.567275744</v>
      </c>
      <c r="I474" s="1">
        <v>1606378.710963455</v>
      </c>
      <c r="J474" s="1">
        <v>-14781.169435215947</v>
      </c>
      <c r="K474" s="1">
        <v>9125650.6245847177</v>
      </c>
      <c r="L474" s="1">
        <v>1175564.2632890365</v>
      </c>
      <c r="M474" s="1">
        <v>236610.01495016611</v>
      </c>
      <c r="N474" s="1">
        <v>1374404</v>
      </c>
      <c r="O474" s="1">
        <v>5171930.1960132886</v>
      </c>
      <c r="P474" s="1">
        <v>26252900.332225911</v>
      </c>
      <c r="Q474" s="1">
        <v>42936285.818106309</v>
      </c>
      <c r="R474" s="1">
        <v>859259.35714285704</v>
      </c>
      <c r="S474" s="1">
        <v>13984520.13115711</v>
      </c>
      <c r="T474" s="1">
        <v>10214315.278343948</v>
      </c>
      <c r="U474" s="1">
        <v>23137563.281794053</v>
      </c>
      <c r="V474" s="1">
        <v>181</v>
      </c>
      <c r="W474" s="1">
        <v>248.26</v>
      </c>
      <c r="X474" s="1">
        <v>303.39</v>
      </c>
    </row>
    <row r="475" spans="1:24" x14ac:dyDescent="0.25">
      <c r="A475" s="1" t="s">
        <v>13</v>
      </c>
      <c r="B475" s="6">
        <v>2006</v>
      </c>
      <c r="C475" s="1">
        <v>5111</v>
      </c>
      <c r="D475" s="1">
        <v>8377249.3101540897</v>
      </c>
      <c r="E475" s="1">
        <v>393574.88028447254</v>
      </c>
      <c r="F475" s="1">
        <v>3480753.7020940343</v>
      </c>
      <c r="G475" s="1">
        <v>9434307.5298301075</v>
      </c>
      <c r="H475" s="1">
        <v>30857198.253654685</v>
      </c>
      <c r="I475" s="1">
        <v>1526646.8146977481</v>
      </c>
      <c r="J475" s="1">
        <v>1777057.6689055711</v>
      </c>
      <c r="K475" s="1">
        <v>9700509.6673251688</v>
      </c>
      <c r="L475" s="1">
        <v>1377110.2686685105</v>
      </c>
      <c r="M475" s="1">
        <v>264623.12682734098</v>
      </c>
      <c r="N475" s="1">
        <v>1379077</v>
      </c>
      <c r="O475" s="1">
        <v>5348560.9498222051</v>
      </c>
      <c r="P475" s="1">
        <v>24594797.234294746</v>
      </c>
      <c r="Q475" s="1">
        <v>46554597.472935602</v>
      </c>
      <c r="R475" s="1">
        <v>1057042.9237455551</v>
      </c>
      <c r="S475" s="1">
        <v>17794561.106373057</v>
      </c>
      <c r="T475" s="1">
        <v>7787940.2731606215</v>
      </c>
      <c r="U475" s="1">
        <v>23976702.665129535</v>
      </c>
      <c r="V475" s="1">
        <v>258</v>
      </c>
      <c r="W475" s="1">
        <v>201.73</v>
      </c>
      <c r="X475" s="1">
        <v>312.01</v>
      </c>
    </row>
    <row r="476" spans="1:24" x14ac:dyDescent="0.25">
      <c r="A476" s="1" t="s">
        <v>13</v>
      </c>
      <c r="B476" s="6">
        <v>2007</v>
      </c>
      <c r="C476" s="1">
        <v>5260</v>
      </c>
      <c r="D476" s="1">
        <v>9893754.5993084889</v>
      </c>
      <c r="E476" s="1">
        <v>422503.03495966189</v>
      </c>
      <c r="F476" s="1">
        <v>4177215.3161736452</v>
      </c>
      <c r="G476" s="1">
        <v>8813090.6830580086</v>
      </c>
      <c r="H476" s="1">
        <v>32430304.449481364</v>
      </c>
      <c r="I476" s="1">
        <v>1407822.9004994237</v>
      </c>
      <c r="J476" s="1">
        <v>158471.24394928926</v>
      </c>
      <c r="K476" s="1">
        <v>9344017.8586246632</v>
      </c>
      <c r="L476" s="1">
        <v>1538841.1717249327</v>
      </c>
      <c r="M476" s="1">
        <v>267944.49174029962</v>
      </c>
      <c r="N476" s="1">
        <v>1375608</v>
      </c>
      <c r="O476" s="1">
        <v>5409308.7591240872</v>
      </c>
      <c r="P476" s="1">
        <v>24198223.511333074</v>
      </c>
      <c r="Q476" s="1">
        <v>51014916.732232034</v>
      </c>
      <c r="R476" s="1">
        <v>1406833.2846715327</v>
      </c>
      <c r="S476" s="1">
        <v>19614222.31961963</v>
      </c>
      <c r="T476" s="1">
        <v>7778044.7268111221</v>
      </c>
      <c r="U476" s="1">
        <v>25314437.100185238</v>
      </c>
      <c r="V476" s="1">
        <v>282</v>
      </c>
      <c r="W476" s="1">
        <v>200.73</v>
      </c>
      <c r="X476" s="1">
        <v>317.14999999999998</v>
      </c>
    </row>
    <row r="477" spans="1:24" x14ac:dyDescent="0.25">
      <c r="A477" s="1" t="s">
        <v>13</v>
      </c>
      <c r="B477" s="6">
        <v>2008</v>
      </c>
      <c r="C477" s="1">
        <v>5503.41</v>
      </c>
      <c r="D477" s="1">
        <v>9445028.9421669114</v>
      </c>
      <c r="E477" s="1">
        <v>683966.5907759883</v>
      </c>
      <c r="F477" s="1">
        <v>3847736.2364568082</v>
      </c>
      <c r="G477" s="1">
        <v>9452328.9663250372</v>
      </c>
      <c r="H477" s="1">
        <v>32827066.273060028</v>
      </c>
      <c r="I477" s="1">
        <v>1352619.1544655929</v>
      </c>
      <c r="J477" s="1">
        <v>2079325.2774524158</v>
      </c>
      <c r="K477" s="1">
        <v>9203522.0805270858</v>
      </c>
      <c r="L477" s="1">
        <v>1453720.7284040996</v>
      </c>
      <c r="M477" s="1">
        <v>217989.16398243044</v>
      </c>
      <c r="N477" s="1">
        <v>1332001</v>
      </c>
      <c r="O477" s="1">
        <v>5601298.6171303075</v>
      </c>
      <c r="P477" s="1">
        <v>23305030.087847732</v>
      </c>
      <c r="Q477" s="1">
        <v>53889995.914348461</v>
      </c>
      <c r="R477" s="1">
        <v>1240030.6976573938</v>
      </c>
      <c r="S477" s="1">
        <v>20326187.070337225</v>
      </c>
      <c r="T477" s="1">
        <v>8129762.3939293604</v>
      </c>
      <c r="U477" s="1">
        <v>26234225.665978517</v>
      </c>
      <c r="V477" s="1">
        <v>296</v>
      </c>
      <c r="W477" s="1">
        <v>211.56</v>
      </c>
      <c r="X477" s="1">
        <v>337.47</v>
      </c>
    </row>
    <row r="478" spans="1:24" x14ac:dyDescent="0.25">
      <c r="A478" s="1" t="s">
        <v>13</v>
      </c>
      <c r="B478" s="6">
        <v>2009</v>
      </c>
      <c r="C478" s="1">
        <v>5503.41</v>
      </c>
      <c r="D478" s="1">
        <v>10225570.22198353</v>
      </c>
      <c r="E478" s="1">
        <v>842571.41496598639</v>
      </c>
      <c r="F478" s="1">
        <v>5069887.7300393842</v>
      </c>
      <c r="G478" s="1">
        <v>10530613.170068027</v>
      </c>
      <c r="H478" s="1">
        <v>34895279.572502688</v>
      </c>
      <c r="I478" s="1">
        <v>1363071.0103831005</v>
      </c>
      <c r="J478" s="1">
        <v>3805925.5832438236</v>
      </c>
      <c r="K478" s="1">
        <v>9721068.4468313642</v>
      </c>
      <c r="L478" s="1">
        <v>1721321.3182957394</v>
      </c>
      <c r="M478" s="1">
        <v>118436.54206945936</v>
      </c>
      <c r="N478" s="1">
        <v>1337645</v>
      </c>
      <c r="O478" s="1">
        <v>6277565.3569638375</v>
      </c>
      <c r="P478" s="1">
        <v>23024002.363050483</v>
      </c>
      <c r="Q478" s="1">
        <v>59807558.911564626</v>
      </c>
      <c r="R478" s="1">
        <v>902295.61546723952</v>
      </c>
      <c r="S478" s="1">
        <v>21987055.40002156</v>
      </c>
      <c r="T478" s="1">
        <v>8686785.5957934763</v>
      </c>
      <c r="U478" s="1">
        <v>28634823.953857612</v>
      </c>
      <c r="V478" s="1">
        <v>315.37</v>
      </c>
      <c r="W478" s="1">
        <v>207.51</v>
      </c>
      <c r="X478" s="1">
        <v>364.81</v>
      </c>
    </row>
    <row r="479" spans="1:24" x14ac:dyDescent="0.25">
      <c r="A479" s="1" t="s">
        <v>13</v>
      </c>
      <c r="B479" s="6">
        <v>2010</v>
      </c>
      <c r="C479" s="1">
        <v>5899.61</v>
      </c>
      <c r="D479" s="1">
        <v>10349982.9907736</v>
      </c>
      <c r="E479" s="1">
        <v>749429.86870120652</v>
      </c>
      <c r="F479" s="1">
        <v>5629962.8956706887</v>
      </c>
      <c r="G479" s="1">
        <v>10897572.515968774</v>
      </c>
      <c r="H479" s="1">
        <v>36400049.615330026</v>
      </c>
      <c r="I479" s="1">
        <v>1305821.2966643011</v>
      </c>
      <c r="J479" s="1">
        <v>5830147.2682753727</v>
      </c>
      <c r="K479" s="1">
        <v>8847282.9226401709</v>
      </c>
      <c r="L479" s="1">
        <v>1805723.7210787793</v>
      </c>
      <c r="M479" s="1">
        <v>195810.36905606816</v>
      </c>
      <c r="N479" s="1">
        <v>1358835</v>
      </c>
      <c r="O479" s="1">
        <v>6598078.1469127042</v>
      </c>
      <c r="P479" s="1">
        <v>22719561.462029811</v>
      </c>
      <c r="Q479" s="1">
        <v>67790215.537260473</v>
      </c>
      <c r="R479" s="1">
        <v>845281.73385379708</v>
      </c>
      <c r="S479" s="1">
        <v>23316840.066139221</v>
      </c>
      <c r="T479" s="1">
        <v>8450156.2748142239</v>
      </c>
      <c r="U479" s="1">
        <v>29591523.112725072</v>
      </c>
      <c r="V479" s="1">
        <v>332.54</v>
      </c>
      <c r="W479" s="1">
        <v>195.65</v>
      </c>
      <c r="X479" s="1">
        <v>376.42</v>
      </c>
    </row>
    <row r="480" spans="1:24" x14ac:dyDescent="0.25">
      <c r="A480" s="1" t="s">
        <v>13</v>
      </c>
      <c r="B480" s="6">
        <v>2011</v>
      </c>
      <c r="C480" s="1">
        <v>6371.59</v>
      </c>
      <c r="D480" s="1">
        <v>10923993.772538144</v>
      </c>
      <c r="E480" s="1">
        <v>756453.30374479899</v>
      </c>
      <c r="F480" s="1">
        <v>5540757.9646324562</v>
      </c>
      <c r="G480" s="1">
        <v>11300616.806518726</v>
      </c>
      <c r="H480" s="1">
        <v>38280308.614424415</v>
      </c>
      <c r="I480" s="1">
        <v>0</v>
      </c>
      <c r="J480" s="1">
        <v>7747997.0436893217</v>
      </c>
      <c r="K480" s="1">
        <v>9278374.1026352309</v>
      </c>
      <c r="L480" s="1">
        <v>1996042.7059639394</v>
      </c>
      <c r="M480" s="1">
        <v>98778.938280166461</v>
      </c>
      <c r="N480" s="1">
        <v>1308984</v>
      </c>
      <c r="O480" s="1">
        <v>6612012.9223300982</v>
      </c>
      <c r="P480" s="1">
        <v>21579141.47018031</v>
      </c>
      <c r="Q480" s="1">
        <v>72986139.524271861</v>
      </c>
      <c r="R480" s="1">
        <v>1015513.4889042998</v>
      </c>
      <c r="S480" s="1">
        <v>23567273.782847401</v>
      </c>
      <c r="T480" s="1">
        <v>8891132.844190497</v>
      </c>
      <c r="U480" s="1">
        <v>30989692.458380479</v>
      </c>
      <c r="V480" s="1">
        <v>330.18</v>
      </c>
      <c r="W480" s="1">
        <v>217.02</v>
      </c>
      <c r="X480" s="1">
        <v>403.86</v>
      </c>
    </row>
    <row r="481" spans="1:24" x14ac:dyDescent="0.25">
      <c r="A481" s="1" t="s">
        <v>13</v>
      </c>
      <c r="B481" s="6">
        <v>2012</v>
      </c>
      <c r="C481" s="1">
        <v>6693.28</v>
      </c>
      <c r="D481" s="1">
        <v>11398713.463847205</v>
      </c>
      <c r="E481" s="1">
        <v>637479.90245566168</v>
      </c>
      <c r="F481" s="1">
        <v>6167157.6698499322</v>
      </c>
      <c r="G481" s="1">
        <v>11819113.214188268</v>
      </c>
      <c r="H481" s="1">
        <v>39361964.859481588</v>
      </c>
      <c r="I481" s="1">
        <v>0</v>
      </c>
      <c r="J481" s="1">
        <v>4065302.1302864943</v>
      </c>
      <c r="K481" s="1">
        <v>9262643.426330151</v>
      </c>
      <c r="L481" s="1">
        <v>2147737.2564802184</v>
      </c>
      <c r="M481" s="1">
        <v>214987.83287858119</v>
      </c>
      <c r="N481" s="1">
        <v>1404938</v>
      </c>
      <c r="O481" s="1">
        <v>6985034.0866302866</v>
      </c>
      <c r="P481" s="1">
        <v>18041073.396998636</v>
      </c>
      <c r="Q481" s="1">
        <v>77270137.560709417</v>
      </c>
      <c r="R481" s="1">
        <v>947385.89904502057</v>
      </c>
      <c r="S481" s="1">
        <v>24654790.99885897</v>
      </c>
      <c r="T481" s="1">
        <v>9089632.7937015072</v>
      </c>
      <c r="U481" s="1">
        <v>31316000.235326339</v>
      </c>
      <c r="V481" s="1">
        <v>349.15</v>
      </c>
      <c r="W481" s="1">
        <v>225.66</v>
      </c>
      <c r="X481" s="1">
        <v>415.9</v>
      </c>
    </row>
    <row r="482" spans="1:24" x14ac:dyDescent="0.25">
      <c r="A482" s="1" t="s">
        <v>13</v>
      </c>
      <c r="B482" s="6">
        <v>2013</v>
      </c>
      <c r="C482" s="1">
        <v>6732.56</v>
      </c>
      <c r="D482" s="1">
        <v>12291940</v>
      </c>
      <c r="E482" s="1">
        <v>656569</v>
      </c>
      <c r="F482" s="1">
        <v>6311858</v>
      </c>
      <c r="G482" s="1">
        <v>11698552</v>
      </c>
      <c r="H482" s="1">
        <v>40690092</v>
      </c>
      <c r="I482" s="1">
        <v>0</v>
      </c>
      <c r="J482" s="1">
        <v>6657375</v>
      </c>
      <c r="K482" s="1">
        <v>9036915</v>
      </c>
      <c r="L482" s="1">
        <v>2868479</v>
      </c>
      <c r="M482" s="1">
        <v>131337</v>
      </c>
      <c r="N482" s="1">
        <v>1401895</v>
      </c>
      <c r="O482" s="1">
        <v>7187066</v>
      </c>
      <c r="P482" s="1">
        <v>19526600</v>
      </c>
      <c r="Q482" s="1">
        <v>80824799</v>
      </c>
      <c r="R482" s="1">
        <v>947916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</row>
    <row r="483" spans="1:24" x14ac:dyDescent="0.25">
      <c r="A483" s="1" t="s">
        <v>14</v>
      </c>
      <c r="B483" s="6">
        <v>1977</v>
      </c>
      <c r="C483" s="1">
        <v>28404.566666666666</v>
      </c>
      <c r="D483" s="1">
        <v>65818530.90406505</v>
      </c>
      <c r="E483" s="1">
        <v>3330009.2845528456</v>
      </c>
      <c r="F483" s="1">
        <v>18635907.564227644</v>
      </c>
      <c r="G483" s="1">
        <v>50929557.466666669</v>
      </c>
      <c r="H483" s="1">
        <v>263261039.78536588</v>
      </c>
      <c r="I483" s="1">
        <v>6357599.0373983746</v>
      </c>
      <c r="J483" s="1">
        <v>0</v>
      </c>
      <c r="K483" s="1">
        <v>67963175.131707326</v>
      </c>
      <c r="L483" s="1">
        <v>6302595.6195121957</v>
      </c>
      <c r="M483" s="1">
        <v>2748907.060162602</v>
      </c>
      <c r="N483" s="1">
        <v>4882401</v>
      </c>
      <c r="O483" s="1">
        <v>32711238.13658537</v>
      </c>
      <c r="P483" s="1">
        <v>354937893.33333337</v>
      </c>
      <c r="Q483" s="1">
        <v>145552878.11056912</v>
      </c>
      <c r="R483" s="1">
        <v>18171751.15772358</v>
      </c>
      <c r="S483" s="1">
        <v>61462636.914190315</v>
      </c>
      <c r="T483" s="1">
        <v>84286428.063272119</v>
      </c>
      <c r="U483" s="1">
        <v>161394543.42654425</v>
      </c>
      <c r="V483" s="1">
        <v>733.03</v>
      </c>
      <c r="W483" s="1">
        <v>2064.0500000000002</v>
      </c>
      <c r="X483" s="1">
        <v>2137.1799999999998</v>
      </c>
    </row>
    <row r="484" spans="1:24" x14ac:dyDescent="0.25">
      <c r="A484" s="1" t="s">
        <v>14</v>
      </c>
      <c r="B484" s="6">
        <v>1978</v>
      </c>
      <c r="C484" s="1">
        <v>28826</v>
      </c>
      <c r="D484" s="1">
        <v>69159403.957382038</v>
      </c>
      <c r="E484" s="1">
        <v>2881063.1537290714</v>
      </c>
      <c r="F484" s="1">
        <v>20382021.254185691</v>
      </c>
      <c r="G484" s="1">
        <v>50896372.484018266</v>
      </c>
      <c r="H484" s="1">
        <v>262749769.48858446</v>
      </c>
      <c r="I484" s="1">
        <v>8134654.0334855402</v>
      </c>
      <c r="J484" s="1">
        <v>0</v>
      </c>
      <c r="K484" s="1">
        <v>68212862.295281574</v>
      </c>
      <c r="L484" s="1">
        <v>5514004.9680365296</v>
      </c>
      <c r="M484" s="1">
        <v>3719163.9147640788</v>
      </c>
      <c r="N484" s="1">
        <v>4739848</v>
      </c>
      <c r="O484" s="1">
        <v>31258230.246575341</v>
      </c>
      <c r="P484" s="1">
        <v>371097781.43074578</v>
      </c>
      <c r="Q484" s="1">
        <v>135615853.63774732</v>
      </c>
      <c r="R484" s="1">
        <v>20622382.569254186</v>
      </c>
      <c r="S484" s="1">
        <v>59937125.615455948</v>
      </c>
      <c r="T484" s="1">
        <v>84250984.618238017</v>
      </c>
      <c r="U484" s="1">
        <v>160252618.57635239</v>
      </c>
      <c r="V484" s="1">
        <v>707.13</v>
      </c>
      <c r="W484" s="1">
        <v>2059.34</v>
      </c>
      <c r="X484" s="1">
        <v>2118.08</v>
      </c>
    </row>
    <row r="485" spans="1:24" x14ac:dyDescent="0.25">
      <c r="A485" s="1" t="s">
        <v>14</v>
      </c>
      <c r="B485" s="6">
        <v>1979</v>
      </c>
      <c r="C485" s="1">
        <v>25923.966666666667</v>
      </c>
      <c r="D485" s="1">
        <v>61778673.361702137</v>
      </c>
      <c r="E485" s="1">
        <v>7367994.4113475187</v>
      </c>
      <c r="F485" s="1">
        <v>21202160.351773053</v>
      </c>
      <c r="G485" s="1">
        <v>53696613.687943272</v>
      </c>
      <c r="H485" s="1">
        <v>266951219.03262416</v>
      </c>
      <c r="I485" s="1">
        <v>3946973.6141843977</v>
      </c>
      <c r="J485" s="1">
        <v>0</v>
      </c>
      <c r="K485" s="1">
        <v>74291536.607092202</v>
      </c>
      <c r="L485" s="1">
        <v>3101998.8510638303</v>
      </c>
      <c r="M485" s="1">
        <v>9227613.9035461005</v>
      </c>
      <c r="N485" s="1">
        <v>5216571</v>
      </c>
      <c r="O485" s="1">
        <v>29479023.466666669</v>
      </c>
      <c r="P485" s="1">
        <v>383589632.6241135</v>
      </c>
      <c r="Q485" s="1">
        <v>136426256.26950356</v>
      </c>
      <c r="R485" s="1">
        <v>37631300.578723408</v>
      </c>
      <c r="S485" s="1">
        <v>45567994.238429755</v>
      </c>
      <c r="T485" s="1">
        <v>83334455.264738292</v>
      </c>
      <c r="U485" s="1">
        <v>152446970.33663911</v>
      </c>
      <c r="V485" s="1">
        <v>538.65</v>
      </c>
      <c r="W485" s="1">
        <v>2091.83</v>
      </c>
      <c r="X485" s="1">
        <v>2062.4</v>
      </c>
    </row>
    <row r="486" spans="1:24" x14ac:dyDescent="0.25">
      <c r="A486" s="1" t="s">
        <v>14</v>
      </c>
      <c r="B486" s="6">
        <v>1980</v>
      </c>
      <c r="C486" s="1">
        <v>25858.466666666667</v>
      </c>
      <c r="D486" s="1">
        <v>62112549.470967747</v>
      </c>
      <c r="E486" s="1">
        <v>5794538.6038709683</v>
      </c>
      <c r="F486" s="1">
        <v>21195482.709677421</v>
      </c>
      <c r="G486" s="1">
        <v>54197486.580645166</v>
      </c>
      <c r="H486" s="1">
        <v>261574032.5419355</v>
      </c>
      <c r="I486" s="1">
        <v>3104882.0129032261</v>
      </c>
      <c r="J486" s="1">
        <v>0</v>
      </c>
      <c r="K486" s="1">
        <v>79105363.303225815</v>
      </c>
      <c r="L486" s="1">
        <v>2542943.0193548389</v>
      </c>
      <c r="M486" s="1">
        <v>9785515.8709677421</v>
      </c>
      <c r="N486" s="1">
        <v>5162000</v>
      </c>
      <c r="O486" s="1">
        <v>26560954.916129034</v>
      </c>
      <c r="P486" s="1">
        <v>373392783.48387098</v>
      </c>
      <c r="Q486" s="1">
        <v>136114312.40028387</v>
      </c>
      <c r="R486" s="1">
        <v>22585136.629677419</v>
      </c>
      <c r="S486" s="1">
        <v>50521215.338592224</v>
      </c>
      <c r="T486" s="1">
        <v>69986003.576456293</v>
      </c>
      <c r="U486" s="1">
        <v>146801011.45266989</v>
      </c>
      <c r="V486" s="1">
        <v>538.65</v>
      </c>
      <c r="W486" s="1">
        <v>2091.83</v>
      </c>
      <c r="X486" s="1">
        <v>2062.4</v>
      </c>
    </row>
    <row r="487" spans="1:24" x14ac:dyDescent="0.25">
      <c r="A487" s="1" t="s">
        <v>14</v>
      </c>
      <c r="B487" s="6">
        <v>1981</v>
      </c>
      <c r="C487" s="1">
        <v>25864.466666666667</v>
      </c>
      <c r="D487" s="1">
        <v>56777166.596736602</v>
      </c>
      <c r="E487" s="1">
        <v>-2482648.9207459209</v>
      </c>
      <c r="F487" s="1">
        <v>21548571.981351983</v>
      </c>
      <c r="G487" s="1">
        <v>52024792.284382291</v>
      </c>
      <c r="H487" s="1">
        <v>250124719.02097905</v>
      </c>
      <c r="I487" s="1">
        <v>1897138.717948718</v>
      </c>
      <c r="J487" s="1">
        <v>0</v>
      </c>
      <c r="K487" s="1">
        <v>73664578.53146854</v>
      </c>
      <c r="L487" s="1">
        <v>3656206.5268065273</v>
      </c>
      <c r="M487" s="1">
        <v>7579634.7552447561</v>
      </c>
      <c r="N487" s="1">
        <v>5162000</v>
      </c>
      <c r="O487" s="1">
        <v>27311418.484848488</v>
      </c>
      <c r="P487" s="1">
        <v>310469342.1911422</v>
      </c>
      <c r="Q487" s="1">
        <v>140888700.74331003</v>
      </c>
      <c r="R487" s="1">
        <v>20480500.827505831</v>
      </c>
      <c r="S487" s="1">
        <v>51627721.58268591</v>
      </c>
      <c r="T487" s="1">
        <v>63611906.733629301</v>
      </c>
      <c r="U487" s="1">
        <v>144526738.55493897</v>
      </c>
      <c r="V487" s="1">
        <v>538.65</v>
      </c>
      <c r="W487" s="1">
        <v>2091.83</v>
      </c>
      <c r="X487" s="1">
        <v>2062.4</v>
      </c>
    </row>
    <row r="488" spans="1:24" x14ac:dyDescent="0.25">
      <c r="A488" s="1" t="s">
        <v>14</v>
      </c>
      <c r="B488" s="6">
        <v>1982</v>
      </c>
      <c r="C488" s="1">
        <v>24479.733333333334</v>
      </c>
      <c r="D488" s="1">
        <v>52390282.641107559</v>
      </c>
      <c r="E488" s="1">
        <v>-3952246.8328008521</v>
      </c>
      <c r="F488" s="1">
        <v>19170518.210862618</v>
      </c>
      <c r="G488" s="1">
        <v>57040513.684771031</v>
      </c>
      <c r="H488" s="1">
        <v>234464060.91586795</v>
      </c>
      <c r="I488" s="1">
        <v>2467395.1011714591</v>
      </c>
      <c r="J488" s="1">
        <v>0</v>
      </c>
      <c r="K488" s="1">
        <v>70826290.947816819</v>
      </c>
      <c r="L488" s="1">
        <v>1624738.4451544196</v>
      </c>
      <c r="M488" s="1">
        <v>7629261.767838126</v>
      </c>
      <c r="N488" s="1">
        <v>5162000</v>
      </c>
      <c r="O488" s="1">
        <v>25635854.526091587</v>
      </c>
      <c r="P488" s="1">
        <v>275969579.12673056</v>
      </c>
      <c r="Q488" s="1">
        <v>136388670.36421725</v>
      </c>
      <c r="R488" s="1">
        <v>19190346.17252396</v>
      </c>
      <c r="S488" s="1">
        <v>49090821.336787567</v>
      </c>
      <c r="T488" s="1">
        <v>61676694.279792748</v>
      </c>
      <c r="U488" s="1">
        <v>139727662.90155441</v>
      </c>
      <c r="V488" s="1">
        <v>565.6</v>
      </c>
      <c r="W488" s="1">
        <v>1987.24</v>
      </c>
      <c r="X488" s="1">
        <v>1958.31</v>
      </c>
    </row>
    <row r="489" spans="1:24" x14ac:dyDescent="0.25">
      <c r="A489" s="1" t="s">
        <v>14</v>
      </c>
      <c r="B489" s="6">
        <v>1983</v>
      </c>
      <c r="C489" s="1">
        <v>23837.866666666669</v>
      </c>
      <c r="D489" s="1">
        <v>51865800.960000001</v>
      </c>
      <c r="E489" s="1">
        <v>1884058.5020000001</v>
      </c>
      <c r="F489" s="1">
        <v>19559623.120000001</v>
      </c>
      <c r="G489" s="1">
        <v>53068496.040000007</v>
      </c>
      <c r="H489" s="1">
        <v>206277245.12</v>
      </c>
      <c r="I489" s="1">
        <v>3416957.2</v>
      </c>
      <c r="J489" s="1">
        <v>0</v>
      </c>
      <c r="K489" s="1">
        <v>68926137.579999998</v>
      </c>
      <c r="L489" s="1">
        <v>1605350.4600000002</v>
      </c>
      <c r="M489" s="1">
        <v>7393599.7200000007</v>
      </c>
      <c r="N489" s="1">
        <v>5162000</v>
      </c>
      <c r="O489" s="1">
        <v>23600471.32</v>
      </c>
      <c r="P489" s="1">
        <v>332783459.40000004</v>
      </c>
      <c r="Q489" s="1">
        <v>138352197.97600001</v>
      </c>
      <c r="R489" s="1">
        <v>18453784.512000002</v>
      </c>
      <c r="S489" s="1">
        <v>47099105.951951943</v>
      </c>
      <c r="T489" s="1">
        <v>55864146.117117114</v>
      </c>
      <c r="U489" s="1">
        <v>128043242.77177176</v>
      </c>
      <c r="V489" s="1">
        <v>584.04</v>
      </c>
      <c r="W489" s="1">
        <v>1337.15</v>
      </c>
      <c r="X489" s="1">
        <v>1807.26</v>
      </c>
    </row>
    <row r="490" spans="1:24" x14ac:dyDescent="0.25">
      <c r="A490" s="1" t="s">
        <v>14</v>
      </c>
      <c r="B490" s="6">
        <v>1984</v>
      </c>
      <c r="C490" s="1">
        <v>23147.633333333331</v>
      </c>
      <c r="D490" s="1">
        <v>50117353.053435117</v>
      </c>
      <c r="E490" s="1">
        <v>4027568.8206106871</v>
      </c>
      <c r="F490" s="1">
        <v>17470459.73282443</v>
      </c>
      <c r="G490" s="1">
        <v>61122881.679389313</v>
      </c>
      <c r="H490" s="1">
        <v>198829238.93129772</v>
      </c>
      <c r="I490" s="1">
        <v>7044618.1297709923</v>
      </c>
      <c r="J490" s="1">
        <v>0</v>
      </c>
      <c r="K490" s="1">
        <v>84332811.259541988</v>
      </c>
      <c r="L490" s="1">
        <v>1706950.9541984734</v>
      </c>
      <c r="M490" s="1">
        <v>8328170.2290076343</v>
      </c>
      <c r="N490" s="1">
        <v>5162000</v>
      </c>
      <c r="O490" s="1">
        <v>21517186.641221374</v>
      </c>
      <c r="P490" s="1">
        <v>318393665.64885497</v>
      </c>
      <c r="Q490" s="1">
        <v>128771220.61068703</v>
      </c>
      <c r="R490" s="1">
        <v>28958634.637404583</v>
      </c>
      <c r="S490" s="1">
        <v>50570052.32625483</v>
      </c>
      <c r="T490" s="1">
        <v>59594743.552123554</v>
      </c>
      <c r="U490" s="1">
        <v>123697650.94594595</v>
      </c>
      <c r="V490" s="1">
        <v>678.9</v>
      </c>
      <c r="W490" s="1">
        <v>1487.6</v>
      </c>
      <c r="X490" s="1">
        <v>1697.6</v>
      </c>
    </row>
    <row r="491" spans="1:24" x14ac:dyDescent="0.25">
      <c r="A491" s="1" t="s">
        <v>14</v>
      </c>
      <c r="B491" s="6">
        <v>1985</v>
      </c>
      <c r="C491" s="1">
        <v>22430.833333333336</v>
      </c>
      <c r="D491" s="1">
        <v>52656920.74368231</v>
      </c>
      <c r="E491" s="1">
        <v>321051.51444043324</v>
      </c>
      <c r="F491" s="1">
        <v>18878729.974729244</v>
      </c>
      <c r="G491" s="1">
        <v>69100883.072202161</v>
      </c>
      <c r="H491" s="1">
        <v>199172792.53610107</v>
      </c>
      <c r="I491" s="1">
        <v>5510168.1353790611</v>
      </c>
      <c r="J491" s="1">
        <v>0</v>
      </c>
      <c r="K491" s="1">
        <v>80794841.330324903</v>
      </c>
      <c r="L491" s="1">
        <v>1643423.2761732852</v>
      </c>
      <c r="M491" s="1">
        <v>8800613.5523465704</v>
      </c>
      <c r="N491" s="1">
        <v>5318533</v>
      </c>
      <c r="O491" s="1">
        <v>20770375.463898916</v>
      </c>
      <c r="P491" s="1">
        <v>335049189.5306859</v>
      </c>
      <c r="Q491" s="1">
        <v>123238762.14079422</v>
      </c>
      <c r="R491" s="1">
        <v>34230830.642599277</v>
      </c>
      <c r="S491" s="1">
        <v>57662251.429213479</v>
      </c>
      <c r="T491" s="1">
        <v>54848189.626591757</v>
      </c>
      <c r="U491" s="1">
        <v>126749551.4233146</v>
      </c>
      <c r="V491" s="1">
        <v>478.59</v>
      </c>
      <c r="W491" s="1">
        <v>1754.37</v>
      </c>
      <c r="X491" s="1">
        <v>1647.62</v>
      </c>
    </row>
    <row r="492" spans="1:24" x14ac:dyDescent="0.25">
      <c r="A492" s="1" t="s">
        <v>14</v>
      </c>
      <c r="B492" s="6">
        <v>1986</v>
      </c>
      <c r="C492" s="1">
        <v>21606.5</v>
      </c>
      <c r="D492" s="1">
        <v>60518280.966466039</v>
      </c>
      <c r="E492" s="1">
        <v>272821.16079105763</v>
      </c>
      <c r="F492" s="1">
        <v>18611209.447979365</v>
      </c>
      <c r="G492" s="1">
        <v>80153015.955288053</v>
      </c>
      <c r="H492" s="1">
        <v>198620785.30352539</v>
      </c>
      <c r="I492" s="1">
        <v>3749363.4548581261</v>
      </c>
      <c r="J492" s="1">
        <v>0</v>
      </c>
      <c r="K492" s="1">
        <v>90299382.032674134</v>
      </c>
      <c r="L492" s="1">
        <v>2800917.8263112642</v>
      </c>
      <c r="M492" s="1">
        <v>15126857.265692176</v>
      </c>
      <c r="N492" s="1">
        <v>5263533</v>
      </c>
      <c r="O492" s="1">
        <v>26302069.850386932</v>
      </c>
      <c r="P492" s="1">
        <v>364310032.33018059</v>
      </c>
      <c r="Q492" s="1">
        <v>112789250.83576958</v>
      </c>
      <c r="R492" s="1">
        <v>33220097.00257954</v>
      </c>
      <c r="S492" s="1">
        <v>63125699.01083333</v>
      </c>
      <c r="T492" s="1">
        <v>56647123.068611108</v>
      </c>
      <c r="U492" s="1">
        <v>129130476.42324074</v>
      </c>
      <c r="V492" s="1">
        <v>769.73</v>
      </c>
      <c r="W492" s="1">
        <v>1461.3</v>
      </c>
      <c r="X492" s="1">
        <v>1556.94</v>
      </c>
    </row>
    <row r="493" spans="1:24" x14ac:dyDescent="0.25">
      <c r="A493" s="1" t="s">
        <v>14</v>
      </c>
      <c r="B493" s="6">
        <v>1987</v>
      </c>
      <c r="C493" s="1">
        <v>21591.833333333336</v>
      </c>
      <c r="D493" s="1">
        <v>68661923.237386271</v>
      </c>
      <c r="E493" s="1">
        <v>0</v>
      </c>
      <c r="F493" s="1">
        <v>18139798.537634406</v>
      </c>
      <c r="G493" s="1">
        <v>66487377.291976839</v>
      </c>
      <c r="H493" s="1">
        <v>214636140.4598842</v>
      </c>
      <c r="I493" s="1">
        <v>3556887.2373862695</v>
      </c>
      <c r="J493" s="1">
        <v>0</v>
      </c>
      <c r="K493" s="1">
        <v>94437340.870140612</v>
      </c>
      <c r="L493" s="1">
        <v>3411137.6608767575</v>
      </c>
      <c r="M493" s="1">
        <v>18973877.46732837</v>
      </c>
      <c r="N493" s="1">
        <v>5356332</v>
      </c>
      <c r="O493" s="1">
        <v>26499894.339123242</v>
      </c>
      <c r="P493" s="1">
        <v>375767685.52522743</v>
      </c>
      <c r="Q493" s="1">
        <v>111862436.65012407</v>
      </c>
      <c r="R493" s="1">
        <v>31519521.478908189</v>
      </c>
      <c r="S493" s="1">
        <v>65295113.763270766</v>
      </c>
      <c r="T493" s="1">
        <v>66481714.004646994</v>
      </c>
      <c r="U493" s="1">
        <v>134331330.08909738</v>
      </c>
      <c r="V493" s="1">
        <v>809.57</v>
      </c>
      <c r="W493" s="1">
        <v>1482.86</v>
      </c>
      <c r="X493" s="1">
        <v>1588.57</v>
      </c>
    </row>
    <row r="494" spans="1:24" x14ac:dyDescent="0.25">
      <c r="A494" s="1" t="s">
        <v>14</v>
      </c>
      <c r="B494" s="6">
        <v>1988</v>
      </c>
      <c r="C494" s="1">
        <v>22231.966666666667</v>
      </c>
      <c r="D494" s="1">
        <v>74380720.204437405</v>
      </c>
      <c r="E494" s="1">
        <v>0</v>
      </c>
      <c r="F494" s="1">
        <v>19721984.340729002</v>
      </c>
      <c r="G494" s="1">
        <v>69056181.270998418</v>
      </c>
      <c r="H494" s="1">
        <v>209161986.80824089</v>
      </c>
      <c r="I494" s="1">
        <v>8276817.6973058637</v>
      </c>
      <c r="J494" s="1">
        <v>0</v>
      </c>
      <c r="K494" s="1">
        <v>83542003.901743263</v>
      </c>
      <c r="L494" s="1">
        <v>4237913.4564183839</v>
      </c>
      <c r="M494" s="1">
        <v>28954463.947702061</v>
      </c>
      <c r="N494" s="1">
        <v>5264028</v>
      </c>
      <c r="O494" s="1">
        <v>26260924.301109351</v>
      </c>
      <c r="P494" s="1">
        <v>380274789.69889063</v>
      </c>
      <c r="Q494" s="1">
        <v>117688806.70839937</v>
      </c>
      <c r="R494" s="1">
        <v>36768419.74167987</v>
      </c>
      <c r="S494" s="1">
        <v>71852901.00981912</v>
      </c>
      <c r="T494" s="1">
        <v>63423109.101119727</v>
      </c>
      <c r="U494" s="1">
        <v>133146672.36089578</v>
      </c>
      <c r="V494" s="1">
        <v>890.17</v>
      </c>
      <c r="W494" s="1">
        <v>1428.72</v>
      </c>
      <c r="X494" s="1">
        <v>1614.55</v>
      </c>
    </row>
    <row r="495" spans="1:24" x14ac:dyDescent="0.25">
      <c r="A495" s="1" t="s">
        <v>14</v>
      </c>
      <c r="B495" s="6">
        <v>1989</v>
      </c>
      <c r="C495" s="1">
        <v>22654.066666666666</v>
      </c>
      <c r="D495" s="1">
        <v>76671704.608433723</v>
      </c>
      <c r="E495" s="1">
        <v>2761617.353915662</v>
      </c>
      <c r="F495" s="1">
        <v>19930513.914156623</v>
      </c>
      <c r="G495" s="1">
        <v>63084646.882530108</v>
      </c>
      <c r="H495" s="1">
        <v>219693399.46234936</v>
      </c>
      <c r="I495" s="1">
        <v>8942135.6807228904</v>
      </c>
      <c r="J495" s="1">
        <v>0</v>
      </c>
      <c r="K495" s="1">
        <v>79059861.028614447</v>
      </c>
      <c r="L495" s="1">
        <v>4199841.1084337346</v>
      </c>
      <c r="M495" s="1">
        <v>33301233.843373489</v>
      </c>
      <c r="N495" s="1">
        <v>5262010</v>
      </c>
      <c r="O495" s="1">
        <v>26670967.999999996</v>
      </c>
      <c r="P495" s="1">
        <v>371798815.06024092</v>
      </c>
      <c r="Q495" s="1">
        <v>121571219.15813251</v>
      </c>
      <c r="R495" s="1">
        <v>44861305.105421677</v>
      </c>
      <c r="S495" s="1">
        <v>78905377.889053494</v>
      </c>
      <c r="T495" s="1">
        <v>67393479.340082303</v>
      </c>
      <c r="U495" s="1">
        <v>138000171.39037037</v>
      </c>
      <c r="V495" s="1">
        <v>916.62</v>
      </c>
      <c r="W495" s="1">
        <v>1455.05</v>
      </c>
      <c r="X495" s="1">
        <v>1585.24</v>
      </c>
    </row>
    <row r="496" spans="1:24" x14ac:dyDescent="0.25">
      <c r="A496" s="1" t="s">
        <v>14</v>
      </c>
      <c r="B496" s="6">
        <v>1990</v>
      </c>
      <c r="C496" s="1">
        <v>23929.033333333333</v>
      </c>
      <c r="D496" s="1">
        <v>75647043.901988626</v>
      </c>
      <c r="E496" s="1">
        <v>2376987.5696022725</v>
      </c>
      <c r="F496" s="1">
        <v>20821469.571022723</v>
      </c>
      <c r="G496" s="1">
        <v>60742223.698863626</v>
      </c>
      <c r="H496" s="1">
        <v>226545484.94744316</v>
      </c>
      <c r="I496" s="1">
        <v>1142591.7642045454</v>
      </c>
      <c r="J496" s="1">
        <v>0</v>
      </c>
      <c r="K496" s="1">
        <v>85960997.917613626</v>
      </c>
      <c r="L496" s="1">
        <v>2913452.6960227271</v>
      </c>
      <c r="M496" s="1">
        <v>30420064.839488633</v>
      </c>
      <c r="N496" s="1">
        <v>5417010</v>
      </c>
      <c r="O496" s="1">
        <v>28724576.07244318</v>
      </c>
      <c r="P496" s="1">
        <v>368034057.24431813</v>
      </c>
      <c r="Q496" s="1">
        <v>133255711.51704544</v>
      </c>
      <c r="R496" s="1">
        <v>43060517.903409086</v>
      </c>
      <c r="S496" s="1">
        <v>66938380.557142854</v>
      </c>
      <c r="T496" s="1">
        <v>66262781.467346936</v>
      </c>
      <c r="U496" s="1">
        <v>132397893.65918367</v>
      </c>
      <c r="V496" s="1">
        <v>1009.17</v>
      </c>
      <c r="W496" s="1">
        <v>1496.77</v>
      </c>
      <c r="X496" s="1">
        <v>1671.17</v>
      </c>
    </row>
    <row r="497" spans="1:24" x14ac:dyDescent="0.25">
      <c r="A497" s="1" t="s">
        <v>14</v>
      </c>
      <c r="B497" s="6">
        <v>1991</v>
      </c>
      <c r="C497" s="1">
        <v>25040.966666666667</v>
      </c>
      <c r="D497" s="1">
        <v>78668650.473684222</v>
      </c>
      <c r="E497" s="1">
        <v>1879915.7503373821</v>
      </c>
      <c r="F497" s="1">
        <v>20841060.780026991</v>
      </c>
      <c r="G497" s="1">
        <v>66498189.411605947</v>
      </c>
      <c r="H497" s="1">
        <v>232548037.2766532</v>
      </c>
      <c r="I497" s="1">
        <v>1260214.4466936574</v>
      </c>
      <c r="J497" s="1">
        <v>0</v>
      </c>
      <c r="K497" s="1">
        <v>80189809.658569515</v>
      </c>
      <c r="L497" s="1">
        <v>4202104.6896086372</v>
      </c>
      <c r="M497" s="1">
        <v>32372608.218623485</v>
      </c>
      <c r="N497" s="1">
        <v>5497112</v>
      </c>
      <c r="O497" s="1">
        <v>30455119.834008101</v>
      </c>
      <c r="P497" s="1">
        <v>365080897.03103918</v>
      </c>
      <c r="Q497" s="1">
        <v>141182934.98380569</v>
      </c>
      <c r="R497" s="1">
        <v>40617420.248313092</v>
      </c>
      <c r="S497" s="1">
        <v>89623901.542598188</v>
      </c>
      <c r="T497" s="1">
        <v>70422107.539123863</v>
      </c>
      <c r="U497" s="1">
        <v>151538218.68436554</v>
      </c>
      <c r="V497" s="1">
        <v>1073.1099999999999</v>
      </c>
      <c r="W497" s="1">
        <v>1548.72</v>
      </c>
      <c r="X497" s="1">
        <v>2090.5500000000002</v>
      </c>
    </row>
    <row r="498" spans="1:24" x14ac:dyDescent="0.25">
      <c r="A498" s="1" t="s">
        <v>14</v>
      </c>
      <c r="B498" s="6">
        <v>1992</v>
      </c>
      <c r="C498" s="1">
        <v>25142.9</v>
      </c>
      <c r="D498" s="1">
        <v>78082203.547882736</v>
      </c>
      <c r="E498" s="1">
        <v>1685012.5420195442</v>
      </c>
      <c r="F498" s="1">
        <v>21276665.361563519</v>
      </c>
      <c r="G498" s="1">
        <v>64281831.437133551</v>
      </c>
      <c r="H498" s="1">
        <v>241454994.47817591</v>
      </c>
      <c r="I498" s="1">
        <v>1247923.6247557004</v>
      </c>
      <c r="J498" s="1">
        <v>0</v>
      </c>
      <c r="K498" s="1">
        <v>81243580.445602611</v>
      </c>
      <c r="L498" s="1">
        <v>4221903.8097719876</v>
      </c>
      <c r="M498" s="1">
        <v>36039315.605211727</v>
      </c>
      <c r="N498" s="1">
        <v>5604513</v>
      </c>
      <c r="O498" s="1">
        <v>33253383.994788274</v>
      </c>
      <c r="P498" s="1">
        <v>367361617.85016286</v>
      </c>
      <c r="Q498" s="1">
        <v>146616479.30032575</v>
      </c>
      <c r="R498" s="1">
        <v>40515354.368729644</v>
      </c>
      <c r="S498" s="1">
        <v>95566538.13578251</v>
      </c>
      <c r="T498" s="1">
        <v>71082896.458559886</v>
      </c>
      <c r="U498" s="1">
        <v>161597992.35988244</v>
      </c>
      <c r="V498" s="1">
        <v>869.42</v>
      </c>
      <c r="W498" s="1">
        <v>1584.51</v>
      </c>
      <c r="X498" s="1">
        <v>2181.9499999999998</v>
      </c>
    </row>
    <row r="499" spans="1:24" x14ac:dyDescent="0.25">
      <c r="A499" s="1" t="s">
        <v>14</v>
      </c>
      <c r="B499" s="6">
        <v>1993</v>
      </c>
      <c r="C499" s="1">
        <v>24939.833333333336</v>
      </c>
      <c r="D499" s="1">
        <v>70764989.983533889</v>
      </c>
      <c r="E499" s="1">
        <v>1590617.8847371754</v>
      </c>
      <c r="F499" s="1">
        <v>21281127.480683979</v>
      </c>
      <c r="G499" s="1">
        <v>63076314.520582654</v>
      </c>
      <c r="H499" s="1">
        <v>254384871.48828372</v>
      </c>
      <c r="I499" s="1">
        <v>27390040.896770108</v>
      </c>
      <c r="J499" s="1">
        <v>0</v>
      </c>
      <c r="K499" s="1">
        <v>60301686.082330592</v>
      </c>
      <c r="L499" s="1">
        <v>3449001.1589613683</v>
      </c>
      <c r="M499" s="1">
        <v>16665708.411652945</v>
      </c>
      <c r="N499" s="1">
        <v>5610654</v>
      </c>
      <c r="O499" s="1">
        <v>32496860.141861938</v>
      </c>
      <c r="P499" s="1">
        <v>367248883.72387588</v>
      </c>
      <c r="Q499" s="1">
        <v>150125380.04686511</v>
      </c>
      <c r="R499" s="1">
        <v>40855253.668144397</v>
      </c>
      <c r="S499" s="1">
        <v>83182080.949499995</v>
      </c>
      <c r="T499" s="1">
        <v>67235943.45835714</v>
      </c>
      <c r="U499" s="1">
        <v>174663100.07899997</v>
      </c>
      <c r="V499" s="1">
        <v>867.48</v>
      </c>
      <c r="W499" s="1">
        <v>1514.66</v>
      </c>
      <c r="X499" s="1">
        <v>2178.23</v>
      </c>
    </row>
    <row r="500" spans="1:24" x14ac:dyDescent="0.25">
      <c r="A500" s="1" t="s">
        <v>14</v>
      </c>
      <c r="B500" s="6">
        <v>1994</v>
      </c>
      <c r="C500" s="1">
        <v>24349.933333333334</v>
      </c>
      <c r="D500" s="1">
        <v>71382322.627066746</v>
      </c>
      <c r="E500" s="1">
        <v>1507754.2878138395</v>
      </c>
      <c r="F500" s="1">
        <v>22244946.957746476</v>
      </c>
      <c r="G500" s="1">
        <v>61714346.838946715</v>
      </c>
      <c r="H500" s="1">
        <v>258435353.50275564</v>
      </c>
      <c r="I500" s="1">
        <v>25827497.370483771</v>
      </c>
      <c r="J500" s="1">
        <v>0</v>
      </c>
      <c r="K500" s="1">
        <v>56170421.434170231</v>
      </c>
      <c r="L500" s="1">
        <v>3388792.5780771584</v>
      </c>
      <c r="M500" s="1">
        <v>15571533.445192896</v>
      </c>
      <c r="N500" s="1">
        <v>5635696</v>
      </c>
      <c r="O500" s="1">
        <v>31461437.521126758</v>
      </c>
      <c r="P500" s="1">
        <v>355104707.53214937</v>
      </c>
      <c r="Q500" s="1">
        <v>155583330.4531537</v>
      </c>
      <c r="R500" s="1">
        <v>44157576.105327614</v>
      </c>
      <c r="S500" s="1">
        <v>84175908.456249997</v>
      </c>
      <c r="T500" s="1">
        <v>67513338.969374985</v>
      </c>
      <c r="U500" s="1">
        <v>176347594.87041664</v>
      </c>
      <c r="V500" s="1">
        <v>855.52</v>
      </c>
      <c r="W500" s="1">
        <v>1516.69</v>
      </c>
      <c r="X500" s="1">
        <v>2175.23</v>
      </c>
    </row>
    <row r="501" spans="1:24" x14ac:dyDescent="0.25">
      <c r="A501" s="1" t="s">
        <v>14</v>
      </c>
      <c r="B501" s="6">
        <v>1995</v>
      </c>
      <c r="C501" s="1">
        <v>23499.733333333334</v>
      </c>
      <c r="D501" s="1">
        <v>68043459.248066634</v>
      </c>
      <c r="E501" s="1">
        <v>1425400.8328375968</v>
      </c>
      <c r="F501" s="1">
        <v>22229149.018441405</v>
      </c>
      <c r="G501" s="1">
        <v>65042951.520523503</v>
      </c>
      <c r="H501" s="1">
        <v>246447226.27483645</v>
      </c>
      <c r="I501" s="1">
        <v>33194279.657346822</v>
      </c>
      <c r="J501" s="1">
        <v>0</v>
      </c>
      <c r="K501" s="1">
        <v>57475398.228435464</v>
      </c>
      <c r="L501" s="1">
        <v>3365869.8845925047</v>
      </c>
      <c r="M501" s="1">
        <v>21331764.769779895</v>
      </c>
      <c r="N501" s="1">
        <v>5610353</v>
      </c>
      <c r="O501" s="1">
        <v>30354211.90124926</v>
      </c>
      <c r="P501" s="1">
        <v>358213894.11064845</v>
      </c>
      <c r="Q501" s="1">
        <v>152796267.45151699</v>
      </c>
      <c r="R501" s="1">
        <v>47727270.427126713</v>
      </c>
      <c r="S501" s="1">
        <v>80211584.60101077</v>
      </c>
      <c r="T501" s="1">
        <v>65369174.914555252</v>
      </c>
      <c r="U501" s="1">
        <v>169936249.06563342</v>
      </c>
      <c r="V501" s="1">
        <v>867.19</v>
      </c>
      <c r="W501" s="1">
        <v>1509.18</v>
      </c>
      <c r="X501" s="1">
        <v>2164.88</v>
      </c>
    </row>
    <row r="502" spans="1:24" x14ac:dyDescent="0.25">
      <c r="A502" s="1" t="s">
        <v>14</v>
      </c>
      <c r="B502" s="6">
        <v>1996</v>
      </c>
      <c r="C502" s="1">
        <v>23254.333333333336</v>
      </c>
      <c r="D502" s="1">
        <v>69039702.146820813</v>
      </c>
      <c r="E502" s="1">
        <v>1507394.7445086706</v>
      </c>
      <c r="F502" s="1">
        <v>22019791.610404626</v>
      </c>
      <c r="G502" s="1">
        <v>63081152.77225434</v>
      </c>
      <c r="H502" s="1">
        <v>242562558.3930636</v>
      </c>
      <c r="I502" s="1">
        <v>30709342.566473991</v>
      </c>
      <c r="J502" s="1">
        <v>0</v>
      </c>
      <c r="K502" s="1">
        <v>57719594.278612718</v>
      </c>
      <c r="L502" s="1">
        <v>2214604.3317919075</v>
      </c>
      <c r="M502" s="1">
        <v>16842593.694797687</v>
      </c>
      <c r="N502" s="1">
        <v>5823198</v>
      </c>
      <c r="O502" s="1">
        <v>30277098.776878614</v>
      </c>
      <c r="P502" s="1">
        <v>353190800</v>
      </c>
      <c r="Q502" s="1">
        <v>152474615.6184971</v>
      </c>
      <c r="R502" s="1">
        <v>45426265.682080925</v>
      </c>
      <c r="S502" s="1">
        <v>82492991.580065355</v>
      </c>
      <c r="T502" s="1">
        <v>64259623.107843131</v>
      </c>
      <c r="U502" s="1">
        <v>166616070.58777776</v>
      </c>
      <c r="V502" s="1">
        <v>867.79</v>
      </c>
      <c r="W502" s="1">
        <v>1534.35</v>
      </c>
      <c r="X502" s="1">
        <v>2145.59</v>
      </c>
    </row>
    <row r="503" spans="1:24" x14ac:dyDescent="0.25">
      <c r="A503" s="1" t="s">
        <v>14</v>
      </c>
      <c r="B503" s="6">
        <v>1997</v>
      </c>
      <c r="C503" s="1">
        <v>22779.5</v>
      </c>
      <c r="D503" s="1">
        <v>68005449.418161437</v>
      </c>
      <c r="E503" s="1">
        <v>1376657.2869955157</v>
      </c>
      <c r="F503" s="1">
        <v>22851447.631165918</v>
      </c>
      <c r="G503" s="1">
        <v>64623097.446188338</v>
      </c>
      <c r="H503" s="1">
        <v>243040783.05381167</v>
      </c>
      <c r="I503" s="1">
        <v>21658735.261210762</v>
      </c>
      <c r="J503" s="1">
        <v>0</v>
      </c>
      <c r="K503" s="1">
        <v>59230642.214125559</v>
      </c>
      <c r="L503" s="1">
        <v>1532090.8587443945</v>
      </c>
      <c r="M503" s="1">
        <v>17079020.298206277</v>
      </c>
      <c r="N503" s="1">
        <v>6069719</v>
      </c>
      <c r="O503" s="1">
        <v>30661159.15134529</v>
      </c>
      <c r="P503" s="1">
        <v>357820388.11659193</v>
      </c>
      <c r="Q503" s="1">
        <v>149035166.81278026</v>
      </c>
      <c r="R503" s="1">
        <v>47256247.772421524</v>
      </c>
      <c r="S503" s="1">
        <v>83821170.96770899</v>
      </c>
      <c r="T503" s="1">
        <v>66444186.242948309</v>
      </c>
      <c r="U503" s="1">
        <v>166608712.66962346</v>
      </c>
      <c r="V503" s="1">
        <v>881.12</v>
      </c>
      <c r="W503" s="1">
        <v>1546.61</v>
      </c>
      <c r="X503" s="1">
        <v>2126.21</v>
      </c>
    </row>
    <row r="504" spans="1:24" x14ac:dyDescent="0.25">
      <c r="A504" s="1" t="s">
        <v>14</v>
      </c>
      <c r="B504" s="6">
        <v>1998</v>
      </c>
      <c r="C504" s="1">
        <v>23110.266666666666</v>
      </c>
      <c r="D504" s="1">
        <v>67926264.534921512</v>
      </c>
      <c r="E504" s="1">
        <v>1401357.798592312</v>
      </c>
      <c r="F504" s="1">
        <v>23745665.862479702</v>
      </c>
      <c r="G504" s="1">
        <v>68830734.891174883</v>
      </c>
      <c r="H504" s="1">
        <v>233715597.31672987</v>
      </c>
      <c r="I504" s="1">
        <v>17523982.149431512</v>
      </c>
      <c r="J504" s="1">
        <v>0</v>
      </c>
      <c r="K504" s="1">
        <v>58118143.336220905</v>
      </c>
      <c r="L504" s="1">
        <v>1811426.9474824041</v>
      </c>
      <c r="M504" s="1">
        <v>15871395.304818626</v>
      </c>
      <c r="N504" s="1">
        <v>6302026</v>
      </c>
      <c r="O504" s="1">
        <v>30493797.739036281</v>
      </c>
      <c r="P504" s="1">
        <v>364913188.30536008</v>
      </c>
      <c r="Q504" s="1">
        <v>148569590.3356795</v>
      </c>
      <c r="R504" s="1">
        <v>48489055.24093125</v>
      </c>
      <c r="S504" s="1">
        <v>83895767.061456352</v>
      </c>
      <c r="T504" s="1">
        <v>67760561.330320135</v>
      </c>
      <c r="U504" s="1">
        <v>164847280.93848082</v>
      </c>
      <c r="V504" s="1">
        <v>888.07</v>
      </c>
      <c r="W504" s="1">
        <v>1563.73</v>
      </c>
      <c r="X504" s="1">
        <v>2161.1</v>
      </c>
    </row>
    <row r="505" spans="1:24" x14ac:dyDescent="0.25">
      <c r="A505" s="1" t="s">
        <v>14</v>
      </c>
      <c r="B505" s="6">
        <v>1999</v>
      </c>
      <c r="C505" s="1">
        <v>23234</v>
      </c>
      <c r="D505" s="1">
        <v>40616216.004230566</v>
      </c>
      <c r="E505" s="1">
        <v>1326792.7022739293</v>
      </c>
      <c r="F505" s="1">
        <v>25686985.460602857</v>
      </c>
      <c r="G505" s="1">
        <v>75745656.775251195</v>
      </c>
      <c r="H505" s="1">
        <v>238569072.93707034</v>
      </c>
      <c r="I505" s="1">
        <v>23672871.618191436</v>
      </c>
      <c r="J505" s="1">
        <v>0</v>
      </c>
      <c r="K505" s="1">
        <v>60936161.989423588</v>
      </c>
      <c r="L505" s="1">
        <v>1462300.3638286621</v>
      </c>
      <c r="M505" s="1">
        <v>19128479.839238498</v>
      </c>
      <c r="N505" s="1">
        <v>6479164</v>
      </c>
      <c r="O505" s="1">
        <v>30292504.193548389</v>
      </c>
      <c r="P505" s="1">
        <v>361700226.33527237</v>
      </c>
      <c r="Q505" s="1">
        <v>160861033.84875727</v>
      </c>
      <c r="R505" s="1">
        <v>47321021.584346913</v>
      </c>
      <c r="S505" s="1">
        <v>89902738.681868464</v>
      </c>
      <c r="T505" s="1">
        <v>68167764.285187453</v>
      </c>
      <c r="U505" s="1">
        <v>168705141.80399507</v>
      </c>
      <c r="V505" s="1">
        <v>922.6</v>
      </c>
      <c r="W505" s="1">
        <v>1526.9</v>
      </c>
      <c r="X505" s="1">
        <v>2109.8000000000002</v>
      </c>
    </row>
    <row r="506" spans="1:24" x14ac:dyDescent="0.25">
      <c r="A506" s="1" t="s">
        <v>14</v>
      </c>
      <c r="B506" s="6">
        <v>2000</v>
      </c>
      <c r="C506" s="1">
        <v>23095</v>
      </c>
      <c r="D506" s="1">
        <v>43917234.499746069</v>
      </c>
      <c r="E506" s="1">
        <v>1408587.9502285426</v>
      </c>
      <c r="F506" s="1">
        <v>31969503.037074659</v>
      </c>
      <c r="G506" s="1">
        <v>73169509.910614535</v>
      </c>
      <c r="H506" s="1">
        <v>220770365.35093957</v>
      </c>
      <c r="I506" s="1">
        <v>20219237.627221942</v>
      </c>
      <c r="J506" s="1">
        <v>164022.91620111713</v>
      </c>
      <c r="K506" s="1">
        <v>61983883.282884717</v>
      </c>
      <c r="L506" s="1">
        <v>1739443.901472829</v>
      </c>
      <c r="M506" s="1">
        <v>33630649.283900462</v>
      </c>
      <c r="N506" s="1">
        <v>6505779</v>
      </c>
      <c r="O506" s="1">
        <v>30767933.728796344</v>
      </c>
      <c r="P506" s="1">
        <v>360062281.66582024</v>
      </c>
      <c r="Q506" s="1">
        <v>159461054.27221942</v>
      </c>
      <c r="R506" s="1">
        <v>44676149.592686646</v>
      </c>
      <c r="S506" s="1">
        <v>91679654.415864527</v>
      </c>
      <c r="T506" s="1">
        <v>67427223.433570996</v>
      </c>
      <c r="U506" s="1">
        <v>173350357.59958407</v>
      </c>
      <c r="V506" s="1">
        <v>914.1</v>
      </c>
      <c r="W506" s="1">
        <v>1582.4</v>
      </c>
      <c r="X506" s="1">
        <v>2082</v>
      </c>
    </row>
    <row r="507" spans="1:24" x14ac:dyDescent="0.25">
      <c r="A507" s="1" t="s">
        <v>14</v>
      </c>
      <c r="B507" s="6">
        <v>2001</v>
      </c>
      <c r="C507" s="1">
        <v>22811</v>
      </c>
      <c r="D507" s="1">
        <v>40336569.07906086</v>
      </c>
      <c r="E507" s="1">
        <v>1138076.8749401057</v>
      </c>
      <c r="F507" s="1">
        <v>22064130.423574511</v>
      </c>
      <c r="G507" s="1">
        <v>83152429.464302838</v>
      </c>
      <c r="H507" s="1">
        <v>225979980.67465264</v>
      </c>
      <c r="I507" s="1">
        <v>19422182.098706279</v>
      </c>
      <c r="J507" s="1">
        <v>0</v>
      </c>
      <c r="K507" s="1">
        <v>62381651.432678498</v>
      </c>
      <c r="L507" s="1">
        <v>1397097.2362242455</v>
      </c>
      <c r="M507" s="1">
        <v>33845008.527072355</v>
      </c>
      <c r="N507" s="1">
        <v>6696939</v>
      </c>
      <c r="O507" s="1">
        <v>34328280.707235269</v>
      </c>
      <c r="P507" s="1">
        <v>356689486.24820322</v>
      </c>
      <c r="Q507" s="1">
        <v>157114409.89266893</v>
      </c>
      <c r="R507" s="1">
        <v>51310079.562050797</v>
      </c>
      <c r="S507" s="1">
        <v>94087880.292881921</v>
      </c>
      <c r="T507" s="1">
        <v>65673108.71649304</v>
      </c>
      <c r="U507" s="1">
        <v>180157102.71782404</v>
      </c>
      <c r="V507" s="1">
        <v>964.5</v>
      </c>
      <c r="W507" s="1">
        <v>1600</v>
      </c>
      <c r="X507" s="1">
        <v>2076.5</v>
      </c>
    </row>
    <row r="508" spans="1:24" x14ac:dyDescent="0.25">
      <c r="A508" s="1" t="s">
        <v>14</v>
      </c>
      <c r="B508" s="6">
        <v>2002</v>
      </c>
      <c r="C508" s="1">
        <v>23754</v>
      </c>
      <c r="D508" s="1">
        <v>41159134.013164081</v>
      </c>
      <c r="E508" s="1">
        <v>1029253.9238363893</v>
      </c>
      <c r="F508" s="1">
        <v>26969834.871650212</v>
      </c>
      <c r="G508" s="1">
        <v>88421637.723554298</v>
      </c>
      <c r="H508" s="1">
        <v>220357178.60460743</v>
      </c>
      <c r="I508" s="1">
        <v>34028407.519511051</v>
      </c>
      <c r="J508" s="1">
        <v>12955501.280677009</v>
      </c>
      <c r="K508" s="1">
        <v>50614888.853784673</v>
      </c>
      <c r="L508" s="1">
        <v>2094270.4494593325</v>
      </c>
      <c r="M508" s="1">
        <v>34219406.946873531</v>
      </c>
      <c r="N508" s="1">
        <v>6793414</v>
      </c>
      <c r="O508" s="1">
        <v>34005756.798307478</v>
      </c>
      <c r="P508" s="1">
        <v>355126429.99529856</v>
      </c>
      <c r="Q508" s="1">
        <v>173505091.45745182</v>
      </c>
      <c r="R508" s="1">
        <v>62026563.852374241</v>
      </c>
      <c r="S508" s="1">
        <v>101559524.12830189</v>
      </c>
      <c r="T508" s="1">
        <v>66096309.215323038</v>
      </c>
      <c r="U508" s="1">
        <v>186268215.91783875</v>
      </c>
      <c r="V508" s="1">
        <v>964.5</v>
      </c>
      <c r="W508" s="1">
        <v>1600</v>
      </c>
      <c r="X508" s="1">
        <v>2066</v>
      </c>
    </row>
    <row r="509" spans="1:24" x14ac:dyDescent="0.25">
      <c r="A509" s="1" t="s">
        <v>14</v>
      </c>
      <c r="B509" s="6">
        <v>2003</v>
      </c>
      <c r="C509" s="1">
        <v>23704</v>
      </c>
      <c r="D509" s="1">
        <v>39969367.572259508</v>
      </c>
      <c r="E509" s="1">
        <v>5187646.6863534683</v>
      </c>
      <c r="F509" s="1">
        <v>28323917.892617453</v>
      </c>
      <c r="G509" s="1">
        <v>70831427.536465332</v>
      </c>
      <c r="H509" s="1">
        <v>212564296.92170024</v>
      </c>
      <c r="I509" s="1">
        <v>12245015.01655481</v>
      </c>
      <c r="J509" s="1">
        <v>20634964.396420583</v>
      </c>
      <c r="K509" s="1">
        <v>64723155.134675622</v>
      </c>
      <c r="L509" s="1">
        <v>2135613.7395973154</v>
      </c>
      <c r="M509" s="1">
        <v>32541320.187024612</v>
      </c>
      <c r="N509" s="1">
        <v>7003971</v>
      </c>
      <c r="O509" s="1">
        <v>34250904.044742733</v>
      </c>
      <c r="P509" s="1">
        <v>327140592.43579423</v>
      </c>
      <c r="Q509" s="1">
        <v>193774691.86398211</v>
      </c>
      <c r="R509" s="1">
        <v>53659582.671140946</v>
      </c>
      <c r="S509" s="1">
        <v>104747296.09175546</v>
      </c>
      <c r="T509" s="1">
        <v>67659006.348177224</v>
      </c>
      <c r="U509" s="1">
        <v>185451017.10504767</v>
      </c>
      <c r="V509" s="1">
        <v>1036</v>
      </c>
      <c r="W509" s="1">
        <v>1186</v>
      </c>
      <c r="X509" s="1">
        <v>2059</v>
      </c>
    </row>
    <row r="510" spans="1:24" x14ac:dyDescent="0.25">
      <c r="A510" s="1" t="s">
        <v>14</v>
      </c>
      <c r="B510" s="6">
        <v>2004</v>
      </c>
      <c r="C510" s="1">
        <v>24728.799999999999</v>
      </c>
      <c r="D510" s="1">
        <v>37326799.530427285</v>
      </c>
      <c r="E510" s="1">
        <v>4929520.5446698321</v>
      </c>
      <c r="F510" s="1">
        <v>31863375.125593442</v>
      </c>
      <c r="G510" s="1">
        <v>60305059.097971521</v>
      </c>
      <c r="H510" s="1">
        <v>216476768.28830385</v>
      </c>
      <c r="I510" s="1">
        <v>10848306.469572725</v>
      </c>
      <c r="J510" s="1">
        <v>10660543.37678032</v>
      </c>
      <c r="K510" s="1">
        <v>65133139.991368152</v>
      </c>
      <c r="L510" s="1">
        <v>2358834.3418213208</v>
      </c>
      <c r="M510" s="1">
        <v>30938908.557617612</v>
      </c>
      <c r="N510" s="1">
        <v>7241430</v>
      </c>
      <c r="O510" s="1">
        <v>30483554.749244716</v>
      </c>
      <c r="P510" s="1">
        <v>287536117.99741048</v>
      </c>
      <c r="Q510" s="1">
        <v>212609896.33923179</v>
      </c>
      <c r="R510" s="1">
        <v>58792357.199827373</v>
      </c>
      <c r="S510" s="1">
        <v>118341877.65750273</v>
      </c>
      <c r="T510" s="1">
        <v>64565989.301642925</v>
      </c>
      <c r="U510" s="1">
        <v>175220387.09720698</v>
      </c>
      <c r="V510" s="1">
        <v>1002</v>
      </c>
      <c r="W510" s="1">
        <v>1024.08</v>
      </c>
      <c r="X510" s="1">
        <v>2886.09</v>
      </c>
    </row>
    <row r="511" spans="1:24" x14ac:dyDescent="0.25">
      <c r="A511" s="1" t="s">
        <v>14</v>
      </c>
      <c r="B511" s="6">
        <v>2005</v>
      </c>
      <c r="C511" s="1">
        <v>24953</v>
      </c>
      <c r="D511" s="1">
        <v>36764169.340531558</v>
      </c>
      <c r="E511" s="1">
        <v>4394653.6453488367</v>
      </c>
      <c r="F511" s="1">
        <v>31352197.256644517</v>
      </c>
      <c r="G511" s="1">
        <v>61188101.539036542</v>
      </c>
      <c r="H511" s="1">
        <v>218801493.32724252</v>
      </c>
      <c r="I511" s="1">
        <v>12741598.081395349</v>
      </c>
      <c r="J511" s="1">
        <v>17802072.175249167</v>
      </c>
      <c r="K511" s="1">
        <v>63614718.902823918</v>
      </c>
      <c r="L511" s="1">
        <v>2034879.272425249</v>
      </c>
      <c r="M511" s="1">
        <v>32621808.441860463</v>
      </c>
      <c r="N511" s="1">
        <v>7032228</v>
      </c>
      <c r="O511" s="1">
        <v>31376059.594684385</v>
      </c>
      <c r="P511" s="1">
        <v>269737049.50166112</v>
      </c>
      <c r="Q511" s="1">
        <v>219711728.67358804</v>
      </c>
      <c r="R511" s="1">
        <v>64583110.582225911</v>
      </c>
      <c r="S511" s="1">
        <v>121052739.5972399</v>
      </c>
      <c r="T511" s="1">
        <v>63505070.441507421</v>
      </c>
      <c r="U511" s="1">
        <v>172977407.51533967</v>
      </c>
      <c r="V511" s="1">
        <v>938</v>
      </c>
      <c r="W511" s="1">
        <v>970.79</v>
      </c>
      <c r="X511" s="1">
        <v>1756</v>
      </c>
    </row>
    <row r="512" spans="1:24" x14ac:dyDescent="0.25">
      <c r="A512" s="1" t="s">
        <v>14</v>
      </c>
      <c r="B512" s="6">
        <v>2006</v>
      </c>
      <c r="C512" s="1">
        <v>25235</v>
      </c>
      <c r="D512" s="1">
        <v>41920976.549190044</v>
      </c>
      <c r="E512" s="1">
        <v>4602633.7218490718</v>
      </c>
      <c r="F512" s="1">
        <v>37764296.856578432</v>
      </c>
      <c r="G512" s="1">
        <v>57216572.854207829</v>
      </c>
      <c r="H512" s="1">
        <v>219183052.03160807</v>
      </c>
      <c r="I512" s="1">
        <v>11740665.576451996</v>
      </c>
      <c r="J512" s="1">
        <v>19087031.533781115</v>
      </c>
      <c r="K512" s="1">
        <v>64705615.721058875</v>
      </c>
      <c r="L512" s="1">
        <v>1737937.7384433032</v>
      </c>
      <c r="M512" s="1">
        <v>27291861.585934415</v>
      </c>
      <c r="N512" s="1">
        <v>6925061</v>
      </c>
      <c r="O512" s="1">
        <v>27616665.962860532</v>
      </c>
      <c r="P512" s="1">
        <v>252578522.87633348</v>
      </c>
      <c r="Q512" s="1">
        <v>244709089.04464641</v>
      </c>
      <c r="R512" s="1">
        <v>68927317.237455562</v>
      </c>
      <c r="S512" s="1">
        <v>121641199.19367877</v>
      </c>
      <c r="T512" s="1">
        <v>66129167.564455964</v>
      </c>
      <c r="U512" s="1">
        <v>173223744.56709844</v>
      </c>
      <c r="V512" s="1">
        <v>894</v>
      </c>
      <c r="W512" s="1">
        <v>925.97</v>
      </c>
      <c r="X512" s="1">
        <v>1781.61</v>
      </c>
    </row>
    <row r="513" spans="1:24" x14ac:dyDescent="0.25">
      <c r="A513" s="1" t="s">
        <v>14</v>
      </c>
      <c r="B513" s="6">
        <v>2007</v>
      </c>
      <c r="C513" s="1">
        <v>25480</v>
      </c>
      <c r="D513" s="1">
        <v>39929306.583941601</v>
      </c>
      <c r="E513" s="1">
        <v>4856136.3926238948</v>
      </c>
      <c r="F513" s="1">
        <v>41174450.371110253</v>
      </c>
      <c r="G513" s="1">
        <v>58683907.40837495</v>
      </c>
      <c r="H513" s="1">
        <v>222824262.30119091</v>
      </c>
      <c r="I513" s="1">
        <v>11403542.252016902</v>
      </c>
      <c r="J513" s="1">
        <v>13524809.520553207</v>
      </c>
      <c r="K513" s="1">
        <v>61130139.345370717</v>
      </c>
      <c r="L513" s="1">
        <v>1659393.5405301573</v>
      </c>
      <c r="M513" s="1">
        <v>29232355.753361505</v>
      </c>
      <c r="N513" s="1">
        <v>6772827</v>
      </c>
      <c r="O513" s="1">
        <v>28056291.727237798</v>
      </c>
      <c r="P513" s="1">
        <v>248058705.10948902</v>
      </c>
      <c r="Q513" s="1">
        <v>261266501.21014214</v>
      </c>
      <c r="R513" s="1">
        <v>63110082.609296963</v>
      </c>
      <c r="S513" s="1">
        <v>124696264.56751615</v>
      </c>
      <c r="T513" s="1">
        <v>64086215.595362477</v>
      </c>
      <c r="U513" s="1">
        <v>174845733.39990816</v>
      </c>
      <c r="V513" s="1">
        <v>1583</v>
      </c>
      <c r="W513" s="1">
        <v>1427.4</v>
      </c>
      <c r="X513" s="1">
        <v>1882.97</v>
      </c>
    </row>
    <row r="514" spans="1:24" x14ac:dyDescent="0.25">
      <c r="A514" s="1" t="s">
        <v>14</v>
      </c>
      <c r="B514" s="6">
        <v>2008</v>
      </c>
      <c r="C514" s="1">
        <v>24682</v>
      </c>
      <c r="D514" s="1">
        <v>39302858.078330889</v>
      </c>
      <c r="E514" s="1">
        <v>4991586.9084919477</v>
      </c>
      <c r="F514" s="1">
        <v>44813687.409956075</v>
      </c>
      <c r="G514" s="1">
        <v>60628215.794289894</v>
      </c>
      <c r="H514" s="1">
        <v>220154940.64348462</v>
      </c>
      <c r="I514" s="1">
        <v>11755196.091508053</v>
      </c>
      <c r="J514" s="1">
        <v>28086478.328696925</v>
      </c>
      <c r="K514" s="1">
        <v>56026238.925329432</v>
      </c>
      <c r="L514" s="1">
        <v>1250835.2130307467</v>
      </c>
      <c r="M514" s="1">
        <v>34928899.867496341</v>
      </c>
      <c r="N514" s="1">
        <v>6681922</v>
      </c>
      <c r="O514" s="1">
        <v>27376938.217423134</v>
      </c>
      <c r="P514" s="1">
        <v>238770306.36896047</v>
      </c>
      <c r="Q514" s="1">
        <v>281324095.09516835</v>
      </c>
      <c r="R514" s="1">
        <v>58560797.066617861</v>
      </c>
      <c r="S514" s="1">
        <v>119419263.24677917</v>
      </c>
      <c r="T514" s="1">
        <v>56299796.142018288</v>
      </c>
      <c r="U514" s="1">
        <v>191259725.51508895</v>
      </c>
      <c r="V514" s="1">
        <v>1355</v>
      </c>
      <c r="W514" s="1">
        <v>1215.1400000000001</v>
      </c>
      <c r="X514" s="1">
        <v>2131.9299999999998</v>
      </c>
    </row>
    <row r="515" spans="1:24" x14ac:dyDescent="0.25">
      <c r="A515" s="1" t="s">
        <v>14</v>
      </c>
      <c r="B515" s="6">
        <v>2009</v>
      </c>
      <c r="C515" s="1">
        <v>24682</v>
      </c>
      <c r="D515" s="1">
        <v>40972500.059434295</v>
      </c>
      <c r="E515" s="1">
        <v>0</v>
      </c>
      <c r="F515" s="1">
        <v>46645515.422842823</v>
      </c>
      <c r="G515" s="1">
        <v>59658794.323666304</v>
      </c>
      <c r="H515" s="1">
        <v>223691017.78517723</v>
      </c>
      <c r="I515" s="1">
        <v>14658144.627282491</v>
      </c>
      <c r="J515" s="1">
        <v>20572669.073397778</v>
      </c>
      <c r="K515" s="1">
        <v>56059617.430003576</v>
      </c>
      <c r="L515" s="1">
        <v>1901926.9423558896</v>
      </c>
      <c r="M515" s="1">
        <v>39274808.686000712</v>
      </c>
      <c r="N515" s="1">
        <v>6736352</v>
      </c>
      <c r="O515" s="1">
        <v>35737914.961689934</v>
      </c>
      <c r="P515" s="1">
        <v>235891079.84246328</v>
      </c>
      <c r="Q515" s="1">
        <v>286627766.97386324</v>
      </c>
      <c r="R515" s="1">
        <v>50232447.650554955</v>
      </c>
      <c r="S515" s="1">
        <v>126728886.54980791</v>
      </c>
      <c r="T515" s="1">
        <v>58518170.711394466</v>
      </c>
      <c r="U515" s="1">
        <v>202750073.74603066</v>
      </c>
      <c r="V515" s="1">
        <v>1381.87</v>
      </c>
      <c r="W515" s="1">
        <v>1273.4000000000001</v>
      </c>
      <c r="X515" s="1">
        <v>2195.3000000000002</v>
      </c>
    </row>
    <row r="516" spans="1:24" x14ac:dyDescent="0.25">
      <c r="A516" s="1" t="s">
        <v>14</v>
      </c>
      <c r="B516" s="6">
        <v>2010</v>
      </c>
      <c r="C516" s="1">
        <v>24201.200000000001</v>
      </c>
      <c r="D516" s="1">
        <v>41151375.697657913</v>
      </c>
      <c r="E516" s="1">
        <v>4929269.5081618167</v>
      </c>
      <c r="F516" s="1">
        <v>50139232.267565653</v>
      </c>
      <c r="G516" s="1">
        <v>61308690.476934001</v>
      </c>
      <c r="H516" s="1">
        <v>233355326.51738822</v>
      </c>
      <c r="I516" s="1">
        <v>17161465.801277503</v>
      </c>
      <c r="J516" s="1">
        <v>18259719.018452805</v>
      </c>
      <c r="K516" s="1">
        <v>53912763.013484746</v>
      </c>
      <c r="L516" s="1">
        <v>3026298.9751596879</v>
      </c>
      <c r="M516" s="1">
        <v>38847603.140525199</v>
      </c>
      <c r="N516" s="1">
        <v>6954232</v>
      </c>
      <c r="O516" s="1">
        <v>32468423.845280342</v>
      </c>
      <c r="P516" s="1">
        <v>232839019.73030519</v>
      </c>
      <c r="Q516" s="1">
        <v>309657264.19091558</v>
      </c>
      <c r="R516" s="1">
        <v>49674303.906316541</v>
      </c>
      <c r="S516" s="1">
        <v>129516562.61778645</v>
      </c>
      <c r="T516" s="1">
        <v>56670702.125635676</v>
      </c>
      <c r="U516" s="1">
        <v>208687260.62341982</v>
      </c>
      <c r="V516" s="1">
        <v>1436.14</v>
      </c>
      <c r="W516" s="1">
        <v>1240.02</v>
      </c>
      <c r="X516" s="1">
        <v>2169.64</v>
      </c>
    </row>
    <row r="517" spans="1:24" x14ac:dyDescent="0.25">
      <c r="A517" s="1" t="s">
        <v>14</v>
      </c>
      <c r="B517" s="6">
        <v>2011</v>
      </c>
      <c r="C517" s="1">
        <v>25197</v>
      </c>
      <c r="D517" s="1">
        <v>41135568.341192797</v>
      </c>
      <c r="E517" s="1">
        <v>5087446.2676837733</v>
      </c>
      <c r="F517" s="1">
        <v>55952426.637309305</v>
      </c>
      <c r="G517" s="1">
        <v>69147039.052704588</v>
      </c>
      <c r="H517" s="1">
        <v>227504322.39112347</v>
      </c>
      <c r="I517" s="1">
        <v>16813935.660887659</v>
      </c>
      <c r="J517" s="1">
        <v>18925219.945214983</v>
      </c>
      <c r="K517" s="1">
        <v>54399517.352981977</v>
      </c>
      <c r="L517" s="1">
        <v>1899347.541608877</v>
      </c>
      <c r="M517" s="1">
        <v>45177833.672676846</v>
      </c>
      <c r="N517" s="1">
        <v>6921385</v>
      </c>
      <c r="O517" s="1">
        <v>31585720.212898757</v>
      </c>
      <c r="P517" s="1">
        <v>221152021.22052708</v>
      </c>
      <c r="Q517" s="1">
        <v>316786866.816921</v>
      </c>
      <c r="R517" s="1">
        <v>53020691.994452164</v>
      </c>
      <c r="S517" s="1">
        <v>133909429.993434</v>
      </c>
      <c r="T517" s="1">
        <v>55798437.837042414</v>
      </c>
      <c r="U517" s="1">
        <v>204040203.58321339</v>
      </c>
      <c r="V517" s="1">
        <v>1485.8</v>
      </c>
      <c r="W517" s="1">
        <v>1184.8499999999999</v>
      </c>
      <c r="X517" s="1">
        <v>2120.62</v>
      </c>
    </row>
    <row r="518" spans="1:24" x14ac:dyDescent="0.25">
      <c r="A518" s="1" t="s">
        <v>14</v>
      </c>
      <c r="B518" s="6">
        <v>2012</v>
      </c>
      <c r="C518" s="1">
        <v>24798</v>
      </c>
      <c r="D518" s="1">
        <v>41695481.781718969</v>
      </c>
      <c r="E518" s="1">
        <v>5379758.0156889502</v>
      </c>
      <c r="F518" s="1">
        <v>58309049.050477497</v>
      </c>
      <c r="G518" s="1">
        <v>63881544.201227836</v>
      </c>
      <c r="H518" s="1">
        <v>217738043.30218282</v>
      </c>
      <c r="I518" s="1">
        <v>16477546.204638474</v>
      </c>
      <c r="J518" s="1">
        <v>12590549.285129605</v>
      </c>
      <c r="K518" s="1">
        <v>53444570.352660306</v>
      </c>
      <c r="L518" s="1">
        <v>2197758.9215552527</v>
      </c>
      <c r="M518" s="1">
        <v>45040418.712824017</v>
      </c>
      <c r="N518" s="1">
        <v>6982103</v>
      </c>
      <c r="O518" s="1">
        <v>28604654.904502049</v>
      </c>
      <c r="P518" s="1">
        <v>184892867.73533425</v>
      </c>
      <c r="Q518" s="1">
        <v>322828619.28240114</v>
      </c>
      <c r="R518" s="1">
        <v>56080175.513642572</v>
      </c>
      <c r="S518" s="1">
        <v>128003707.88941124</v>
      </c>
      <c r="T518" s="1">
        <v>49202783.225878596</v>
      </c>
      <c r="U518" s="1">
        <v>197847798.80935648</v>
      </c>
      <c r="V518" s="1">
        <v>1449.14</v>
      </c>
      <c r="W518" s="1">
        <v>1072.33</v>
      </c>
      <c r="X518" s="1">
        <v>2071.31</v>
      </c>
    </row>
    <row r="519" spans="1:24" x14ac:dyDescent="0.25">
      <c r="A519" s="1" t="s">
        <v>14</v>
      </c>
      <c r="B519" s="6">
        <v>2013</v>
      </c>
      <c r="C519" s="1">
        <v>23873.4</v>
      </c>
      <c r="D519" s="1">
        <v>42196330</v>
      </c>
      <c r="E519" s="1">
        <v>5476986</v>
      </c>
      <c r="F519" s="1">
        <v>61461627</v>
      </c>
      <c r="G519" s="1">
        <v>63214584</v>
      </c>
      <c r="H519" s="1">
        <v>216577695</v>
      </c>
      <c r="I519" s="1">
        <v>16200066</v>
      </c>
      <c r="J519" s="1">
        <v>16902371</v>
      </c>
      <c r="K519" s="1">
        <v>55110196</v>
      </c>
      <c r="L519" s="1">
        <v>1829908</v>
      </c>
      <c r="M519" s="1">
        <v>48776018</v>
      </c>
      <c r="N519" s="1">
        <v>6887260</v>
      </c>
      <c r="O519" s="1">
        <v>30057964</v>
      </c>
      <c r="P519" s="1">
        <v>183398300</v>
      </c>
      <c r="Q519" s="1">
        <v>325808111</v>
      </c>
      <c r="R519" s="1">
        <v>52041842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</row>
    <row r="520" spans="1:24" x14ac:dyDescent="0.25">
      <c r="A520" s="1" t="s">
        <v>15</v>
      </c>
      <c r="B520" s="6">
        <v>1977</v>
      </c>
      <c r="C520" s="1">
        <v>20166.599999999999</v>
      </c>
      <c r="D520" s="1">
        <v>28876334.373983741</v>
      </c>
      <c r="E520" s="1">
        <v>2307276.923577236</v>
      </c>
      <c r="F520" s="1">
        <v>7935682.3967479682</v>
      </c>
      <c r="G520" s="1">
        <v>26951297.06666667</v>
      </c>
      <c r="H520" s="1">
        <v>126586233.38211383</v>
      </c>
      <c r="I520" s="1">
        <v>10499817.873170733</v>
      </c>
      <c r="J520" s="1">
        <v>0</v>
      </c>
      <c r="K520" s="1">
        <v>31262206.286178865</v>
      </c>
      <c r="L520" s="1">
        <v>1175152.6959349595</v>
      </c>
      <c r="M520" s="1">
        <v>1484763.0081300815</v>
      </c>
      <c r="N520" s="1">
        <v>3326120</v>
      </c>
      <c r="O520" s="1">
        <v>19029235.993495937</v>
      </c>
      <c r="P520" s="1">
        <v>167651715.44715449</v>
      </c>
      <c r="Q520" s="1">
        <v>73924617.850406513</v>
      </c>
      <c r="R520" s="1">
        <v>6929297.5609756103</v>
      </c>
      <c r="S520" s="1">
        <v>31309216.379131887</v>
      </c>
      <c r="T520" s="1">
        <v>34185791.198998332</v>
      </c>
      <c r="U520" s="1">
        <v>83043207.0260434</v>
      </c>
      <c r="V520" s="1">
        <v>444.21</v>
      </c>
      <c r="W520" s="1">
        <v>918.99</v>
      </c>
      <c r="X520" s="1">
        <v>1132.51</v>
      </c>
    </row>
    <row r="521" spans="1:24" x14ac:dyDescent="0.25">
      <c r="A521" s="1" t="s">
        <v>15</v>
      </c>
      <c r="B521" s="6">
        <v>1978</v>
      </c>
      <c r="C521" s="1">
        <v>19705</v>
      </c>
      <c r="D521" s="1">
        <v>29070021.229832571</v>
      </c>
      <c r="E521" s="1">
        <v>3069479.4459665143</v>
      </c>
      <c r="F521" s="1">
        <v>6311637.5646879757</v>
      </c>
      <c r="G521" s="1">
        <v>27336643.920852359</v>
      </c>
      <c r="H521" s="1">
        <v>127194300.8066971</v>
      </c>
      <c r="I521" s="1">
        <v>8877390.8036529683</v>
      </c>
      <c r="J521" s="1">
        <v>0</v>
      </c>
      <c r="K521" s="1">
        <v>30518453.345509894</v>
      </c>
      <c r="L521" s="1">
        <v>692156.09741248097</v>
      </c>
      <c r="M521" s="1">
        <v>1342420.7549467275</v>
      </c>
      <c r="N521" s="1">
        <v>3425141</v>
      </c>
      <c r="O521" s="1">
        <v>20181470.858447488</v>
      </c>
      <c r="P521" s="1">
        <v>173222599.695586</v>
      </c>
      <c r="Q521" s="1">
        <v>75791686.453576863</v>
      </c>
      <c r="R521" s="1">
        <v>8711896.4992389642</v>
      </c>
      <c r="S521" s="1">
        <v>31798464.12411128</v>
      </c>
      <c r="T521" s="1">
        <v>33026102.746522408</v>
      </c>
      <c r="U521" s="1">
        <v>82125349.964760423</v>
      </c>
      <c r="V521" s="1">
        <v>451.64</v>
      </c>
      <c r="W521" s="1">
        <v>1006.62</v>
      </c>
      <c r="X521" s="1">
        <v>1090.47</v>
      </c>
    </row>
    <row r="522" spans="1:24" x14ac:dyDescent="0.25">
      <c r="A522" s="1" t="s">
        <v>15</v>
      </c>
      <c r="B522" s="6">
        <v>1979</v>
      </c>
      <c r="C522" s="1">
        <v>19422.666666666664</v>
      </c>
      <c r="D522" s="1">
        <v>32578732.848226953</v>
      </c>
      <c r="E522" s="1">
        <v>4218368.6808510646</v>
      </c>
      <c r="F522" s="1">
        <v>6388232.4113475187</v>
      </c>
      <c r="G522" s="1">
        <v>29482415.429787237</v>
      </c>
      <c r="H522" s="1">
        <v>125037999.87517732</v>
      </c>
      <c r="I522" s="1">
        <v>7996855.080851065</v>
      </c>
      <c r="J522" s="1">
        <v>0</v>
      </c>
      <c r="K522" s="1">
        <v>31905155.713475183</v>
      </c>
      <c r="L522" s="1">
        <v>2206507.9148936174</v>
      </c>
      <c r="M522" s="1">
        <v>1600841.8524822698</v>
      </c>
      <c r="N522" s="1">
        <v>3428190</v>
      </c>
      <c r="O522" s="1">
        <v>15017842.794326244</v>
      </c>
      <c r="P522" s="1">
        <v>180962710.92198583</v>
      </c>
      <c r="Q522" s="1">
        <v>72806819.85815604</v>
      </c>
      <c r="R522" s="1">
        <v>8849517.730496455</v>
      </c>
      <c r="S522" s="1">
        <v>35387598.702754818</v>
      </c>
      <c r="T522" s="1">
        <v>31081833.935812671</v>
      </c>
      <c r="U522" s="1">
        <v>72199729.412121207</v>
      </c>
      <c r="V522" s="1">
        <v>492.64</v>
      </c>
      <c r="W522" s="1">
        <v>960.21</v>
      </c>
      <c r="X522" s="1">
        <v>1060.52</v>
      </c>
    </row>
    <row r="523" spans="1:24" x14ac:dyDescent="0.25">
      <c r="A523" s="1" t="s">
        <v>15</v>
      </c>
      <c r="B523" s="6">
        <v>1980</v>
      </c>
      <c r="C523" s="1">
        <v>19694.266666666666</v>
      </c>
      <c r="D523" s="1">
        <v>32927784.425806452</v>
      </c>
      <c r="E523" s="1">
        <v>4398302.343225807</v>
      </c>
      <c r="F523" s="1">
        <v>6333099.3367741937</v>
      </c>
      <c r="G523" s="1">
        <v>28495709.641290326</v>
      </c>
      <c r="H523" s="1">
        <v>123826654.06967743</v>
      </c>
      <c r="I523" s="1">
        <v>7439762.5625806451</v>
      </c>
      <c r="J523" s="1">
        <v>0</v>
      </c>
      <c r="K523" s="1">
        <v>33415357.956129033</v>
      </c>
      <c r="L523" s="1">
        <v>2754042.8722580648</v>
      </c>
      <c r="M523" s="1">
        <v>1660010.2090322583</v>
      </c>
      <c r="N523" s="1">
        <v>3428190</v>
      </c>
      <c r="O523" s="1">
        <v>14776482.482580645</v>
      </c>
      <c r="P523" s="1">
        <v>177614068.12903225</v>
      </c>
      <c r="Q523" s="1">
        <v>75441385.806451619</v>
      </c>
      <c r="R523" s="1">
        <v>8884046.4516129028</v>
      </c>
      <c r="S523" s="1">
        <v>34230292.71747572</v>
      </c>
      <c r="T523" s="1">
        <v>29105903.920145627</v>
      </c>
      <c r="U523" s="1">
        <v>68563595.202548534</v>
      </c>
      <c r="V523" s="1">
        <v>507.55</v>
      </c>
      <c r="W523" s="1">
        <v>944.34</v>
      </c>
      <c r="X523" s="1">
        <v>1063.47</v>
      </c>
    </row>
    <row r="524" spans="1:24" x14ac:dyDescent="0.25">
      <c r="A524" s="1" t="s">
        <v>15</v>
      </c>
      <c r="B524" s="6">
        <v>1981</v>
      </c>
      <c r="C524" s="1">
        <v>19652.333333333332</v>
      </c>
      <c r="D524" s="1">
        <v>29829366.07692308</v>
      </c>
      <c r="E524" s="1">
        <v>4144980.3216783218</v>
      </c>
      <c r="F524" s="1">
        <v>5853838.6340326341</v>
      </c>
      <c r="G524" s="1">
        <v>27801059.995337997</v>
      </c>
      <c r="H524" s="1">
        <v>119890111.4941725</v>
      </c>
      <c r="I524" s="1">
        <v>7155443.2983682994</v>
      </c>
      <c r="J524" s="1">
        <v>0</v>
      </c>
      <c r="K524" s="1">
        <v>27744884.086247087</v>
      </c>
      <c r="L524" s="1">
        <v>2422453.752913753</v>
      </c>
      <c r="M524" s="1">
        <v>1545196.7342657344</v>
      </c>
      <c r="N524" s="1">
        <v>3428190</v>
      </c>
      <c r="O524" s="1">
        <v>13913077.165501166</v>
      </c>
      <c r="P524" s="1">
        <v>147682421.44522145</v>
      </c>
      <c r="Q524" s="1">
        <v>76254848.484848484</v>
      </c>
      <c r="R524" s="1">
        <v>10141860.13986014</v>
      </c>
      <c r="S524" s="1">
        <v>32618198.009877916</v>
      </c>
      <c r="T524" s="1">
        <v>27562928.021309659</v>
      </c>
      <c r="U524" s="1">
        <v>68321328.80110988</v>
      </c>
      <c r="V524" s="1">
        <v>506.14</v>
      </c>
      <c r="W524" s="1">
        <v>952.01</v>
      </c>
      <c r="X524" s="1">
        <v>1095.67</v>
      </c>
    </row>
    <row r="525" spans="1:24" x14ac:dyDescent="0.25">
      <c r="A525" s="1" t="s">
        <v>15</v>
      </c>
      <c r="B525" s="6">
        <v>1982</v>
      </c>
      <c r="C525" s="1">
        <v>18960.333333333336</v>
      </c>
      <c r="D525" s="1">
        <v>29341428.449414272</v>
      </c>
      <c r="E525" s="1">
        <v>3775745.6251331205</v>
      </c>
      <c r="F525" s="1">
        <v>6483553.1757188495</v>
      </c>
      <c r="G525" s="1">
        <v>24990624.364217252</v>
      </c>
      <c r="H525" s="1">
        <v>115571419.6400426</v>
      </c>
      <c r="I525" s="1">
        <v>6051603.6315228967</v>
      </c>
      <c r="J525" s="1">
        <v>0</v>
      </c>
      <c r="K525" s="1">
        <v>30129012.719914801</v>
      </c>
      <c r="L525" s="1">
        <v>2722190.1171458997</v>
      </c>
      <c r="M525" s="1">
        <v>1421476.466453674</v>
      </c>
      <c r="N525" s="1">
        <v>3908191</v>
      </c>
      <c r="O525" s="1">
        <v>13230670.451544195</v>
      </c>
      <c r="P525" s="1">
        <v>122104342.91799787</v>
      </c>
      <c r="Q525" s="1">
        <v>81557239.616613418</v>
      </c>
      <c r="R525" s="1">
        <v>9438261.9808306713</v>
      </c>
      <c r="S525" s="1">
        <v>36513922.680414505</v>
      </c>
      <c r="T525" s="1">
        <v>27176202.764766838</v>
      </c>
      <c r="U525" s="1">
        <v>63354135.336787567</v>
      </c>
      <c r="V525" s="1">
        <v>542.16</v>
      </c>
      <c r="W525" s="1">
        <v>965.39</v>
      </c>
      <c r="X525" s="1">
        <v>996.92</v>
      </c>
    </row>
    <row r="526" spans="1:24" x14ac:dyDescent="0.25">
      <c r="A526" s="1" t="s">
        <v>15</v>
      </c>
      <c r="B526" s="6">
        <v>1983</v>
      </c>
      <c r="C526" s="1">
        <v>17776.7</v>
      </c>
      <c r="D526" s="1">
        <v>25291531.598000001</v>
      </c>
      <c r="E526" s="1">
        <v>3773084.3080000002</v>
      </c>
      <c r="F526" s="1">
        <v>6255434.9220000003</v>
      </c>
      <c r="G526" s="1">
        <v>24317874.498000003</v>
      </c>
      <c r="H526" s="1">
        <v>116662506.752</v>
      </c>
      <c r="I526" s="1">
        <v>5227247.6640000008</v>
      </c>
      <c r="J526" s="1">
        <v>0</v>
      </c>
      <c r="K526" s="1">
        <v>27672457.488000002</v>
      </c>
      <c r="L526" s="1">
        <v>2987913.7620000001</v>
      </c>
      <c r="M526" s="1">
        <v>1496284.1880000001</v>
      </c>
      <c r="N526" s="1">
        <v>3951831</v>
      </c>
      <c r="O526" s="1">
        <v>13404213.262</v>
      </c>
      <c r="P526" s="1">
        <v>166276034.40000001</v>
      </c>
      <c r="Q526" s="1">
        <v>80170738</v>
      </c>
      <c r="R526" s="1">
        <v>6575424</v>
      </c>
      <c r="S526" s="1">
        <v>28057529.054954953</v>
      </c>
      <c r="T526" s="1">
        <v>25315815.595595594</v>
      </c>
      <c r="U526" s="1">
        <v>73962897.138338327</v>
      </c>
      <c r="V526" s="1">
        <v>448.2</v>
      </c>
      <c r="W526" s="1">
        <v>864.65</v>
      </c>
      <c r="X526" s="1">
        <v>1129</v>
      </c>
    </row>
    <row r="527" spans="1:24" x14ac:dyDescent="0.25">
      <c r="A527" s="1" t="s">
        <v>15</v>
      </c>
      <c r="B527" s="6">
        <v>1984</v>
      </c>
      <c r="C527" s="1">
        <v>17305.133333333331</v>
      </c>
      <c r="D527" s="1">
        <v>27198173.456106871</v>
      </c>
      <c r="E527" s="1">
        <v>3931937.5114503819</v>
      </c>
      <c r="F527" s="1">
        <v>6278305.9847328244</v>
      </c>
      <c r="G527" s="1">
        <v>26310681.148854963</v>
      </c>
      <c r="H527" s="1">
        <v>115908957.29198474</v>
      </c>
      <c r="I527" s="1">
        <v>5855947.1564885499</v>
      </c>
      <c r="J527" s="1">
        <v>0</v>
      </c>
      <c r="K527" s="1">
        <v>27206507.877862595</v>
      </c>
      <c r="L527" s="1">
        <v>2401023.866412214</v>
      </c>
      <c r="M527" s="1">
        <v>1494938.9503816795</v>
      </c>
      <c r="N527" s="1">
        <v>3303832</v>
      </c>
      <c r="O527" s="1">
        <v>14647920.99427481</v>
      </c>
      <c r="P527" s="1">
        <v>147128544.65648857</v>
      </c>
      <c r="Q527" s="1">
        <v>80985687.022900775</v>
      </c>
      <c r="R527" s="1">
        <v>7416583.9694656497</v>
      </c>
      <c r="S527" s="1">
        <v>30016571.646235522</v>
      </c>
      <c r="T527" s="1">
        <v>27201231.690637067</v>
      </c>
      <c r="U527" s="1">
        <v>72621426.306853279</v>
      </c>
      <c r="V527" s="1">
        <v>443.88</v>
      </c>
      <c r="W527" s="1">
        <v>783.9</v>
      </c>
      <c r="X527" s="1">
        <v>1062.75</v>
      </c>
    </row>
    <row r="528" spans="1:24" x14ac:dyDescent="0.25">
      <c r="A528" s="1" t="s">
        <v>15</v>
      </c>
      <c r="B528" s="6">
        <v>1985</v>
      </c>
      <c r="C528" s="1">
        <v>16959.733333333334</v>
      </c>
      <c r="D528" s="1">
        <v>28531806.777978338</v>
      </c>
      <c r="E528" s="1">
        <v>5142546.3989169672</v>
      </c>
      <c r="F528" s="1">
        <v>6646253.6335740071</v>
      </c>
      <c r="G528" s="1">
        <v>26206563.951263539</v>
      </c>
      <c r="H528" s="1">
        <v>115286926.96750903</v>
      </c>
      <c r="I528" s="1">
        <v>4855801.0144404331</v>
      </c>
      <c r="J528" s="1">
        <v>0</v>
      </c>
      <c r="K528" s="1">
        <v>27312955.4566787</v>
      </c>
      <c r="L528" s="1">
        <v>2613162.747292419</v>
      </c>
      <c r="M528" s="1">
        <v>1522306.2960288809</v>
      </c>
      <c r="N528" s="1">
        <v>3551195</v>
      </c>
      <c r="O528" s="1">
        <v>14529965.71299639</v>
      </c>
      <c r="P528" s="1">
        <v>155042796.93140793</v>
      </c>
      <c r="Q528" s="1">
        <v>75476711.191335738</v>
      </c>
      <c r="R528" s="1">
        <v>8581907.9422382675</v>
      </c>
      <c r="S528" s="1">
        <v>30327971.126685392</v>
      </c>
      <c r="T528" s="1">
        <v>30349480.843913857</v>
      </c>
      <c r="U528" s="1">
        <v>72058058.214513108</v>
      </c>
      <c r="V528" s="1">
        <v>443.45</v>
      </c>
      <c r="W528" s="1">
        <v>808.53</v>
      </c>
      <c r="X528" s="1">
        <v>1040.3599999999999</v>
      </c>
    </row>
    <row r="529" spans="1:24" x14ac:dyDescent="0.25">
      <c r="A529" s="1" t="s">
        <v>15</v>
      </c>
      <c r="B529" s="6">
        <v>1986</v>
      </c>
      <c r="C529" s="1">
        <v>17217.966666666667</v>
      </c>
      <c r="D529" s="1">
        <v>29859279.327601034</v>
      </c>
      <c r="E529" s="1">
        <v>5535262.1169389514</v>
      </c>
      <c r="F529" s="1">
        <v>8286137.7644024082</v>
      </c>
      <c r="G529" s="1">
        <v>28206622.479793642</v>
      </c>
      <c r="H529" s="1">
        <v>116186790.34909718</v>
      </c>
      <c r="I529" s="1">
        <v>4830167.4840928642</v>
      </c>
      <c r="J529" s="1">
        <v>0</v>
      </c>
      <c r="K529" s="1">
        <v>29813239.396388654</v>
      </c>
      <c r="L529" s="1">
        <v>2906353.8779019779</v>
      </c>
      <c r="M529" s="1">
        <v>1747545.7093723132</v>
      </c>
      <c r="N529" s="1">
        <v>3534496</v>
      </c>
      <c r="O529" s="1">
        <v>14929218.441960448</v>
      </c>
      <c r="P529" s="1">
        <v>165958076.18228722</v>
      </c>
      <c r="Q529" s="1">
        <v>74032619.088564068</v>
      </c>
      <c r="R529" s="1">
        <v>8506376.6122098025</v>
      </c>
      <c r="S529" s="1">
        <v>33171406.590833332</v>
      </c>
      <c r="T529" s="1">
        <v>32406997.791759256</v>
      </c>
      <c r="U529" s="1">
        <v>73757716.360370368</v>
      </c>
      <c r="V529" s="1">
        <v>426.73</v>
      </c>
      <c r="W529" s="1">
        <v>809.8</v>
      </c>
      <c r="X529" s="1">
        <v>1006.99</v>
      </c>
    </row>
    <row r="530" spans="1:24" x14ac:dyDescent="0.25">
      <c r="A530" s="1" t="s">
        <v>15</v>
      </c>
      <c r="B530" s="6">
        <v>1987</v>
      </c>
      <c r="C530" s="1">
        <v>17854.266666666666</v>
      </c>
      <c r="D530" s="1">
        <v>28829259.336641852</v>
      </c>
      <c r="E530" s="1">
        <v>5856757.9652605457</v>
      </c>
      <c r="F530" s="1">
        <v>9650798.9346567411</v>
      </c>
      <c r="G530" s="1">
        <v>30001943.516956162</v>
      </c>
      <c r="H530" s="1">
        <v>119261567.07526882</v>
      </c>
      <c r="I530" s="1">
        <v>4446974.2431761781</v>
      </c>
      <c r="J530" s="1">
        <v>0</v>
      </c>
      <c r="K530" s="1">
        <v>32151763.933829609</v>
      </c>
      <c r="L530" s="1">
        <v>2916402.9396195202</v>
      </c>
      <c r="M530" s="1">
        <v>3110039.4458229942</v>
      </c>
      <c r="N530" s="1">
        <v>3194486</v>
      </c>
      <c r="O530" s="1">
        <v>16475416.752688171</v>
      </c>
      <c r="P530" s="1">
        <v>170639400</v>
      </c>
      <c r="Q530" s="1">
        <v>76531397.84946236</v>
      </c>
      <c r="R530" s="1">
        <v>7340314.3093465669</v>
      </c>
      <c r="S530" s="1">
        <v>38937579.719302945</v>
      </c>
      <c r="T530" s="1">
        <v>35322109.427435204</v>
      </c>
      <c r="U530" s="1">
        <v>76058565.288739935</v>
      </c>
      <c r="V530" s="1">
        <v>484.43</v>
      </c>
      <c r="W530" s="1">
        <v>812.42</v>
      </c>
      <c r="X530" s="1">
        <v>1040.6500000000001</v>
      </c>
    </row>
    <row r="531" spans="1:24" x14ac:dyDescent="0.25">
      <c r="A531" s="1" t="s">
        <v>15</v>
      </c>
      <c r="B531" s="6">
        <v>1988</v>
      </c>
      <c r="C531" s="1">
        <v>19046.766666666666</v>
      </c>
      <c r="D531" s="1">
        <v>31100780.755942948</v>
      </c>
      <c r="E531" s="1">
        <v>5926871.2900158474</v>
      </c>
      <c r="F531" s="1">
        <v>11453300.689381933</v>
      </c>
      <c r="G531" s="1">
        <v>30338514.22503962</v>
      </c>
      <c r="H531" s="1">
        <v>121513099.09033281</v>
      </c>
      <c r="I531" s="1">
        <v>8236822.3549920758</v>
      </c>
      <c r="J531" s="1">
        <v>0</v>
      </c>
      <c r="K531" s="1">
        <v>35915793.80031696</v>
      </c>
      <c r="L531" s="1">
        <v>2983741.2630744851</v>
      </c>
      <c r="M531" s="1">
        <v>3515769.6941362917</v>
      </c>
      <c r="N531" s="1">
        <v>3243135</v>
      </c>
      <c r="O531" s="1">
        <v>17631041.342313789</v>
      </c>
      <c r="P531" s="1">
        <v>172948411.8858954</v>
      </c>
      <c r="Q531" s="1">
        <v>89927576.862123609</v>
      </c>
      <c r="R531" s="1">
        <v>9365833.5974643417</v>
      </c>
      <c r="S531" s="1">
        <v>40696972.388199829</v>
      </c>
      <c r="T531" s="1">
        <v>36656651.151851855</v>
      </c>
      <c r="U531" s="1">
        <v>77234941.512489244</v>
      </c>
      <c r="V531" s="1">
        <v>511.13</v>
      </c>
      <c r="W531" s="1">
        <v>853.69</v>
      </c>
      <c r="X531" s="1">
        <v>1056.46</v>
      </c>
    </row>
    <row r="532" spans="1:24" x14ac:dyDescent="0.25">
      <c r="A532" s="1" t="s">
        <v>15</v>
      </c>
      <c r="B532" s="6">
        <v>1989</v>
      </c>
      <c r="C532" s="1">
        <v>20082.400000000001</v>
      </c>
      <c r="D532" s="1">
        <v>32003586.040662646</v>
      </c>
      <c r="E532" s="1">
        <v>6590957.5888554212</v>
      </c>
      <c r="F532" s="1">
        <v>12394453.939759035</v>
      </c>
      <c r="G532" s="1">
        <v>31617430.484939754</v>
      </c>
      <c r="H532" s="1">
        <v>125260676.36445782</v>
      </c>
      <c r="I532" s="1">
        <v>9068790.3795180712</v>
      </c>
      <c r="J532" s="1">
        <v>0</v>
      </c>
      <c r="K532" s="1">
        <v>31716177.646084335</v>
      </c>
      <c r="L532" s="1">
        <v>3955113.6430722885</v>
      </c>
      <c r="M532" s="1">
        <v>4293910.4774096375</v>
      </c>
      <c r="N532" s="1">
        <v>3231232</v>
      </c>
      <c r="O532" s="1">
        <v>18161812.888554215</v>
      </c>
      <c r="P532" s="1">
        <v>167709613.1024096</v>
      </c>
      <c r="Q532" s="1">
        <v>97067551.204819262</v>
      </c>
      <c r="R532" s="1">
        <v>9508027.4397590347</v>
      </c>
      <c r="S532" s="1">
        <v>46534252.552345678</v>
      </c>
      <c r="T532" s="1">
        <v>31187811.345514402</v>
      </c>
      <c r="U532" s="1">
        <v>81836076.301563784</v>
      </c>
      <c r="V532" s="1">
        <v>546.85</v>
      </c>
      <c r="W532" s="1">
        <v>851.46</v>
      </c>
      <c r="X532" s="1">
        <v>1059.1199999999999</v>
      </c>
    </row>
    <row r="533" spans="1:24" x14ac:dyDescent="0.25">
      <c r="A533" s="1" t="s">
        <v>15</v>
      </c>
      <c r="B533" s="6">
        <v>1990</v>
      </c>
      <c r="C533" s="1">
        <v>21187.766666666666</v>
      </c>
      <c r="D533" s="1">
        <v>31496478.590909086</v>
      </c>
      <c r="E533" s="1">
        <v>6725715.7073863624</v>
      </c>
      <c r="F533" s="1">
        <v>12816810.73153409</v>
      </c>
      <c r="G533" s="1">
        <v>33942937.31676136</v>
      </c>
      <c r="H533" s="1">
        <v>124231959.08096589</v>
      </c>
      <c r="I533" s="1">
        <v>9152891.4602272715</v>
      </c>
      <c r="J533" s="1">
        <v>0</v>
      </c>
      <c r="K533" s="1">
        <v>35079249.477272719</v>
      </c>
      <c r="L533" s="1">
        <v>3914012.0497159087</v>
      </c>
      <c r="M533" s="1">
        <v>4833129.0255681807</v>
      </c>
      <c r="N533" s="1">
        <v>3338217</v>
      </c>
      <c r="O533" s="1">
        <v>17802187.892045453</v>
      </c>
      <c r="P533" s="1">
        <v>165219989.91477272</v>
      </c>
      <c r="Q533" s="1">
        <v>105449753.26704544</v>
      </c>
      <c r="R533" s="1">
        <v>10109971.59090909</v>
      </c>
      <c r="S533" s="1">
        <v>54200533.908163264</v>
      </c>
      <c r="T533" s="1">
        <v>32013097.864285711</v>
      </c>
      <c r="U533" s="1">
        <v>80170412.458163261</v>
      </c>
      <c r="V533" s="1">
        <v>544.45000000000005</v>
      </c>
      <c r="W533" s="1">
        <v>864.06</v>
      </c>
      <c r="X533" s="1">
        <v>1088.4100000000001</v>
      </c>
    </row>
    <row r="534" spans="1:24" x14ac:dyDescent="0.25">
      <c r="A534" s="1" t="s">
        <v>15</v>
      </c>
      <c r="B534" s="6">
        <v>1991</v>
      </c>
      <c r="C534" s="1">
        <v>21887.5</v>
      </c>
      <c r="D534" s="1">
        <v>31101470.419703107</v>
      </c>
      <c r="E534" s="1">
        <v>6777397.5060728751</v>
      </c>
      <c r="F534" s="1">
        <v>14402210.8340081</v>
      </c>
      <c r="G534" s="1">
        <v>33885010.234817818</v>
      </c>
      <c r="H534" s="1">
        <v>123717642.16734144</v>
      </c>
      <c r="I534" s="1">
        <v>10302433.198380567</v>
      </c>
      <c r="J534" s="1">
        <v>0</v>
      </c>
      <c r="K534" s="1">
        <v>34106266.391363025</v>
      </c>
      <c r="L534" s="1">
        <v>3933704.9041835363</v>
      </c>
      <c r="M534" s="1">
        <v>5448936.2213225374</v>
      </c>
      <c r="N534" s="1">
        <v>3192341</v>
      </c>
      <c r="O534" s="1">
        <v>17383431.977058031</v>
      </c>
      <c r="P534" s="1">
        <v>165211281.64642376</v>
      </c>
      <c r="Q534" s="1">
        <v>113659529.55465588</v>
      </c>
      <c r="R534" s="1">
        <v>9364021.5924426466</v>
      </c>
      <c r="S534" s="1">
        <v>47572223.404909365</v>
      </c>
      <c r="T534" s="1">
        <v>33315029.148036253</v>
      </c>
      <c r="U534" s="1">
        <v>84028880.662764341</v>
      </c>
      <c r="V534" s="1">
        <v>557.65</v>
      </c>
      <c r="W534" s="1">
        <v>931.25</v>
      </c>
      <c r="X534" s="1">
        <v>1154.3800000000001</v>
      </c>
    </row>
    <row r="535" spans="1:24" x14ac:dyDescent="0.25">
      <c r="A535" s="1" t="s">
        <v>15</v>
      </c>
      <c r="B535" s="6">
        <v>1992</v>
      </c>
      <c r="C535" s="1">
        <v>22518.7</v>
      </c>
      <c r="D535" s="1">
        <v>33694160.97589577</v>
      </c>
      <c r="E535" s="1">
        <v>6315530.9328990234</v>
      </c>
      <c r="F535" s="1">
        <v>17708544.105537459</v>
      </c>
      <c r="G535" s="1">
        <v>33526283.258631922</v>
      </c>
      <c r="H535" s="1">
        <v>128413094.41824105</v>
      </c>
      <c r="I535" s="1">
        <v>11080092.304885995</v>
      </c>
      <c r="J535" s="1">
        <v>0</v>
      </c>
      <c r="K535" s="1">
        <v>35992792.842996746</v>
      </c>
      <c r="L535" s="1">
        <v>3676747.4436482089</v>
      </c>
      <c r="M535" s="1">
        <v>5188669.3133550491</v>
      </c>
      <c r="N535" s="1">
        <v>3189423</v>
      </c>
      <c r="O535" s="1">
        <v>17456467.560912054</v>
      </c>
      <c r="P535" s="1">
        <v>165758972.11726385</v>
      </c>
      <c r="Q535" s="1">
        <v>121839377.67557004</v>
      </c>
      <c r="R535" s="1">
        <v>9526903.3094462547</v>
      </c>
      <c r="S535" s="1">
        <v>49121377.266936079</v>
      </c>
      <c r="T535" s="1">
        <v>35555895.808890522</v>
      </c>
      <c r="U535" s="1">
        <v>89482418.399191767</v>
      </c>
      <c r="V535" s="1">
        <v>561.64</v>
      </c>
      <c r="W535" s="1">
        <v>876.28</v>
      </c>
      <c r="X535" s="1">
        <v>1163.8900000000001</v>
      </c>
    </row>
    <row r="536" spans="1:24" x14ac:dyDescent="0.25">
      <c r="A536" s="1" t="s">
        <v>15</v>
      </c>
      <c r="B536" s="6">
        <v>1993</v>
      </c>
      <c r="C536" s="1">
        <v>22216.400000000001</v>
      </c>
      <c r="D536" s="1">
        <v>32025547.792273592</v>
      </c>
      <c r="E536" s="1">
        <v>6675257.7251424957</v>
      </c>
      <c r="F536" s="1">
        <v>18778362.718176063</v>
      </c>
      <c r="G536" s="1">
        <v>32498006.832172263</v>
      </c>
      <c r="H536" s="1">
        <v>130509039.43635213</v>
      </c>
      <c r="I536" s="1">
        <v>26432211.234958835</v>
      </c>
      <c r="J536" s="1">
        <v>0</v>
      </c>
      <c r="K536" s="1">
        <v>30919604.594046868</v>
      </c>
      <c r="L536" s="1">
        <v>3282766.8980367323</v>
      </c>
      <c r="M536" s="1">
        <v>5890757.4705509823</v>
      </c>
      <c r="N536" s="1">
        <v>3179298</v>
      </c>
      <c r="O536" s="1">
        <v>16647565.055098165</v>
      </c>
      <c r="P536" s="1">
        <v>162764956.93476886</v>
      </c>
      <c r="Q536" s="1">
        <v>133663033.76694112</v>
      </c>
      <c r="R536" s="1">
        <v>8721668.0341988597</v>
      </c>
      <c r="S536" s="1">
        <v>47775257.477071419</v>
      </c>
      <c r="T536" s="1">
        <v>37724129.571142852</v>
      </c>
      <c r="U536" s="1">
        <v>88246622.248571426</v>
      </c>
      <c r="V536" s="1">
        <v>539.32000000000005</v>
      </c>
      <c r="W536" s="1">
        <v>929.83</v>
      </c>
      <c r="X536" s="1">
        <v>1178</v>
      </c>
    </row>
    <row r="537" spans="1:24" x14ac:dyDescent="0.25">
      <c r="A537" s="1" t="s">
        <v>15</v>
      </c>
      <c r="B537" s="6">
        <v>1994</v>
      </c>
      <c r="C537" s="1">
        <v>21469</v>
      </c>
      <c r="D537" s="1">
        <v>32236587.396203306</v>
      </c>
      <c r="E537" s="1">
        <v>7413261.4133496629</v>
      </c>
      <c r="F537" s="1">
        <v>19855584.309859153</v>
      </c>
      <c r="G537" s="1">
        <v>32766757.107164726</v>
      </c>
      <c r="H537" s="1">
        <v>130620040.29393753</v>
      </c>
      <c r="I537" s="1">
        <v>22131664.42131047</v>
      </c>
      <c r="J537" s="1">
        <v>0</v>
      </c>
      <c r="K537" s="1">
        <v>31528111.530924674</v>
      </c>
      <c r="L537" s="1">
        <v>3300349.8077158602</v>
      </c>
      <c r="M537" s="1">
        <v>5050496.5180649105</v>
      </c>
      <c r="N537" s="1">
        <v>3628313</v>
      </c>
      <c r="O537" s="1">
        <v>16735194.695652172</v>
      </c>
      <c r="P537" s="1">
        <v>157382649.72443354</v>
      </c>
      <c r="Q537" s="1">
        <v>134622742.19228414</v>
      </c>
      <c r="R537" s="1">
        <v>7765048.37721984</v>
      </c>
      <c r="S537" s="1">
        <v>49279482.957430549</v>
      </c>
      <c r="T537" s="1">
        <v>34376330.157361105</v>
      </c>
      <c r="U537" s="1">
        <v>90732694.409861103</v>
      </c>
      <c r="V537" s="1">
        <v>616.26</v>
      </c>
      <c r="W537" s="1">
        <v>867.31</v>
      </c>
      <c r="X537" s="1">
        <v>1201.67</v>
      </c>
    </row>
    <row r="538" spans="1:24" x14ac:dyDescent="0.25">
      <c r="A538" s="1" t="s">
        <v>15</v>
      </c>
      <c r="B538" s="6">
        <v>1995</v>
      </c>
      <c r="C538" s="1">
        <v>20779.966666666667</v>
      </c>
      <c r="D538" s="1">
        <v>32973252.178465202</v>
      </c>
      <c r="E538" s="1">
        <v>6464796.880428317</v>
      </c>
      <c r="F538" s="1">
        <v>19553292.894705534</v>
      </c>
      <c r="G538" s="1">
        <v>33151926.863771569</v>
      </c>
      <c r="H538" s="1">
        <v>132139073.71445569</v>
      </c>
      <c r="I538" s="1">
        <v>22246933.754907794</v>
      </c>
      <c r="J538" s="1">
        <v>0</v>
      </c>
      <c r="K538" s="1">
        <v>32585559.450327192</v>
      </c>
      <c r="L538" s="1">
        <v>3169968.5056513986</v>
      </c>
      <c r="M538" s="1">
        <v>4543554.6186793577</v>
      </c>
      <c r="N538" s="1">
        <v>3457882</v>
      </c>
      <c r="O538" s="1">
        <v>16945128.252230816</v>
      </c>
      <c r="P538" s="1">
        <v>161374648.89946464</v>
      </c>
      <c r="Q538" s="1">
        <v>135058895.53480074</v>
      </c>
      <c r="R538" s="1">
        <v>8401717.4883997627</v>
      </c>
      <c r="S538" s="1">
        <v>49070494.773787059</v>
      </c>
      <c r="T538" s="1">
        <v>35531052.253234498</v>
      </c>
      <c r="U538" s="1">
        <v>91806636.901010767</v>
      </c>
      <c r="V538" s="1">
        <v>606.67999999999995</v>
      </c>
      <c r="W538" s="1">
        <v>889.54</v>
      </c>
      <c r="X538" s="1">
        <v>1195</v>
      </c>
    </row>
    <row r="539" spans="1:24" x14ac:dyDescent="0.25">
      <c r="A539" s="1" t="s">
        <v>15</v>
      </c>
      <c r="B539" s="6">
        <v>1996</v>
      </c>
      <c r="C539" s="1">
        <v>20951.266666666666</v>
      </c>
      <c r="D539" s="1">
        <v>32549672.546820812</v>
      </c>
      <c r="E539" s="1">
        <v>7079356.6843930641</v>
      </c>
      <c r="F539" s="1">
        <v>14971023.978034683</v>
      </c>
      <c r="G539" s="1">
        <v>31325743.810404625</v>
      </c>
      <c r="H539" s="1">
        <v>141749176.47976878</v>
      </c>
      <c r="I539" s="1">
        <v>21477318.786127169</v>
      </c>
      <c r="J539" s="1">
        <v>0</v>
      </c>
      <c r="K539" s="1">
        <v>34915004.991907515</v>
      </c>
      <c r="L539" s="1">
        <v>3023451.5098265898</v>
      </c>
      <c r="M539" s="1">
        <v>2154601.9352601157</v>
      </c>
      <c r="N539" s="1">
        <v>3459070</v>
      </c>
      <c r="O539" s="1">
        <v>17729689.974566475</v>
      </c>
      <c r="P539" s="1">
        <v>168075737.91907516</v>
      </c>
      <c r="Q539" s="1">
        <v>135024599.43583816</v>
      </c>
      <c r="R539" s="1">
        <v>7844215.5317919077</v>
      </c>
      <c r="S539" s="1">
        <v>48888896.208431371</v>
      </c>
      <c r="T539" s="1">
        <v>35026462.561830066</v>
      </c>
      <c r="U539" s="1">
        <v>90352089.791633978</v>
      </c>
      <c r="V539" s="1">
        <v>605.54999999999995</v>
      </c>
      <c r="W539" s="1">
        <v>910.86</v>
      </c>
      <c r="X539" s="1">
        <v>1222.31</v>
      </c>
    </row>
    <row r="540" spans="1:24" x14ac:dyDescent="0.25">
      <c r="A540" s="1" t="s">
        <v>15</v>
      </c>
      <c r="B540" s="6">
        <v>1997</v>
      </c>
      <c r="C540" s="1">
        <v>20836.633333333335</v>
      </c>
      <c r="D540" s="1">
        <v>38899238.610986546</v>
      </c>
      <c r="E540" s="1">
        <v>13551090.198430493</v>
      </c>
      <c r="F540" s="1">
        <v>17187844.16367713</v>
      </c>
      <c r="G540" s="1">
        <v>30614539.429372199</v>
      </c>
      <c r="H540" s="1">
        <v>134507189.11883408</v>
      </c>
      <c r="I540" s="1">
        <v>16180685.899103139</v>
      </c>
      <c r="J540" s="1">
        <v>0</v>
      </c>
      <c r="K540" s="1">
        <v>34935821.081838563</v>
      </c>
      <c r="L540" s="1">
        <v>3264091.6524663675</v>
      </c>
      <c r="M540" s="1">
        <v>2222442.6726457397</v>
      </c>
      <c r="N540" s="1">
        <v>3592511</v>
      </c>
      <c r="O540" s="1">
        <v>17589623.77130045</v>
      </c>
      <c r="P540" s="1">
        <v>173211263.56502241</v>
      </c>
      <c r="Q540" s="1">
        <v>133587866.83071749</v>
      </c>
      <c r="R540" s="1">
        <v>7096310.2533632284</v>
      </c>
      <c r="S540" s="1">
        <v>50686869.023548178</v>
      </c>
      <c r="T540" s="1">
        <v>35734599.75698787</v>
      </c>
      <c r="U540" s="1">
        <v>92025991.300382897</v>
      </c>
      <c r="V540" s="1">
        <v>648.76</v>
      </c>
      <c r="W540" s="1">
        <v>914.8</v>
      </c>
      <c r="X540" s="1">
        <v>1307.1600000000001</v>
      </c>
    </row>
    <row r="541" spans="1:24" x14ac:dyDescent="0.25">
      <c r="A541" s="1" t="s">
        <v>15</v>
      </c>
      <c r="B541" s="6">
        <v>1998</v>
      </c>
      <c r="C541" s="1">
        <v>21216</v>
      </c>
      <c r="D541" s="1">
        <v>41111980.083378457</v>
      </c>
      <c r="E541" s="1">
        <v>16099656.505684897</v>
      </c>
      <c r="F541" s="1">
        <v>25250489.40985382</v>
      </c>
      <c r="G541" s="1">
        <v>31381928.597726047</v>
      </c>
      <c r="H541" s="1">
        <v>135150133.82999462</v>
      </c>
      <c r="I541" s="1">
        <v>13143002.332430972</v>
      </c>
      <c r="J541" s="1">
        <v>0</v>
      </c>
      <c r="K541" s="1">
        <v>37380650.885760702</v>
      </c>
      <c r="L541" s="1">
        <v>3927204.8500270713</v>
      </c>
      <c r="M541" s="1">
        <v>2428854.8651867895</v>
      </c>
      <c r="N541" s="1">
        <v>3588631</v>
      </c>
      <c r="O541" s="1">
        <v>17710786.752571739</v>
      </c>
      <c r="P541" s="1">
        <v>174832301.46183002</v>
      </c>
      <c r="Q541" s="1">
        <v>142183002.49269086</v>
      </c>
      <c r="R541" s="1">
        <v>7745110.4894423401</v>
      </c>
      <c r="S541" s="1">
        <v>48532579.050156929</v>
      </c>
      <c r="T541" s="1">
        <v>36466661.632580034</v>
      </c>
      <c r="U541" s="1">
        <v>94881687.239485234</v>
      </c>
      <c r="V541" s="1">
        <v>602.01</v>
      </c>
      <c r="W541" s="1">
        <v>915.79</v>
      </c>
      <c r="X541" s="1">
        <v>1311.59</v>
      </c>
    </row>
    <row r="542" spans="1:24" x14ac:dyDescent="0.25">
      <c r="A542" s="1" t="s">
        <v>15</v>
      </c>
      <c r="B542" s="6">
        <v>1999</v>
      </c>
      <c r="C542" s="1">
        <v>21633</v>
      </c>
      <c r="D542" s="1">
        <v>72624961.598096251</v>
      </c>
      <c r="E542" s="1">
        <v>16965459.697514545</v>
      </c>
      <c r="F542" s="1">
        <v>28350235.585404549</v>
      </c>
      <c r="G542" s="1">
        <v>30211455.663670018</v>
      </c>
      <c r="H542" s="1">
        <v>137302450.65785301</v>
      </c>
      <c r="I542" s="1">
        <v>13803795.366472766</v>
      </c>
      <c r="J542" s="1">
        <v>0</v>
      </c>
      <c r="K542" s="1">
        <v>37004842.176626123</v>
      </c>
      <c r="L542" s="1">
        <v>4070240.949762031</v>
      </c>
      <c r="M542" s="1">
        <v>5096636.7604442099</v>
      </c>
      <c r="N542" s="1">
        <v>3894406</v>
      </c>
      <c r="O542" s="1">
        <v>17102975.264939185</v>
      </c>
      <c r="P542" s="1">
        <v>174811119.72501323</v>
      </c>
      <c r="Q542" s="1">
        <v>151650635.76308832</v>
      </c>
      <c r="R542" s="1">
        <v>8335344.8334214706</v>
      </c>
      <c r="S542" s="1">
        <v>40938010.987707436</v>
      </c>
      <c r="T542" s="1">
        <v>47199561.78205286</v>
      </c>
      <c r="U542" s="1">
        <v>97592506.65845114</v>
      </c>
      <c r="V542" s="1">
        <v>473.7</v>
      </c>
      <c r="W542" s="1">
        <v>1062.2</v>
      </c>
      <c r="X542" s="1">
        <v>1324.6</v>
      </c>
    </row>
    <row r="543" spans="1:24" x14ac:dyDescent="0.25">
      <c r="A543" s="1" t="s">
        <v>15</v>
      </c>
      <c r="B543" s="6">
        <v>2000</v>
      </c>
      <c r="C543" s="1">
        <v>22833</v>
      </c>
      <c r="D543" s="1">
        <v>76968681.689182326</v>
      </c>
      <c r="E543" s="1">
        <v>17508702.560690708</v>
      </c>
      <c r="F543" s="1">
        <v>28880215.978669379</v>
      </c>
      <c r="G543" s="1">
        <v>31884204.284408331</v>
      </c>
      <c r="H543" s="1">
        <v>144145083.81411886</v>
      </c>
      <c r="I543" s="1">
        <v>6175750.3859827332</v>
      </c>
      <c r="J543" s="1">
        <v>0</v>
      </c>
      <c r="K543" s="1">
        <v>39590400.142204165</v>
      </c>
      <c r="L543" s="1">
        <v>3993171.3123412901</v>
      </c>
      <c r="M543" s="1">
        <v>6414096.2569832411</v>
      </c>
      <c r="N543" s="1">
        <v>3905889</v>
      </c>
      <c r="O543" s="1">
        <v>18399425.536820721</v>
      </c>
      <c r="P543" s="1">
        <v>176226515.18537331</v>
      </c>
      <c r="Q543" s="1">
        <v>155922244.99542916</v>
      </c>
      <c r="R543" s="1">
        <v>8452043.4443880152</v>
      </c>
      <c r="S543" s="1">
        <v>42569303.29649435</v>
      </c>
      <c r="T543" s="1">
        <v>50487191.28068924</v>
      </c>
      <c r="U543" s="1">
        <v>103393042.93279856</v>
      </c>
      <c r="V543" s="1">
        <v>504.3</v>
      </c>
      <c r="W543" s="1">
        <v>1099.4000000000001</v>
      </c>
      <c r="X543" s="1">
        <v>1346.6</v>
      </c>
    </row>
    <row r="544" spans="1:24" x14ac:dyDescent="0.25">
      <c r="A544" s="1" t="s">
        <v>15</v>
      </c>
      <c r="B544" s="6">
        <v>2001</v>
      </c>
      <c r="C544" s="1">
        <v>23693</v>
      </c>
      <c r="D544" s="1">
        <v>73622578.324868247</v>
      </c>
      <c r="E544" s="1">
        <v>9455994.7417345494</v>
      </c>
      <c r="F544" s="1">
        <v>25008387.842836611</v>
      </c>
      <c r="G544" s="1">
        <v>33099375.545759469</v>
      </c>
      <c r="H544" s="1">
        <v>148194331.00814569</v>
      </c>
      <c r="I544" s="1">
        <v>7110011.3866794454</v>
      </c>
      <c r="J544" s="1">
        <v>0</v>
      </c>
      <c r="K544" s="1">
        <v>37829665.277431726</v>
      </c>
      <c r="L544" s="1">
        <v>4114796.9199808342</v>
      </c>
      <c r="M544" s="1">
        <v>4751853.4767609015</v>
      </c>
      <c r="N544" s="1">
        <v>3853015</v>
      </c>
      <c r="O544" s="1">
        <v>17724516.620987065</v>
      </c>
      <c r="P544" s="1">
        <v>176734382.84619072</v>
      </c>
      <c r="Q544" s="1">
        <v>144921794.39386681</v>
      </c>
      <c r="R544" s="1">
        <v>7519004.7982750367</v>
      </c>
      <c r="S544" s="1">
        <v>37863529.248668976</v>
      </c>
      <c r="T544" s="1">
        <v>52682590.960879624</v>
      </c>
      <c r="U544" s="1">
        <v>112688268.97656249</v>
      </c>
      <c r="V544" s="1">
        <v>415.8</v>
      </c>
      <c r="W544" s="1">
        <v>1122.2</v>
      </c>
      <c r="X544" s="1">
        <v>1578</v>
      </c>
    </row>
    <row r="545" spans="1:24" x14ac:dyDescent="0.25">
      <c r="A545" s="1" t="s">
        <v>15</v>
      </c>
      <c r="B545" s="6">
        <v>2002</v>
      </c>
      <c r="C545" s="1">
        <v>24906</v>
      </c>
      <c r="D545" s="1">
        <v>70031262.641278803</v>
      </c>
      <c r="E545" s="1">
        <v>9947808.0865068175</v>
      </c>
      <c r="F545" s="1">
        <v>23321944.482369535</v>
      </c>
      <c r="G545" s="1">
        <v>37148815.283497885</v>
      </c>
      <c r="H545" s="1">
        <v>162737279.10014105</v>
      </c>
      <c r="I545" s="1">
        <v>19512642.852844384</v>
      </c>
      <c r="J545" s="1">
        <v>0</v>
      </c>
      <c r="K545" s="1">
        <v>37826481.795016453</v>
      </c>
      <c r="L545" s="1">
        <v>4307905.9153737659</v>
      </c>
      <c r="M545" s="1">
        <v>5312582.5886224732</v>
      </c>
      <c r="N545" s="1">
        <v>4198122</v>
      </c>
      <c r="O545" s="1">
        <v>17556144.456041373</v>
      </c>
      <c r="P545" s="1">
        <v>175959897.32016927</v>
      </c>
      <c r="Q545" s="1">
        <v>168875219.91913494</v>
      </c>
      <c r="R545" s="1">
        <v>6486663.6389280679</v>
      </c>
      <c r="S545" s="1">
        <v>43154671.718467698</v>
      </c>
      <c r="T545" s="1">
        <v>55884401.719210975</v>
      </c>
      <c r="U545" s="1">
        <v>119463054.83510578</v>
      </c>
      <c r="V545" s="1">
        <v>440.4</v>
      </c>
      <c r="W545" s="1">
        <v>1132.7</v>
      </c>
      <c r="X545" s="1">
        <v>1651.1</v>
      </c>
    </row>
    <row r="546" spans="1:24" x14ac:dyDescent="0.25">
      <c r="A546" s="1" t="s">
        <v>15</v>
      </c>
      <c r="B546" s="6">
        <v>2003</v>
      </c>
      <c r="C546" s="1">
        <v>25461</v>
      </c>
      <c r="D546" s="1">
        <v>66260425.383445196</v>
      </c>
      <c r="E546" s="1">
        <v>10809217.952572707</v>
      </c>
      <c r="F546" s="1">
        <v>33838926.059060402</v>
      </c>
      <c r="G546" s="1">
        <v>36308031.82818792</v>
      </c>
      <c r="H546" s="1">
        <v>157723763.36733782</v>
      </c>
      <c r="I546" s="1">
        <v>6914240.4536912758</v>
      </c>
      <c r="J546" s="1">
        <v>0</v>
      </c>
      <c r="K546" s="1">
        <v>38999796.061744966</v>
      </c>
      <c r="L546" s="1">
        <v>4200257.8085011188</v>
      </c>
      <c r="M546" s="1">
        <v>7038822.1190156601</v>
      </c>
      <c r="N546" s="1">
        <v>5000475</v>
      </c>
      <c r="O546" s="1">
        <v>16342356.609395973</v>
      </c>
      <c r="P546" s="1">
        <v>162261350.62818792</v>
      </c>
      <c r="Q546" s="1">
        <v>179315032.18434006</v>
      </c>
      <c r="R546" s="1">
        <v>11449193.483668905</v>
      </c>
      <c r="S546" s="1">
        <v>43853909.519629836</v>
      </c>
      <c r="T546" s="1">
        <v>57500590.248513736</v>
      </c>
      <c r="U546" s="1">
        <v>127780076.17111608</v>
      </c>
      <c r="V546" s="1">
        <v>442.1</v>
      </c>
      <c r="W546" s="1">
        <v>1122.0999999999999</v>
      </c>
      <c r="X546" s="1">
        <v>1738.4</v>
      </c>
    </row>
    <row r="547" spans="1:24" x14ac:dyDescent="0.25">
      <c r="A547" s="1" t="s">
        <v>15</v>
      </c>
      <c r="B547" s="6">
        <v>2004</v>
      </c>
      <c r="C547" s="1">
        <v>25038.6</v>
      </c>
      <c r="D547" s="1">
        <v>73739140.989210188</v>
      </c>
      <c r="E547" s="1">
        <v>9563185.7220543809</v>
      </c>
      <c r="F547" s="1">
        <v>33454160.517911095</v>
      </c>
      <c r="G547" s="1">
        <v>32811041.046180408</v>
      </c>
      <c r="H547" s="1">
        <v>162491309.23780754</v>
      </c>
      <c r="I547" s="1">
        <v>12129037.976694003</v>
      </c>
      <c r="J547" s="1">
        <v>0</v>
      </c>
      <c r="K547" s="1">
        <v>35111366.74924472</v>
      </c>
      <c r="L547" s="1">
        <v>3792873.0832973677</v>
      </c>
      <c r="M547" s="1">
        <v>5466830.4039706523</v>
      </c>
      <c r="N547" s="1">
        <v>5186690</v>
      </c>
      <c r="O547" s="1">
        <v>15640779.891238673</v>
      </c>
      <c r="P547" s="1">
        <v>142469859.21450153</v>
      </c>
      <c r="Q547" s="1">
        <v>196300657.62796721</v>
      </c>
      <c r="R547" s="1">
        <v>11286392.504963316</v>
      </c>
      <c r="S547" s="1">
        <v>42528283.898411825</v>
      </c>
      <c r="T547" s="1">
        <v>54877777.336966038</v>
      </c>
      <c r="U547" s="1">
        <v>127055032.21358159</v>
      </c>
      <c r="V547" s="1">
        <v>435</v>
      </c>
      <c r="W547" s="1">
        <v>1090.23</v>
      </c>
      <c r="X547" s="1">
        <v>1726.89</v>
      </c>
    </row>
    <row r="548" spans="1:24" x14ac:dyDescent="0.25">
      <c r="A548" s="1" t="s">
        <v>15</v>
      </c>
      <c r="B548" s="6">
        <v>2005</v>
      </c>
      <c r="C548" s="1">
        <v>24006.1</v>
      </c>
      <c r="D548" s="1">
        <v>74979772.348837197</v>
      </c>
      <c r="E548" s="1">
        <v>9097500.6096345503</v>
      </c>
      <c r="F548" s="1">
        <v>32341475.747508302</v>
      </c>
      <c r="G548" s="1">
        <v>30189792.834717605</v>
      </c>
      <c r="H548" s="1">
        <v>152351640.51162788</v>
      </c>
      <c r="I548" s="1">
        <v>17443857.607973419</v>
      </c>
      <c r="J548" s="1">
        <v>0</v>
      </c>
      <c r="K548" s="1">
        <v>33627907.438538201</v>
      </c>
      <c r="L548" s="1">
        <v>3076795.8920265781</v>
      </c>
      <c r="M548" s="1">
        <v>5297315.3737541521</v>
      </c>
      <c r="N548" s="1">
        <v>5779179</v>
      </c>
      <c r="O548" s="1">
        <v>13519805.875415282</v>
      </c>
      <c r="P548" s="1">
        <v>137085823.83720928</v>
      </c>
      <c r="Q548" s="1">
        <v>188951495.48671094</v>
      </c>
      <c r="R548" s="1">
        <v>10575552.007475082</v>
      </c>
      <c r="S548" s="1">
        <v>40693929.606740974</v>
      </c>
      <c r="T548" s="1">
        <v>49257165.652706996</v>
      </c>
      <c r="U548" s="1">
        <v>123278985.59166665</v>
      </c>
      <c r="V548" s="1">
        <v>409</v>
      </c>
      <c r="W548" s="1">
        <v>1004.39</v>
      </c>
      <c r="X548" s="1">
        <v>1766.4</v>
      </c>
    </row>
    <row r="549" spans="1:24" x14ac:dyDescent="0.25">
      <c r="A549" s="1" t="s">
        <v>15</v>
      </c>
      <c r="B549" s="6">
        <v>2006</v>
      </c>
      <c r="C549" s="1">
        <v>23290</v>
      </c>
      <c r="D549" s="1">
        <v>69256498.603713945</v>
      </c>
      <c r="E549" s="1">
        <v>8335591.4318451211</v>
      </c>
      <c r="F549" s="1">
        <v>39272627.382852629</v>
      </c>
      <c r="G549" s="1">
        <v>32073295.322007112</v>
      </c>
      <c r="H549" s="1">
        <v>154885800.00237063</v>
      </c>
      <c r="I549" s="1">
        <v>16664978.59897274</v>
      </c>
      <c r="J549" s="1">
        <v>0</v>
      </c>
      <c r="K549" s="1">
        <v>35910248.88660609</v>
      </c>
      <c r="L549" s="1">
        <v>2859823.6412485186</v>
      </c>
      <c r="M549" s="1">
        <v>5240796.4132753853</v>
      </c>
      <c r="N549" s="1">
        <v>6005965</v>
      </c>
      <c r="O549" s="1">
        <v>13135670.907151325</v>
      </c>
      <c r="P549" s="1">
        <v>129068473.17265904</v>
      </c>
      <c r="Q549" s="1">
        <v>201154008.23943105</v>
      </c>
      <c r="R549" s="1">
        <v>10950284.844725406</v>
      </c>
      <c r="S549" s="1">
        <v>43058569.703937829</v>
      </c>
      <c r="T549" s="1">
        <v>52307512.559637308</v>
      </c>
      <c r="U549" s="1">
        <v>125340710.72098446</v>
      </c>
      <c r="V549" s="1">
        <v>410</v>
      </c>
      <c r="W549" s="1">
        <v>1005.17</v>
      </c>
      <c r="X549" s="1">
        <v>1712.75</v>
      </c>
    </row>
    <row r="550" spans="1:24" x14ac:dyDescent="0.25">
      <c r="A550" s="1" t="s">
        <v>15</v>
      </c>
      <c r="B550" s="6">
        <v>2007</v>
      </c>
      <c r="C550" s="1">
        <v>22289.4</v>
      </c>
      <c r="D550" s="1">
        <v>67762982.80061467</v>
      </c>
      <c r="E550" s="1">
        <v>8142220.3887821734</v>
      </c>
      <c r="F550" s="1">
        <v>38240254.314252779</v>
      </c>
      <c r="G550" s="1">
        <v>32271486.553976178</v>
      </c>
      <c r="H550" s="1">
        <v>152425193.48520935</v>
      </c>
      <c r="I550" s="1">
        <v>8315022.185170956</v>
      </c>
      <c r="J550" s="1">
        <v>0</v>
      </c>
      <c r="K550" s="1">
        <v>37104279.453707255</v>
      </c>
      <c r="L550" s="1">
        <v>3288187.9308490199</v>
      </c>
      <c r="M550" s="1">
        <v>5078286.2689204756</v>
      </c>
      <c r="N550" s="1">
        <v>6132965</v>
      </c>
      <c r="O550" s="1">
        <v>13363698.919708028</v>
      </c>
      <c r="P550" s="1">
        <v>125944459.39300805</v>
      </c>
      <c r="Q550" s="1">
        <v>193072672.85593545</v>
      </c>
      <c r="R550" s="1">
        <v>17348678.215136379</v>
      </c>
      <c r="S550" s="1">
        <v>45413213.016257577</v>
      </c>
      <c r="T550" s="1">
        <v>51802343.972633161</v>
      </c>
      <c r="U550" s="1">
        <v>127327145.00411361</v>
      </c>
      <c r="V550" s="1">
        <v>438</v>
      </c>
      <c r="W550" s="1">
        <v>1003.42</v>
      </c>
      <c r="X550" s="1">
        <v>1702.68</v>
      </c>
    </row>
    <row r="551" spans="1:24" x14ac:dyDescent="0.25">
      <c r="A551" s="1" t="s">
        <v>15</v>
      </c>
      <c r="B551" s="6">
        <v>2008</v>
      </c>
      <c r="C551" s="1">
        <v>21995</v>
      </c>
      <c r="D551" s="1">
        <v>67081235.491947293</v>
      </c>
      <c r="E551" s="1">
        <v>7801186.0226939972</v>
      </c>
      <c r="F551" s="1">
        <v>35996438.744509518</v>
      </c>
      <c r="G551" s="1">
        <v>28239086.658125915</v>
      </c>
      <c r="H551" s="1">
        <v>141692002.8001464</v>
      </c>
      <c r="I551" s="1">
        <v>5182462.3199121524</v>
      </c>
      <c r="J551" s="1">
        <v>0</v>
      </c>
      <c r="K551" s="1">
        <v>36358391.09956076</v>
      </c>
      <c r="L551" s="1">
        <v>2794953.2840409954</v>
      </c>
      <c r="M551" s="1">
        <v>5516250.1200585654</v>
      </c>
      <c r="N551" s="1">
        <v>5295208</v>
      </c>
      <c r="O551" s="1">
        <v>13719473.773060029</v>
      </c>
      <c r="P551" s="1">
        <v>122217904.83162518</v>
      </c>
      <c r="Q551" s="1">
        <v>192220920.21815521</v>
      </c>
      <c r="R551" s="1">
        <v>8421690.256222548</v>
      </c>
      <c r="S551" s="1">
        <v>43094386.79246477</v>
      </c>
      <c r="T551" s="1">
        <v>51944340.552093171</v>
      </c>
      <c r="U551" s="1">
        <v>122324161.25541674</v>
      </c>
      <c r="V551" s="1">
        <v>434</v>
      </c>
      <c r="W551" s="1">
        <v>1005.91</v>
      </c>
      <c r="X551" s="1">
        <v>1597.88</v>
      </c>
    </row>
    <row r="552" spans="1:24" x14ac:dyDescent="0.25">
      <c r="A552" s="1" t="s">
        <v>15</v>
      </c>
      <c r="B552" s="6">
        <v>2009</v>
      </c>
      <c r="C552" s="1">
        <v>21995</v>
      </c>
      <c r="D552" s="1">
        <v>67601829.371285349</v>
      </c>
      <c r="E552" s="1">
        <v>7626193.1206587898</v>
      </c>
      <c r="F552" s="1">
        <v>39737614.196204796</v>
      </c>
      <c r="G552" s="1">
        <v>31427033.386322949</v>
      </c>
      <c r="H552" s="1">
        <v>150668437.26602221</v>
      </c>
      <c r="I552" s="1">
        <v>13898784.481919084</v>
      </c>
      <c r="J552" s="1">
        <v>0</v>
      </c>
      <c r="K552" s="1">
        <v>37529760.395273894</v>
      </c>
      <c r="L552" s="1">
        <v>3191272.9939133548</v>
      </c>
      <c r="M552" s="1">
        <v>5084071.8811313994</v>
      </c>
      <c r="N552" s="1">
        <v>5295208</v>
      </c>
      <c r="O552" s="1">
        <v>15247314.151808091</v>
      </c>
      <c r="P552" s="1">
        <v>120744092.23057644</v>
      </c>
      <c r="Q552" s="1">
        <v>211170190.04869315</v>
      </c>
      <c r="R552" s="1">
        <v>14574091.030433225</v>
      </c>
      <c r="S552" s="1">
        <v>46150667.820977733</v>
      </c>
      <c r="T552" s="1">
        <v>55136584.444340989</v>
      </c>
      <c r="U552" s="1">
        <v>130191371.77022895</v>
      </c>
      <c r="V552" s="1">
        <v>450.46</v>
      </c>
      <c r="W552" s="1">
        <v>1040.52</v>
      </c>
      <c r="X552" s="1">
        <v>1584.7</v>
      </c>
    </row>
    <row r="553" spans="1:24" x14ac:dyDescent="0.25">
      <c r="A553" s="1" t="s">
        <v>15</v>
      </c>
      <c r="B553" s="6">
        <v>2010</v>
      </c>
      <c r="C553" s="1">
        <v>22248.1</v>
      </c>
      <c r="D553" s="1">
        <v>70022941.975869417</v>
      </c>
      <c r="E553" s="1">
        <v>7512717.2682753727</v>
      </c>
      <c r="F553" s="1">
        <v>42396751.414478354</v>
      </c>
      <c r="G553" s="1">
        <v>29601895.94393187</v>
      </c>
      <c r="H553" s="1">
        <v>146636582.61887863</v>
      </c>
      <c r="I553" s="1">
        <v>18568108.989354152</v>
      </c>
      <c r="J553" s="1">
        <v>0</v>
      </c>
      <c r="K553" s="1">
        <v>37830034.912704051</v>
      </c>
      <c r="L553" s="1">
        <v>3162776.5514549329</v>
      </c>
      <c r="M553" s="1">
        <v>5313216.9822569201</v>
      </c>
      <c r="N553" s="1">
        <v>5693097</v>
      </c>
      <c r="O553" s="1">
        <v>15368723.539389638</v>
      </c>
      <c r="P553" s="1">
        <v>119169457.20369057</v>
      </c>
      <c r="Q553" s="1">
        <v>221000700.39602557</v>
      </c>
      <c r="R553" s="1">
        <v>8007795.5017743083</v>
      </c>
      <c r="S553" s="1">
        <v>47210497.081366621</v>
      </c>
      <c r="T553" s="1">
        <v>54066306.008478895</v>
      </c>
      <c r="U553" s="1">
        <v>128774361.72524346</v>
      </c>
      <c r="V553" s="1">
        <v>483.62</v>
      </c>
      <c r="W553" s="1">
        <v>1057.0999999999999</v>
      </c>
      <c r="X553" s="1">
        <v>1567.61</v>
      </c>
    </row>
    <row r="554" spans="1:24" x14ac:dyDescent="0.25">
      <c r="A554" s="1" t="s">
        <v>15</v>
      </c>
      <c r="B554" s="6">
        <v>2011</v>
      </c>
      <c r="C554" s="1">
        <v>21823.5</v>
      </c>
      <c r="D554" s="1">
        <v>68056074.980582535</v>
      </c>
      <c r="E554" s="1">
        <v>7966446.3543689335</v>
      </c>
      <c r="F554" s="1">
        <v>49828948.212898761</v>
      </c>
      <c r="G554" s="1">
        <v>29810297.329403613</v>
      </c>
      <c r="H554" s="1">
        <v>151681866.07004163</v>
      </c>
      <c r="I554" s="1">
        <v>12806813.620665744</v>
      </c>
      <c r="J554" s="1">
        <v>0</v>
      </c>
      <c r="K554" s="1">
        <v>38096566.840499312</v>
      </c>
      <c r="L554" s="1">
        <v>3202723.3495145636</v>
      </c>
      <c r="M554" s="1">
        <v>5090309.6497919569</v>
      </c>
      <c r="N554" s="1">
        <v>5693097</v>
      </c>
      <c r="O554" s="1">
        <v>14626094.885575593</v>
      </c>
      <c r="P554" s="1">
        <v>113187852.91262138</v>
      </c>
      <c r="Q554" s="1">
        <v>233121277.50416094</v>
      </c>
      <c r="R554" s="1">
        <v>9267386.2739251051</v>
      </c>
      <c r="S554" s="1">
        <v>47304776.199270748</v>
      </c>
      <c r="T554" s="1">
        <v>51763894.657194875</v>
      </c>
      <c r="U554" s="1">
        <v>131098833.5651453</v>
      </c>
      <c r="V554" s="1">
        <v>496.99</v>
      </c>
      <c r="W554" s="1">
        <v>1033.5</v>
      </c>
      <c r="X554" s="1">
        <v>1583.06</v>
      </c>
    </row>
    <row r="555" spans="1:24" x14ac:dyDescent="0.25">
      <c r="A555" s="1" t="s">
        <v>15</v>
      </c>
      <c r="B555" s="6">
        <v>2012</v>
      </c>
      <c r="C555" s="1">
        <v>21990.1</v>
      </c>
      <c r="D555" s="1">
        <v>65790536.660300143</v>
      </c>
      <c r="E555" s="1">
        <v>7335784.9986357437</v>
      </c>
      <c r="F555" s="1">
        <v>49469521.32673943</v>
      </c>
      <c r="G555" s="1">
        <v>25700501.585266031</v>
      </c>
      <c r="H555" s="1">
        <v>146886735.89768079</v>
      </c>
      <c r="I555" s="1">
        <v>18739879.582537517</v>
      </c>
      <c r="J555" s="1">
        <v>0</v>
      </c>
      <c r="K555" s="1">
        <v>36502110.813778996</v>
      </c>
      <c r="L555" s="1">
        <v>2949987.2987721693</v>
      </c>
      <c r="M555" s="1">
        <v>4204017.817189632</v>
      </c>
      <c r="N555" s="1">
        <v>5693097</v>
      </c>
      <c r="O555" s="1">
        <v>13231633.867667122</v>
      </c>
      <c r="P555" s="1">
        <v>94630012.755798101</v>
      </c>
      <c r="Q555" s="1">
        <v>252068506.5259209</v>
      </c>
      <c r="R555" s="1">
        <v>9000854.6780354716</v>
      </c>
      <c r="S555" s="1">
        <v>47129161.406800553</v>
      </c>
      <c r="T555" s="1">
        <v>50502935.045230493</v>
      </c>
      <c r="U555" s="1">
        <v>126306749.90433593</v>
      </c>
      <c r="V555" s="1">
        <v>508.1</v>
      </c>
      <c r="W555" s="1">
        <v>1057.77</v>
      </c>
      <c r="X555" s="1">
        <v>1572.47</v>
      </c>
    </row>
    <row r="556" spans="1:24" x14ac:dyDescent="0.25">
      <c r="A556" s="1" t="s">
        <v>15</v>
      </c>
      <c r="B556" s="6">
        <v>2013</v>
      </c>
      <c r="C556" s="1">
        <v>21602.799999999999</v>
      </c>
      <c r="D556" s="1">
        <v>62461396</v>
      </c>
      <c r="E556" s="1">
        <v>7402383</v>
      </c>
      <c r="F556" s="1">
        <v>50278409</v>
      </c>
      <c r="G556" s="1">
        <v>26167962</v>
      </c>
      <c r="H556" s="1">
        <v>147920888</v>
      </c>
      <c r="I556" s="1">
        <v>20884016</v>
      </c>
      <c r="J556" s="1">
        <v>0</v>
      </c>
      <c r="K556" s="1">
        <v>35607062</v>
      </c>
      <c r="L556" s="1">
        <v>2660156</v>
      </c>
      <c r="M556" s="1">
        <v>4774265</v>
      </c>
      <c r="N556" s="1">
        <v>5574855</v>
      </c>
      <c r="O556" s="1">
        <v>13616145</v>
      </c>
      <c r="P556" s="1">
        <v>95487500</v>
      </c>
      <c r="Q556" s="1">
        <v>253187238</v>
      </c>
      <c r="R556" s="1">
        <v>9204091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23" sqref="C22:C23"/>
    </sheetView>
  </sheetViews>
  <sheetFormatPr defaultRowHeight="15" x14ac:dyDescent="0.25"/>
  <cols>
    <col min="1" max="1" width="8.85546875" bestFit="1" customWidth="1"/>
    <col min="2" max="2" width="80" bestFit="1" customWidth="1"/>
    <col min="3" max="4" width="2.28515625" customWidth="1"/>
    <col min="6" max="6" width="32.42578125" bestFit="1" customWidth="1"/>
    <col min="7" max="9" width="3.28515625" customWidth="1"/>
  </cols>
  <sheetData>
    <row r="1" spans="1:10" ht="15.75" x14ac:dyDescent="0.25">
      <c r="A1" s="110" t="s">
        <v>39</v>
      </c>
      <c r="B1" s="111" t="s">
        <v>40</v>
      </c>
      <c r="E1" s="110" t="s">
        <v>38</v>
      </c>
      <c r="F1" s="116" t="s">
        <v>41</v>
      </c>
      <c r="J1" s="120" t="s">
        <v>0</v>
      </c>
    </row>
    <row r="2" spans="1:10" ht="15.75" x14ac:dyDescent="0.25">
      <c r="A2" s="112" t="s">
        <v>42</v>
      </c>
      <c r="B2" s="113" t="s">
        <v>43</v>
      </c>
      <c r="E2" s="117" t="s">
        <v>1</v>
      </c>
      <c r="F2" s="113" t="s">
        <v>44</v>
      </c>
      <c r="J2" s="121">
        <v>1977</v>
      </c>
    </row>
    <row r="3" spans="1:10" ht="15.75" x14ac:dyDescent="0.25">
      <c r="A3" s="112" t="s">
        <v>45</v>
      </c>
      <c r="B3" s="113" t="s">
        <v>46</v>
      </c>
      <c r="E3" s="117" t="s">
        <v>2</v>
      </c>
      <c r="F3" s="113" t="s">
        <v>47</v>
      </c>
      <c r="J3" s="121">
        <v>1978</v>
      </c>
    </row>
    <row r="4" spans="1:10" ht="15.75" x14ac:dyDescent="0.25">
      <c r="A4" s="112" t="s">
        <v>1</v>
      </c>
      <c r="B4" s="113" t="s">
        <v>44</v>
      </c>
      <c r="E4" s="117" t="s">
        <v>3</v>
      </c>
      <c r="F4" s="113" t="s">
        <v>48</v>
      </c>
      <c r="J4" s="121">
        <v>1979</v>
      </c>
    </row>
    <row r="5" spans="1:10" ht="15.75" x14ac:dyDescent="0.25">
      <c r="A5" s="112" t="s">
        <v>49</v>
      </c>
      <c r="B5" s="113" t="s">
        <v>50</v>
      </c>
      <c r="E5" s="117" t="s">
        <v>4</v>
      </c>
      <c r="F5" s="113" t="s">
        <v>51</v>
      </c>
      <c r="J5" s="121">
        <v>1980</v>
      </c>
    </row>
    <row r="6" spans="1:10" ht="15.75" x14ac:dyDescent="0.25">
      <c r="A6" s="112" t="s">
        <v>2</v>
      </c>
      <c r="B6" s="113" t="s">
        <v>47</v>
      </c>
      <c r="E6" s="117" t="s">
        <v>5</v>
      </c>
      <c r="F6" s="118" t="s">
        <v>52</v>
      </c>
      <c r="J6" s="121">
        <v>1981</v>
      </c>
    </row>
    <row r="7" spans="1:10" ht="15.75" x14ac:dyDescent="0.25">
      <c r="A7" s="112" t="s">
        <v>53</v>
      </c>
      <c r="B7" s="113" t="s">
        <v>54</v>
      </c>
      <c r="E7" s="117" t="s">
        <v>6</v>
      </c>
      <c r="F7" s="113" t="s">
        <v>55</v>
      </c>
      <c r="J7" s="121">
        <v>1982</v>
      </c>
    </row>
    <row r="8" spans="1:10" ht="15.75" x14ac:dyDescent="0.25">
      <c r="A8" s="112" t="s">
        <v>3</v>
      </c>
      <c r="B8" s="113" t="s">
        <v>48</v>
      </c>
      <c r="E8" s="117" t="s">
        <v>7</v>
      </c>
      <c r="F8" s="113" t="s">
        <v>56</v>
      </c>
      <c r="J8" s="121">
        <v>1983</v>
      </c>
    </row>
    <row r="9" spans="1:10" ht="15.75" x14ac:dyDescent="0.25">
      <c r="A9" s="112" t="s">
        <v>57</v>
      </c>
      <c r="B9" s="113" t="s">
        <v>58</v>
      </c>
      <c r="E9" s="117" t="s">
        <v>8</v>
      </c>
      <c r="F9" s="113" t="s">
        <v>59</v>
      </c>
      <c r="J9" s="121">
        <v>1984</v>
      </c>
    </row>
    <row r="10" spans="1:10" ht="15.75" x14ac:dyDescent="0.25">
      <c r="A10" s="112" t="s">
        <v>60</v>
      </c>
      <c r="B10" s="113" t="s">
        <v>61</v>
      </c>
      <c r="E10" s="117" t="s">
        <v>9</v>
      </c>
      <c r="F10" s="113" t="s">
        <v>62</v>
      </c>
      <c r="J10" s="121">
        <v>1985</v>
      </c>
    </row>
    <row r="11" spans="1:10" ht="15.75" x14ac:dyDescent="0.25">
      <c r="A11" s="112" t="s">
        <v>63</v>
      </c>
      <c r="B11" s="113" t="s">
        <v>64</v>
      </c>
      <c r="E11" s="117" t="s">
        <v>10</v>
      </c>
      <c r="F11" s="113" t="s">
        <v>65</v>
      </c>
      <c r="J11" s="121">
        <v>1986</v>
      </c>
    </row>
    <row r="12" spans="1:10" ht="15.75" x14ac:dyDescent="0.25">
      <c r="A12" s="112" t="s">
        <v>16</v>
      </c>
      <c r="B12" s="113" t="s">
        <v>66</v>
      </c>
      <c r="E12" s="117" t="s">
        <v>11</v>
      </c>
      <c r="F12" s="113" t="s">
        <v>67</v>
      </c>
      <c r="J12" s="121">
        <v>1987</v>
      </c>
    </row>
    <row r="13" spans="1:10" ht="15.75" x14ac:dyDescent="0.25">
      <c r="A13" s="112" t="s">
        <v>68</v>
      </c>
      <c r="B13" s="113" t="s">
        <v>69</v>
      </c>
      <c r="E13" s="117" t="s">
        <v>12</v>
      </c>
      <c r="F13" s="113" t="s">
        <v>70</v>
      </c>
      <c r="J13" s="121">
        <v>1988</v>
      </c>
    </row>
    <row r="14" spans="1:10" ht="15.75" x14ac:dyDescent="0.25">
      <c r="A14" s="112" t="s">
        <v>71</v>
      </c>
      <c r="B14" s="113" t="s">
        <v>72</v>
      </c>
      <c r="E14" s="117" t="s">
        <v>13</v>
      </c>
      <c r="F14" s="113" t="s">
        <v>73</v>
      </c>
      <c r="J14" s="121">
        <v>1989</v>
      </c>
    </row>
    <row r="15" spans="1:10" ht="15.75" x14ac:dyDescent="0.25">
      <c r="A15" s="112" t="s">
        <v>4</v>
      </c>
      <c r="B15" s="113" t="s">
        <v>51</v>
      </c>
      <c r="E15" s="117" t="s">
        <v>15</v>
      </c>
      <c r="F15" s="113" t="s">
        <v>74</v>
      </c>
      <c r="J15" s="121">
        <v>1990</v>
      </c>
    </row>
    <row r="16" spans="1:10" ht="16.5" thickBot="1" x14ac:dyDescent="0.3">
      <c r="A16" s="112" t="s">
        <v>75</v>
      </c>
      <c r="B16" s="113" t="s">
        <v>51</v>
      </c>
      <c r="E16" s="119" t="s">
        <v>14</v>
      </c>
      <c r="F16" s="115" t="s">
        <v>76</v>
      </c>
      <c r="J16" s="121">
        <v>1991</v>
      </c>
    </row>
    <row r="17" spans="1:10" ht="15.75" x14ac:dyDescent="0.25">
      <c r="A17" s="112" t="s">
        <v>77</v>
      </c>
      <c r="B17" s="113" t="s">
        <v>78</v>
      </c>
      <c r="J17" s="121">
        <v>1992</v>
      </c>
    </row>
    <row r="18" spans="1:10" ht="15.75" x14ac:dyDescent="0.25">
      <c r="A18" s="112" t="s">
        <v>79</v>
      </c>
      <c r="B18" s="113" t="s">
        <v>80</v>
      </c>
      <c r="J18" s="121">
        <v>1993</v>
      </c>
    </row>
    <row r="19" spans="1:10" ht="15.75" x14ac:dyDescent="0.25">
      <c r="A19" s="112" t="s">
        <v>38</v>
      </c>
      <c r="B19" s="113" t="s">
        <v>41</v>
      </c>
      <c r="J19" s="121">
        <v>1994</v>
      </c>
    </row>
    <row r="20" spans="1:10" ht="15.75" x14ac:dyDescent="0.25">
      <c r="A20" s="112" t="s">
        <v>6</v>
      </c>
      <c r="B20" s="113" t="s">
        <v>55</v>
      </c>
      <c r="J20" s="121">
        <v>1995</v>
      </c>
    </row>
    <row r="21" spans="1:10" ht="15.75" x14ac:dyDescent="0.25">
      <c r="A21" s="112" t="s">
        <v>7</v>
      </c>
      <c r="B21" s="113" t="s">
        <v>56</v>
      </c>
      <c r="J21" s="121">
        <v>1996</v>
      </c>
    </row>
    <row r="22" spans="1:10" ht="15.75" x14ac:dyDescent="0.25">
      <c r="A22" s="112" t="s">
        <v>81</v>
      </c>
      <c r="B22" s="113" t="s">
        <v>82</v>
      </c>
      <c r="J22" s="121">
        <v>1997</v>
      </c>
    </row>
    <row r="23" spans="1:10" ht="15.75" x14ac:dyDescent="0.25">
      <c r="A23" s="112" t="s">
        <v>8</v>
      </c>
      <c r="B23" s="113" t="s">
        <v>59</v>
      </c>
      <c r="J23" s="121">
        <v>1998</v>
      </c>
    </row>
    <row r="24" spans="1:10" ht="15.75" x14ac:dyDescent="0.25">
      <c r="A24" s="112" t="s">
        <v>83</v>
      </c>
      <c r="B24" s="113" t="s">
        <v>62</v>
      </c>
      <c r="J24" s="121">
        <v>1999</v>
      </c>
    </row>
    <row r="25" spans="1:10" ht="15.75" x14ac:dyDescent="0.25">
      <c r="A25" s="112" t="s">
        <v>84</v>
      </c>
      <c r="B25" s="113" t="s">
        <v>85</v>
      </c>
      <c r="J25" s="121">
        <v>2000</v>
      </c>
    </row>
    <row r="26" spans="1:10" ht="15.75" x14ac:dyDescent="0.25">
      <c r="A26" s="112" t="s">
        <v>10</v>
      </c>
      <c r="B26" s="113" t="s">
        <v>65</v>
      </c>
      <c r="J26" s="121">
        <v>2001</v>
      </c>
    </row>
    <row r="27" spans="1:10" ht="15.75" x14ac:dyDescent="0.25">
      <c r="A27" s="112" t="s">
        <v>86</v>
      </c>
      <c r="B27" s="113" t="s">
        <v>65</v>
      </c>
      <c r="J27" s="121">
        <v>2002</v>
      </c>
    </row>
    <row r="28" spans="1:10" ht="15.75" x14ac:dyDescent="0.25">
      <c r="A28" s="112" t="s">
        <v>11</v>
      </c>
      <c r="B28" s="113" t="s">
        <v>67</v>
      </c>
      <c r="J28" s="121">
        <v>2003</v>
      </c>
    </row>
    <row r="29" spans="1:10" ht="15.75" x14ac:dyDescent="0.25">
      <c r="A29" s="112" t="s">
        <v>87</v>
      </c>
      <c r="B29" s="113" t="s">
        <v>67</v>
      </c>
      <c r="J29" s="121">
        <v>2004</v>
      </c>
    </row>
    <row r="30" spans="1:10" ht="15.75" x14ac:dyDescent="0.25">
      <c r="A30" s="112" t="s">
        <v>88</v>
      </c>
      <c r="B30" s="113" t="s">
        <v>70</v>
      </c>
      <c r="J30" s="121">
        <v>2005</v>
      </c>
    </row>
    <row r="31" spans="1:10" ht="15.75" x14ac:dyDescent="0.25">
      <c r="A31" s="112" t="s">
        <v>89</v>
      </c>
      <c r="B31" s="113" t="s">
        <v>73</v>
      </c>
      <c r="J31" s="121">
        <v>2006</v>
      </c>
    </row>
    <row r="32" spans="1:10" ht="15.75" x14ac:dyDescent="0.25">
      <c r="A32" s="112" t="s">
        <v>15</v>
      </c>
      <c r="B32" s="113" t="s">
        <v>74</v>
      </c>
      <c r="J32" s="121">
        <v>2007</v>
      </c>
    </row>
    <row r="33" spans="1:10" ht="16.5" thickBot="1" x14ac:dyDescent="0.3">
      <c r="A33" s="114" t="s">
        <v>14</v>
      </c>
      <c r="B33" s="115" t="s">
        <v>76</v>
      </c>
      <c r="J33" s="121">
        <v>2008</v>
      </c>
    </row>
    <row r="34" spans="1:10" x14ac:dyDescent="0.25">
      <c r="J34" s="121">
        <v>2009</v>
      </c>
    </row>
    <row r="35" spans="1:10" x14ac:dyDescent="0.25">
      <c r="J35" s="121">
        <v>2010</v>
      </c>
    </row>
    <row r="36" spans="1:10" x14ac:dyDescent="0.25">
      <c r="J36" s="121">
        <v>2011</v>
      </c>
    </row>
    <row r="37" spans="1:10" x14ac:dyDescent="0.25">
      <c r="J37" s="121">
        <v>2012</v>
      </c>
    </row>
    <row r="38" spans="1:10" ht="15.75" thickBot="1" x14ac:dyDescent="0.3">
      <c r="J38" s="122">
        <v>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COMPARE</vt:lpstr>
      <vt:lpstr>FYES</vt:lpstr>
      <vt:lpstr>Acronyms</vt:lpstr>
      <vt:lpstr>Acronyms</vt:lpstr>
      <vt:lpstr>List_MPU</vt:lpstr>
      <vt:lpstr>MPUs</vt:lpstr>
      <vt:lpstr>RData</vt:lpstr>
      <vt:lpstr>Years</vt:lpstr>
    </vt:vector>
  </TitlesOfParts>
  <Company>GVSU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Burns</dc:creator>
  <cp:lastModifiedBy>Lawrence Burns</cp:lastModifiedBy>
  <dcterms:created xsi:type="dcterms:W3CDTF">2015-01-04T14:54:46Z</dcterms:created>
  <dcterms:modified xsi:type="dcterms:W3CDTF">2015-01-23T03:28:52Z</dcterms:modified>
</cp:coreProperties>
</file>