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_BF\Bugs Framework\_DB\KEVNVDBF\"/>
    </mc:Choice>
  </mc:AlternateContent>
  <xr:revisionPtr revIDLastSave="0" documentId="8_{1F03FB72-F67F-4EF6-B6C1-24F0F8E592F9}" xr6:coauthVersionLast="47" xr6:coauthVersionMax="47" xr10:uidLastSave="{00000000-0000-0000-0000-000000000000}"/>
  <bookViews>
    <workbookView xWindow="39120" yWindow="-435" windowWidth="17610" windowHeight="22770"/>
  </bookViews>
  <sheets>
    <sheet name="KEV-NVD-BF" sheetId="1" r:id="rId1"/>
    <sheet name="PREVIOU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58" i="1" l="1"/>
  <c r="I858" i="1"/>
  <c r="H858" i="1"/>
  <c r="F858" i="1"/>
  <c r="E858" i="1"/>
  <c r="J857" i="1"/>
  <c r="I857" i="1"/>
  <c r="H857" i="1"/>
  <c r="F857" i="1"/>
  <c r="E857" i="1"/>
  <c r="J856" i="1"/>
  <c r="I856" i="1"/>
  <c r="H856" i="1"/>
  <c r="F856" i="1"/>
  <c r="E856" i="1"/>
  <c r="J855" i="1"/>
  <c r="I855" i="1"/>
  <c r="H855" i="1"/>
  <c r="F855" i="1"/>
  <c r="E855" i="1"/>
  <c r="J854" i="1"/>
  <c r="I854" i="1"/>
  <c r="H854" i="1"/>
  <c r="F854" i="1"/>
  <c r="E854" i="1"/>
  <c r="J853" i="1"/>
  <c r="I853" i="1"/>
  <c r="H853" i="1"/>
  <c r="F853" i="1"/>
  <c r="E853" i="1"/>
  <c r="J852" i="1"/>
  <c r="I852" i="1"/>
  <c r="H852" i="1"/>
  <c r="F852" i="1"/>
  <c r="E852" i="1"/>
  <c r="J851" i="1"/>
  <c r="I851" i="1"/>
  <c r="H851" i="1"/>
  <c r="F851" i="1"/>
  <c r="E851" i="1"/>
  <c r="J850" i="1"/>
  <c r="I850" i="1"/>
  <c r="H850" i="1"/>
  <c r="F850" i="1"/>
  <c r="E850" i="1"/>
  <c r="J849" i="1"/>
  <c r="I849" i="1"/>
  <c r="H849" i="1"/>
  <c r="F849" i="1"/>
  <c r="E849" i="1"/>
  <c r="J848" i="1"/>
  <c r="I848" i="1"/>
  <c r="H848" i="1"/>
  <c r="F848" i="1"/>
  <c r="E848" i="1"/>
  <c r="J847" i="1"/>
  <c r="I847" i="1"/>
  <c r="H847" i="1"/>
  <c r="F847" i="1"/>
  <c r="E847" i="1"/>
  <c r="J846" i="1"/>
  <c r="I846" i="1"/>
  <c r="H846" i="1"/>
  <c r="F846" i="1"/>
  <c r="E846" i="1"/>
  <c r="J845" i="1"/>
  <c r="I845" i="1"/>
  <c r="H845" i="1"/>
  <c r="F845" i="1"/>
  <c r="E845" i="1"/>
  <c r="J844" i="1"/>
  <c r="I844" i="1"/>
  <c r="H844" i="1"/>
  <c r="F844" i="1"/>
  <c r="E844" i="1"/>
  <c r="J843" i="1"/>
  <c r="I843" i="1"/>
  <c r="H843" i="1"/>
  <c r="F843" i="1"/>
  <c r="E843" i="1"/>
  <c r="J842" i="1"/>
  <c r="I842" i="1"/>
  <c r="H842" i="1"/>
  <c r="F842" i="1"/>
  <c r="E842" i="1"/>
  <c r="J841" i="1"/>
  <c r="I841" i="1"/>
  <c r="H841" i="1"/>
  <c r="F841" i="1"/>
  <c r="E841" i="1"/>
  <c r="J840" i="1"/>
  <c r="I840" i="1"/>
  <c r="H840" i="1"/>
  <c r="F840" i="1"/>
  <c r="E840" i="1"/>
  <c r="J839" i="1"/>
  <c r="I839" i="1"/>
  <c r="H839" i="1"/>
  <c r="F839" i="1"/>
  <c r="E839" i="1"/>
  <c r="J838" i="1"/>
  <c r="I838" i="1"/>
  <c r="H838" i="1"/>
  <c r="F838" i="1"/>
  <c r="E838" i="1"/>
  <c r="J837" i="1"/>
  <c r="I837" i="1"/>
  <c r="H837" i="1"/>
  <c r="F837" i="1"/>
  <c r="E837" i="1"/>
  <c r="J836" i="1"/>
  <c r="I836" i="1"/>
  <c r="H836" i="1"/>
  <c r="F836" i="1"/>
  <c r="E836" i="1"/>
  <c r="J835" i="1"/>
  <c r="I835" i="1"/>
  <c r="H835" i="1"/>
  <c r="F835" i="1"/>
  <c r="E835" i="1"/>
  <c r="J834" i="1"/>
  <c r="I834" i="1"/>
  <c r="H834" i="1"/>
  <c r="F834" i="1"/>
  <c r="E834" i="1"/>
  <c r="J833" i="1"/>
  <c r="I833" i="1"/>
  <c r="H833" i="1"/>
  <c r="F833" i="1"/>
  <c r="E833" i="1"/>
  <c r="J832" i="1"/>
  <c r="I832" i="1"/>
  <c r="H832" i="1"/>
  <c r="F832" i="1"/>
  <c r="E832" i="1"/>
  <c r="J831" i="1"/>
  <c r="I831" i="1"/>
  <c r="H831" i="1"/>
  <c r="F831" i="1"/>
  <c r="E831" i="1"/>
  <c r="J830" i="1"/>
  <c r="I830" i="1"/>
  <c r="H830" i="1"/>
  <c r="F830" i="1"/>
  <c r="E830" i="1"/>
  <c r="J829" i="1"/>
  <c r="I829" i="1"/>
  <c r="H829" i="1"/>
  <c r="F829" i="1"/>
  <c r="E829" i="1"/>
  <c r="J828" i="1"/>
  <c r="I828" i="1"/>
  <c r="H828" i="1"/>
  <c r="F828" i="1"/>
  <c r="E828" i="1"/>
  <c r="J827" i="1"/>
  <c r="I827" i="1"/>
  <c r="H827" i="1"/>
  <c r="F827" i="1"/>
  <c r="E827" i="1"/>
  <c r="J826" i="1"/>
  <c r="I826" i="1"/>
  <c r="H826" i="1"/>
  <c r="F826" i="1"/>
  <c r="E826" i="1"/>
  <c r="J825" i="1"/>
  <c r="I825" i="1"/>
  <c r="H825" i="1"/>
  <c r="F825" i="1"/>
  <c r="E825" i="1"/>
  <c r="J824" i="1"/>
  <c r="I824" i="1"/>
  <c r="H824" i="1"/>
  <c r="F824" i="1"/>
  <c r="E824" i="1"/>
  <c r="J823" i="1"/>
  <c r="I823" i="1"/>
  <c r="H823" i="1"/>
  <c r="F823" i="1"/>
  <c r="E823" i="1"/>
  <c r="J822" i="1"/>
  <c r="I822" i="1"/>
  <c r="H822" i="1"/>
  <c r="F822" i="1"/>
  <c r="E822" i="1"/>
  <c r="J821" i="1"/>
  <c r="I821" i="1"/>
  <c r="H821" i="1"/>
  <c r="F821" i="1"/>
  <c r="E821" i="1"/>
  <c r="J820" i="1"/>
  <c r="I820" i="1"/>
  <c r="H820" i="1"/>
  <c r="F820" i="1"/>
  <c r="E820" i="1"/>
  <c r="J819" i="1"/>
  <c r="I819" i="1"/>
  <c r="H819" i="1"/>
  <c r="F819" i="1"/>
  <c r="E819" i="1"/>
  <c r="J818" i="1"/>
  <c r="I818" i="1"/>
  <c r="H818" i="1"/>
  <c r="F818" i="1"/>
  <c r="E818" i="1"/>
  <c r="J817" i="1"/>
  <c r="I817" i="1"/>
  <c r="H817" i="1"/>
  <c r="F817" i="1"/>
  <c r="E817" i="1"/>
  <c r="J816" i="1"/>
  <c r="I816" i="1"/>
  <c r="H816" i="1"/>
  <c r="F816" i="1"/>
  <c r="E816" i="1"/>
  <c r="J815" i="1"/>
  <c r="I815" i="1"/>
  <c r="H815" i="1"/>
  <c r="F815" i="1"/>
  <c r="E815" i="1"/>
  <c r="J814" i="1"/>
  <c r="I814" i="1"/>
  <c r="H814" i="1"/>
  <c r="F814" i="1"/>
  <c r="E814" i="1"/>
  <c r="J813" i="1"/>
  <c r="I813" i="1"/>
  <c r="H813" i="1"/>
  <c r="F813" i="1"/>
  <c r="E813" i="1"/>
  <c r="J812" i="1"/>
  <c r="I812" i="1"/>
  <c r="H812" i="1"/>
  <c r="F812" i="1"/>
  <c r="E812" i="1"/>
  <c r="J811" i="1"/>
  <c r="I811" i="1"/>
  <c r="H811" i="1"/>
  <c r="F811" i="1"/>
  <c r="E811" i="1"/>
  <c r="J810" i="1"/>
  <c r="I810" i="1"/>
  <c r="H810" i="1"/>
  <c r="F810" i="1"/>
  <c r="E810" i="1"/>
  <c r="J809" i="1"/>
  <c r="I809" i="1"/>
  <c r="H809" i="1"/>
  <c r="F809" i="1"/>
  <c r="E809" i="1"/>
  <c r="J808" i="1"/>
  <c r="I808" i="1"/>
  <c r="H808" i="1"/>
  <c r="F808" i="1"/>
  <c r="E808" i="1"/>
  <c r="J807" i="1"/>
  <c r="I807" i="1"/>
  <c r="H807" i="1"/>
  <c r="F807" i="1"/>
  <c r="E807" i="1"/>
  <c r="J806" i="1"/>
  <c r="I806" i="1"/>
  <c r="H806" i="1"/>
  <c r="F806" i="1"/>
  <c r="E806" i="1"/>
  <c r="J805" i="1"/>
  <c r="I805" i="1"/>
  <c r="H805" i="1"/>
  <c r="F805" i="1"/>
  <c r="E805" i="1"/>
  <c r="J804" i="1"/>
  <c r="I804" i="1"/>
  <c r="H804" i="1"/>
  <c r="F804" i="1"/>
  <c r="E804" i="1"/>
  <c r="J803" i="1"/>
  <c r="I803" i="1"/>
  <c r="H803" i="1"/>
  <c r="F803" i="1"/>
  <c r="E803" i="1"/>
  <c r="J802" i="1"/>
  <c r="I802" i="1"/>
  <c r="H802" i="1"/>
  <c r="F802" i="1"/>
  <c r="E802" i="1"/>
  <c r="J801" i="1"/>
  <c r="I801" i="1"/>
  <c r="H801" i="1"/>
  <c r="F801" i="1"/>
  <c r="E801" i="1"/>
  <c r="J800" i="1"/>
  <c r="I800" i="1"/>
  <c r="H800" i="1"/>
  <c r="F800" i="1"/>
  <c r="E800" i="1"/>
  <c r="J799" i="1"/>
  <c r="I799" i="1"/>
  <c r="H799" i="1"/>
  <c r="F799" i="1"/>
  <c r="E799" i="1"/>
  <c r="J798" i="1"/>
  <c r="I798" i="1"/>
  <c r="H798" i="1"/>
  <c r="F798" i="1"/>
  <c r="E798" i="1"/>
  <c r="J797" i="1"/>
  <c r="I797" i="1"/>
  <c r="H797" i="1"/>
  <c r="F797" i="1"/>
  <c r="E797" i="1"/>
  <c r="J796" i="1"/>
  <c r="I796" i="1"/>
  <c r="H796" i="1"/>
  <c r="F796" i="1"/>
  <c r="E796" i="1"/>
  <c r="J795" i="1"/>
  <c r="I795" i="1"/>
  <c r="H795" i="1"/>
  <c r="F795" i="1"/>
  <c r="E795" i="1"/>
  <c r="J794" i="1"/>
  <c r="I794" i="1"/>
  <c r="H794" i="1"/>
  <c r="F794" i="1"/>
  <c r="E794" i="1"/>
  <c r="J793" i="1"/>
  <c r="I793" i="1"/>
  <c r="H793" i="1"/>
  <c r="F793" i="1"/>
  <c r="E793" i="1"/>
  <c r="J792" i="1"/>
  <c r="I792" i="1"/>
  <c r="H792" i="1"/>
  <c r="F792" i="1"/>
  <c r="E792" i="1"/>
  <c r="J791" i="1"/>
  <c r="I791" i="1"/>
  <c r="H791" i="1"/>
  <c r="F791" i="1"/>
  <c r="E791" i="1"/>
  <c r="J790" i="1"/>
  <c r="I790" i="1"/>
  <c r="H790" i="1"/>
  <c r="F790" i="1"/>
  <c r="E790" i="1"/>
  <c r="J789" i="1"/>
  <c r="I789" i="1"/>
  <c r="H789" i="1"/>
  <c r="F789" i="1"/>
  <c r="E789" i="1"/>
  <c r="J788" i="1"/>
  <c r="I788" i="1"/>
  <c r="H788" i="1"/>
  <c r="F788" i="1"/>
  <c r="E788" i="1"/>
  <c r="J787" i="1"/>
  <c r="I787" i="1"/>
  <c r="H787" i="1"/>
  <c r="F787" i="1"/>
  <c r="E787" i="1"/>
  <c r="J786" i="1"/>
  <c r="I786" i="1"/>
  <c r="H786" i="1"/>
  <c r="F786" i="1"/>
  <c r="E786" i="1"/>
  <c r="J785" i="1"/>
  <c r="I785" i="1"/>
  <c r="H785" i="1"/>
  <c r="F785" i="1"/>
  <c r="E785" i="1"/>
  <c r="J784" i="1"/>
  <c r="I784" i="1"/>
  <c r="H784" i="1"/>
  <c r="F784" i="1"/>
  <c r="E784" i="1"/>
  <c r="J783" i="1"/>
  <c r="I783" i="1"/>
  <c r="H783" i="1"/>
  <c r="F783" i="1"/>
  <c r="E783" i="1"/>
  <c r="J782" i="1"/>
  <c r="I782" i="1"/>
  <c r="H782" i="1"/>
  <c r="F782" i="1"/>
  <c r="E782" i="1"/>
  <c r="J781" i="1"/>
  <c r="I781" i="1"/>
  <c r="H781" i="1"/>
  <c r="F781" i="1"/>
  <c r="E781" i="1"/>
  <c r="J780" i="1"/>
  <c r="I780" i="1"/>
  <c r="H780" i="1"/>
  <c r="F780" i="1"/>
  <c r="E780" i="1"/>
  <c r="J779" i="1"/>
  <c r="I779" i="1"/>
  <c r="H779" i="1"/>
  <c r="F779" i="1"/>
  <c r="E779" i="1"/>
  <c r="J778" i="1"/>
  <c r="I778" i="1"/>
  <c r="H778" i="1"/>
  <c r="F778" i="1"/>
  <c r="E778" i="1"/>
  <c r="J777" i="1"/>
  <c r="I777" i="1"/>
  <c r="H777" i="1"/>
  <c r="F777" i="1"/>
  <c r="E777" i="1"/>
  <c r="J776" i="1"/>
  <c r="I776" i="1"/>
  <c r="H776" i="1"/>
  <c r="F776" i="1"/>
  <c r="E776" i="1"/>
  <c r="J775" i="1"/>
  <c r="I775" i="1"/>
  <c r="H775" i="1"/>
  <c r="F775" i="1"/>
  <c r="E775" i="1"/>
  <c r="J774" i="1"/>
  <c r="I774" i="1"/>
  <c r="H774" i="1"/>
  <c r="F774" i="1"/>
  <c r="E774" i="1"/>
  <c r="J773" i="1"/>
  <c r="I773" i="1"/>
  <c r="H773" i="1"/>
  <c r="F773" i="1"/>
  <c r="E773" i="1"/>
  <c r="J772" i="1"/>
  <c r="I772" i="1"/>
  <c r="H772" i="1"/>
  <c r="F772" i="1"/>
  <c r="E772" i="1"/>
  <c r="J771" i="1"/>
  <c r="I771" i="1"/>
  <c r="H771" i="1"/>
  <c r="F771" i="1"/>
  <c r="E771" i="1"/>
  <c r="J770" i="1"/>
  <c r="I770" i="1"/>
  <c r="H770" i="1"/>
  <c r="F770" i="1"/>
  <c r="E770" i="1"/>
  <c r="J769" i="1"/>
  <c r="I769" i="1"/>
  <c r="H769" i="1"/>
  <c r="F769" i="1"/>
  <c r="E769" i="1"/>
  <c r="J768" i="1"/>
  <c r="I768" i="1"/>
  <c r="H768" i="1"/>
  <c r="F768" i="1"/>
  <c r="E768" i="1"/>
  <c r="J767" i="1"/>
  <c r="I767" i="1"/>
  <c r="H767" i="1"/>
  <c r="F767" i="1"/>
  <c r="E767" i="1"/>
  <c r="J766" i="1"/>
  <c r="I766" i="1"/>
  <c r="H766" i="1"/>
  <c r="F766" i="1"/>
  <c r="E766" i="1"/>
  <c r="J765" i="1"/>
  <c r="I765" i="1"/>
  <c r="H765" i="1"/>
  <c r="F765" i="1"/>
  <c r="E765" i="1"/>
  <c r="J764" i="1"/>
  <c r="I764" i="1"/>
  <c r="H764" i="1"/>
  <c r="F764" i="1"/>
  <c r="E764" i="1"/>
  <c r="J763" i="1"/>
  <c r="I763" i="1"/>
  <c r="H763" i="1"/>
  <c r="F763" i="1"/>
  <c r="E763" i="1"/>
  <c r="J762" i="1"/>
  <c r="I762" i="1"/>
  <c r="H762" i="1"/>
  <c r="F762" i="1"/>
  <c r="E762" i="1"/>
  <c r="J761" i="1"/>
  <c r="I761" i="1"/>
  <c r="H761" i="1"/>
  <c r="F761" i="1"/>
  <c r="E761" i="1"/>
  <c r="J760" i="1"/>
  <c r="I760" i="1"/>
  <c r="H760" i="1"/>
  <c r="F760" i="1"/>
  <c r="E760" i="1"/>
  <c r="J759" i="1"/>
  <c r="I759" i="1"/>
  <c r="H759" i="1"/>
  <c r="F759" i="1"/>
  <c r="E759" i="1"/>
  <c r="J758" i="1"/>
  <c r="I758" i="1"/>
  <c r="H758" i="1"/>
  <c r="F758" i="1"/>
  <c r="E758" i="1"/>
  <c r="J757" i="1"/>
  <c r="I757" i="1"/>
  <c r="H757" i="1"/>
  <c r="F757" i="1"/>
  <c r="E757" i="1"/>
  <c r="J756" i="1"/>
  <c r="I756" i="1"/>
  <c r="H756" i="1"/>
  <c r="F756" i="1"/>
  <c r="E756" i="1"/>
  <c r="J755" i="1"/>
  <c r="I755" i="1"/>
  <c r="H755" i="1"/>
  <c r="F755" i="1"/>
  <c r="E755" i="1"/>
  <c r="J754" i="1"/>
  <c r="I754" i="1"/>
  <c r="H754" i="1"/>
  <c r="F754" i="1"/>
  <c r="E754" i="1"/>
  <c r="J753" i="1"/>
  <c r="I753" i="1"/>
  <c r="H753" i="1"/>
  <c r="F753" i="1"/>
  <c r="E753" i="1"/>
  <c r="J752" i="1"/>
  <c r="I752" i="1"/>
  <c r="H752" i="1"/>
  <c r="F752" i="1"/>
  <c r="E752" i="1"/>
  <c r="J751" i="1"/>
  <c r="I751" i="1"/>
  <c r="H751" i="1"/>
  <c r="F751" i="1"/>
  <c r="E751" i="1"/>
  <c r="J750" i="1"/>
  <c r="I750" i="1"/>
  <c r="H750" i="1"/>
  <c r="F750" i="1"/>
  <c r="E750" i="1"/>
  <c r="J749" i="1"/>
  <c r="I749" i="1"/>
  <c r="H749" i="1"/>
  <c r="F749" i="1"/>
  <c r="E749" i="1"/>
  <c r="J748" i="1"/>
  <c r="I748" i="1"/>
  <c r="H748" i="1"/>
  <c r="F748" i="1"/>
  <c r="E748" i="1"/>
  <c r="J747" i="1"/>
  <c r="I747" i="1"/>
  <c r="H747" i="1"/>
  <c r="F747" i="1"/>
  <c r="E747" i="1"/>
  <c r="J746" i="1"/>
  <c r="I746" i="1"/>
  <c r="H746" i="1"/>
  <c r="F746" i="1"/>
  <c r="E746" i="1"/>
  <c r="J745" i="1"/>
  <c r="I745" i="1"/>
  <c r="H745" i="1"/>
  <c r="F745" i="1"/>
  <c r="E745" i="1"/>
  <c r="J744" i="1"/>
  <c r="I744" i="1"/>
  <c r="H744" i="1"/>
  <c r="F744" i="1"/>
  <c r="E744" i="1"/>
  <c r="J743" i="1"/>
  <c r="I743" i="1"/>
  <c r="H743" i="1"/>
  <c r="F743" i="1"/>
  <c r="E743" i="1"/>
  <c r="J742" i="1"/>
  <c r="I742" i="1"/>
  <c r="H742" i="1"/>
  <c r="F742" i="1"/>
  <c r="E742" i="1"/>
  <c r="J741" i="1"/>
  <c r="I741" i="1"/>
  <c r="H741" i="1"/>
  <c r="F741" i="1"/>
  <c r="E741" i="1"/>
  <c r="J740" i="1"/>
  <c r="I740" i="1"/>
  <c r="H740" i="1"/>
  <c r="F740" i="1"/>
  <c r="E740" i="1"/>
  <c r="J739" i="1"/>
  <c r="I739" i="1"/>
  <c r="H739" i="1"/>
  <c r="F739" i="1"/>
  <c r="E739" i="1"/>
  <c r="J738" i="1"/>
  <c r="I738" i="1"/>
  <c r="H738" i="1"/>
  <c r="F738" i="1"/>
  <c r="E738" i="1"/>
  <c r="J737" i="1"/>
  <c r="I737" i="1"/>
  <c r="H737" i="1"/>
  <c r="F737" i="1"/>
  <c r="E737" i="1"/>
  <c r="J736" i="1"/>
  <c r="I736" i="1"/>
  <c r="H736" i="1"/>
  <c r="F736" i="1"/>
  <c r="E736" i="1"/>
  <c r="J735" i="1"/>
  <c r="I735" i="1"/>
  <c r="H735" i="1"/>
  <c r="F735" i="1"/>
  <c r="E735" i="1"/>
  <c r="J734" i="1"/>
  <c r="I734" i="1"/>
  <c r="H734" i="1"/>
  <c r="F734" i="1"/>
  <c r="E734" i="1"/>
  <c r="J733" i="1"/>
  <c r="I733" i="1"/>
  <c r="H733" i="1"/>
  <c r="F733" i="1"/>
  <c r="E733" i="1"/>
  <c r="J732" i="1"/>
  <c r="I732" i="1"/>
  <c r="H732" i="1"/>
  <c r="F732" i="1"/>
  <c r="E732" i="1"/>
  <c r="J731" i="1"/>
  <c r="I731" i="1"/>
  <c r="H731" i="1"/>
  <c r="F731" i="1"/>
  <c r="E731" i="1"/>
  <c r="J730" i="1"/>
  <c r="I730" i="1"/>
  <c r="H730" i="1"/>
  <c r="F730" i="1"/>
  <c r="E730" i="1"/>
  <c r="J729" i="1"/>
  <c r="I729" i="1"/>
  <c r="H729" i="1"/>
  <c r="F729" i="1"/>
  <c r="E729" i="1"/>
  <c r="J728" i="1"/>
  <c r="I728" i="1"/>
  <c r="H728" i="1"/>
  <c r="F728" i="1"/>
  <c r="E728" i="1"/>
  <c r="J727" i="1"/>
  <c r="I727" i="1"/>
  <c r="H727" i="1"/>
  <c r="F727" i="1"/>
  <c r="E727" i="1"/>
  <c r="J726" i="1"/>
  <c r="I726" i="1"/>
  <c r="H726" i="1"/>
  <c r="F726" i="1"/>
  <c r="E726" i="1"/>
  <c r="J725" i="1"/>
  <c r="I725" i="1"/>
  <c r="H725" i="1"/>
  <c r="F725" i="1"/>
  <c r="E725" i="1"/>
  <c r="J724" i="1"/>
  <c r="I724" i="1"/>
  <c r="H724" i="1"/>
  <c r="F724" i="1"/>
  <c r="E724" i="1"/>
  <c r="J723" i="1"/>
  <c r="I723" i="1"/>
  <c r="H723" i="1"/>
  <c r="F723" i="1"/>
  <c r="E723" i="1"/>
  <c r="J722" i="1"/>
  <c r="I722" i="1"/>
  <c r="H722" i="1"/>
  <c r="F722" i="1"/>
  <c r="E722" i="1"/>
  <c r="J721" i="1"/>
  <c r="I721" i="1"/>
  <c r="H721" i="1"/>
  <c r="F721" i="1"/>
  <c r="E721" i="1"/>
  <c r="J720" i="1"/>
  <c r="I720" i="1"/>
  <c r="H720" i="1"/>
  <c r="F720" i="1"/>
  <c r="E720" i="1"/>
  <c r="J719" i="1"/>
  <c r="I719" i="1"/>
  <c r="H719" i="1"/>
  <c r="F719" i="1"/>
  <c r="E719" i="1"/>
  <c r="J718" i="1"/>
  <c r="I718" i="1"/>
  <c r="H718" i="1"/>
  <c r="F718" i="1"/>
  <c r="E718" i="1"/>
  <c r="J717" i="1"/>
  <c r="I717" i="1"/>
  <c r="H717" i="1"/>
  <c r="F717" i="1"/>
  <c r="E717" i="1"/>
  <c r="J716" i="1"/>
  <c r="I716" i="1"/>
  <c r="H716" i="1"/>
  <c r="F716" i="1"/>
  <c r="E716" i="1"/>
  <c r="J715" i="1"/>
  <c r="I715" i="1"/>
  <c r="H715" i="1"/>
  <c r="F715" i="1"/>
  <c r="E715" i="1"/>
  <c r="J714" i="1"/>
  <c r="I714" i="1"/>
  <c r="H714" i="1"/>
  <c r="F714" i="1"/>
  <c r="E714" i="1"/>
  <c r="J713" i="1"/>
  <c r="I713" i="1"/>
  <c r="H713" i="1"/>
  <c r="F713" i="1"/>
  <c r="E713" i="1"/>
  <c r="J712" i="1"/>
  <c r="I712" i="1"/>
  <c r="H712" i="1"/>
  <c r="F712" i="1"/>
  <c r="E712" i="1"/>
  <c r="J711" i="1"/>
  <c r="I711" i="1"/>
  <c r="H711" i="1"/>
  <c r="F711" i="1"/>
  <c r="E711" i="1"/>
  <c r="J710" i="1"/>
  <c r="I710" i="1"/>
  <c r="H710" i="1"/>
  <c r="F710" i="1"/>
  <c r="E710" i="1"/>
  <c r="J709" i="1"/>
  <c r="I709" i="1"/>
  <c r="H709" i="1"/>
  <c r="F709" i="1"/>
  <c r="E709" i="1"/>
  <c r="J708" i="1"/>
  <c r="I708" i="1"/>
  <c r="H708" i="1"/>
  <c r="F708" i="1"/>
  <c r="E708" i="1"/>
  <c r="J707" i="1"/>
  <c r="I707" i="1"/>
  <c r="H707" i="1"/>
  <c r="F707" i="1"/>
  <c r="E707" i="1"/>
  <c r="J706" i="1"/>
  <c r="I706" i="1"/>
  <c r="H706" i="1"/>
  <c r="F706" i="1"/>
  <c r="E706" i="1"/>
  <c r="J705" i="1"/>
  <c r="I705" i="1"/>
  <c r="H705" i="1"/>
  <c r="F705" i="1"/>
  <c r="E705" i="1"/>
  <c r="J704" i="1"/>
  <c r="I704" i="1"/>
  <c r="H704" i="1"/>
  <c r="F704" i="1"/>
  <c r="E704" i="1"/>
  <c r="J703" i="1"/>
  <c r="I703" i="1"/>
  <c r="H703" i="1"/>
  <c r="F703" i="1"/>
  <c r="E703" i="1"/>
  <c r="J702" i="1"/>
  <c r="I702" i="1"/>
  <c r="H702" i="1"/>
  <c r="F702" i="1"/>
  <c r="E702" i="1"/>
  <c r="J701" i="1"/>
  <c r="I701" i="1"/>
  <c r="H701" i="1"/>
  <c r="F701" i="1"/>
  <c r="E701" i="1"/>
  <c r="J700" i="1"/>
  <c r="I700" i="1"/>
  <c r="H700" i="1"/>
  <c r="F700" i="1"/>
  <c r="E700" i="1"/>
  <c r="J699" i="1"/>
  <c r="I699" i="1"/>
  <c r="H699" i="1"/>
  <c r="F699" i="1"/>
  <c r="E699" i="1"/>
  <c r="J698" i="1"/>
  <c r="I698" i="1"/>
  <c r="H698" i="1"/>
  <c r="F698" i="1"/>
  <c r="E698" i="1"/>
  <c r="J697" i="1"/>
  <c r="I697" i="1"/>
  <c r="H697" i="1"/>
  <c r="F697" i="1"/>
  <c r="E697" i="1"/>
  <c r="J696" i="1"/>
  <c r="I696" i="1"/>
  <c r="H696" i="1"/>
  <c r="F696" i="1"/>
  <c r="E696" i="1"/>
  <c r="J695" i="1"/>
  <c r="I695" i="1"/>
  <c r="H695" i="1"/>
  <c r="F695" i="1"/>
  <c r="E695" i="1"/>
  <c r="J694" i="1"/>
  <c r="I694" i="1"/>
  <c r="H694" i="1"/>
  <c r="F694" i="1"/>
  <c r="E694" i="1"/>
  <c r="J693" i="1"/>
  <c r="I693" i="1"/>
  <c r="H693" i="1"/>
  <c r="F693" i="1"/>
  <c r="E693" i="1"/>
  <c r="J692" i="1"/>
  <c r="I692" i="1"/>
  <c r="H692" i="1"/>
  <c r="F692" i="1"/>
  <c r="E692" i="1"/>
  <c r="J691" i="1"/>
  <c r="I691" i="1"/>
  <c r="H691" i="1"/>
  <c r="F691" i="1"/>
  <c r="E691" i="1"/>
  <c r="J690" i="1"/>
  <c r="I690" i="1"/>
  <c r="H690" i="1"/>
  <c r="F690" i="1"/>
  <c r="E690" i="1"/>
  <c r="J689" i="1"/>
  <c r="I689" i="1"/>
  <c r="H689" i="1"/>
  <c r="F689" i="1"/>
  <c r="E689" i="1"/>
  <c r="J688" i="1"/>
  <c r="I688" i="1"/>
  <c r="H688" i="1"/>
  <c r="F688" i="1"/>
  <c r="E688" i="1"/>
  <c r="J687" i="1"/>
  <c r="I687" i="1"/>
  <c r="H687" i="1"/>
  <c r="F687" i="1"/>
  <c r="E687" i="1"/>
  <c r="J686" i="1"/>
  <c r="I686" i="1"/>
  <c r="H686" i="1"/>
  <c r="F686" i="1"/>
  <c r="E686" i="1"/>
  <c r="J685" i="1"/>
  <c r="I685" i="1"/>
  <c r="H685" i="1"/>
  <c r="F685" i="1"/>
  <c r="E685" i="1"/>
  <c r="J684" i="1"/>
  <c r="I684" i="1"/>
  <c r="H684" i="1"/>
  <c r="F684" i="1"/>
  <c r="E684" i="1"/>
  <c r="J683" i="1"/>
  <c r="I683" i="1"/>
  <c r="H683" i="1"/>
  <c r="F683" i="1"/>
  <c r="E683" i="1"/>
  <c r="J682" i="1"/>
  <c r="I682" i="1"/>
  <c r="H682" i="1"/>
  <c r="F682" i="1"/>
  <c r="E682" i="1"/>
  <c r="J681" i="1"/>
  <c r="I681" i="1"/>
  <c r="H681" i="1"/>
  <c r="F681" i="1"/>
  <c r="E681" i="1"/>
  <c r="J680" i="1"/>
  <c r="I680" i="1"/>
  <c r="H680" i="1"/>
  <c r="F680" i="1"/>
  <c r="E680" i="1"/>
  <c r="J679" i="1"/>
  <c r="I679" i="1"/>
  <c r="H679" i="1"/>
  <c r="F679" i="1"/>
  <c r="E679" i="1"/>
  <c r="J678" i="1"/>
  <c r="I678" i="1"/>
  <c r="H678" i="1"/>
  <c r="F678" i="1"/>
  <c r="E678" i="1"/>
  <c r="J677" i="1"/>
  <c r="I677" i="1"/>
  <c r="H677" i="1"/>
  <c r="F677" i="1"/>
  <c r="E677" i="1"/>
  <c r="J676" i="1"/>
  <c r="I676" i="1"/>
  <c r="H676" i="1"/>
  <c r="F676" i="1"/>
  <c r="E676" i="1"/>
  <c r="J675" i="1"/>
  <c r="I675" i="1"/>
  <c r="H675" i="1"/>
  <c r="F675" i="1"/>
  <c r="E675" i="1"/>
  <c r="J674" i="1"/>
  <c r="I674" i="1"/>
  <c r="H674" i="1"/>
  <c r="F674" i="1"/>
  <c r="E674" i="1"/>
  <c r="J673" i="1"/>
  <c r="I673" i="1"/>
  <c r="H673" i="1"/>
  <c r="F673" i="1"/>
  <c r="E673" i="1"/>
  <c r="J672" i="1"/>
  <c r="I672" i="1"/>
  <c r="H672" i="1"/>
  <c r="F672" i="1"/>
  <c r="E672" i="1"/>
  <c r="J671" i="1"/>
  <c r="I671" i="1"/>
  <c r="H671" i="1"/>
  <c r="F671" i="1"/>
  <c r="E671" i="1"/>
  <c r="J670" i="1"/>
  <c r="I670" i="1"/>
  <c r="H670" i="1"/>
  <c r="F670" i="1"/>
  <c r="E670" i="1"/>
  <c r="J669" i="1"/>
  <c r="I669" i="1"/>
  <c r="H669" i="1"/>
  <c r="F669" i="1"/>
  <c r="E669" i="1"/>
  <c r="J668" i="1"/>
  <c r="I668" i="1"/>
  <c r="H668" i="1"/>
  <c r="F668" i="1"/>
  <c r="E668" i="1"/>
  <c r="J667" i="1"/>
  <c r="I667" i="1"/>
  <c r="H667" i="1"/>
  <c r="F667" i="1"/>
  <c r="E667" i="1"/>
  <c r="J666" i="1"/>
  <c r="I666" i="1"/>
  <c r="H666" i="1"/>
  <c r="F666" i="1"/>
  <c r="E666" i="1"/>
  <c r="J665" i="1"/>
  <c r="I665" i="1"/>
  <c r="H665" i="1"/>
  <c r="F665" i="1"/>
  <c r="E665" i="1"/>
  <c r="J664" i="1"/>
  <c r="I664" i="1"/>
  <c r="H664" i="1"/>
  <c r="F664" i="1"/>
  <c r="E664" i="1"/>
  <c r="J663" i="1"/>
  <c r="I663" i="1"/>
  <c r="H663" i="1"/>
  <c r="F663" i="1"/>
  <c r="E663" i="1"/>
  <c r="J662" i="1"/>
  <c r="I662" i="1"/>
  <c r="H662" i="1"/>
  <c r="F662" i="1"/>
  <c r="E662" i="1"/>
  <c r="J661" i="1"/>
  <c r="I661" i="1"/>
  <c r="H661" i="1"/>
  <c r="F661" i="1"/>
  <c r="E661" i="1"/>
  <c r="J660" i="1"/>
  <c r="I660" i="1"/>
  <c r="H660" i="1"/>
  <c r="F660" i="1"/>
  <c r="E660" i="1"/>
  <c r="J659" i="1"/>
  <c r="I659" i="1"/>
  <c r="H659" i="1"/>
  <c r="F659" i="1"/>
  <c r="E659" i="1"/>
  <c r="J658" i="1"/>
  <c r="I658" i="1"/>
  <c r="H658" i="1"/>
  <c r="F658" i="1"/>
  <c r="E658" i="1"/>
  <c r="J657" i="1"/>
  <c r="I657" i="1"/>
  <c r="H657" i="1"/>
  <c r="F657" i="1"/>
  <c r="E657" i="1"/>
  <c r="J656" i="1"/>
  <c r="I656" i="1"/>
  <c r="H656" i="1"/>
  <c r="F656" i="1"/>
  <c r="E656" i="1"/>
  <c r="J655" i="1"/>
  <c r="I655" i="1"/>
  <c r="H655" i="1"/>
  <c r="F655" i="1"/>
  <c r="E655" i="1"/>
  <c r="J654" i="1"/>
  <c r="I654" i="1"/>
  <c r="H654" i="1"/>
  <c r="F654" i="1"/>
  <c r="E654" i="1"/>
  <c r="J653" i="1"/>
  <c r="I653" i="1"/>
  <c r="H653" i="1"/>
  <c r="F653" i="1"/>
  <c r="E653" i="1"/>
  <c r="J652" i="1"/>
  <c r="I652" i="1"/>
  <c r="H652" i="1"/>
  <c r="F652" i="1"/>
  <c r="E652" i="1"/>
  <c r="J651" i="1"/>
  <c r="I651" i="1"/>
  <c r="H651" i="1"/>
  <c r="F651" i="1"/>
  <c r="E651" i="1"/>
  <c r="J650" i="1"/>
  <c r="I650" i="1"/>
  <c r="H650" i="1"/>
  <c r="F650" i="1"/>
  <c r="E650" i="1"/>
  <c r="J649" i="1"/>
  <c r="I649" i="1"/>
  <c r="H649" i="1"/>
  <c r="F649" i="1"/>
  <c r="E649" i="1"/>
  <c r="J648" i="1"/>
  <c r="I648" i="1"/>
  <c r="H648" i="1"/>
  <c r="F648" i="1"/>
  <c r="E648" i="1"/>
  <c r="J647" i="1"/>
  <c r="I647" i="1"/>
  <c r="H647" i="1"/>
  <c r="F647" i="1"/>
  <c r="E647" i="1"/>
  <c r="J646" i="1"/>
  <c r="I646" i="1"/>
  <c r="H646" i="1"/>
  <c r="F646" i="1"/>
  <c r="E646" i="1"/>
  <c r="J645" i="1"/>
  <c r="I645" i="1"/>
  <c r="H645" i="1"/>
  <c r="F645" i="1"/>
  <c r="E645" i="1"/>
  <c r="J644" i="1"/>
  <c r="I644" i="1"/>
  <c r="H644" i="1"/>
  <c r="F644" i="1"/>
  <c r="E644" i="1"/>
  <c r="J643" i="1"/>
  <c r="I643" i="1"/>
  <c r="H643" i="1"/>
  <c r="F643" i="1"/>
  <c r="E643" i="1"/>
  <c r="J642" i="1"/>
  <c r="I642" i="1"/>
  <c r="H642" i="1"/>
  <c r="F642" i="1"/>
  <c r="E642" i="1"/>
  <c r="J641" i="1"/>
  <c r="I641" i="1"/>
  <c r="H641" i="1"/>
  <c r="F641" i="1"/>
  <c r="E641" i="1"/>
  <c r="J640" i="1"/>
  <c r="I640" i="1"/>
  <c r="H640" i="1"/>
  <c r="F640" i="1"/>
  <c r="E640" i="1"/>
  <c r="J639" i="1"/>
  <c r="I639" i="1"/>
  <c r="H639" i="1"/>
  <c r="F639" i="1"/>
  <c r="E639" i="1"/>
  <c r="J638" i="1"/>
  <c r="I638" i="1"/>
  <c r="H638" i="1"/>
  <c r="F638" i="1"/>
  <c r="E638" i="1"/>
  <c r="J637" i="1"/>
  <c r="I637" i="1"/>
  <c r="H637" i="1"/>
  <c r="F637" i="1"/>
  <c r="E637" i="1"/>
  <c r="J636" i="1"/>
  <c r="I636" i="1"/>
  <c r="H636" i="1"/>
  <c r="F636" i="1"/>
  <c r="E636" i="1"/>
  <c r="J635" i="1"/>
  <c r="I635" i="1"/>
  <c r="H635" i="1"/>
  <c r="F635" i="1"/>
  <c r="E635" i="1"/>
  <c r="J634" i="1"/>
  <c r="I634" i="1"/>
  <c r="H634" i="1"/>
  <c r="F634" i="1"/>
  <c r="E634" i="1"/>
  <c r="J633" i="1"/>
  <c r="I633" i="1"/>
  <c r="H633" i="1"/>
  <c r="F633" i="1"/>
  <c r="E633" i="1"/>
  <c r="J632" i="1"/>
  <c r="I632" i="1"/>
  <c r="H632" i="1"/>
  <c r="F632" i="1"/>
  <c r="E632" i="1"/>
  <c r="J631" i="1"/>
  <c r="I631" i="1"/>
  <c r="H631" i="1"/>
  <c r="F631" i="1"/>
  <c r="E631" i="1"/>
  <c r="J630" i="1"/>
  <c r="I630" i="1"/>
  <c r="H630" i="1"/>
  <c r="F630" i="1"/>
  <c r="E630" i="1"/>
  <c r="J629" i="1"/>
  <c r="I629" i="1"/>
  <c r="H629" i="1"/>
  <c r="F629" i="1"/>
  <c r="E629" i="1"/>
  <c r="J628" i="1"/>
  <c r="I628" i="1"/>
  <c r="H628" i="1"/>
  <c r="F628" i="1"/>
  <c r="E628" i="1"/>
  <c r="J627" i="1"/>
  <c r="I627" i="1"/>
  <c r="H627" i="1"/>
  <c r="F627" i="1"/>
  <c r="E627" i="1"/>
  <c r="J626" i="1"/>
  <c r="I626" i="1"/>
  <c r="H626" i="1"/>
  <c r="F626" i="1"/>
  <c r="E626" i="1"/>
  <c r="J625" i="1"/>
  <c r="I625" i="1"/>
  <c r="H625" i="1"/>
  <c r="F625" i="1"/>
  <c r="E625" i="1"/>
  <c r="J624" i="1"/>
  <c r="I624" i="1"/>
  <c r="H624" i="1"/>
  <c r="F624" i="1"/>
  <c r="E624" i="1"/>
  <c r="J623" i="1"/>
  <c r="I623" i="1"/>
  <c r="H623" i="1"/>
  <c r="F623" i="1"/>
  <c r="E623" i="1"/>
  <c r="J622" i="1"/>
  <c r="I622" i="1"/>
  <c r="H622" i="1"/>
  <c r="F622" i="1"/>
  <c r="E622" i="1"/>
  <c r="J621" i="1"/>
  <c r="I621" i="1"/>
  <c r="H621" i="1"/>
  <c r="F621" i="1"/>
  <c r="E621" i="1"/>
  <c r="J620" i="1"/>
  <c r="I620" i="1"/>
  <c r="H620" i="1"/>
  <c r="F620" i="1"/>
  <c r="E620" i="1"/>
  <c r="J619" i="1"/>
  <c r="I619" i="1"/>
  <c r="H619" i="1"/>
  <c r="F619" i="1"/>
  <c r="E619" i="1"/>
  <c r="J618" i="1"/>
  <c r="I618" i="1"/>
  <c r="H618" i="1"/>
  <c r="F618" i="1"/>
  <c r="E618" i="1"/>
  <c r="J617" i="1"/>
  <c r="I617" i="1"/>
  <c r="H617" i="1"/>
  <c r="F617" i="1"/>
  <c r="E617" i="1"/>
  <c r="J616" i="1"/>
  <c r="I616" i="1"/>
  <c r="H616" i="1"/>
  <c r="F616" i="1"/>
  <c r="E616" i="1"/>
  <c r="J615" i="1"/>
  <c r="I615" i="1"/>
  <c r="H615" i="1"/>
  <c r="F615" i="1"/>
  <c r="E615" i="1"/>
  <c r="J614" i="1"/>
  <c r="I614" i="1"/>
  <c r="H614" i="1"/>
  <c r="F614" i="1"/>
  <c r="E614" i="1"/>
  <c r="J613" i="1"/>
  <c r="I613" i="1"/>
  <c r="H613" i="1"/>
  <c r="F613" i="1"/>
  <c r="E613" i="1"/>
  <c r="J612" i="1"/>
  <c r="I612" i="1"/>
  <c r="H612" i="1"/>
  <c r="F612" i="1"/>
  <c r="E612" i="1"/>
  <c r="J611" i="1"/>
  <c r="I611" i="1"/>
  <c r="H611" i="1"/>
  <c r="F611" i="1"/>
  <c r="E611" i="1"/>
  <c r="J610" i="1"/>
  <c r="I610" i="1"/>
  <c r="H610" i="1"/>
  <c r="F610" i="1"/>
  <c r="E610" i="1"/>
  <c r="J609" i="1"/>
  <c r="I609" i="1"/>
  <c r="H609" i="1"/>
  <c r="F609" i="1"/>
  <c r="E609" i="1"/>
  <c r="J608" i="1"/>
  <c r="I608" i="1"/>
  <c r="H608" i="1"/>
  <c r="F608" i="1"/>
  <c r="E608" i="1"/>
  <c r="J607" i="1"/>
  <c r="I607" i="1"/>
  <c r="H607" i="1"/>
  <c r="F607" i="1"/>
  <c r="E607" i="1"/>
  <c r="J606" i="1"/>
  <c r="I606" i="1"/>
  <c r="H606" i="1"/>
  <c r="F606" i="1"/>
  <c r="E606" i="1"/>
  <c r="J605" i="1"/>
  <c r="I605" i="1"/>
  <c r="H605" i="1"/>
  <c r="F605" i="1"/>
  <c r="E605" i="1"/>
  <c r="J604" i="1"/>
  <c r="I604" i="1"/>
  <c r="H604" i="1"/>
  <c r="F604" i="1"/>
  <c r="E604" i="1"/>
  <c r="J603" i="1"/>
  <c r="I603" i="1"/>
  <c r="H603" i="1"/>
  <c r="F603" i="1"/>
  <c r="E603" i="1"/>
  <c r="J602" i="1"/>
  <c r="I602" i="1"/>
  <c r="H602" i="1"/>
  <c r="F602" i="1"/>
  <c r="E602" i="1"/>
  <c r="J601" i="1"/>
  <c r="I601" i="1"/>
  <c r="H601" i="1"/>
  <c r="F601" i="1"/>
  <c r="E601" i="1"/>
  <c r="J600" i="1"/>
  <c r="I600" i="1"/>
  <c r="H600" i="1"/>
  <c r="F600" i="1"/>
  <c r="E600" i="1"/>
  <c r="J599" i="1"/>
  <c r="I599" i="1"/>
  <c r="H599" i="1"/>
  <c r="F599" i="1"/>
  <c r="E599" i="1"/>
  <c r="J598" i="1"/>
  <c r="I598" i="1"/>
  <c r="H598" i="1"/>
  <c r="F598" i="1"/>
  <c r="E598" i="1"/>
  <c r="J597" i="1"/>
  <c r="I597" i="1"/>
  <c r="H597" i="1"/>
  <c r="F597" i="1"/>
  <c r="E597" i="1"/>
  <c r="J596" i="1"/>
  <c r="I596" i="1"/>
  <c r="H596" i="1"/>
  <c r="F596" i="1"/>
  <c r="E596" i="1"/>
  <c r="J595" i="1"/>
  <c r="I595" i="1"/>
  <c r="H595" i="1"/>
  <c r="F595" i="1"/>
  <c r="E595" i="1"/>
  <c r="J594" i="1"/>
  <c r="I594" i="1"/>
  <c r="H594" i="1"/>
  <c r="F594" i="1"/>
  <c r="E594" i="1"/>
  <c r="J593" i="1"/>
  <c r="I593" i="1"/>
  <c r="H593" i="1"/>
  <c r="F593" i="1"/>
  <c r="E593" i="1"/>
  <c r="J592" i="1"/>
  <c r="I592" i="1"/>
  <c r="H592" i="1"/>
  <c r="F592" i="1"/>
  <c r="E592" i="1"/>
  <c r="J591" i="1"/>
  <c r="I591" i="1"/>
  <c r="H591" i="1"/>
  <c r="F591" i="1"/>
  <c r="E591" i="1"/>
  <c r="J590" i="1"/>
  <c r="I590" i="1"/>
  <c r="H590" i="1"/>
  <c r="F590" i="1"/>
  <c r="E590" i="1"/>
  <c r="J589" i="1"/>
  <c r="I589" i="1"/>
  <c r="H589" i="1"/>
  <c r="F589" i="1"/>
  <c r="E589" i="1"/>
  <c r="J588" i="1"/>
  <c r="I588" i="1"/>
  <c r="H588" i="1"/>
  <c r="F588" i="1"/>
  <c r="E588" i="1"/>
  <c r="J587" i="1"/>
  <c r="I587" i="1"/>
  <c r="H587" i="1"/>
  <c r="F587" i="1"/>
  <c r="E587" i="1"/>
  <c r="J586" i="1"/>
  <c r="I586" i="1"/>
  <c r="H586" i="1"/>
  <c r="F586" i="1"/>
  <c r="E586" i="1"/>
  <c r="J585" i="1"/>
  <c r="I585" i="1"/>
  <c r="H585" i="1"/>
  <c r="F585" i="1"/>
  <c r="E585" i="1"/>
  <c r="J584" i="1"/>
  <c r="I584" i="1"/>
  <c r="H584" i="1"/>
  <c r="F584" i="1"/>
  <c r="E584" i="1"/>
  <c r="J583" i="1"/>
  <c r="I583" i="1"/>
  <c r="H583" i="1"/>
  <c r="F583" i="1"/>
  <c r="E583" i="1"/>
  <c r="J582" i="1"/>
  <c r="I582" i="1"/>
  <c r="H582" i="1"/>
  <c r="F582" i="1"/>
  <c r="E582" i="1"/>
  <c r="J581" i="1"/>
  <c r="I581" i="1"/>
  <c r="H581" i="1"/>
  <c r="F581" i="1"/>
  <c r="E581" i="1"/>
  <c r="J580" i="1"/>
  <c r="I580" i="1"/>
  <c r="H580" i="1"/>
  <c r="F580" i="1"/>
  <c r="E580" i="1"/>
  <c r="J579" i="1"/>
  <c r="I579" i="1"/>
  <c r="H579" i="1"/>
  <c r="F579" i="1"/>
  <c r="E579" i="1"/>
  <c r="J578" i="1"/>
  <c r="I578" i="1"/>
  <c r="H578" i="1"/>
  <c r="F578" i="1"/>
  <c r="E578" i="1"/>
  <c r="J577" i="1"/>
  <c r="I577" i="1"/>
  <c r="H577" i="1"/>
  <c r="F577" i="1"/>
  <c r="E577" i="1"/>
  <c r="J576" i="1"/>
  <c r="I576" i="1"/>
  <c r="H576" i="1"/>
  <c r="F576" i="1"/>
  <c r="E576" i="1"/>
  <c r="J575" i="1"/>
  <c r="I575" i="1"/>
  <c r="H575" i="1"/>
  <c r="F575" i="1"/>
  <c r="E575" i="1"/>
  <c r="J574" i="1"/>
  <c r="I574" i="1"/>
  <c r="H574" i="1"/>
  <c r="F574" i="1"/>
  <c r="E574" i="1"/>
  <c r="J573" i="1"/>
  <c r="I573" i="1"/>
  <c r="H573" i="1"/>
  <c r="F573" i="1"/>
  <c r="E573" i="1"/>
  <c r="J572" i="1"/>
  <c r="I572" i="1"/>
  <c r="H572" i="1"/>
  <c r="F572" i="1"/>
  <c r="E572" i="1"/>
  <c r="J571" i="1"/>
  <c r="I571" i="1"/>
  <c r="H571" i="1"/>
  <c r="F571" i="1"/>
  <c r="E571" i="1"/>
  <c r="J570" i="1"/>
  <c r="I570" i="1"/>
  <c r="H570" i="1"/>
  <c r="F570" i="1"/>
  <c r="E570" i="1"/>
  <c r="J569" i="1"/>
  <c r="I569" i="1"/>
  <c r="H569" i="1"/>
  <c r="F569" i="1"/>
  <c r="E569" i="1"/>
  <c r="J568" i="1"/>
  <c r="I568" i="1"/>
  <c r="H568" i="1"/>
  <c r="F568" i="1"/>
  <c r="E568" i="1"/>
  <c r="J567" i="1"/>
  <c r="I567" i="1"/>
  <c r="H567" i="1"/>
  <c r="F567" i="1"/>
  <c r="E567" i="1"/>
  <c r="J566" i="1"/>
  <c r="I566" i="1"/>
  <c r="H566" i="1"/>
  <c r="F566" i="1"/>
  <c r="E566" i="1"/>
  <c r="J565" i="1"/>
  <c r="I565" i="1"/>
  <c r="H565" i="1"/>
  <c r="F565" i="1"/>
  <c r="E565" i="1"/>
  <c r="J564" i="1"/>
  <c r="I564" i="1"/>
  <c r="H564" i="1"/>
  <c r="F564" i="1"/>
  <c r="E564" i="1"/>
  <c r="J563" i="1"/>
  <c r="I563" i="1"/>
  <c r="H563" i="1"/>
  <c r="F563" i="1"/>
  <c r="E563" i="1"/>
  <c r="J562" i="1"/>
  <c r="I562" i="1"/>
  <c r="H562" i="1"/>
  <c r="F562" i="1"/>
  <c r="E562" i="1"/>
  <c r="J561" i="1"/>
  <c r="I561" i="1"/>
  <c r="H561" i="1"/>
  <c r="F561" i="1"/>
  <c r="E561" i="1"/>
  <c r="J560" i="1"/>
  <c r="I560" i="1"/>
  <c r="H560" i="1"/>
  <c r="F560" i="1"/>
  <c r="E560" i="1"/>
  <c r="J559" i="1"/>
  <c r="I559" i="1"/>
  <c r="H559" i="1"/>
  <c r="F559" i="1"/>
  <c r="E559" i="1"/>
  <c r="J558" i="1"/>
  <c r="I558" i="1"/>
  <c r="H558" i="1"/>
  <c r="F558" i="1"/>
  <c r="E558" i="1"/>
  <c r="J557" i="1"/>
  <c r="I557" i="1"/>
  <c r="H557" i="1"/>
  <c r="F557" i="1"/>
  <c r="E557" i="1"/>
  <c r="J556" i="1"/>
  <c r="I556" i="1"/>
  <c r="H556" i="1"/>
  <c r="F556" i="1"/>
  <c r="E556" i="1"/>
  <c r="J555" i="1"/>
  <c r="I555" i="1"/>
  <c r="H555" i="1"/>
  <c r="F555" i="1"/>
  <c r="E555" i="1"/>
  <c r="J554" i="1"/>
  <c r="I554" i="1"/>
  <c r="H554" i="1"/>
  <c r="F554" i="1"/>
  <c r="E554" i="1"/>
  <c r="J553" i="1"/>
  <c r="I553" i="1"/>
  <c r="H553" i="1"/>
  <c r="F553" i="1"/>
  <c r="E553" i="1"/>
  <c r="J552" i="1"/>
  <c r="I552" i="1"/>
  <c r="H552" i="1"/>
  <c r="F552" i="1"/>
  <c r="E552" i="1"/>
  <c r="J551" i="1"/>
  <c r="I551" i="1"/>
  <c r="H551" i="1"/>
  <c r="F551" i="1"/>
  <c r="E551" i="1"/>
  <c r="J550" i="1"/>
  <c r="I550" i="1"/>
  <c r="H550" i="1"/>
  <c r="F550" i="1"/>
  <c r="E550" i="1"/>
  <c r="J549" i="1"/>
  <c r="I549" i="1"/>
  <c r="H549" i="1"/>
  <c r="F549" i="1"/>
  <c r="E549" i="1"/>
  <c r="J548" i="1"/>
  <c r="I548" i="1"/>
  <c r="H548" i="1"/>
  <c r="F548" i="1"/>
  <c r="E548" i="1"/>
  <c r="J547" i="1"/>
  <c r="I547" i="1"/>
  <c r="H547" i="1"/>
  <c r="F547" i="1"/>
  <c r="E547" i="1"/>
  <c r="J546" i="1"/>
  <c r="I546" i="1"/>
  <c r="H546" i="1"/>
  <c r="F546" i="1"/>
  <c r="E546" i="1"/>
  <c r="J545" i="1"/>
  <c r="I545" i="1"/>
  <c r="H545" i="1"/>
  <c r="F545" i="1"/>
  <c r="E545" i="1"/>
  <c r="J544" i="1"/>
  <c r="I544" i="1"/>
  <c r="H544" i="1"/>
  <c r="F544" i="1"/>
  <c r="E544" i="1"/>
  <c r="J543" i="1"/>
  <c r="I543" i="1"/>
  <c r="H543" i="1"/>
  <c r="F543" i="1"/>
  <c r="E543" i="1"/>
  <c r="J542" i="1"/>
  <c r="I542" i="1"/>
  <c r="H542" i="1"/>
  <c r="F542" i="1"/>
  <c r="E542" i="1"/>
  <c r="J541" i="1"/>
  <c r="I541" i="1"/>
  <c r="H541" i="1"/>
  <c r="F541" i="1"/>
  <c r="E541" i="1"/>
  <c r="J540" i="1"/>
  <c r="I540" i="1"/>
  <c r="H540" i="1"/>
  <c r="F540" i="1"/>
  <c r="E540" i="1"/>
  <c r="J539" i="1"/>
  <c r="I539" i="1"/>
  <c r="H539" i="1"/>
  <c r="F539" i="1"/>
  <c r="E539" i="1"/>
  <c r="J538" i="1"/>
  <c r="I538" i="1"/>
  <c r="H538" i="1"/>
  <c r="F538" i="1"/>
  <c r="E538" i="1"/>
  <c r="J537" i="1"/>
  <c r="I537" i="1"/>
  <c r="H537" i="1"/>
  <c r="F537" i="1"/>
  <c r="E537" i="1"/>
  <c r="J536" i="1"/>
  <c r="I536" i="1"/>
  <c r="H536" i="1"/>
  <c r="F536" i="1"/>
  <c r="E536" i="1"/>
  <c r="J535" i="1"/>
  <c r="I535" i="1"/>
  <c r="H535" i="1"/>
  <c r="F535" i="1"/>
  <c r="E535" i="1"/>
  <c r="J534" i="1"/>
  <c r="I534" i="1"/>
  <c r="H534" i="1"/>
  <c r="F534" i="1"/>
  <c r="E534" i="1"/>
  <c r="J533" i="1"/>
  <c r="I533" i="1"/>
  <c r="H533" i="1"/>
  <c r="F533" i="1"/>
  <c r="E533" i="1"/>
  <c r="J532" i="1"/>
  <c r="I532" i="1"/>
  <c r="H532" i="1"/>
  <c r="F532" i="1"/>
  <c r="E532" i="1"/>
  <c r="J531" i="1"/>
  <c r="I531" i="1"/>
  <c r="H531" i="1"/>
  <c r="F531" i="1"/>
  <c r="E531" i="1"/>
  <c r="J530" i="1"/>
  <c r="I530" i="1"/>
  <c r="H530" i="1"/>
  <c r="F530" i="1"/>
  <c r="E530" i="1"/>
  <c r="J529" i="1"/>
  <c r="I529" i="1"/>
  <c r="H529" i="1"/>
  <c r="F529" i="1"/>
  <c r="E529" i="1"/>
  <c r="J528" i="1"/>
  <c r="I528" i="1"/>
  <c r="H528" i="1"/>
  <c r="F528" i="1"/>
  <c r="E528" i="1"/>
  <c r="J527" i="1"/>
  <c r="I527" i="1"/>
  <c r="H527" i="1"/>
  <c r="F527" i="1"/>
  <c r="E527" i="1"/>
  <c r="J526" i="1"/>
  <c r="I526" i="1"/>
  <c r="H526" i="1"/>
  <c r="F526" i="1"/>
  <c r="E526" i="1"/>
  <c r="J525" i="1"/>
  <c r="I525" i="1"/>
  <c r="H525" i="1"/>
  <c r="F525" i="1"/>
  <c r="E525" i="1"/>
  <c r="J524" i="1"/>
  <c r="I524" i="1"/>
  <c r="H524" i="1"/>
  <c r="F524" i="1"/>
  <c r="E524" i="1"/>
  <c r="J523" i="1"/>
  <c r="I523" i="1"/>
  <c r="H523" i="1"/>
  <c r="F523" i="1"/>
  <c r="E523" i="1"/>
  <c r="J522" i="1"/>
  <c r="I522" i="1"/>
  <c r="H522" i="1"/>
  <c r="F522" i="1"/>
  <c r="E522" i="1"/>
  <c r="J521" i="1"/>
  <c r="I521" i="1"/>
  <c r="H521" i="1"/>
  <c r="F521" i="1"/>
  <c r="E521" i="1"/>
  <c r="J520" i="1"/>
  <c r="I520" i="1"/>
  <c r="H520" i="1"/>
  <c r="F520" i="1"/>
  <c r="E520" i="1"/>
  <c r="J519" i="1"/>
  <c r="I519" i="1"/>
  <c r="H519" i="1"/>
  <c r="F519" i="1"/>
  <c r="E519" i="1"/>
  <c r="J518" i="1"/>
  <c r="I518" i="1"/>
  <c r="H518" i="1"/>
  <c r="F518" i="1"/>
  <c r="E518" i="1"/>
  <c r="J517" i="1"/>
  <c r="I517" i="1"/>
  <c r="H517" i="1"/>
  <c r="F517" i="1"/>
  <c r="E517" i="1"/>
  <c r="J516" i="1"/>
  <c r="I516" i="1"/>
  <c r="H516" i="1"/>
  <c r="F516" i="1"/>
  <c r="E516" i="1"/>
  <c r="J515" i="1"/>
  <c r="I515" i="1"/>
  <c r="H515" i="1"/>
  <c r="F515" i="1"/>
  <c r="E515" i="1"/>
  <c r="J514" i="1"/>
  <c r="I514" i="1"/>
  <c r="H514" i="1"/>
  <c r="F514" i="1"/>
  <c r="E514" i="1"/>
  <c r="J513" i="1"/>
  <c r="I513" i="1"/>
  <c r="H513" i="1"/>
  <c r="F513" i="1"/>
  <c r="E513" i="1"/>
  <c r="J512" i="1"/>
  <c r="I512" i="1"/>
  <c r="H512" i="1"/>
  <c r="F512" i="1"/>
  <c r="E512" i="1"/>
  <c r="J511" i="1"/>
  <c r="I511" i="1"/>
  <c r="H511" i="1"/>
  <c r="F511" i="1"/>
  <c r="E511" i="1"/>
  <c r="J510" i="1"/>
  <c r="I510" i="1"/>
  <c r="H510" i="1"/>
  <c r="F510" i="1"/>
  <c r="E510" i="1"/>
  <c r="J509" i="1"/>
  <c r="I509" i="1"/>
  <c r="H509" i="1"/>
  <c r="F509" i="1"/>
  <c r="E509" i="1"/>
  <c r="J508" i="1"/>
  <c r="I508" i="1"/>
  <c r="H508" i="1"/>
  <c r="F508" i="1"/>
  <c r="E508" i="1"/>
  <c r="J507" i="1"/>
  <c r="I507" i="1"/>
  <c r="H507" i="1"/>
  <c r="F507" i="1"/>
  <c r="E507" i="1"/>
  <c r="J506" i="1"/>
  <c r="I506" i="1"/>
  <c r="H506" i="1"/>
  <c r="F506" i="1"/>
  <c r="E506" i="1"/>
  <c r="J505" i="1"/>
  <c r="I505" i="1"/>
  <c r="H505" i="1"/>
  <c r="F505" i="1"/>
  <c r="E505" i="1"/>
  <c r="J504" i="1"/>
  <c r="I504" i="1"/>
  <c r="H504" i="1"/>
  <c r="F504" i="1"/>
  <c r="E504" i="1"/>
  <c r="J503" i="1"/>
  <c r="I503" i="1"/>
  <c r="H503" i="1"/>
  <c r="F503" i="1"/>
  <c r="E503" i="1"/>
  <c r="J502" i="1"/>
  <c r="I502" i="1"/>
  <c r="H502" i="1"/>
  <c r="F502" i="1"/>
  <c r="E502" i="1"/>
  <c r="J501" i="1"/>
  <c r="I501" i="1"/>
  <c r="H501" i="1"/>
  <c r="F501" i="1"/>
  <c r="E501" i="1"/>
  <c r="J500" i="1"/>
  <c r="I500" i="1"/>
  <c r="H500" i="1"/>
  <c r="F500" i="1"/>
  <c r="E500" i="1"/>
  <c r="J499" i="1"/>
  <c r="I499" i="1"/>
  <c r="H499" i="1"/>
  <c r="F499" i="1"/>
  <c r="E499" i="1"/>
  <c r="J498" i="1"/>
  <c r="I498" i="1"/>
  <c r="H498" i="1"/>
  <c r="F498" i="1"/>
  <c r="E498" i="1"/>
  <c r="J497" i="1"/>
  <c r="I497" i="1"/>
  <c r="H497" i="1"/>
  <c r="F497" i="1"/>
  <c r="E497" i="1"/>
  <c r="J496" i="1"/>
  <c r="I496" i="1"/>
  <c r="H496" i="1"/>
  <c r="F496" i="1"/>
  <c r="E496" i="1"/>
  <c r="J495" i="1"/>
  <c r="I495" i="1"/>
  <c r="H495" i="1"/>
  <c r="F495" i="1"/>
  <c r="E495" i="1"/>
  <c r="J494" i="1"/>
  <c r="I494" i="1"/>
  <c r="H494" i="1"/>
  <c r="F494" i="1"/>
  <c r="E494" i="1"/>
  <c r="J493" i="1"/>
  <c r="I493" i="1"/>
  <c r="H493" i="1"/>
  <c r="F493" i="1"/>
  <c r="E493" i="1"/>
  <c r="J492" i="1"/>
  <c r="I492" i="1"/>
  <c r="H492" i="1"/>
  <c r="F492" i="1"/>
  <c r="E492" i="1"/>
  <c r="J491" i="1"/>
  <c r="I491" i="1"/>
  <c r="H491" i="1"/>
  <c r="F491" i="1"/>
  <c r="E491" i="1"/>
  <c r="J490" i="1"/>
  <c r="I490" i="1"/>
  <c r="H490" i="1"/>
  <c r="F490" i="1"/>
  <c r="E490" i="1"/>
  <c r="J489" i="1"/>
  <c r="I489" i="1"/>
  <c r="H489" i="1"/>
  <c r="F489" i="1"/>
  <c r="E489" i="1"/>
  <c r="J488" i="1"/>
  <c r="I488" i="1"/>
  <c r="H488" i="1"/>
  <c r="F488" i="1"/>
  <c r="E488" i="1"/>
  <c r="J487" i="1"/>
  <c r="I487" i="1"/>
  <c r="H487" i="1"/>
  <c r="F487" i="1"/>
  <c r="E487" i="1"/>
  <c r="J486" i="1"/>
  <c r="I486" i="1"/>
  <c r="H486" i="1"/>
  <c r="F486" i="1"/>
  <c r="E486" i="1"/>
  <c r="J485" i="1"/>
  <c r="I485" i="1"/>
  <c r="H485" i="1"/>
  <c r="F485" i="1"/>
  <c r="E485" i="1"/>
  <c r="J484" i="1"/>
  <c r="I484" i="1"/>
  <c r="H484" i="1"/>
  <c r="F484" i="1"/>
  <c r="E484" i="1"/>
  <c r="J483" i="1"/>
  <c r="I483" i="1"/>
  <c r="H483" i="1"/>
  <c r="F483" i="1"/>
  <c r="E483" i="1"/>
  <c r="J482" i="1"/>
  <c r="I482" i="1"/>
  <c r="H482" i="1"/>
  <c r="F482" i="1"/>
  <c r="E482" i="1"/>
  <c r="J481" i="1"/>
  <c r="I481" i="1"/>
  <c r="H481" i="1"/>
  <c r="F481" i="1"/>
  <c r="E481" i="1"/>
  <c r="J480" i="1"/>
  <c r="I480" i="1"/>
  <c r="H480" i="1"/>
  <c r="F480" i="1"/>
  <c r="E480" i="1"/>
  <c r="J479" i="1"/>
  <c r="I479" i="1"/>
  <c r="H479" i="1"/>
  <c r="F479" i="1"/>
  <c r="E479" i="1"/>
  <c r="J478" i="1"/>
  <c r="I478" i="1"/>
  <c r="H478" i="1"/>
  <c r="F478" i="1"/>
  <c r="E478" i="1"/>
  <c r="J477" i="1"/>
  <c r="I477" i="1"/>
  <c r="H477" i="1"/>
  <c r="F477" i="1"/>
  <c r="E477" i="1"/>
  <c r="J476" i="1"/>
  <c r="I476" i="1"/>
  <c r="H476" i="1"/>
  <c r="F476" i="1"/>
  <c r="E476" i="1"/>
  <c r="J475" i="1"/>
  <c r="I475" i="1"/>
  <c r="H475" i="1"/>
  <c r="F475" i="1"/>
  <c r="E475" i="1"/>
  <c r="J474" i="1"/>
  <c r="I474" i="1"/>
  <c r="H474" i="1"/>
  <c r="F474" i="1"/>
  <c r="E474" i="1"/>
  <c r="J473" i="1"/>
  <c r="I473" i="1"/>
  <c r="H473" i="1"/>
  <c r="F473" i="1"/>
  <c r="E473" i="1"/>
  <c r="J472" i="1"/>
  <c r="I472" i="1"/>
  <c r="H472" i="1"/>
  <c r="F472" i="1"/>
  <c r="E472" i="1"/>
  <c r="J471" i="1"/>
  <c r="I471" i="1"/>
  <c r="H471" i="1"/>
  <c r="F471" i="1"/>
  <c r="E471" i="1"/>
  <c r="J470" i="1"/>
  <c r="I470" i="1"/>
  <c r="H470" i="1"/>
  <c r="F470" i="1"/>
  <c r="E470" i="1"/>
  <c r="J469" i="1"/>
  <c r="I469" i="1"/>
  <c r="H469" i="1"/>
  <c r="F469" i="1"/>
  <c r="E469" i="1"/>
  <c r="J468" i="1"/>
  <c r="I468" i="1"/>
  <c r="H468" i="1"/>
  <c r="F468" i="1"/>
  <c r="E468" i="1"/>
  <c r="J467" i="1"/>
  <c r="I467" i="1"/>
  <c r="H467" i="1"/>
  <c r="F467" i="1"/>
  <c r="E467" i="1"/>
  <c r="J466" i="1"/>
  <c r="I466" i="1"/>
  <c r="H466" i="1"/>
  <c r="F466" i="1"/>
  <c r="E466" i="1"/>
  <c r="J465" i="1"/>
  <c r="I465" i="1"/>
  <c r="H465" i="1"/>
  <c r="F465" i="1"/>
  <c r="E465" i="1"/>
  <c r="J464" i="1"/>
  <c r="I464" i="1"/>
  <c r="H464" i="1"/>
  <c r="F464" i="1"/>
  <c r="E464" i="1"/>
  <c r="J463" i="1"/>
  <c r="I463" i="1"/>
  <c r="H463" i="1"/>
  <c r="F463" i="1"/>
  <c r="E463" i="1"/>
  <c r="J462" i="1"/>
  <c r="I462" i="1"/>
  <c r="H462" i="1"/>
  <c r="F462" i="1"/>
  <c r="E462" i="1"/>
  <c r="J461" i="1"/>
  <c r="I461" i="1"/>
  <c r="H461" i="1"/>
  <c r="F461" i="1"/>
  <c r="E461" i="1"/>
  <c r="J460" i="1"/>
  <c r="I460" i="1"/>
  <c r="H460" i="1"/>
  <c r="F460" i="1"/>
  <c r="E460" i="1"/>
  <c r="J459" i="1"/>
  <c r="I459" i="1"/>
  <c r="H459" i="1"/>
  <c r="F459" i="1"/>
  <c r="E459" i="1"/>
  <c r="J458" i="1"/>
  <c r="I458" i="1"/>
  <c r="H458" i="1"/>
  <c r="F458" i="1"/>
  <c r="E458" i="1"/>
  <c r="J457" i="1"/>
  <c r="I457" i="1"/>
  <c r="H457" i="1"/>
  <c r="F457" i="1"/>
  <c r="E457" i="1"/>
  <c r="J456" i="1"/>
  <c r="I456" i="1"/>
  <c r="H456" i="1"/>
  <c r="F456" i="1"/>
  <c r="E456" i="1"/>
  <c r="J455" i="1"/>
  <c r="I455" i="1"/>
  <c r="H455" i="1"/>
  <c r="F455" i="1"/>
  <c r="E455" i="1"/>
  <c r="J454" i="1"/>
  <c r="I454" i="1"/>
  <c r="H454" i="1"/>
  <c r="F454" i="1"/>
  <c r="E454" i="1"/>
  <c r="J453" i="1"/>
  <c r="I453" i="1"/>
  <c r="H453" i="1"/>
  <c r="F453" i="1"/>
  <c r="E453" i="1"/>
  <c r="J452" i="1"/>
  <c r="I452" i="1"/>
  <c r="H452" i="1"/>
  <c r="F452" i="1"/>
  <c r="E452" i="1"/>
  <c r="J451" i="1"/>
  <c r="I451" i="1"/>
  <c r="H451" i="1"/>
  <c r="F451" i="1"/>
  <c r="E451" i="1"/>
  <c r="J450" i="1"/>
  <c r="I450" i="1"/>
  <c r="H450" i="1"/>
  <c r="F450" i="1"/>
  <c r="E450" i="1"/>
  <c r="J449" i="1"/>
  <c r="I449" i="1"/>
  <c r="H449" i="1"/>
  <c r="F449" i="1"/>
  <c r="E449" i="1"/>
  <c r="J448" i="1"/>
  <c r="I448" i="1"/>
  <c r="H448" i="1"/>
  <c r="F448" i="1"/>
  <c r="E448" i="1"/>
  <c r="J447" i="1"/>
  <c r="I447" i="1"/>
  <c r="H447" i="1"/>
  <c r="F447" i="1"/>
  <c r="E447" i="1"/>
  <c r="J446" i="1"/>
  <c r="I446" i="1"/>
  <c r="H446" i="1"/>
  <c r="F446" i="1"/>
  <c r="E446" i="1"/>
  <c r="J445" i="1"/>
  <c r="I445" i="1"/>
  <c r="H445" i="1"/>
  <c r="F445" i="1"/>
  <c r="E445" i="1"/>
  <c r="J444" i="1"/>
  <c r="I444" i="1"/>
  <c r="H444" i="1"/>
  <c r="F444" i="1"/>
  <c r="E444" i="1"/>
  <c r="J443" i="1"/>
  <c r="I443" i="1"/>
  <c r="H443" i="1"/>
  <c r="F443" i="1"/>
  <c r="E443" i="1"/>
  <c r="J442" i="1"/>
  <c r="I442" i="1"/>
  <c r="H442" i="1"/>
  <c r="F442" i="1"/>
  <c r="E442" i="1"/>
  <c r="J441" i="1"/>
  <c r="I441" i="1"/>
  <c r="H441" i="1"/>
  <c r="F441" i="1"/>
  <c r="E441" i="1"/>
  <c r="J440" i="1"/>
  <c r="I440" i="1"/>
  <c r="H440" i="1"/>
  <c r="F440" i="1"/>
  <c r="E440" i="1"/>
  <c r="J439" i="1"/>
  <c r="I439" i="1"/>
  <c r="H439" i="1"/>
  <c r="F439" i="1"/>
  <c r="E439" i="1"/>
  <c r="J438" i="1"/>
  <c r="I438" i="1"/>
  <c r="H438" i="1"/>
  <c r="F438" i="1"/>
  <c r="E438" i="1"/>
  <c r="J437" i="1"/>
  <c r="I437" i="1"/>
  <c r="H437" i="1"/>
  <c r="F437" i="1"/>
  <c r="E437" i="1"/>
  <c r="J436" i="1"/>
  <c r="I436" i="1"/>
  <c r="H436" i="1"/>
  <c r="F436" i="1"/>
  <c r="E436" i="1"/>
  <c r="J435" i="1"/>
  <c r="I435" i="1"/>
  <c r="H435" i="1"/>
  <c r="F435" i="1"/>
  <c r="E435" i="1"/>
  <c r="J434" i="1"/>
  <c r="I434" i="1"/>
  <c r="H434" i="1"/>
  <c r="F434" i="1"/>
  <c r="E434" i="1"/>
  <c r="J433" i="1"/>
  <c r="I433" i="1"/>
  <c r="H433" i="1"/>
  <c r="F433" i="1"/>
  <c r="E433" i="1"/>
  <c r="J432" i="1"/>
  <c r="I432" i="1"/>
  <c r="H432" i="1"/>
  <c r="F432" i="1"/>
  <c r="E432" i="1"/>
  <c r="J431" i="1"/>
  <c r="I431" i="1"/>
  <c r="H431" i="1"/>
  <c r="F431" i="1"/>
  <c r="E431" i="1"/>
  <c r="J430" i="1"/>
  <c r="I430" i="1"/>
  <c r="H430" i="1"/>
  <c r="F430" i="1"/>
  <c r="E430" i="1"/>
  <c r="J429" i="1"/>
  <c r="I429" i="1"/>
  <c r="H429" i="1"/>
  <c r="F429" i="1"/>
  <c r="E429" i="1"/>
  <c r="J428" i="1"/>
  <c r="I428" i="1"/>
  <c r="H428" i="1"/>
  <c r="F428" i="1"/>
  <c r="E428" i="1"/>
  <c r="J427" i="1"/>
  <c r="I427" i="1"/>
  <c r="H427" i="1"/>
  <c r="F427" i="1"/>
  <c r="E427" i="1"/>
  <c r="J426" i="1"/>
  <c r="I426" i="1"/>
  <c r="H426" i="1"/>
  <c r="F426" i="1"/>
  <c r="E426" i="1"/>
  <c r="J425" i="1"/>
  <c r="I425" i="1"/>
  <c r="H425" i="1"/>
  <c r="F425" i="1"/>
  <c r="E425" i="1"/>
  <c r="J424" i="1"/>
  <c r="I424" i="1"/>
  <c r="H424" i="1"/>
  <c r="F424" i="1"/>
  <c r="E424" i="1"/>
  <c r="J423" i="1"/>
  <c r="I423" i="1"/>
  <c r="H423" i="1"/>
  <c r="F423" i="1"/>
  <c r="E423" i="1"/>
  <c r="J422" i="1"/>
  <c r="I422" i="1"/>
  <c r="H422" i="1"/>
  <c r="F422" i="1"/>
  <c r="E422" i="1"/>
  <c r="J421" i="1"/>
  <c r="I421" i="1"/>
  <c r="H421" i="1"/>
  <c r="F421" i="1"/>
  <c r="E421" i="1"/>
  <c r="J420" i="1"/>
  <c r="I420" i="1"/>
  <c r="H420" i="1"/>
  <c r="F420" i="1"/>
  <c r="E420" i="1"/>
  <c r="J419" i="1"/>
  <c r="I419" i="1"/>
  <c r="H419" i="1"/>
  <c r="F419" i="1"/>
  <c r="E419" i="1"/>
  <c r="J418" i="1"/>
  <c r="I418" i="1"/>
  <c r="H418" i="1"/>
  <c r="F418" i="1"/>
  <c r="E418" i="1"/>
  <c r="J417" i="1"/>
  <c r="I417" i="1"/>
  <c r="H417" i="1"/>
  <c r="F417" i="1"/>
  <c r="E417" i="1"/>
  <c r="J416" i="1"/>
  <c r="I416" i="1"/>
  <c r="H416" i="1"/>
  <c r="F416" i="1"/>
  <c r="E416" i="1"/>
  <c r="J415" i="1"/>
  <c r="I415" i="1"/>
  <c r="H415" i="1"/>
  <c r="F415" i="1"/>
  <c r="E415" i="1"/>
  <c r="J414" i="1"/>
  <c r="I414" i="1"/>
  <c r="H414" i="1"/>
  <c r="F414" i="1"/>
  <c r="E414" i="1"/>
  <c r="J413" i="1"/>
  <c r="I413" i="1"/>
  <c r="H413" i="1"/>
  <c r="F413" i="1"/>
  <c r="E413" i="1"/>
  <c r="J412" i="1"/>
  <c r="I412" i="1"/>
  <c r="H412" i="1"/>
  <c r="F412" i="1"/>
  <c r="E412" i="1"/>
  <c r="J411" i="1"/>
  <c r="I411" i="1"/>
  <c r="H411" i="1"/>
  <c r="F411" i="1"/>
  <c r="E411" i="1"/>
  <c r="J410" i="1"/>
  <c r="I410" i="1"/>
  <c r="H410" i="1"/>
  <c r="F410" i="1"/>
  <c r="E410" i="1"/>
  <c r="J409" i="1"/>
  <c r="I409" i="1"/>
  <c r="H409" i="1"/>
  <c r="F409" i="1"/>
  <c r="E409" i="1"/>
  <c r="J408" i="1"/>
  <c r="I408" i="1"/>
  <c r="H408" i="1"/>
  <c r="F408" i="1"/>
  <c r="E408" i="1"/>
  <c r="J407" i="1"/>
  <c r="I407" i="1"/>
  <c r="H407" i="1"/>
  <c r="F407" i="1"/>
  <c r="E407" i="1"/>
  <c r="J406" i="1"/>
  <c r="I406" i="1"/>
  <c r="H406" i="1"/>
  <c r="F406" i="1"/>
  <c r="E406" i="1"/>
  <c r="J405" i="1"/>
  <c r="I405" i="1"/>
  <c r="H405" i="1"/>
  <c r="F405" i="1"/>
  <c r="E405" i="1"/>
  <c r="J404" i="1"/>
  <c r="I404" i="1"/>
  <c r="H404" i="1"/>
  <c r="F404" i="1"/>
  <c r="E404" i="1"/>
  <c r="J403" i="1"/>
  <c r="I403" i="1"/>
  <c r="H403" i="1"/>
  <c r="F403" i="1"/>
  <c r="E403" i="1"/>
  <c r="J402" i="1"/>
  <c r="I402" i="1"/>
  <c r="H402" i="1"/>
  <c r="F402" i="1"/>
  <c r="E402" i="1"/>
  <c r="J401" i="1"/>
  <c r="I401" i="1"/>
  <c r="H401" i="1"/>
  <c r="F401" i="1"/>
  <c r="E401" i="1"/>
  <c r="J400" i="1"/>
  <c r="I400" i="1"/>
  <c r="H400" i="1"/>
  <c r="F400" i="1"/>
  <c r="E400" i="1"/>
  <c r="J399" i="1"/>
  <c r="I399" i="1"/>
  <c r="H399" i="1"/>
  <c r="F399" i="1"/>
  <c r="E399" i="1"/>
  <c r="J398" i="1"/>
  <c r="I398" i="1"/>
  <c r="H398" i="1"/>
  <c r="F398" i="1"/>
  <c r="E398" i="1"/>
  <c r="J397" i="1"/>
  <c r="I397" i="1"/>
  <c r="H397" i="1"/>
  <c r="F397" i="1"/>
  <c r="E397" i="1"/>
  <c r="J396" i="1"/>
  <c r="I396" i="1"/>
  <c r="H396" i="1"/>
  <c r="F396" i="1"/>
  <c r="E396" i="1"/>
  <c r="J395" i="1"/>
  <c r="I395" i="1"/>
  <c r="H395" i="1"/>
  <c r="F395" i="1"/>
  <c r="E395" i="1"/>
  <c r="J394" i="1"/>
  <c r="I394" i="1"/>
  <c r="H394" i="1"/>
  <c r="F394" i="1"/>
  <c r="E394" i="1"/>
  <c r="J393" i="1"/>
  <c r="I393" i="1"/>
  <c r="H393" i="1"/>
  <c r="F393" i="1"/>
  <c r="E393" i="1"/>
  <c r="J392" i="1"/>
  <c r="I392" i="1"/>
  <c r="H392" i="1"/>
  <c r="F392" i="1"/>
  <c r="E392" i="1"/>
  <c r="J391" i="1"/>
  <c r="I391" i="1"/>
  <c r="H391" i="1"/>
  <c r="F391" i="1"/>
  <c r="E391" i="1"/>
  <c r="J390" i="1"/>
  <c r="I390" i="1"/>
  <c r="H390" i="1"/>
  <c r="F390" i="1"/>
  <c r="E390" i="1"/>
  <c r="J389" i="1"/>
  <c r="I389" i="1"/>
  <c r="H389" i="1"/>
  <c r="F389" i="1"/>
  <c r="E389" i="1"/>
  <c r="J388" i="1"/>
  <c r="I388" i="1"/>
  <c r="H388" i="1"/>
  <c r="F388" i="1"/>
  <c r="E388" i="1"/>
  <c r="J387" i="1"/>
  <c r="I387" i="1"/>
  <c r="H387" i="1"/>
  <c r="F387" i="1"/>
  <c r="E387" i="1"/>
  <c r="J386" i="1"/>
  <c r="I386" i="1"/>
  <c r="H386" i="1"/>
  <c r="F386" i="1"/>
  <c r="E386" i="1"/>
  <c r="J385" i="1"/>
  <c r="I385" i="1"/>
  <c r="H385" i="1"/>
  <c r="F385" i="1"/>
  <c r="E385" i="1"/>
  <c r="J384" i="1"/>
  <c r="I384" i="1"/>
  <c r="H384" i="1"/>
  <c r="F384" i="1"/>
  <c r="E384" i="1"/>
  <c r="J383" i="1"/>
  <c r="I383" i="1"/>
  <c r="H383" i="1"/>
  <c r="F383" i="1"/>
  <c r="E383" i="1"/>
  <c r="J382" i="1"/>
  <c r="I382" i="1"/>
  <c r="H382" i="1"/>
  <c r="F382" i="1"/>
  <c r="E382" i="1"/>
  <c r="J381" i="1"/>
  <c r="I381" i="1"/>
  <c r="H381" i="1"/>
  <c r="F381" i="1"/>
  <c r="E381" i="1"/>
  <c r="J380" i="1"/>
  <c r="I380" i="1"/>
  <c r="H380" i="1"/>
  <c r="F380" i="1"/>
  <c r="E380" i="1"/>
  <c r="J379" i="1"/>
  <c r="I379" i="1"/>
  <c r="H379" i="1"/>
  <c r="F379" i="1"/>
  <c r="E379" i="1"/>
  <c r="J378" i="1"/>
  <c r="I378" i="1"/>
  <c r="H378" i="1"/>
  <c r="F378" i="1"/>
  <c r="E378" i="1"/>
  <c r="J377" i="1"/>
  <c r="I377" i="1"/>
  <c r="H377" i="1"/>
  <c r="F377" i="1"/>
  <c r="E377" i="1"/>
  <c r="J376" i="1"/>
  <c r="I376" i="1"/>
  <c r="H376" i="1"/>
  <c r="F376" i="1"/>
  <c r="E376" i="1"/>
  <c r="J375" i="1"/>
  <c r="I375" i="1"/>
  <c r="H375" i="1"/>
  <c r="F375" i="1"/>
  <c r="E375" i="1"/>
  <c r="J374" i="1"/>
  <c r="I374" i="1"/>
  <c r="H374" i="1"/>
  <c r="F374" i="1"/>
  <c r="E374" i="1"/>
  <c r="J373" i="1"/>
  <c r="I373" i="1"/>
  <c r="H373" i="1"/>
  <c r="F373" i="1"/>
  <c r="E373" i="1"/>
  <c r="J372" i="1"/>
  <c r="I372" i="1"/>
  <c r="H372" i="1"/>
  <c r="F372" i="1"/>
  <c r="E372" i="1"/>
  <c r="J371" i="1"/>
  <c r="I371" i="1"/>
  <c r="H371" i="1"/>
  <c r="F371" i="1"/>
  <c r="E371" i="1"/>
  <c r="J370" i="1"/>
  <c r="I370" i="1"/>
  <c r="H370" i="1"/>
  <c r="F370" i="1"/>
  <c r="E370" i="1"/>
  <c r="J369" i="1"/>
  <c r="I369" i="1"/>
  <c r="H369" i="1"/>
  <c r="F369" i="1"/>
  <c r="E369" i="1"/>
  <c r="J368" i="1"/>
  <c r="I368" i="1"/>
  <c r="H368" i="1"/>
  <c r="F368" i="1"/>
  <c r="E368" i="1"/>
  <c r="J367" i="1"/>
  <c r="I367" i="1"/>
  <c r="H367" i="1"/>
  <c r="F367" i="1"/>
  <c r="E367" i="1"/>
  <c r="J366" i="1"/>
  <c r="I366" i="1"/>
  <c r="H366" i="1"/>
  <c r="F366" i="1"/>
  <c r="E366" i="1"/>
  <c r="J365" i="1"/>
  <c r="I365" i="1"/>
  <c r="H365" i="1"/>
  <c r="F365" i="1"/>
  <c r="E365" i="1"/>
  <c r="J364" i="1"/>
  <c r="I364" i="1"/>
  <c r="H364" i="1"/>
  <c r="F364" i="1"/>
  <c r="E364" i="1"/>
  <c r="J363" i="1"/>
  <c r="I363" i="1"/>
  <c r="H363" i="1"/>
  <c r="F363" i="1"/>
  <c r="E363" i="1"/>
  <c r="J362" i="1"/>
  <c r="I362" i="1"/>
  <c r="H362" i="1"/>
  <c r="F362" i="1"/>
  <c r="E362" i="1"/>
  <c r="J361" i="1"/>
  <c r="I361" i="1"/>
  <c r="H361" i="1"/>
  <c r="F361" i="1"/>
  <c r="E361" i="1"/>
  <c r="J360" i="1"/>
  <c r="I360" i="1"/>
  <c r="H360" i="1"/>
  <c r="F360" i="1"/>
  <c r="E360" i="1"/>
  <c r="J359" i="1"/>
  <c r="I359" i="1"/>
  <c r="H359" i="1"/>
  <c r="F359" i="1"/>
  <c r="E359" i="1"/>
  <c r="J358" i="1"/>
  <c r="I358" i="1"/>
  <c r="H358" i="1"/>
  <c r="F358" i="1"/>
  <c r="E358" i="1"/>
  <c r="J357" i="1"/>
  <c r="I357" i="1"/>
  <c r="H357" i="1"/>
  <c r="F357" i="1"/>
  <c r="E357" i="1"/>
  <c r="J356" i="1"/>
  <c r="I356" i="1"/>
  <c r="H356" i="1"/>
  <c r="F356" i="1"/>
  <c r="E356" i="1"/>
  <c r="J355" i="1"/>
  <c r="I355" i="1"/>
  <c r="H355" i="1"/>
  <c r="F355" i="1"/>
  <c r="E355" i="1"/>
  <c r="J354" i="1"/>
  <c r="I354" i="1"/>
  <c r="H354" i="1"/>
  <c r="F354" i="1"/>
  <c r="E354" i="1"/>
  <c r="J353" i="1"/>
  <c r="I353" i="1"/>
  <c r="H353" i="1"/>
  <c r="F353" i="1"/>
  <c r="E353" i="1"/>
  <c r="J352" i="1"/>
  <c r="I352" i="1"/>
  <c r="H352" i="1"/>
  <c r="F352" i="1"/>
  <c r="E352" i="1"/>
  <c r="J351" i="1"/>
  <c r="I351" i="1"/>
  <c r="H351" i="1"/>
  <c r="F351" i="1"/>
  <c r="E351" i="1"/>
  <c r="J350" i="1"/>
  <c r="I350" i="1"/>
  <c r="H350" i="1"/>
  <c r="F350" i="1"/>
  <c r="E350" i="1"/>
  <c r="J349" i="1"/>
  <c r="I349" i="1"/>
  <c r="H349" i="1"/>
  <c r="F349" i="1"/>
  <c r="E349" i="1"/>
  <c r="J348" i="1"/>
  <c r="I348" i="1"/>
  <c r="H348" i="1"/>
  <c r="F348" i="1"/>
  <c r="E348" i="1"/>
  <c r="J347" i="1"/>
  <c r="I347" i="1"/>
  <c r="H347" i="1"/>
  <c r="F347" i="1"/>
  <c r="E347" i="1"/>
  <c r="J346" i="1"/>
  <c r="I346" i="1"/>
  <c r="H346" i="1"/>
  <c r="F346" i="1"/>
  <c r="E346" i="1"/>
  <c r="J345" i="1"/>
  <c r="I345" i="1"/>
  <c r="H345" i="1"/>
  <c r="F345" i="1"/>
  <c r="E345" i="1"/>
  <c r="J344" i="1"/>
  <c r="I344" i="1"/>
  <c r="H344" i="1"/>
  <c r="F344" i="1"/>
  <c r="E344" i="1"/>
  <c r="J343" i="1"/>
  <c r="I343" i="1"/>
  <c r="H343" i="1"/>
  <c r="F343" i="1"/>
  <c r="E343" i="1"/>
  <c r="J342" i="1"/>
  <c r="I342" i="1"/>
  <c r="H342" i="1"/>
  <c r="F342" i="1"/>
  <c r="E342" i="1"/>
  <c r="J341" i="1"/>
  <c r="I341" i="1"/>
  <c r="H341" i="1"/>
  <c r="F341" i="1"/>
  <c r="E341" i="1"/>
  <c r="J340" i="1"/>
  <c r="I340" i="1"/>
  <c r="H340" i="1"/>
  <c r="F340" i="1"/>
  <c r="E340" i="1"/>
  <c r="J339" i="1"/>
  <c r="I339" i="1"/>
  <c r="H339" i="1"/>
  <c r="F339" i="1"/>
  <c r="E339" i="1"/>
  <c r="J338" i="1"/>
  <c r="I338" i="1"/>
  <c r="H338" i="1"/>
  <c r="F338" i="1"/>
  <c r="E338" i="1"/>
  <c r="J337" i="1"/>
  <c r="I337" i="1"/>
  <c r="H337" i="1"/>
  <c r="F337" i="1"/>
  <c r="E337" i="1"/>
  <c r="J336" i="1"/>
  <c r="I336" i="1"/>
  <c r="H336" i="1"/>
  <c r="F336" i="1"/>
  <c r="E336" i="1"/>
  <c r="J335" i="1"/>
  <c r="I335" i="1"/>
  <c r="H335" i="1"/>
  <c r="F335" i="1"/>
  <c r="E335" i="1"/>
  <c r="J334" i="1"/>
  <c r="I334" i="1"/>
  <c r="H334" i="1"/>
  <c r="F334" i="1"/>
  <c r="E334" i="1"/>
  <c r="J333" i="1"/>
  <c r="I333" i="1"/>
  <c r="H333" i="1"/>
  <c r="F333" i="1"/>
  <c r="E333" i="1"/>
  <c r="J332" i="1"/>
  <c r="I332" i="1"/>
  <c r="H332" i="1"/>
  <c r="F332" i="1"/>
  <c r="E332" i="1"/>
  <c r="J331" i="1"/>
  <c r="I331" i="1"/>
  <c r="H331" i="1"/>
  <c r="F331" i="1"/>
  <c r="E331" i="1"/>
  <c r="J330" i="1"/>
  <c r="I330" i="1"/>
  <c r="H330" i="1"/>
  <c r="F330" i="1"/>
  <c r="E330" i="1"/>
  <c r="J329" i="1"/>
  <c r="I329" i="1"/>
  <c r="H329" i="1"/>
  <c r="F329" i="1"/>
  <c r="E329" i="1"/>
  <c r="J328" i="1"/>
  <c r="I328" i="1"/>
  <c r="H328" i="1"/>
  <c r="F328" i="1"/>
  <c r="E328" i="1"/>
  <c r="J327" i="1"/>
  <c r="I327" i="1"/>
  <c r="H327" i="1"/>
  <c r="F327" i="1"/>
  <c r="E327" i="1"/>
  <c r="J326" i="1"/>
  <c r="I326" i="1"/>
  <c r="H326" i="1"/>
  <c r="F326" i="1"/>
  <c r="E326" i="1"/>
  <c r="J325" i="1"/>
  <c r="I325" i="1"/>
  <c r="H325" i="1"/>
  <c r="F325" i="1"/>
  <c r="E325" i="1"/>
  <c r="J324" i="1"/>
  <c r="I324" i="1"/>
  <c r="H324" i="1"/>
  <c r="F324" i="1"/>
  <c r="E324" i="1"/>
  <c r="J323" i="1"/>
  <c r="I323" i="1"/>
  <c r="H323" i="1"/>
  <c r="F323" i="1"/>
  <c r="E323" i="1"/>
  <c r="J322" i="1"/>
  <c r="I322" i="1"/>
  <c r="H322" i="1"/>
  <c r="F322" i="1"/>
  <c r="E322" i="1"/>
  <c r="J321" i="1"/>
  <c r="I321" i="1"/>
  <c r="H321" i="1"/>
  <c r="F321" i="1"/>
  <c r="E321" i="1"/>
  <c r="J320" i="1"/>
  <c r="I320" i="1"/>
  <c r="H320" i="1"/>
  <c r="F320" i="1"/>
  <c r="E320" i="1"/>
  <c r="J319" i="1"/>
  <c r="I319" i="1"/>
  <c r="H319" i="1"/>
  <c r="F319" i="1"/>
  <c r="E319" i="1"/>
  <c r="J318" i="1"/>
  <c r="I318" i="1"/>
  <c r="H318" i="1"/>
  <c r="F318" i="1"/>
  <c r="E318" i="1"/>
  <c r="J317" i="1"/>
  <c r="I317" i="1"/>
  <c r="H317" i="1"/>
  <c r="F317" i="1"/>
  <c r="E317" i="1"/>
  <c r="J316" i="1"/>
  <c r="I316" i="1"/>
  <c r="H316" i="1"/>
  <c r="F316" i="1"/>
  <c r="E316" i="1"/>
  <c r="J315" i="1"/>
  <c r="I315" i="1"/>
  <c r="H315" i="1"/>
  <c r="F315" i="1"/>
  <c r="E315" i="1"/>
  <c r="J314" i="1"/>
  <c r="I314" i="1"/>
  <c r="H314" i="1"/>
  <c r="F314" i="1"/>
  <c r="E314" i="1"/>
  <c r="J313" i="1"/>
  <c r="I313" i="1"/>
  <c r="H313" i="1"/>
  <c r="F313" i="1"/>
  <c r="E313" i="1"/>
  <c r="J312" i="1"/>
  <c r="I312" i="1"/>
  <c r="H312" i="1"/>
  <c r="F312" i="1"/>
  <c r="E312" i="1"/>
  <c r="J311" i="1"/>
  <c r="I311" i="1"/>
  <c r="H311" i="1"/>
  <c r="F311" i="1"/>
  <c r="E311" i="1"/>
  <c r="J310" i="1"/>
  <c r="I310" i="1"/>
  <c r="H310" i="1"/>
  <c r="F310" i="1"/>
  <c r="E310" i="1"/>
  <c r="J309" i="1"/>
  <c r="I309" i="1"/>
  <c r="H309" i="1"/>
  <c r="F309" i="1"/>
  <c r="E309" i="1"/>
  <c r="J308" i="1"/>
  <c r="I308" i="1"/>
  <c r="H308" i="1"/>
  <c r="F308" i="1"/>
  <c r="E308" i="1"/>
  <c r="J307" i="1"/>
  <c r="I307" i="1"/>
  <c r="H307" i="1"/>
  <c r="F307" i="1"/>
  <c r="E307" i="1"/>
  <c r="J306" i="1"/>
  <c r="I306" i="1"/>
  <c r="H306" i="1"/>
  <c r="F306" i="1"/>
  <c r="E306" i="1"/>
  <c r="J305" i="1"/>
  <c r="I305" i="1"/>
  <c r="H305" i="1"/>
  <c r="F305" i="1"/>
  <c r="E305" i="1"/>
  <c r="J304" i="1"/>
  <c r="I304" i="1"/>
  <c r="H304" i="1"/>
  <c r="F304" i="1"/>
  <c r="E304" i="1"/>
  <c r="J303" i="1"/>
  <c r="I303" i="1"/>
  <c r="H303" i="1"/>
  <c r="F303" i="1"/>
  <c r="E303" i="1"/>
  <c r="J302" i="1"/>
  <c r="I302" i="1"/>
  <c r="H302" i="1"/>
  <c r="F302" i="1"/>
  <c r="E302" i="1"/>
  <c r="J301" i="1"/>
  <c r="I301" i="1"/>
  <c r="H301" i="1"/>
  <c r="F301" i="1"/>
  <c r="E301" i="1"/>
  <c r="J300" i="1"/>
  <c r="I300" i="1"/>
  <c r="H300" i="1"/>
  <c r="F300" i="1"/>
  <c r="E300" i="1"/>
  <c r="J299" i="1"/>
  <c r="I299" i="1"/>
  <c r="H299" i="1"/>
  <c r="F299" i="1"/>
  <c r="E299" i="1"/>
  <c r="J298" i="1"/>
  <c r="I298" i="1"/>
  <c r="H298" i="1"/>
  <c r="F298" i="1"/>
  <c r="E298" i="1"/>
  <c r="J297" i="1"/>
  <c r="I297" i="1"/>
  <c r="H297" i="1"/>
  <c r="F297" i="1"/>
  <c r="E297" i="1"/>
  <c r="J296" i="1"/>
  <c r="I296" i="1"/>
  <c r="H296" i="1"/>
  <c r="F296" i="1"/>
  <c r="E296" i="1"/>
  <c r="J295" i="1"/>
  <c r="I295" i="1"/>
  <c r="H295" i="1"/>
  <c r="F295" i="1"/>
  <c r="E295" i="1"/>
  <c r="J294" i="1"/>
  <c r="I294" i="1"/>
  <c r="H294" i="1"/>
  <c r="F294" i="1"/>
  <c r="E294" i="1"/>
  <c r="J293" i="1"/>
  <c r="I293" i="1"/>
  <c r="H293" i="1"/>
  <c r="F293" i="1"/>
  <c r="E293" i="1"/>
  <c r="J292" i="1"/>
  <c r="I292" i="1"/>
  <c r="H292" i="1"/>
  <c r="F292" i="1"/>
  <c r="E292" i="1"/>
  <c r="J291" i="1"/>
  <c r="I291" i="1"/>
  <c r="H291" i="1"/>
  <c r="F291" i="1"/>
  <c r="E291" i="1"/>
  <c r="J290" i="1"/>
  <c r="I290" i="1"/>
  <c r="H290" i="1"/>
  <c r="F290" i="1"/>
  <c r="E290" i="1"/>
  <c r="J289" i="1"/>
  <c r="I289" i="1"/>
  <c r="H289" i="1"/>
  <c r="F289" i="1"/>
  <c r="E289" i="1"/>
  <c r="J288" i="1"/>
  <c r="I288" i="1"/>
  <c r="H288" i="1"/>
  <c r="F288" i="1"/>
  <c r="E288" i="1"/>
  <c r="J287" i="1"/>
  <c r="I287" i="1"/>
  <c r="H287" i="1"/>
  <c r="F287" i="1"/>
  <c r="E287" i="1"/>
  <c r="J286" i="1"/>
  <c r="I286" i="1"/>
  <c r="H286" i="1"/>
  <c r="F286" i="1"/>
  <c r="E286" i="1"/>
  <c r="J285" i="1"/>
  <c r="I285" i="1"/>
  <c r="H285" i="1"/>
  <c r="F285" i="1"/>
  <c r="E285" i="1"/>
  <c r="J284" i="1"/>
  <c r="I284" i="1"/>
  <c r="H284" i="1"/>
  <c r="F284" i="1"/>
  <c r="E284" i="1"/>
  <c r="J283" i="1"/>
  <c r="I283" i="1"/>
  <c r="H283" i="1"/>
  <c r="F283" i="1"/>
  <c r="E283" i="1"/>
  <c r="J282" i="1"/>
  <c r="I282" i="1"/>
  <c r="H282" i="1"/>
  <c r="F282" i="1"/>
  <c r="E282" i="1"/>
  <c r="J281" i="1"/>
  <c r="I281" i="1"/>
  <c r="H281" i="1"/>
  <c r="F281" i="1"/>
  <c r="E281" i="1"/>
  <c r="J280" i="1"/>
  <c r="I280" i="1"/>
  <c r="H280" i="1"/>
  <c r="F280" i="1"/>
  <c r="E280" i="1"/>
  <c r="J279" i="1"/>
  <c r="I279" i="1"/>
  <c r="H279" i="1"/>
  <c r="F279" i="1"/>
  <c r="E279" i="1"/>
  <c r="J278" i="1"/>
  <c r="I278" i="1"/>
  <c r="H278" i="1"/>
  <c r="F278" i="1"/>
  <c r="E278" i="1"/>
  <c r="J277" i="1"/>
  <c r="I277" i="1"/>
  <c r="H277" i="1"/>
  <c r="F277" i="1"/>
  <c r="E277" i="1"/>
  <c r="J276" i="1"/>
  <c r="I276" i="1"/>
  <c r="H276" i="1"/>
  <c r="F276" i="1"/>
  <c r="E276" i="1"/>
  <c r="J275" i="1"/>
  <c r="I275" i="1"/>
  <c r="H275" i="1"/>
  <c r="F275" i="1"/>
  <c r="E275" i="1"/>
  <c r="J274" i="1"/>
  <c r="I274" i="1"/>
  <c r="H274" i="1"/>
  <c r="F274" i="1"/>
  <c r="E274" i="1"/>
  <c r="J273" i="1"/>
  <c r="I273" i="1"/>
  <c r="H273" i="1"/>
  <c r="F273" i="1"/>
  <c r="E273" i="1"/>
  <c r="J272" i="1"/>
  <c r="I272" i="1"/>
  <c r="H272" i="1"/>
  <c r="F272" i="1"/>
  <c r="E272" i="1"/>
  <c r="J271" i="1"/>
  <c r="I271" i="1"/>
  <c r="H271" i="1"/>
  <c r="F271" i="1"/>
  <c r="E271" i="1"/>
  <c r="J270" i="1"/>
  <c r="I270" i="1"/>
  <c r="H270" i="1"/>
  <c r="F270" i="1"/>
  <c r="E270" i="1"/>
  <c r="J269" i="1"/>
  <c r="I269" i="1"/>
  <c r="H269" i="1"/>
  <c r="F269" i="1"/>
  <c r="E269" i="1"/>
  <c r="J268" i="1"/>
  <c r="I268" i="1"/>
  <c r="H268" i="1"/>
  <c r="F268" i="1"/>
  <c r="E268" i="1"/>
  <c r="J267" i="1"/>
  <c r="I267" i="1"/>
  <c r="H267" i="1"/>
  <c r="F267" i="1"/>
  <c r="E267" i="1"/>
  <c r="J266" i="1"/>
  <c r="I266" i="1"/>
  <c r="H266" i="1"/>
  <c r="F266" i="1"/>
  <c r="E266" i="1"/>
  <c r="J265" i="1"/>
  <c r="I265" i="1"/>
  <c r="H265" i="1"/>
  <c r="F265" i="1"/>
  <c r="E265" i="1"/>
  <c r="J264" i="1"/>
  <c r="I264" i="1"/>
  <c r="H264" i="1"/>
  <c r="F264" i="1"/>
  <c r="E264" i="1"/>
  <c r="J263" i="1"/>
  <c r="I263" i="1"/>
  <c r="H263" i="1"/>
  <c r="F263" i="1"/>
  <c r="E263" i="1"/>
  <c r="J262" i="1"/>
  <c r="I262" i="1"/>
  <c r="H262" i="1"/>
  <c r="F262" i="1"/>
  <c r="E262" i="1"/>
  <c r="J261" i="1"/>
  <c r="I261" i="1"/>
  <c r="H261" i="1"/>
  <c r="F261" i="1"/>
  <c r="E261" i="1"/>
  <c r="J260" i="1"/>
  <c r="I260" i="1"/>
  <c r="H260" i="1"/>
  <c r="F260" i="1"/>
  <c r="E260" i="1"/>
  <c r="J259" i="1"/>
  <c r="I259" i="1"/>
  <c r="H259" i="1"/>
  <c r="F259" i="1"/>
  <c r="E259" i="1"/>
  <c r="J258" i="1"/>
  <c r="I258" i="1"/>
  <c r="H258" i="1"/>
  <c r="F258" i="1"/>
  <c r="E258" i="1"/>
  <c r="J257" i="1"/>
  <c r="I257" i="1"/>
  <c r="H257" i="1"/>
  <c r="F257" i="1"/>
  <c r="E257" i="1"/>
  <c r="J256" i="1"/>
  <c r="I256" i="1"/>
  <c r="H256" i="1"/>
  <c r="F256" i="1"/>
  <c r="E256" i="1"/>
  <c r="J255" i="1"/>
  <c r="I255" i="1"/>
  <c r="H255" i="1"/>
  <c r="F255" i="1"/>
  <c r="E255" i="1"/>
  <c r="J254" i="1"/>
  <c r="I254" i="1"/>
  <c r="H254" i="1"/>
  <c r="F254" i="1"/>
  <c r="E254" i="1"/>
  <c r="J253" i="1"/>
  <c r="I253" i="1"/>
  <c r="H253" i="1"/>
  <c r="F253" i="1"/>
  <c r="E253" i="1"/>
  <c r="J252" i="1"/>
  <c r="I252" i="1"/>
  <c r="H252" i="1"/>
  <c r="F252" i="1"/>
  <c r="E252" i="1"/>
  <c r="J251" i="1"/>
  <c r="I251" i="1"/>
  <c r="H251" i="1"/>
  <c r="F251" i="1"/>
  <c r="E251" i="1"/>
  <c r="J250" i="1"/>
  <c r="I250" i="1"/>
  <c r="H250" i="1"/>
  <c r="F250" i="1"/>
  <c r="E250" i="1"/>
  <c r="J249" i="1"/>
  <c r="I249" i="1"/>
  <c r="H249" i="1"/>
  <c r="F249" i="1"/>
  <c r="E249" i="1"/>
  <c r="J248" i="1"/>
  <c r="I248" i="1"/>
  <c r="H248" i="1"/>
  <c r="F248" i="1"/>
  <c r="E248" i="1"/>
  <c r="J247" i="1"/>
  <c r="I247" i="1"/>
  <c r="H247" i="1"/>
  <c r="F247" i="1"/>
  <c r="E247" i="1"/>
  <c r="J246" i="1"/>
  <c r="I246" i="1"/>
  <c r="H246" i="1"/>
  <c r="F246" i="1"/>
  <c r="E246" i="1"/>
  <c r="J245" i="1"/>
  <c r="I245" i="1"/>
  <c r="H245" i="1"/>
  <c r="F245" i="1"/>
  <c r="E245" i="1"/>
  <c r="J244" i="1"/>
  <c r="I244" i="1"/>
  <c r="H244" i="1"/>
  <c r="F244" i="1"/>
  <c r="E244" i="1"/>
  <c r="J243" i="1"/>
  <c r="I243" i="1"/>
  <c r="H243" i="1"/>
  <c r="F243" i="1"/>
  <c r="E243" i="1"/>
  <c r="J242" i="1"/>
  <c r="I242" i="1"/>
  <c r="H242" i="1"/>
  <c r="F242" i="1"/>
  <c r="E242" i="1"/>
  <c r="J241" i="1"/>
  <c r="I241" i="1"/>
  <c r="H241" i="1"/>
  <c r="F241" i="1"/>
  <c r="E241" i="1"/>
  <c r="J240" i="1"/>
  <c r="I240" i="1"/>
  <c r="H240" i="1"/>
  <c r="F240" i="1"/>
  <c r="E240" i="1"/>
  <c r="J239" i="1"/>
  <c r="I239" i="1"/>
  <c r="H239" i="1"/>
  <c r="F239" i="1"/>
  <c r="E239" i="1"/>
  <c r="J238" i="1"/>
  <c r="I238" i="1"/>
  <c r="H238" i="1"/>
  <c r="F238" i="1"/>
  <c r="E238" i="1"/>
  <c r="J237" i="1"/>
  <c r="I237" i="1"/>
  <c r="H237" i="1"/>
  <c r="F237" i="1"/>
  <c r="E237" i="1"/>
  <c r="J236" i="1"/>
  <c r="I236" i="1"/>
  <c r="H236" i="1"/>
  <c r="F236" i="1"/>
  <c r="E236" i="1"/>
  <c r="J235" i="1"/>
  <c r="I235" i="1"/>
  <c r="H235" i="1"/>
  <c r="F235" i="1"/>
  <c r="E235" i="1"/>
  <c r="J234" i="1"/>
  <c r="I234" i="1"/>
  <c r="H234" i="1"/>
  <c r="F234" i="1"/>
  <c r="E234" i="1"/>
  <c r="J233" i="1"/>
  <c r="I233" i="1"/>
  <c r="H233" i="1"/>
  <c r="F233" i="1"/>
  <c r="E233" i="1"/>
  <c r="J232" i="1"/>
  <c r="I232" i="1"/>
  <c r="H232" i="1"/>
  <c r="F232" i="1"/>
  <c r="E232" i="1"/>
  <c r="J231" i="1"/>
  <c r="I231" i="1"/>
  <c r="H231" i="1"/>
  <c r="F231" i="1"/>
  <c r="E231" i="1"/>
  <c r="J230" i="1"/>
  <c r="I230" i="1"/>
  <c r="H230" i="1"/>
  <c r="F230" i="1"/>
  <c r="E230" i="1"/>
  <c r="J229" i="1"/>
  <c r="I229" i="1"/>
  <c r="H229" i="1"/>
  <c r="F229" i="1"/>
  <c r="E229" i="1"/>
  <c r="J228" i="1"/>
  <c r="I228" i="1"/>
  <c r="H228" i="1"/>
  <c r="F228" i="1"/>
  <c r="E228" i="1"/>
  <c r="J227" i="1"/>
  <c r="I227" i="1"/>
  <c r="H227" i="1"/>
  <c r="F227" i="1"/>
  <c r="E227" i="1"/>
  <c r="J226" i="1"/>
  <c r="I226" i="1"/>
  <c r="H226" i="1"/>
  <c r="F226" i="1"/>
  <c r="E226" i="1"/>
  <c r="J225" i="1"/>
  <c r="I225" i="1"/>
  <c r="H225" i="1"/>
  <c r="F225" i="1"/>
  <c r="E225" i="1"/>
  <c r="J224" i="1"/>
  <c r="I224" i="1"/>
  <c r="H224" i="1"/>
  <c r="F224" i="1"/>
  <c r="E224" i="1"/>
  <c r="J223" i="1"/>
  <c r="I223" i="1"/>
  <c r="H223" i="1"/>
  <c r="F223" i="1"/>
  <c r="E223" i="1"/>
  <c r="J222" i="1"/>
  <c r="I222" i="1"/>
  <c r="H222" i="1"/>
  <c r="F222" i="1"/>
  <c r="E222" i="1"/>
  <c r="J221" i="1"/>
  <c r="I221" i="1"/>
  <c r="H221" i="1"/>
  <c r="F221" i="1"/>
  <c r="E221" i="1"/>
  <c r="J220" i="1"/>
  <c r="I220" i="1"/>
  <c r="H220" i="1"/>
  <c r="F220" i="1"/>
  <c r="E220" i="1"/>
  <c r="J219" i="1"/>
  <c r="I219" i="1"/>
  <c r="H219" i="1"/>
  <c r="F219" i="1"/>
  <c r="E219" i="1"/>
  <c r="J218" i="1"/>
  <c r="I218" i="1"/>
  <c r="H218" i="1"/>
  <c r="F218" i="1"/>
  <c r="E218" i="1"/>
  <c r="J217" i="1"/>
  <c r="I217" i="1"/>
  <c r="H217" i="1"/>
  <c r="F217" i="1"/>
  <c r="E217" i="1"/>
  <c r="J216" i="1"/>
  <c r="I216" i="1"/>
  <c r="H216" i="1"/>
  <c r="F216" i="1"/>
  <c r="E216" i="1"/>
  <c r="J215" i="1"/>
  <c r="I215" i="1"/>
  <c r="H215" i="1"/>
  <c r="F215" i="1"/>
  <c r="E215" i="1"/>
  <c r="J214" i="1"/>
  <c r="I214" i="1"/>
  <c r="H214" i="1"/>
  <c r="F214" i="1"/>
  <c r="E214" i="1"/>
  <c r="J213" i="1"/>
  <c r="I213" i="1"/>
  <c r="H213" i="1"/>
  <c r="F213" i="1"/>
  <c r="E213" i="1"/>
  <c r="J212" i="1"/>
  <c r="I212" i="1"/>
  <c r="H212" i="1"/>
  <c r="F212" i="1"/>
  <c r="E212" i="1"/>
  <c r="J211" i="1"/>
  <c r="I211" i="1"/>
  <c r="H211" i="1"/>
  <c r="F211" i="1"/>
  <c r="E211" i="1"/>
  <c r="J210" i="1"/>
  <c r="I210" i="1"/>
  <c r="H210" i="1"/>
  <c r="F210" i="1"/>
  <c r="E210" i="1"/>
  <c r="J209" i="1"/>
  <c r="I209" i="1"/>
  <c r="H209" i="1"/>
  <c r="F209" i="1"/>
  <c r="E209" i="1"/>
  <c r="J208" i="1"/>
  <c r="I208" i="1"/>
  <c r="H208" i="1"/>
  <c r="F208" i="1"/>
  <c r="E208" i="1"/>
  <c r="J207" i="1"/>
  <c r="I207" i="1"/>
  <c r="H207" i="1"/>
  <c r="F207" i="1"/>
  <c r="E207" i="1"/>
  <c r="J206" i="1"/>
  <c r="I206" i="1"/>
  <c r="H206" i="1"/>
  <c r="F206" i="1"/>
  <c r="E206" i="1"/>
  <c r="J205" i="1"/>
  <c r="I205" i="1"/>
  <c r="H205" i="1"/>
  <c r="F205" i="1"/>
  <c r="E205" i="1"/>
  <c r="J204" i="1"/>
  <c r="I204" i="1"/>
  <c r="H204" i="1"/>
  <c r="F204" i="1"/>
  <c r="E204" i="1"/>
  <c r="J203" i="1"/>
  <c r="I203" i="1"/>
  <c r="H203" i="1"/>
  <c r="F203" i="1"/>
  <c r="E203" i="1"/>
  <c r="J202" i="1"/>
  <c r="I202" i="1"/>
  <c r="H202" i="1"/>
  <c r="F202" i="1"/>
  <c r="E202" i="1"/>
  <c r="J201" i="1"/>
  <c r="I201" i="1"/>
  <c r="H201" i="1"/>
  <c r="F201" i="1"/>
  <c r="E201" i="1"/>
  <c r="J200" i="1"/>
  <c r="I200" i="1"/>
  <c r="H200" i="1"/>
  <c r="F200" i="1"/>
  <c r="E200" i="1"/>
  <c r="J199" i="1"/>
  <c r="I199" i="1"/>
  <c r="H199" i="1"/>
  <c r="F199" i="1"/>
  <c r="E199" i="1"/>
  <c r="J198" i="1"/>
  <c r="I198" i="1"/>
  <c r="H198" i="1"/>
  <c r="F198" i="1"/>
  <c r="E198" i="1"/>
  <c r="J197" i="1"/>
  <c r="I197" i="1"/>
  <c r="H197" i="1"/>
  <c r="F197" i="1"/>
  <c r="E197" i="1"/>
  <c r="J196" i="1"/>
  <c r="I196" i="1"/>
  <c r="H196" i="1"/>
  <c r="F196" i="1"/>
  <c r="E196" i="1"/>
  <c r="J195" i="1"/>
  <c r="I195" i="1"/>
  <c r="H195" i="1"/>
  <c r="F195" i="1"/>
  <c r="E195" i="1"/>
  <c r="J194" i="1"/>
  <c r="I194" i="1"/>
  <c r="H194" i="1"/>
  <c r="F194" i="1"/>
  <c r="E194" i="1"/>
  <c r="J193" i="1"/>
  <c r="I193" i="1"/>
  <c r="H193" i="1"/>
  <c r="F193" i="1"/>
  <c r="E193" i="1"/>
  <c r="J192" i="1"/>
  <c r="I192" i="1"/>
  <c r="H192" i="1"/>
  <c r="F192" i="1"/>
  <c r="E192" i="1"/>
  <c r="J191" i="1"/>
  <c r="I191" i="1"/>
  <c r="H191" i="1"/>
  <c r="F191" i="1"/>
  <c r="E191" i="1"/>
  <c r="J190" i="1"/>
  <c r="I190" i="1"/>
  <c r="H190" i="1"/>
  <c r="F190" i="1"/>
  <c r="E190" i="1"/>
  <c r="J189" i="1"/>
  <c r="I189" i="1"/>
  <c r="H189" i="1"/>
  <c r="F189" i="1"/>
  <c r="E189" i="1"/>
  <c r="J188" i="1"/>
  <c r="I188" i="1"/>
  <c r="H188" i="1"/>
  <c r="F188" i="1"/>
  <c r="E188" i="1"/>
  <c r="J187" i="1"/>
  <c r="I187" i="1"/>
  <c r="H187" i="1"/>
  <c r="F187" i="1"/>
  <c r="E187" i="1"/>
  <c r="J186" i="1"/>
  <c r="I186" i="1"/>
  <c r="H186" i="1"/>
  <c r="F186" i="1"/>
  <c r="E186" i="1"/>
  <c r="J185" i="1"/>
  <c r="I185" i="1"/>
  <c r="H185" i="1"/>
  <c r="F185" i="1"/>
  <c r="E185" i="1"/>
  <c r="J184" i="1"/>
  <c r="I184" i="1"/>
  <c r="H184" i="1"/>
  <c r="F184" i="1"/>
  <c r="E184" i="1"/>
  <c r="J183" i="1"/>
  <c r="I183" i="1"/>
  <c r="H183" i="1"/>
  <c r="F183" i="1"/>
  <c r="E183" i="1"/>
  <c r="J182" i="1"/>
  <c r="I182" i="1"/>
  <c r="H182" i="1"/>
  <c r="F182" i="1"/>
  <c r="E182" i="1"/>
  <c r="J181" i="1"/>
  <c r="I181" i="1"/>
  <c r="H181" i="1"/>
  <c r="F181" i="1"/>
  <c r="E181" i="1"/>
  <c r="J180" i="1"/>
  <c r="I180" i="1"/>
  <c r="H180" i="1"/>
  <c r="F180" i="1"/>
  <c r="E180" i="1"/>
  <c r="J179" i="1"/>
  <c r="I179" i="1"/>
  <c r="H179" i="1"/>
  <c r="F179" i="1"/>
  <c r="E179" i="1"/>
  <c r="J178" i="1"/>
  <c r="I178" i="1"/>
  <c r="H178" i="1"/>
  <c r="F178" i="1"/>
  <c r="E178" i="1"/>
  <c r="J177" i="1"/>
  <c r="I177" i="1"/>
  <c r="H177" i="1"/>
  <c r="F177" i="1"/>
  <c r="E177" i="1"/>
  <c r="J176" i="1"/>
  <c r="I176" i="1"/>
  <c r="H176" i="1"/>
  <c r="F176" i="1"/>
  <c r="E176" i="1"/>
  <c r="J175" i="1"/>
  <c r="I175" i="1"/>
  <c r="H175" i="1"/>
  <c r="F175" i="1"/>
  <c r="E175" i="1"/>
  <c r="J174" i="1"/>
  <c r="I174" i="1"/>
  <c r="H174" i="1"/>
  <c r="F174" i="1"/>
  <c r="E174" i="1"/>
  <c r="J173" i="1"/>
  <c r="I173" i="1"/>
  <c r="H173" i="1"/>
  <c r="F173" i="1"/>
  <c r="E173" i="1"/>
  <c r="J172" i="1"/>
  <c r="I172" i="1"/>
  <c r="H172" i="1"/>
  <c r="F172" i="1"/>
  <c r="E172" i="1"/>
  <c r="J171" i="1"/>
  <c r="I171" i="1"/>
  <c r="H171" i="1"/>
  <c r="F171" i="1"/>
  <c r="E171" i="1"/>
  <c r="J170" i="1"/>
  <c r="I170" i="1"/>
  <c r="H170" i="1"/>
  <c r="F170" i="1"/>
  <c r="E170" i="1"/>
  <c r="J169" i="1"/>
  <c r="I169" i="1"/>
  <c r="H169" i="1"/>
  <c r="F169" i="1"/>
  <c r="E169" i="1"/>
  <c r="J168" i="1"/>
  <c r="I168" i="1"/>
  <c r="H168" i="1"/>
  <c r="F168" i="1"/>
  <c r="E168" i="1"/>
  <c r="J167" i="1"/>
  <c r="I167" i="1"/>
  <c r="H167" i="1"/>
  <c r="F167" i="1"/>
  <c r="E167" i="1"/>
  <c r="J166" i="1"/>
  <c r="I166" i="1"/>
  <c r="H166" i="1"/>
  <c r="F166" i="1"/>
  <c r="E166" i="1"/>
  <c r="J165" i="1"/>
  <c r="I165" i="1"/>
  <c r="H165" i="1"/>
  <c r="F165" i="1"/>
  <c r="E165" i="1"/>
  <c r="J164" i="1"/>
  <c r="I164" i="1"/>
  <c r="H164" i="1"/>
  <c r="F164" i="1"/>
  <c r="E164" i="1"/>
  <c r="J163" i="1"/>
  <c r="I163" i="1"/>
  <c r="H163" i="1"/>
  <c r="F163" i="1"/>
  <c r="E163" i="1"/>
  <c r="J162" i="1"/>
  <c r="I162" i="1"/>
  <c r="H162" i="1"/>
  <c r="F162" i="1"/>
  <c r="E162" i="1"/>
  <c r="J161" i="1"/>
  <c r="I161" i="1"/>
  <c r="H161" i="1"/>
  <c r="F161" i="1"/>
  <c r="E161" i="1"/>
  <c r="J160" i="1"/>
  <c r="I160" i="1"/>
  <c r="H160" i="1"/>
  <c r="F160" i="1"/>
  <c r="E160" i="1"/>
  <c r="J159" i="1"/>
  <c r="I159" i="1"/>
  <c r="H159" i="1"/>
  <c r="F159" i="1"/>
  <c r="E159" i="1"/>
  <c r="J158" i="1"/>
  <c r="I158" i="1"/>
  <c r="H158" i="1"/>
  <c r="F158" i="1"/>
  <c r="E158" i="1"/>
  <c r="J157" i="1"/>
  <c r="I157" i="1"/>
  <c r="H157" i="1"/>
  <c r="F157" i="1"/>
  <c r="E157" i="1"/>
  <c r="J156" i="1"/>
  <c r="I156" i="1"/>
  <c r="H156" i="1"/>
  <c r="F156" i="1"/>
  <c r="E156" i="1"/>
  <c r="J155" i="1"/>
  <c r="I155" i="1"/>
  <c r="H155" i="1"/>
  <c r="F155" i="1"/>
  <c r="E155" i="1"/>
  <c r="J154" i="1"/>
  <c r="I154" i="1"/>
  <c r="H154" i="1"/>
  <c r="F154" i="1"/>
  <c r="E154" i="1"/>
  <c r="J153" i="1"/>
  <c r="I153" i="1"/>
  <c r="H153" i="1"/>
  <c r="F153" i="1"/>
  <c r="E153" i="1"/>
  <c r="J152" i="1"/>
  <c r="I152" i="1"/>
  <c r="H152" i="1"/>
  <c r="F152" i="1"/>
  <c r="E152" i="1"/>
  <c r="J151" i="1"/>
  <c r="I151" i="1"/>
  <c r="H151" i="1"/>
  <c r="F151" i="1"/>
  <c r="E151" i="1"/>
  <c r="J150" i="1"/>
  <c r="I150" i="1"/>
  <c r="H150" i="1"/>
  <c r="F150" i="1"/>
  <c r="E150" i="1"/>
  <c r="J149" i="1"/>
  <c r="I149" i="1"/>
  <c r="H149" i="1"/>
  <c r="F149" i="1"/>
  <c r="E149" i="1"/>
  <c r="J148" i="1"/>
  <c r="I148" i="1"/>
  <c r="H148" i="1"/>
  <c r="F148" i="1"/>
  <c r="E148" i="1"/>
  <c r="J147" i="1"/>
  <c r="I147" i="1"/>
  <c r="H147" i="1"/>
  <c r="F147" i="1"/>
  <c r="E147" i="1"/>
  <c r="J146" i="1"/>
  <c r="I146" i="1"/>
  <c r="H146" i="1"/>
  <c r="F146" i="1"/>
  <c r="E146" i="1"/>
  <c r="J145" i="1"/>
  <c r="I145" i="1"/>
  <c r="H145" i="1"/>
  <c r="F145" i="1"/>
  <c r="E145" i="1"/>
  <c r="J144" i="1"/>
  <c r="I144" i="1"/>
  <c r="H144" i="1"/>
  <c r="F144" i="1"/>
  <c r="E144" i="1"/>
  <c r="J143" i="1"/>
  <c r="I143" i="1"/>
  <c r="H143" i="1"/>
  <c r="F143" i="1"/>
  <c r="E143" i="1"/>
  <c r="J142" i="1"/>
  <c r="I142" i="1"/>
  <c r="H142" i="1"/>
  <c r="F142" i="1"/>
  <c r="E142" i="1"/>
  <c r="J141" i="1"/>
  <c r="I141" i="1"/>
  <c r="H141" i="1"/>
  <c r="F141" i="1"/>
  <c r="E141" i="1"/>
  <c r="J140" i="1"/>
  <c r="I140" i="1"/>
  <c r="H140" i="1"/>
  <c r="F140" i="1"/>
  <c r="E140" i="1"/>
  <c r="J139" i="1"/>
  <c r="I139" i="1"/>
  <c r="H139" i="1"/>
  <c r="F139" i="1"/>
  <c r="E139" i="1"/>
  <c r="J138" i="1"/>
  <c r="I138" i="1"/>
  <c r="H138" i="1"/>
  <c r="F138" i="1"/>
  <c r="E138" i="1"/>
  <c r="J137" i="1"/>
  <c r="I137" i="1"/>
  <c r="H137" i="1"/>
  <c r="F137" i="1"/>
  <c r="E137" i="1"/>
  <c r="J136" i="1"/>
  <c r="I136" i="1"/>
  <c r="H136" i="1"/>
  <c r="F136" i="1"/>
  <c r="E136" i="1"/>
  <c r="J135" i="1"/>
  <c r="I135" i="1"/>
  <c r="H135" i="1"/>
  <c r="F135" i="1"/>
  <c r="E135" i="1"/>
  <c r="J134" i="1"/>
  <c r="I134" i="1"/>
  <c r="H134" i="1"/>
  <c r="F134" i="1"/>
  <c r="E134" i="1"/>
  <c r="J133" i="1"/>
  <c r="I133" i="1"/>
  <c r="H133" i="1"/>
  <c r="F133" i="1"/>
  <c r="E133" i="1"/>
  <c r="J132" i="1"/>
  <c r="I132" i="1"/>
  <c r="H132" i="1"/>
  <c r="F132" i="1"/>
  <c r="E132" i="1"/>
  <c r="J131" i="1"/>
  <c r="I131" i="1"/>
  <c r="H131" i="1"/>
  <c r="F131" i="1"/>
  <c r="E131" i="1"/>
  <c r="J130" i="1"/>
  <c r="I130" i="1"/>
  <c r="H130" i="1"/>
  <c r="F130" i="1"/>
  <c r="E130" i="1"/>
  <c r="J129" i="1"/>
  <c r="I129" i="1"/>
  <c r="H129" i="1"/>
  <c r="F129" i="1"/>
  <c r="E129" i="1"/>
  <c r="J128" i="1"/>
  <c r="I128" i="1"/>
  <c r="H128" i="1"/>
  <c r="F128" i="1"/>
  <c r="E128" i="1"/>
  <c r="J127" i="1"/>
  <c r="I127" i="1"/>
  <c r="H127" i="1"/>
  <c r="F127" i="1"/>
  <c r="E127" i="1"/>
  <c r="J126" i="1"/>
  <c r="I126" i="1"/>
  <c r="H126" i="1"/>
  <c r="F126" i="1"/>
  <c r="E126" i="1"/>
  <c r="J125" i="1"/>
  <c r="I125" i="1"/>
  <c r="H125" i="1"/>
  <c r="F125" i="1"/>
  <c r="E125" i="1"/>
  <c r="J124" i="1"/>
  <c r="I124" i="1"/>
  <c r="H124" i="1"/>
  <c r="F124" i="1"/>
  <c r="E124" i="1"/>
  <c r="J123" i="1"/>
  <c r="I123" i="1"/>
  <c r="H123" i="1"/>
  <c r="F123" i="1"/>
  <c r="E123" i="1"/>
  <c r="J122" i="1"/>
  <c r="I122" i="1"/>
  <c r="H122" i="1"/>
  <c r="F122" i="1"/>
  <c r="E122" i="1"/>
  <c r="J121" i="1"/>
  <c r="I121" i="1"/>
  <c r="H121" i="1"/>
  <c r="F121" i="1"/>
  <c r="E121" i="1"/>
  <c r="J120" i="1"/>
  <c r="I120" i="1"/>
  <c r="H120" i="1"/>
  <c r="F120" i="1"/>
  <c r="E120" i="1"/>
  <c r="J119" i="1"/>
  <c r="I119" i="1"/>
  <c r="H119" i="1"/>
  <c r="F119" i="1"/>
  <c r="E119" i="1"/>
  <c r="J118" i="1"/>
  <c r="I118" i="1"/>
  <c r="H118" i="1"/>
  <c r="F118" i="1"/>
  <c r="E118" i="1"/>
  <c r="J117" i="1"/>
  <c r="I117" i="1"/>
  <c r="H117" i="1"/>
  <c r="F117" i="1"/>
  <c r="E117" i="1"/>
  <c r="J116" i="1"/>
  <c r="I116" i="1"/>
  <c r="H116" i="1"/>
  <c r="F116" i="1"/>
  <c r="E116" i="1"/>
  <c r="J115" i="1"/>
  <c r="I115" i="1"/>
  <c r="H115" i="1"/>
  <c r="F115" i="1"/>
  <c r="E115" i="1"/>
  <c r="J114" i="1"/>
  <c r="I114" i="1"/>
  <c r="H114" i="1"/>
  <c r="F114" i="1"/>
  <c r="E114" i="1"/>
  <c r="J113" i="1"/>
  <c r="I113" i="1"/>
  <c r="H113" i="1"/>
  <c r="F113" i="1"/>
  <c r="E113" i="1"/>
  <c r="J112" i="1"/>
  <c r="I112" i="1"/>
  <c r="H112" i="1"/>
  <c r="F112" i="1"/>
  <c r="E112" i="1"/>
  <c r="J111" i="1"/>
  <c r="I111" i="1"/>
  <c r="H111" i="1"/>
  <c r="F111" i="1"/>
  <c r="E111" i="1"/>
  <c r="J110" i="1"/>
  <c r="I110" i="1"/>
  <c r="H110" i="1"/>
  <c r="F110" i="1"/>
  <c r="E110" i="1"/>
  <c r="J109" i="1"/>
  <c r="I109" i="1"/>
  <c r="H109" i="1"/>
  <c r="F109" i="1"/>
  <c r="E109" i="1"/>
  <c r="J108" i="1"/>
  <c r="I108" i="1"/>
  <c r="H108" i="1"/>
  <c r="F108" i="1"/>
  <c r="E108" i="1"/>
  <c r="J107" i="1"/>
  <c r="I107" i="1"/>
  <c r="H107" i="1"/>
  <c r="F107" i="1"/>
  <c r="E107" i="1"/>
  <c r="J106" i="1"/>
  <c r="I106" i="1"/>
  <c r="H106" i="1"/>
  <c r="F106" i="1"/>
  <c r="E106" i="1"/>
  <c r="J105" i="1"/>
  <c r="I105" i="1"/>
  <c r="H105" i="1"/>
  <c r="F105" i="1"/>
  <c r="E105" i="1"/>
  <c r="J104" i="1"/>
  <c r="I104" i="1"/>
  <c r="H104" i="1"/>
  <c r="F104" i="1"/>
  <c r="E104" i="1"/>
  <c r="J103" i="1"/>
  <c r="I103" i="1"/>
  <c r="H103" i="1"/>
  <c r="F103" i="1"/>
  <c r="E103" i="1"/>
  <c r="J102" i="1"/>
  <c r="I102" i="1"/>
  <c r="H102" i="1"/>
  <c r="F102" i="1"/>
  <c r="E102" i="1"/>
  <c r="J101" i="1"/>
  <c r="I101" i="1"/>
  <c r="H101" i="1"/>
  <c r="F101" i="1"/>
  <c r="E101" i="1"/>
  <c r="J100" i="1"/>
  <c r="I100" i="1"/>
  <c r="H100" i="1"/>
  <c r="F100" i="1"/>
  <c r="E100" i="1"/>
  <c r="J99" i="1"/>
  <c r="I99" i="1"/>
  <c r="H99" i="1"/>
  <c r="F99" i="1"/>
  <c r="E99" i="1"/>
  <c r="J98" i="1"/>
  <c r="I98" i="1"/>
  <c r="H98" i="1"/>
  <c r="F98" i="1"/>
  <c r="E98" i="1"/>
  <c r="J97" i="1"/>
  <c r="I97" i="1"/>
  <c r="H97" i="1"/>
  <c r="F97" i="1"/>
  <c r="E97" i="1"/>
  <c r="J96" i="1"/>
  <c r="I96" i="1"/>
  <c r="H96" i="1"/>
  <c r="F96" i="1"/>
  <c r="E96" i="1"/>
  <c r="J95" i="1"/>
  <c r="I95" i="1"/>
  <c r="H95" i="1"/>
  <c r="F95" i="1"/>
  <c r="E95" i="1"/>
  <c r="J94" i="1"/>
  <c r="I94" i="1"/>
  <c r="H94" i="1"/>
  <c r="F94" i="1"/>
  <c r="E94" i="1"/>
  <c r="J93" i="1"/>
  <c r="I93" i="1"/>
  <c r="H93" i="1"/>
  <c r="F93" i="1"/>
  <c r="E93" i="1"/>
  <c r="J92" i="1"/>
  <c r="I92" i="1"/>
  <c r="H92" i="1"/>
  <c r="F92" i="1"/>
  <c r="E92" i="1"/>
  <c r="J91" i="1"/>
  <c r="I91" i="1"/>
  <c r="H91" i="1"/>
  <c r="F91" i="1"/>
  <c r="E91" i="1"/>
  <c r="J90" i="1"/>
  <c r="I90" i="1"/>
  <c r="H90" i="1"/>
  <c r="F90" i="1"/>
  <c r="E90" i="1"/>
  <c r="J89" i="1"/>
  <c r="I89" i="1"/>
  <c r="H89" i="1"/>
  <c r="F89" i="1"/>
  <c r="E89" i="1"/>
  <c r="J88" i="1"/>
  <c r="I88" i="1"/>
  <c r="H88" i="1"/>
  <c r="F88" i="1"/>
  <c r="E88" i="1"/>
  <c r="J87" i="1"/>
  <c r="I87" i="1"/>
  <c r="H87" i="1"/>
  <c r="F87" i="1"/>
  <c r="E87" i="1"/>
  <c r="J86" i="1"/>
  <c r="I86" i="1"/>
  <c r="H86" i="1"/>
  <c r="F86" i="1"/>
  <c r="E86" i="1"/>
  <c r="J85" i="1"/>
  <c r="I85" i="1"/>
  <c r="H85" i="1"/>
  <c r="F85" i="1"/>
  <c r="E85" i="1"/>
  <c r="J84" i="1"/>
  <c r="I84" i="1"/>
  <c r="H84" i="1"/>
  <c r="F84" i="1"/>
  <c r="E84" i="1"/>
  <c r="J83" i="1"/>
  <c r="I83" i="1"/>
  <c r="H83" i="1"/>
  <c r="F83" i="1"/>
  <c r="E83" i="1"/>
  <c r="J82" i="1"/>
  <c r="I82" i="1"/>
  <c r="H82" i="1"/>
  <c r="F82" i="1"/>
  <c r="E82" i="1"/>
  <c r="J81" i="1"/>
  <c r="I81" i="1"/>
  <c r="H81" i="1"/>
  <c r="F81" i="1"/>
  <c r="E81" i="1"/>
  <c r="J80" i="1"/>
  <c r="I80" i="1"/>
  <c r="H80" i="1"/>
  <c r="F80" i="1"/>
  <c r="E80" i="1"/>
  <c r="J79" i="1"/>
  <c r="I79" i="1"/>
  <c r="H79" i="1"/>
  <c r="F79" i="1"/>
  <c r="E79" i="1"/>
  <c r="J78" i="1"/>
  <c r="I78" i="1"/>
  <c r="H78" i="1"/>
  <c r="F78" i="1"/>
  <c r="E78" i="1"/>
  <c r="J77" i="1"/>
  <c r="I77" i="1"/>
  <c r="H77" i="1"/>
  <c r="F77" i="1"/>
  <c r="E77" i="1"/>
  <c r="J76" i="1"/>
  <c r="I76" i="1"/>
  <c r="H76" i="1"/>
  <c r="F76" i="1"/>
  <c r="E76" i="1"/>
  <c r="J75" i="1"/>
  <c r="I75" i="1"/>
  <c r="H75" i="1"/>
  <c r="F75" i="1"/>
  <c r="E75" i="1"/>
  <c r="J74" i="1"/>
  <c r="I74" i="1"/>
  <c r="H74" i="1"/>
  <c r="F74" i="1"/>
  <c r="E74" i="1"/>
  <c r="J73" i="1"/>
  <c r="I73" i="1"/>
  <c r="H73" i="1"/>
  <c r="F73" i="1"/>
  <c r="E73" i="1"/>
  <c r="J72" i="1"/>
  <c r="I72" i="1"/>
  <c r="H72" i="1"/>
  <c r="F72" i="1"/>
  <c r="E72" i="1"/>
  <c r="J71" i="1"/>
  <c r="I71" i="1"/>
  <c r="H71" i="1"/>
  <c r="F71" i="1"/>
  <c r="E71" i="1"/>
  <c r="J70" i="1"/>
  <c r="I70" i="1"/>
  <c r="H70" i="1"/>
  <c r="F70" i="1"/>
  <c r="E70" i="1"/>
  <c r="J69" i="1"/>
  <c r="I69" i="1"/>
  <c r="H69" i="1"/>
  <c r="F69" i="1"/>
  <c r="E69" i="1"/>
  <c r="J68" i="1"/>
  <c r="I68" i="1"/>
  <c r="H68" i="1"/>
  <c r="F68" i="1"/>
  <c r="E68" i="1"/>
  <c r="J67" i="1"/>
  <c r="I67" i="1"/>
  <c r="H67" i="1"/>
  <c r="F67" i="1"/>
  <c r="E67" i="1"/>
  <c r="J66" i="1"/>
  <c r="I66" i="1"/>
  <c r="H66" i="1"/>
  <c r="F66" i="1"/>
  <c r="E66" i="1"/>
  <c r="J65" i="1"/>
  <c r="I65" i="1"/>
  <c r="H65" i="1"/>
  <c r="F65" i="1"/>
  <c r="E65" i="1"/>
  <c r="J64" i="1"/>
  <c r="I64" i="1"/>
  <c r="H64" i="1"/>
  <c r="F64" i="1"/>
  <c r="E64" i="1"/>
  <c r="J63" i="1"/>
  <c r="I63" i="1"/>
  <c r="H63" i="1"/>
  <c r="F63" i="1"/>
  <c r="E63" i="1"/>
  <c r="J62" i="1"/>
  <c r="I62" i="1"/>
  <c r="H62" i="1"/>
  <c r="F62" i="1"/>
  <c r="E62" i="1"/>
  <c r="J61" i="1"/>
  <c r="I61" i="1"/>
  <c r="H61" i="1"/>
  <c r="F61" i="1"/>
  <c r="E61" i="1"/>
  <c r="J60" i="1"/>
  <c r="I60" i="1"/>
  <c r="H60" i="1"/>
  <c r="F60" i="1"/>
  <c r="E60" i="1"/>
  <c r="J59" i="1"/>
  <c r="I59" i="1"/>
  <c r="H59" i="1"/>
  <c r="F59" i="1"/>
  <c r="E59" i="1"/>
  <c r="J58" i="1"/>
  <c r="I58" i="1"/>
  <c r="H58" i="1"/>
  <c r="F58" i="1"/>
  <c r="E58" i="1"/>
  <c r="J57" i="1"/>
  <c r="I57" i="1"/>
  <c r="H57" i="1"/>
  <c r="F57" i="1"/>
  <c r="E57" i="1"/>
  <c r="J56" i="1"/>
  <c r="I56" i="1"/>
  <c r="H56" i="1"/>
  <c r="F56" i="1"/>
  <c r="E56" i="1"/>
  <c r="J55" i="1"/>
  <c r="I55" i="1"/>
  <c r="H55" i="1"/>
  <c r="F55" i="1"/>
  <c r="E55" i="1"/>
  <c r="J54" i="1"/>
  <c r="I54" i="1"/>
  <c r="H54" i="1"/>
  <c r="F54" i="1"/>
  <c r="E54" i="1"/>
  <c r="J53" i="1"/>
  <c r="I53" i="1"/>
  <c r="H53" i="1"/>
  <c r="F53" i="1"/>
  <c r="E53" i="1"/>
  <c r="J52" i="1"/>
  <c r="I52" i="1"/>
  <c r="H52" i="1"/>
  <c r="F52" i="1"/>
  <c r="E52" i="1"/>
  <c r="J51" i="1"/>
  <c r="I51" i="1"/>
  <c r="H51" i="1"/>
  <c r="F51" i="1"/>
  <c r="E51" i="1"/>
  <c r="J50" i="1"/>
  <c r="I50" i="1"/>
  <c r="H50" i="1"/>
  <c r="F50" i="1"/>
  <c r="E50" i="1"/>
  <c r="J49" i="1"/>
  <c r="I49" i="1"/>
  <c r="H49" i="1"/>
  <c r="F49" i="1"/>
  <c r="E49" i="1"/>
  <c r="J48" i="1"/>
  <c r="I48" i="1"/>
  <c r="H48" i="1"/>
  <c r="F48" i="1"/>
  <c r="E48" i="1"/>
  <c r="J47" i="1"/>
  <c r="I47" i="1"/>
  <c r="H47" i="1"/>
  <c r="F47" i="1"/>
  <c r="E47" i="1"/>
  <c r="J46" i="1"/>
  <c r="I46" i="1"/>
  <c r="H46" i="1"/>
  <c r="F46" i="1"/>
  <c r="E46" i="1"/>
  <c r="J45" i="1"/>
  <c r="I45" i="1"/>
  <c r="H45" i="1"/>
  <c r="F45" i="1"/>
  <c r="E45" i="1"/>
  <c r="J44" i="1"/>
  <c r="I44" i="1"/>
  <c r="H44" i="1"/>
  <c r="F44" i="1"/>
  <c r="E44" i="1"/>
  <c r="J43" i="1"/>
  <c r="I43" i="1"/>
  <c r="H43" i="1"/>
  <c r="F43" i="1"/>
  <c r="E43" i="1"/>
  <c r="J42" i="1"/>
  <c r="I42" i="1"/>
  <c r="H42" i="1"/>
  <c r="F42" i="1"/>
  <c r="E42" i="1"/>
  <c r="J41" i="1"/>
  <c r="I41" i="1"/>
  <c r="H41" i="1"/>
  <c r="F41" i="1"/>
  <c r="E41" i="1"/>
  <c r="J40" i="1"/>
  <c r="I40" i="1"/>
  <c r="H40" i="1"/>
  <c r="F40" i="1"/>
  <c r="E40" i="1"/>
  <c r="J39" i="1"/>
  <c r="I39" i="1"/>
  <c r="H39" i="1"/>
  <c r="F39" i="1"/>
  <c r="E39" i="1"/>
  <c r="J38" i="1"/>
  <c r="I38" i="1"/>
  <c r="H38" i="1"/>
  <c r="F38" i="1"/>
  <c r="E38" i="1"/>
  <c r="J37" i="1"/>
  <c r="I37" i="1"/>
  <c r="H37" i="1"/>
  <c r="F37" i="1"/>
  <c r="E37" i="1"/>
  <c r="J36" i="1"/>
  <c r="I36" i="1"/>
  <c r="H36" i="1"/>
  <c r="F36" i="1"/>
  <c r="E36" i="1"/>
  <c r="J35" i="1"/>
  <c r="I35" i="1"/>
  <c r="H35" i="1"/>
  <c r="F35" i="1"/>
  <c r="E35" i="1"/>
  <c r="J34" i="1"/>
  <c r="I34" i="1"/>
  <c r="H34" i="1"/>
  <c r="F34" i="1"/>
  <c r="E34" i="1"/>
  <c r="J33" i="1"/>
  <c r="I33" i="1"/>
  <c r="H33" i="1"/>
  <c r="F33" i="1"/>
  <c r="E33" i="1"/>
  <c r="J32" i="1"/>
  <c r="I32" i="1"/>
  <c r="H32" i="1"/>
  <c r="F32" i="1"/>
  <c r="E32" i="1"/>
  <c r="J31" i="1"/>
  <c r="I31" i="1"/>
  <c r="H31" i="1"/>
  <c r="F31" i="1"/>
  <c r="E31" i="1"/>
  <c r="J30" i="1"/>
  <c r="I30" i="1"/>
  <c r="H30" i="1"/>
  <c r="F30" i="1"/>
  <c r="E30" i="1"/>
  <c r="J29" i="1"/>
  <c r="I29" i="1"/>
  <c r="H29" i="1"/>
  <c r="F29" i="1"/>
  <c r="E29" i="1"/>
  <c r="J28" i="1"/>
  <c r="I28" i="1"/>
  <c r="H28" i="1"/>
  <c r="F28" i="1"/>
  <c r="E28" i="1"/>
  <c r="J27" i="1"/>
  <c r="I27" i="1"/>
  <c r="H27" i="1"/>
  <c r="F27" i="1"/>
  <c r="E27" i="1"/>
  <c r="J26" i="1"/>
  <c r="I26" i="1"/>
  <c r="H26" i="1"/>
  <c r="F26" i="1"/>
  <c r="E26" i="1"/>
  <c r="J25" i="1"/>
  <c r="I25" i="1"/>
  <c r="H25" i="1"/>
  <c r="F25" i="1"/>
  <c r="E25" i="1"/>
  <c r="J24" i="1"/>
  <c r="I24" i="1"/>
  <c r="H24" i="1"/>
  <c r="F24" i="1"/>
  <c r="E24" i="1"/>
  <c r="J23" i="1"/>
  <c r="I23" i="1"/>
  <c r="H23" i="1"/>
  <c r="F23" i="1"/>
  <c r="E23" i="1"/>
  <c r="J22" i="1"/>
  <c r="I22" i="1"/>
  <c r="H22" i="1"/>
  <c r="F22" i="1"/>
  <c r="E22" i="1"/>
  <c r="J21" i="1"/>
  <c r="I21" i="1"/>
  <c r="H21" i="1"/>
  <c r="F21" i="1"/>
  <c r="E21" i="1"/>
  <c r="J20" i="1"/>
  <c r="I20" i="1"/>
  <c r="H20" i="1"/>
  <c r="F20" i="1"/>
  <c r="E20" i="1"/>
  <c r="J19" i="1"/>
  <c r="I19" i="1"/>
  <c r="H19" i="1"/>
  <c r="F19" i="1"/>
  <c r="E19" i="1"/>
  <c r="J18" i="1"/>
  <c r="I18" i="1"/>
  <c r="H18" i="1"/>
  <c r="F18" i="1"/>
  <c r="E18" i="1"/>
  <c r="J17" i="1"/>
  <c r="I17" i="1"/>
  <c r="H17" i="1"/>
  <c r="F17" i="1"/>
  <c r="E17" i="1"/>
  <c r="J16" i="1"/>
  <c r="I16" i="1"/>
  <c r="H16" i="1"/>
  <c r="F16" i="1"/>
  <c r="E16" i="1"/>
  <c r="J15" i="1"/>
  <c r="I15" i="1"/>
  <c r="H15" i="1"/>
  <c r="F15" i="1"/>
  <c r="E15" i="1"/>
  <c r="J14" i="1"/>
  <c r="I14" i="1"/>
  <c r="H14" i="1"/>
  <c r="F14" i="1"/>
  <c r="E14" i="1"/>
  <c r="J13" i="1"/>
  <c r="I13" i="1"/>
  <c r="H13" i="1"/>
  <c r="F13" i="1"/>
  <c r="E13" i="1"/>
  <c r="J12" i="1"/>
  <c r="I12" i="1"/>
  <c r="H12" i="1"/>
  <c r="F12" i="1"/>
  <c r="E12" i="1"/>
  <c r="J11" i="1"/>
  <c r="I11" i="1"/>
  <c r="H11" i="1"/>
  <c r="F11" i="1"/>
  <c r="E11" i="1"/>
  <c r="J10" i="1"/>
  <c r="I10" i="1"/>
  <c r="H10" i="1"/>
  <c r="F10" i="1"/>
  <c r="E10" i="1"/>
  <c r="J9" i="1"/>
  <c r="I9" i="1"/>
  <c r="H9" i="1"/>
  <c r="F9" i="1"/>
  <c r="E9" i="1"/>
  <c r="J8" i="1"/>
  <c r="I8" i="1"/>
  <c r="H8" i="1"/>
  <c r="F8" i="1"/>
  <c r="E8" i="1"/>
  <c r="J7" i="1"/>
  <c r="I7" i="1"/>
  <c r="H7" i="1"/>
  <c r="F7" i="1"/>
  <c r="E7" i="1"/>
  <c r="J6" i="1"/>
  <c r="I6" i="1"/>
  <c r="H6" i="1"/>
  <c r="F6" i="1"/>
  <c r="E6" i="1"/>
  <c r="J5" i="1"/>
  <c r="I5" i="1"/>
  <c r="H5" i="1"/>
  <c r="F5" i="1"/>
  <c r="E5" i="1"/>
  <c r="J4" i="1"/>
  <c r="I4" i="1"/>
  <c r="H4" i="1"/>
  <c r="F4" i="1"/>
  <c r="E4" i="1"/>
  <c r="J3" i="1"/>
  <c r="I3" i="1"/>
  <c r="H3" i="1"/>
  <c r="F3" i="1"/>
  <c r="E3" i="1"/>
  <c r="J2" i="1"/>
  <c r="I2" i="1"/>
  <c r="H2" i="1"/>
  <c r="F2" i="1"/>
  <c r="E2" i="1"/>
</calcChain>
</file>

<file path=xl/sharedStrings.xml><?xml version="1.0" encoding="utf-8"?>
<sst xmlns="http://schemas.openxmlformats.org/spreadsheetml/2006/main" count="18826" uniqueCount="3974">
  <si>
    <t>KEV-cveID</t>
  </si>
  <si>
    <t>NVD-CVSS</t>
  </si>
  <si>
    <t>NVD-CWE</t>
  </si>
  <si>
    <t>BF Class</t>
  </si>
  <si>
    <t>Reference Files</t>
  </si>
  <si>
    <t>Resources</t>
  </si>
  <si>
    <t>NVD Link</t>
  </si>
  <si>
    <t>Enough Information?</t>
  </si>
  <si>
    <t>BF Ready to Describe It?</t>
  </si>
  <si>
    <t>Is Open Source?</t>
  </si>
  <si>
    <t>KEV-vendorProject</t>
  </si>
  <si>
    <t>KEV-product</t>
  </si>
  <si>
    <t>KEV-vulnerabilityName</t>
  </si>
  <si>
    <t>KEV-dateAdded</t>
  </si>
  <si>
    <t>KEV-shortDescription</t>
  </si>
  <si>
    <t>CVE-2021-27104</t>
  </si>
  <si>
    <t>9.8</t>
  </si>
  <si>
    <t>CWE-78</t>
  </si>
  <si>
    <t>DVL Sanitize</t>
  </si>
  <si>
    <t>https://nvd.nist.gov/vuln/detail/CVE-2021-27104</t>
  </si>
  <si>
    <t>Accellion</t>
  </si>
  <si>
    <t>FTA</t>
  </si>
  <si>
    <t>Accellion FTA OS Command Injection Vulnerability</t>
  </si>
  <si>
    <t>2021-11-03</t>
  </si>
  <si>
    <t>Accellion FTA 9_12_370 and earlier is affected by OS command execution via a crafted POST request to various admin endpoints.</t>
  </si>
  <si>
    <t>CVE-2021-27102</t>
  </si>
  <si>
    <t>7.8</t>
  </si>
  <si>
    <t>https://nvd.nist.gov/vuln/detail/CVE-2021-27102</t>
  </si>
  <si>
    <t>Accellion FTA 9_12_411 and earlier is affected by OS command execution via a local web service call.</t>
  </si>
  <si>
    <t>CVE-2021-27101</t>
  </si>
  <si>
    <t>CWE-89</t>
  </si>
  <si>
    <t>https://nvd.nist.gov/vuln/detail/CVE-2021-27101</t>
  </si>
  <si>
    <t>Accellion FTA SQL Injection Vulnerability</t>
  </si>
  <si>
    <t>Accellion FTA 9_12_370 and earlier is affected by SQL injection via a crafted Host header in a request to document_root.html.</t>
  </si>
  <si>
    <t>CVE-2021-27103</t>
  </si>
  <si>
    <t>CWE-918</t>
  </si>
  <si>
    <t/>
  </si>
  <si>
    <t>https://nvd.nist.gov/vuln/detail/CVE-2021-27103</t>
  </si>
  <si>
    <t>Accellion FTA SSRF Vulnerability</t>
  </si>
  <si>
    <t>Accellion FTA 9_12_411 and earlier is affected by SSRF via a crafted POST request to wmProgressstat.html.</t>
  </si>
  <si>
    <t>CVE-2021-21017</t>
  </si>
  <si>
    <t>8.8</t>
  </si>
  <si>
    <t>CWE-787</t>
  </si>
  <si>
    <t>MUS</t>
  </si>
  <si>
    <t>https://nvd.nist.gov/vuln/detail/CVE-2021-21017</t>
  </si>
  <si>
    <t>Adobe</t>
  </si>
  <si>
    <t>Acrobat and Reader</t>
  </si>
  <si>
    <t>Adobe Acrobat and Reader Heap-based Buffer Overflow Vulnerability</t>
  </si>
  <si>
    <t>Acrobat Reader DC versions versions 2020.013.20074 (and earlier), 2020.001.30018 (and earlier) and 2017.011.30188 (and earlier) are affected by a heap-based buffer overflow vulnerability. An unauthenticated attacker could leverage this vulnerability to achieve arbitrary code execution in the context of the current user. Exploitation of this issue requires user interaction in that a victim must open a malicious file.</t>
  </si>
  <si>
    <t>CVE-2021-28550</t>
  </si>
  <si>
    <t>CWE-416</t>
  </si>
  <si>
    <t>https://nvd.nist.gov/vuln/detail/CVE-2021-28550</t>
  </si>
  <si>
    <t>Adobe Acrobat and Reader Use-After-Free Vulnerability</t>
  </si>
  <si>
    <t>Acrobat Reader DC versions versions 2021.001.20150 (and earlier), 2020.001.30020 (and earlier) and 2017.011.30194 (and earlier) are affected by a Use After Free vulnerability. An unauthenticated attacker could leverage this vulnerability to achieve arbitrary code execution in the context of the current user. Exploitation of this issue requires user interaction in that a victim must open a malicious file.</t>
  </si>
  <si>
    <t>CVE-2018-4939</t>
  </si>
  <si>
    <t>CWE-502</t>
  </si>
  <si>
    <t>https://nvd.nist.gov/vuln/detail/CVE-2018-4939</t>
  </si>
  <si>
    <t>ColdFusion</t>
  </si>
  <si>
    <t>Adobe ColdFusion Deserialization of Untrusted Data vulnerability</t>
  </si>
  <si>
    <t>Adobe ColdFusion Update 5 and earlier versions, ColdFusion 11 Update 13 and earlier versions have an exploitable Deserialization of Untrusted Data vulnerability. Successful exploitation could lead to arbitrary code execution.</t>
  </si>
  <si>
    <t>CVE-2018-15961</t>
  </si>
  <si>
    <t>CWE-434</t>
  </si>
  <si>
    <t>https://nvd.nist.gov/vuln/detail/CVE-2018-15961</t>
  </si>
  <si>
    <t>Adobe ColdFusion Remote Code Execution</t>
  </si>
  <si>
    <t>Adobe ColdFusion versions July 12 release (2018.0.0.310739), Update 6 and earlier, and Update 14 and earlier have an unrestricted file upload vulnerability. Successful exploitation could lead to arbitrary code execution.</t>
  </si>
  <si>
    <t>CVE-2018-4878</t>
  </si>
  <si>
    <t>https://nvd.nist.gov/vuln/detail/CVE-2018-4878</t>
  </si>
  <si>
    <t>Flash Player</t>
  </si>
  <si>
    <t>Adobe Flash Player Use-After-Free Vulnerability</t>
  </si>
  <si>
    <t>A use-after-free vulnerability was discovered in Adobe Flash Player before 28.0.0.161. This vulnerability occurs due to a dangling pointer in the Primetime SDK related to media player handling of listener objects. A successful attack can lead to arbitrary code execution. This was exploited in the wild in January and February 2018.</t>
  </si>
  <si>
    <t>CVE-2020-5735</t>
  </si>
  <si>
    <t>https://nvd.nist.gov/vuln/detail/CVE-2020-5735</t>
  </si>
  <si>
    <t>Amcrest</t>
  </si>
  <si>
    <t>Cameras and Network Video Recorder (NVR)</t>
  </si>
  <si>
    <t>Amcrest Camera and NVR Buffer Overflow Vulnerability</t>
  </si>
  <si>
    <t>Amcrest cameras and NVR are vulnerable to a stack-based buffer overflow over port 37777. An authenticated remote attacker can abuse this issue to crash the device and possibly execute arbitrary code.</t>
  </si>
  <si>
    <t>CVE-2019-2215</t>
  </si>
  <si>
    <t>https://nvd.nist.gov/vuln/detail/CVE-2019-2215</t>
  </si>
  <si>
    <t>Android</t>
  </si>
  <si>
    <t>Android OS</t>
  </si>
  <si>
    <t>Android "AbstractEmu" Root Access Vulnerabilities</t>
  </si>
  <si>
    <t>CVE-2020-0041</t>
  </si>
  <si>
    <t>CWE-20</t>
  </si>
  <si>
    <t>DVL Validate and DVR Verify</t>
  </si>
  <si>
    <t>https://nvd.nist.gov/vuln/detail/CVE-2020-0041</t>
  </si>
  <si>
    <t>CVE-2020-0069</t>
  </si>
  <si>
    <t>https://nvd.nist.gov/vuln/detail/CVE-2020-0069</t>
  </si>
  <si>
    <t>CVE-2017-9805</t>
  </si>
  <si>
    <t>8.1</t>
  </si>
  <si>
    <t>https://nvd.nist.gov/vuln/detail/CVE-2017-9805</t>
  </si>
  <si>
    <t>Apache</t>
  </si>
  <si>
    <t>Struts</t>
  </si>
  <si>
    <t>Apache Struts Multiple Versions Remote Code Execution Vulnerability</t>
  </si>
  <si>
    <t>The REST Plugin in Apache Struts 2.1.1 through 2.3.x before 2.3.34 and 2.5.x before 2.5.13 contains a vulnerability which can lead to Remote Code Execution.</t>
  </si>
  <si>
    <t>CVE-2021-42013</t>
  </si>
  <si>
    <t>CWE-22</t>
  </si>
  <si>
    <t>https://nvd.nist.gov/vuln/detail/CVE-2021-42013</t>
  </si>
  <si>
    <t>HTTP Server</t>
  </si>
  <si>
    <t>Apache HTTP Server 2.4.49 and 2.4.50 Path Traversal</t>
  </si>
  <si>
    <t>Apache HTTP server vulnerabilities allow an attacker to use a path traversal attack to map URLs to files outside the expected document root and perform Remote Code Execution.</t>
  </si>
  <si>
    <t>CVE-2021-41773</t>
  </si>
  <si>
    <t>7.5</t>
  </si>
  <si>
    <t>https://nvd.nist.gov/vuln/detail/CVE-2021-41773</t>
  </si>
  <si>
    <t>Apache HTTP Server Path Traversal Vulnerability</t>
  </si>
  <si>
    <t>A flaw was found in a change made to path normalization in Apache HTTP Server 2.4.49. An attacker could use a path traversal attack to map URLs to files outside the directories configured by Alias-like directives. If files outside of these directories are not protected by the usual default configuration "require all denied", these requests can succeed. If CGI scripts are also enabled for these aliased pathes, this could allow for remote code execution. This issue is known to be exploited in the wild. This issue only affects Apache 2.4.49 and not earlier versions. The fix in Apache HTTP Server 2.4.50 was found to be incomplete, see CVE-2021-42013.</t>
  </si>
  <si>
    <t>CVE-2019-0211</t>
  </si>
  <si>
    <t>https://nvd.nist.gov/vuln/detail/CVE-2019-0211</t>
  </si>
  <si>
    <t>Apache HTTP Server scoreboard vulnerability</t>
  </si>
  <si>
    <t>In Apache HTTP Server 2.4 releases 2.4.17 to 2.4.38, with MPM event, worker or prefork, code executing in less-privileged child processes or threads (including scripts executed by an in-process scripting interpreter) could execute arbitrary code with the privileges of the parent process (usually root) by manipulating the scoreboard. Non-Unix systems are not affected.</t>
  </si>
  <si>
    <t>CVE-2016-4437</t>
  </si>
  <si>
    <t>CWE-284</t>
  </si>
  <si>
    <t>pillar</t>
  </si>
  <si>
    <t>https://nvd.nist.gov/vuln/detail/CVE-2016-4437</t>
  </si>
  <si>
    <t>Shiro</t>
  </si>
  <si>
    <t>Apache Shiro 1.2.4 Cookie RememberME Deserial Remote Code Execution Vulnerability</t>
  </si>
  <si>
    <t>Apache Shiro before 1.2.5, when a cipher key has not been configured for the "remember me" feature, allows remote attackers to execute arbitrary code or bypass intended access restrictions via an unspecified request parameter.</t>
  </si>
  <si>
    <t>CVE-2019-17558</t>
  </si>
  <si>
    <t>CWE-74</t>
  </si>
  <si>
    <t>https://nvd.nist.gov/vuln/detail/CVE-2019-17558</t>
  </si>
  <si>
    <t>Solr</t>
  </si>
  <si>
    <t>Apache Solr 5.0.0-8.3.1 Remote Code Execution Vulnerability</t>
  </si>
  <si>
    <t>Apache Solr 5.0.0 to Apache Solr 8.3.1 are vulnerable to a Remote Code Execution through the VelocityResponseWriter. A Velocity template can be provided through Velocity templates in a configset `velocity/` directory or as a parameter. A user defined configset could contain renderable, potentially malicious, templates. Parameter provided templates are disabled by default, but can be enabled by setting `params.resource.loader.enabled` by defining a response writer with that setting set to `true`. Defining a response writer requires configuration API access. Solr 8.4 removed the params resource loader entirely, and only enables the configset-provided template rendering when the configset is `trusted` (has been uploaded by an authenticated user).</t>
  </si>
  <si>
    <t>CVE-2020-17530</t>
  </si>
  <si>
    <t>CWE-917</t>
  </si>
  <si>
    <t>https://nvd.nist.gov/vuln/detail/CVE-2020-17530</t>
  </si>
  <si>
    <t>Apache Struts Forced OGNL Double Evaluation Remote Code Execution</t>
  </si>
  <si>
    <t>Forced OGNL evaluation, when evaluated on raw user input in tag attributes, may lead to remote code execution. Affected software : Apache Struts 2.0.0 - Struts 2.5.25.</t>
  </si>
  <si>
    <t>CVE-2017-5638</t>
  </si>
  <si>
    <t>10.0</t>
  </si>
  <si>
    <t>https://nvd.nist.gov/vuln/detail/CVE-2017-5638</t>
  </si>
  <si>
    <t>Apache Struts Jakarta Multipart parser exception handling vulnerability</t>
  </si>
  <si>
    <t>The Jakarta Multipart parser in Apache Struts 2 2.3.x before 2.3.32 and 2.5.x before 2.5.10.1 has incorrect exception handling and error-message generation during file-upload attempts, which allows remote attackers to execute arbitrary commands via a crafted Content-Type, Content-Disposition, or Content-Length HTTP header, as exploited in the wild in March 2017 with a Content-Type header containing a #cmd= string.</t>
  </si>
  <si>
    <t>CVE-2018-11776</t>
  </si>
  <si>
    <t>https://nvd.nist.gov/vuln/detail/CVE-2018-11776</t>
  </si>
  <si>
    <t>Apache Struts 2.3 to 2.3.34 and 2.5 to 2.5.16 Remote Code Execution Vulnerability</t>
  </si>
  <si>
    <t>Apache Struts versions 2.3 to 2.3.34 and 2.5 to 2.5.16 contain a vulnerability which can allow for remote code execution.</t>
  </si>
  <si>
    <t>CVE-2021-30858</t>
  </si>
  <si>
    <t>https://nvd.nist.gov/vuln/detail/CVE-2021-30858</t>
  </si>
  <si>
    <t>Apple</t>
  </si>
  <si>
    <t>iOS and iPadOS</t>
  </si>
  <si>
    <t>Apple Apple iOS and iPadOS Use-After-Free Vulnerability</t>
  </si>
  <si>
    <t>Apple iOS and iPadOS Arbitrary Code Execution</t>
  </si>
  <si>
    <t>CVE-2019-6223</t>
  </si>
  <si>
    <t>NVD-CWE-noinfo</t>
  </si>
  <si>
    <t>https://nvd.nist.gov/vuln/detail/CVE-2019-6223</t>
  </si>
  <si>
    <t>FaceTime</t>
  </si>
  <si>
    <t>Apple FaceTime Vulnerability</t>
  </si>
  <si>
    <t>A logic issue existed in the handling of Group FaceTime calls. The issue was addressed with improved state management. This issue is fixed in iOS 12.1.4, macOS Mojave 10.14.3 Supplemental Update. The initiator of a Group FaceTime call may be able to cause the recipient to answer.</t>
  </si>
  <si>
    <t>CVE-2021-30860</t>
  </si>
  <si>
    <t>CWE-190</t>
  </si>
  <si>
    <t>TCM Calculate</t>
  </si>
  <si>
    <t>https://nvd.nist.gov/vuln/detail/CVE-2021-30860</t>
  </si>
  <si>
    <t>iOS</t>
  </si>
  <si>
    <t>Apple iOS "FORCEDENTRY" Remote Code Execution Vulnerability</t>
  </si>
  <si>
    <t>An integer overflow was addressed with improved input validation vulnerability affecting iOS devices that allows for remote code execution.</t>
  </si>
  <si>
    <t>CVE-2020-27930</t>
  </si>
  <si>
    <t>https://nvd.nist.gov/vuln/detail/CVE-2020-27930</t>
  </si>
  <si>
    <t>iOS and macOS</t>
  </si>
  <si>
    <t>Apple iOS and macOS FontParser Remote Code Execution Vulnerability</t>
  </si>
  <si>
    <t>A memory corruption issue was addressed with improved input validation. Processing a maliciously crafted font may lead to arbitrary code execution.</t>
  </si>
  <si>
    <t>CVE-2021-30807</t>
  </si>
  <si>
    <t>https://nvd.nist.gov/vuln/detail/CVE-2021-30807</t>
  </si>
  <si>
    <t>Apple iOS and macOS Memory Corruption Vulnerability</t>
  </si>
  <si>
    <t>CVE-2020-27950</t>
  </si>
  <si>
    <t>5.5</t>
  </si>
  <si>
    <t>CWE-665</t>
  </si>
  <si>
    <t>https://nvd.nist.gov/vuln/detail/CVE-2020-27950</t>
  </si>
  <si>
    <t>Apple iOS and macOS Kernel Memory Initialization Vulnerability</t>
  </si>
  <si>
    <t>A malicious application may be able to disclose kernel memory.</t>
  </si>
  <si>
    <t>CVE-2020-27932</t>
  </si>
  <si>
    <t>CWE-843</t>
  </si>
  <si>
    <t>TCV Coerce xANDx MUS</t>
  </si>
  <si>
    <t>https://nvd.nist.gov/vuln/detail/CVE-2020-27932</t>
  </si>
  <si>
    <t>Apple iOS and macOS Kernel Type Confusion Vulnerability</t>
  </si>
  <si>
    <t>A malicious application may be able to execute arbitrary code with kernel privileges.</t>
  </si>
  <si>
    <t>CVE-2020-9818</t>
  </si>
  <si>
    <t>https://nvd.nist.gov/vuln/detail/CVE-2020-9818</t>
  </si>
  <si>
    <t>iOS Mail</t>
  </si>
  <si>
    <t>Apple iOS Mail OOB Vulnerability</t>
  </si>
  <si>
    <t>Processing a maliciously crafted mail message may lead to unexpected memory modification or application termination.</t>
  </si>
  <si>
    <t>CVE-2020-9819</t>
  </si>
  <si>
    <t>4.3</t>
  </si>
  <si>
    <t>https://nvd.nist.gov/vuln/detail/CVE-2020-9819</t>
  </si>
  <si>
    <t>Apple iOS Mail Heap Overflow Vulnerability</t>
  </si>
  <si>
    <t>Processing a maliciously crafted mail message may lead to heap corruption.</t>
  </si>
  <si>
    <t>CVE-2021-30762</t>
  </si>
  <si>
    <t>https://nvd.nist.gov/vuln/detail/CVE-2021-30762</t>
  </si>
  <si>
    <t>Apple WebKit Browser Engine Use-After-Free Vulnerability</t>
  </si>
  <si>
    <t>Use after free issue. Processing maliciously crafted web content may lead to arbitrary code execution. Apple is aware of a report that this issue may have been actively exploited.</t>
  </si>
  <si>
    <t>CVE-2021-1782</t>
  </si>
  <si>
    <t>7.0</t>
  </si>
  <si>
    <t>CWE-362</t>
  </si>
  <si>
    <t>https://nvd.nist.gov/vuln/detail/CVE-2021-1782</t>
  </si>
  <si>
    <t>Apple iOS Privilege Escalation and Code Execution Chain</t>
  </si>
  <si>
    <t>A malicious application may be able to elevate privileges. Apple is aware of a report that this issue may have been actively exploited.</t>
  </si>
  <si>
    <t>CVE-2021-1870</t>
  </si>
  <si>
    <t>https://nvd.nist.gov/vuln/detail/CVE-2021-1870</t>
  </si>
  <si>
    <t>A remote attacker may be able to cause arbitrary code execution. Apple is aware of a report that this issue may have been actively exploited.</t>
  </si>
  <si>
    <t>CVE-2021-1871</t>
  </si>
  <si>
    <t>https://nvd.nist.gov/vuln/detail/CVE-2021-1871</t>
  </si>
  <si>
    <t>CVE-2021-1879</t>
  </si>
  <si>
    <t>6.1</t>
  </si>
  <si>
    <t>CWE-79</t>
  </si>
  <si>
    <t>https://nvd.nist.gov/vuln/detail/CVE-2021-1879</t>
  </si>
  <si>
    <t>Apple iOS Webkit Browser Engine XSS</t>
  </si>
  <si>
    <t>Processing maliciously crafted web content may lead to universal cross site scripting. Apple is aware of a report that this issue may have been actively exploited.</t>
  </si>
  <si>
    <t>CVE-2021-30661</t>
  </si>
  <si>
    <t>https://nvd.nist.gov/vuln/detail/CVE-2021-30661</t>
  </si>
  <si>
    <t>Apple iOS Webkit Storage Use-After-Free Remote Code Execution Vulnerability</t>
  </si>
  <si>
    <t>Processing maliciously crafted web content may lead to arbitrary code execution. Apple is aware of a report that this issue may have been actively exploited.</t>
  </si>
  <si>
    <t>CVE-2021-30666</t>
  </si>
  <si>
    <t>CWE-119</t>
  </si>
  <si>
    <t>https://nvd.nist.gov/vuln/detail/CVE-2021-30666</t>
  </si>
  <si>
    <t>Apple iOS12.x Buffer Overflow</t>
  </si>
  <si>
    <t>CVE-2021-30713</t>
  </si>
  <si>
    <t>https://nvd.nist.gov/vuln/detail/CVE-2021-30713</t>
  </si>
  <si>
    <t>macOS</t>
  </si>
  <si>
    <t>Apple macOS Input Validation Error</t>
  </si>
  <si>
    <t>A malicious application may be able to bypass Privacy preferences. Apple is aware of a report that this issue may have been actively exploited.</t>
  </si>
  <si>
    <t>CVE-2021-30657</t>
  </si>
  <si>
    <t>https://nvd.nist.gov/vuln/detail/CVE-2021-30657</t>
  </si>
  <si>
    <t>Apple macOS Policy Subsystem Gatekeeper Bypass</t>
  </si>
  <si>
    <t>A malicious application may bypass Gatekeeper checks. Apple is aware of a report that this issue may have been actively exploited.</t>
  </si>
  <si>
    <t>CVE-2021-30665</t>
  </si>
  <si>
    <t>https://nvd.nist.gov/vuln/detail/CVE-2021-30665</t>
  </si>
  <si>
    <t>Safari</t>
  </si>
  <si>
    <t>Apple Safari Webkit Browser Engine Buffer Overflow Vulnerability</t>
  </si>
  <si>
    <t>CVE-2021-30663</t>
  </si>
  <si>
    <t>https://nvd.nist.gov/vuln/detail/CVE-2021-30663</t>
  </si>
  <si>
    <t>Apple Safari Webkit Browser Engine Integer Overflow Vulnerability</t>
  </si>
  <si>
    <t>Integer overflow. Processing maliciously crafted web content may lead to arbitrary code execution.</t>
  </si>
  <si>
    <t>CVE-2021-30761</t>
  </si>
  <si>
    <t>https://nvd.nist.gov/vuln/detail/CVE-2021-30761</t>
  </si>
  <si>
    <t>Apple WebKit Browser Engine Memory Corruption Vulnerability</t>
  </si>
  <si>
    <t>Memory corruption issue. Processing maliciously crafted web content may lead to arbitrary code execution. Apple is aware of a report that this issue may have been actively exploited.</t>
  </si>
  <si>
    <t>CVE-2021-30869</t>
  </si>
  <si>
    <t>https://nvd.nist.gov/vuln/detail/CVE-2021-30869</t>
  </si>
  <si>
    <t>iOS, macOS, and iPadOS</t>
  </si>
  <si>
    <t>Apple XNU Kernel Type Confusion</t>
  </si>
  <si>
    <t>Apple XNU kernel contains a type confusion vulnerability which allows a malicious application to execute arbitrary code with kernel privileges.</t>
  </si>
  <si>
    <t>CVE-2020-9859</t>
  </si>
  <si>
    <t>CWE-415</t>
  </si>
  <si>
    <t>MAL xANDx MDL</t>
  </si>
  <si>
    <t>https://nvd.nist.gov/vuln/detail/CVE-2020-9859</t>
  </si>
  <si>
    <t>Apple 11-13.5 XNU Kernel Vulnerability</t>
  </si>
  <si>
    <t>A memory consumption issue was addressed with improved memory handling. An application may be able to execute arbitrary code with kernel privileges.</t>
  </si>
  <si>
    <t>CVE-2021-20090</t>
  </si>
  <si>
    <t>https://nvd.nist.gov/vuln/detail/CVE-2021-20090</t>
  </si>
  <si>
    <t>Arcadyan</t>
  </si>
  <si>
    <t>Buffalo WSR-2533DHPL2 and WSR-2533DHP3 firmware</t>
  </si>
  <si>
    <t>Arcadyan Buffalo Firmware Multiple Versions Path Traversal</t>
  </si>
  <si>
    <t>A path traversal vulnerability in Arcadyan firmware could allow unauthenticated remote attackers to bypass authentication. It impacts many routers.</t>
  </si>
  <si>
    <t>CVE-2021-27562</t>
  </si>
  <si>
    <t>https://nvd.nist.gov/vuln/detail/CVE-2021-27562</t>
  </si>
  <si>
    <t>Arm</t>
  </si>
  <si>
    <t>Arm Trusted Firmware</t>
  </si>
  <si>
    <t>Arm Trusted Firmware M through 1.2 Denial-of-Service</t>
  </si>
  <si>
    <t>In Arm Trusted Firmware M through 1.2, the NS world may trigger a system halt, an overwrite of secure data, or the printing out of secure data when calling secure functions under the NSPE handler mode. This vulnerability has known active exploitation against Yealink Device Management servers. It is assessed this product utilizes the affected Arm firmware.</t>
  </si>
  <si>
    <t>CVE-2021-28664</t>
  </si>
  <si>
    <t>https://nvd.nist.gov/vuln/detail/CVE-2021-28664</t>
  </si>
  <si>
    <t>Mali Graphics Processing Unit (GPU)</t>
  </si>
  <si>
    <t>Arm Mali GPU Kernel Boundary Error Vulnerability</t>
  </si>
  <si>
    <t>The Arm Mali GPU kernel driver allows privilege escalation or a denial of service (memory corruption) because an unprivileged user can achieve read/write access to read-only pages. This affects Bifrost r0p0 through r28p0 before r29p0, Valhall r19p0 through r28p0 before r29p0, and Midgard r8p0 through r30p0.</t>
  </si>
  <si>
    <t>CVE-2021-28663</t>
  </si>
  <si>
    <t>https://nvd.nist.gov/vuln/detail/CVE-2021-28663</t>
  </si>
  <si>
    <t>Arm Mali GPU Kernel Use-After-Free Vulnerability</t>
  </si>
  <si>
    <t>The Arm Mali GPU kernel driver allows privilege escalation or information disclosure because GPU memory operations are mishandled, leading to a use-after-free. This affects Bifrost r0p0 through r28p0 before r29p0, Valhall r19p0 through r28p0 before r29p0, and Midgard r4p0 through r30p0.</t>
  </si>
  <si>
    <t>CVE-2019-3398</t>
  </si>
  <si>
    <t>https://nvd.nist.gov/vuln/detail/CVE-2019-3398</t>
  </si>
  <si>
    <t>Atlassian</t>
  </si>
  <si>
    <t>Confluence</t>
  </si>
  <si>
    <t>Atlassian Confluence Path Traversal Vulnerability</t>
  </si>
  <si>
    <t>Confluence Server and Data Center had a path traversal vulnerability in the downloadallattachments resource. A remote attacker who has permission to add attachments to pages and / or blogs or to create a new space or a personal space or who has 'Admin' permissions for a space can exploit this path traversal vulnerability to write files to arbitrary locations which can lead to remote code execution on systems that run a vulnerable version of Confluence Server or Data Center. All versions of Confluence Server from 2.0.0 before 6.6.13 (the fixed version for 6.6.x), from 6.7.0 before 6.12.4 (the fixed version for 6.12.x), from 6.13.0 before 6.13.4 (the fixed version for 6.13.x), from 6.14.0 before 6.14.3 (the fixed version for 6.14.x), and from 6.15.0 before 6.15.2 are affected by this vulnerability.</t>
  </si>
  <si>
    <t>CVE-2021-26084</t>
  </si>
  <si>
    <t>https://nvd.nist.gov/vuln/detail/CVE-2021-26084</t>
  </si>
  <si>
    <t>Confluence Server</t>
  </si>
  <si>
    <t>Atlassian Confluence Server &lt; 6.13.23, 6.14.0 - 7.12.5 Arbitrary Code Execution</t>
  </si>
  <si>
    <t>Atlassian Confluence Server The affected versions are before version 6.13.23, from version 6.14.0 before 7.4.11, from version 7.5.0 before 7.11.6, and from version 7.12.0 before 7.12.5 contains an OGNL injection vulnerability which allows an attacker to execute arbitrary code.</t>
  </si>
  <si>
    <t>CVE-2019-11580</t>
  </si>
  <si>
    <t>https://nvd.nist.gov/vuln/detail/CVE-2019-11580</t>
  </si>
  <si>
    <t>Crowd and Crowd Data Center</t>
  </si>
  <si>
    <t>Atlassian Crowd and Crowd Data Center Remote Code Execution Vulnerability</t>
  </si>
  <si>
    <t>Atlassian Crowd and Crowd Data Center had the pdkinstall development plugin incorrectly enabled in release builds. Attackers who can send unauthenticated or authenticated requests to a Crowd or Crowd Data Center instance can exploit this vulnerability to install arbitrary plugins, which permits remote code execution on systems running a vulnerable version of Crowd or Crowd Data Center. All versions of Crowd from version 2.1.0 before 3.0.5, from version 3.1.0 before 3.1.6, from version 3.2.0 before 3.2.8, from version 3.3.0 before 3.3.5, and from version 3.4.0 before 3.4.4 are affected by this vulnerability.</t>
  </si>
  <si>
    <t>CVE-2019-3396</t>
  </si>
  <si>
    <t>https://nvd.nist.gov/vuln/detail/CVE-2019-3396</t>
  </si>
  <si>
    <t>Atlassian Confluence Server</t>
  </si>
  <si>
    <t>Remote code execution via Widget Connector macro Vulnerability</t>
  </si>
  <si>
    <t>Allows remote attackers to achieve path traversal and remote code execution on a Confluence Server or Data Center instance via server-side template injection.</t>
  </si>
  <si>
    <t>CVE-2021-42258</t>
  </si>
  <si>
    <t>https://nvd.nist.gov/vuln/detail/CVE-2021-42258</t>
  </si>
  <si>
    <t>BQE</t>
  </si>
  <si>
    <t>BillQuick Web Suite</t>
  </si>
  <si>
    <t>BQE BillQuick Web Suite Versions Prior to 22.0.9.1 (from 2018 through 2021) Remote Code Execution Vulnerability</t>
  </si>
  <si>
    <t>BQE BillQuick Web Suite 2018 through 2021 prior to 22.0.9.1 allows SQL injection for unauthenticated remote code execution, as exploited in the wild in October 2021 for ransomware installation.</t>
  </si>
  <si>
    <t>CVE-2020-3452</t>
  </si>
  <si>
    <t>https://nvd.nist.gov/vuln/detail/CVE-2020-3452</t>
  </si>
  <si>
    <t>Cisco</t>
  </si>
  <si>
    <t>Adaptive Security Appliance (ASA) and Firepower Threat Defense (FTD)</t>
  </si>
  <si>
    <t>Cisco Adaptive Security Appliance and Cisco Fire Power Threat Defense directory traversal sensitive file read</t>
  </si>
  <si>
    <t>A vulnerability in the web services interface of Cisco Adaptive Security Appliance (ASA) Software and Cisco Firepower Threat Defense (FTD) Software could allow an unauthenticated, remote attacker to conduct directory traversal attacks and read sensitive files on a targeted system. The vulnerability is due to a lack of proper input validation of URLs in HTTP requests processed by an affected device. An attacker could exploit this vulnerability by sending a crafted HTTP request containing directory traversal character sequences to an affected device. A successful exploit could allow the attacker to view arbitrary files within the web services file system on the targeted device. The web services file system is enabled when the affected device is configured with either WebVPN or AnyConnect features. This vulnerability cannot be used to obtain access to ASA or FTD system files or underlying operating system (OS) files.</t>
  </si>
  <si>
    <t>CVE-2020-3580</t>
  </si>
  <si>
    <t>https://nvd.nist.gov/vuln/detail/CVE-2020-3580</t>
  </si>
  <si>
    <t>Cisco ASA and FTD XSS Vulnerabilities</t>
  </si>
  <si>
    <t>Multiple vulnerabilities in the web services interface of Cisco Adaptive Security Appliance (ASA) Software and Cisco Firepower Threat Defense (FTD) Software could allow an unauthenticated, remote attacker to conduct cross-site scripting (XSS) attacks against a user of the web services interface of an affected device. The vulnerabilities are due to insufficient validation of user-supplied input by the web services interface of an affected device. An attacker could exploit these vulnerabilities by persuading a user of the interface to click a crafted link. A successful exploit could allow the attacker to execute arbitrary script code in the context of the interface or allow the attacker to access sensitive, browser-based information. Note: These vulnerabilities affect only specific AnyConnect and WebVPN configurations.</t>
  </si>
  <si>
    <t>CVE-2021-1497</t>
  </si>
  <si>
    <t>https://nvd.nist.gov/vuln/detail/CVE-2021-1497</t>
  </si>
  <si>
    <t>HyperFlex HX</t>
  </si>
  <si>
    <t>Cisco HyperFlex HX Command Injection Vulnerabilities</t>
  </si>
  <si>
    <t>Multiple vulnerabilities in the web-based management interface of Cisco HyperFlex HX could allow an unauthenticated, remote attacker to perform command injection attacks against an affected device.</t>
  </si>
  <si>
    <t>CVE-2021-1498</t>
  </si>
  <si>
    <t>https://nvd.nist.gov/vuln/detail/CVE-2021-1498</t>
  </si>
  <si>
    <t>CVE-2018-0171</t>
  </si>
  <si>
    <t>https://nvd.nist.gov/vuln/detail/CVE-2018-0171</t>
  </si>
  <si>
    <t>IOS and IOS XE</t>
  </si>
  <si>
    <t>Cisco IOS and IOS XE Software Smart Install Remote Code Execution Vulnerability</t>
  </si>
  <si>
    <t>A vulnerability in the Smart Install feature of Cisco IOS Software and Cisco IOS XE Software could allow an unauthenticated, remote attacker to trigger a reload of an affected device, resulting in a denial of service (DoS) condition, or to execute arbitrary code on an affected device. The vulnerability is due to improper validation of packet data. An attacker could exploit this vulnerability by sending a crafted Smart Install message to an affected device on TCP port 4786. A successful exploit could allow the attacker to cause a buffer overflow on the affected device, which could have the following impacts: Triggering a reload of the device, Allowing the attacker to execute arbitrary code on the device, Causing an indefinite loop on the affected device that triggers a watchdog crash. Cisco Bug IDs: CSCvg76186.</t>
  </si>
  <si>
    <t>CVE-2020-3118</t>
  </si>
  <si>
    <t>https://nvd.nist.gov/vuln/detail/CVE-2020-3118</t>
  </si>
  <si>
    <t>IOS XR</t>
  </si>
  <si>
    <t>Cisco IOS XR Software Cisco Discovery Protocol Format String Vulnerability</t>
  </si>
  <si>
    <t>A vulnerability in the Cisco Discovery Protocol implementation for Cisco IOS XR Software could allow an unauthenticated, adjacent attacker to execute arbitrary code or cause a reload on an affected device. The vulnerability is due to improper validation of string input from certain fields in Cisco Discovery Protocol messages. An attacker could exploit this vulnerability by sending a malicious Cisco Discovery Protocol packet to an affected device. A successful exploit could allow the attacker to cause a stack overflow, which could allow the attacker to execute arbitrary code with administrative privileges on an affected device. Cisco Discovery Protocol is a Layer 2 protocol. To exploit this vulnerability, an attacker must be in the same broadcast domain as the affected device (Layer 2 adjacent).</t>
  </si>
  <si>
    <t>CVE-2020-3566</t>
  </si>
  <si>
    <t>CWE-770</t>
  </si>
  <si>
    <t>MAL</t>
  </si>
  <si>
    <t>https://nvd.nist.gov/vuln/detail/CVE-2020-3566</t>
  </si>
  <si>
    <t>Cisco IOS XR Software DVMRP Memory Exhaustion Vulnerability</t>
  </si>
  <si>
    <t>A vulnerability in the Distance Vector Multicast Routing Protocol (DVMRP) feature of Cisco IOS XR Software could allow an unauthenticated, remote attacker to exhaust process memory of an affected device. The vulnerability is due to insufficient queue management for Internet Group Management Protocol (IGMP) packets. An attacker could exploit this vulnerability by sending crafted IGMP traffic to an affected device. A successful exploit could allow the attacker to cause memory exhaustion, resulting in instability of other processes. These processes may include, but are not limited to, interior and exterior routing protocols.</t>
  </si>
  <si>
    <t>CVE-2020-3569</t>
  </si>
  <si>
    <t>https://nvd.nist.gov/vuln/detail/CVE-2020-3569</t>
  </si>
  <si>
    <t>Multiple vulnerabilities in the Distance Vector Multicast Routing Protocol (DVMRP) feature of Cisco IOS XR Software could allow an unauthenticated, remote attacker to either immediately crash the Internet Group Management Protocol (IGMP) process or make it consume available memory and eventually crash. The memory consumption may negatively impact other processes that are running on the device. These vulnerabilities are due to the incorrect handling of IGMP packets. An attacker could exploit these vulnerabilities by sending crafted IGMP traffic to an affected device. A successful exploit could allow the attacker to immediately crash the IGMP process or cause memory exhaustion, resulting in other processes becoming unstable. These processes may include, but are not limited to, interior and exterior routing protocols.</t>
  </si>
  <si>
    <t>CVE-2020-3161</t>
  </si>
  <si>
    <t>https://nvd.nist.gov/vuln/detail/CVE-2020-3161</t>
  </si>
  <si>
    <t>IP Phones</t>
  </si>
  <si>
    <t>Cisco IP Phones Web Server DoS and Remote Code Execution Vulnerability</t>
  </si>
  <si>
    <t>A vulnerability in the web server for Cisco IP Phones could allow an unauthenticated, remote attacker to execute code with root privileges or cause a reload of an affected IP phone, resulting in a denial of service (DoS) condition. The vulnerability is due to a lack of proper input validation of HTTP requests. An attacker could exploit this vulnerability by sending a crafted HTTP request to the web server of a targeted device. A successful exploit could allow the attacker to remotely execute code with root privileges or cause a reload of an affected IP phone, resulting in a DoS condition.</t>
  </si>
  <si>
    <t>CVE-2019-1653</t>
  </si>
  <si>
    <t>CWE-200</t>
  </si>
  <si>
    <t>https://nvd.nist.gov/vuln/detail/CVE-2019-1653</t>
  </si>
  <si>
    <t>RV320 and RV325 Routers</t>
  </si>
  <si>
    <t>Cisco RV320 and RV325 Routers Improper Access Control Vulnerability (COVID-19-CTI list)</t>
  </si>
  <si>
    <t>A vulnerability in the web-based management interface of Cisco Small Business RV320 and RV325 Dual Gigabit WAN VPN Routers could allow an unauthenticated, remote attacker to retrieve sensitive information. The vulnerability is due to improper access controls for URLs. An attacker could exploit this vulnerability by connecting to an affected device via HTTP or HTTPS and requesting specific URLs. A successful exploit could allow the attacker to download the router configuration or detailed diagnostic information.</t>
  </si>
  <si>
    <t>CVE-2018-0296</t>
  </si>
  <si>
    <t>https://nvd.nist.gov/vuln/detail/CVE-2018-0296</t>
  </si>
  <si>
    <t>Cisco Adaptive Security Appliance Firepower Threat Defense Denial-of-Service/Directory Traversal vulnerability</t>
  </si>
  <si>
    <t>A vulnerability in the web interface of the Cisco Adaptive Security Appliance (ASA) could allow an unauthenticated, remote attacker to cause an affected device to reload unexpectedly, resulting in a denial of service (DoS) condition. It is also possible on certain software releases that the ASA will not reload, but an attacker could view sensitive system information without authentication by using directory traversal techniques. The vulnerability is due to lack of proper input validation of the HTTP URL. An attacker could exploit this vulnerability by sending a crafted HTTP request to an affected device. An exploit could allow the attacker to cause a DoS condition or unauthenticated disclosure of information. This vulnerability applies to IPv4 and IPv6 HTTP traffic. This vulnerability affects Cisco ASA Software and Cisco Firepower Threat Defense (FTD) Software that is running on the following Cisco products: 3000 Series Industrial Security Appliance (ISA), ASA 1000V Cloud Firewall, ASA 5500 Series Adaptive Security Appliances, ASA 5500-X Series Next-Generation Firewalls, ASA Services Module for Cisco Catalyst 6500 Series Switches and Cisco 7600 Series Routers, Adaptive Security Virtual Appliance (ASAv), Firepower 2100 Series Security Appliance, Firepower 4100 Series Security Appliance, Firepower 9300 ASA Security Module, FTD Virtual (FTDv). Cisco Bug IDs: CSCvi16029.</t>
  </si>
  <si>
    <t>CVE-2019-13608</t>
  </si>
  <si>
    <t>CWE-611</t>
  </si>
  <si>
    <t>https://nvd.nist.gov/vuln/detail/CVE-2019-13608</t>
  </si>
  <si>
    <t>Citrix</t>
  </si>
  <si>
    <t>StoreFront Server</t>
  </si>
  <si>
    <t>Citrix StoreFront Server Multiple Versions XML External Entity (XXE)</t>
  </si>
  <si>
    <t>Citrix StoreFront Server contains a XXE processing vulnerability that could allow an unauthenticated attacker to retrieve potentially sensitive information.</t>
  </si>
  <si>
    <t>CVE-2020-8193</t>
  </si>
  <si>
    <t>6.5</t>
  </si>
  <si>
    <t>CWE-287</t>
  </si>
  <si>
    <t>ATN</t>
  </si>
  <si>
    <t>https://nvd.nist.gov/vuln/detail/CVE-2020-8193</t>
  </si>
  <si>
    <t>Application Delivery Controller (ADC), Gateway, and SDWAN WANOP</t>
  </si>
  <si>
    <t>Citrix ADC, Citrix Gateway, Citrix SDWAN WANOP Unauthenticated Authorization Bypass</t>
  </si>
  <si>
    <t>Improper access control in Citrix ADC and Citrix Gateway versions before 13.0-58.30, 12.1-57.18, 12.0-63.21, 11.1-64.14 and 10.5-70.18 and Citrix SDWAN WAN-OP versions before 11.1.1a, 11.0.3d and 10.2.7 allows unauthenticated access to certain URL endpoints.</t>
  </si>
  <si>
    <t>CVE-2020-8195</t>
  </si>
  <si>
    <t>https://nvd.nist.gov/vuln/detail/CVE-2020-8195</t>
  </si>
  <si>
    <t>CVE-2020-8196</t>
  </si>
  <si>
    <t>https://nvd.nist.gov/vuln/detail/CVE-2020-8196</t>
  </si>
  <si>
    <t>Improper access control in Citrix ADC and Citrix Gateway versions before 13.0-58.30, 12.1-57.18, 12.0-63.21, 11.1-64.14 and 10.5-70.18 and Citrix SDWAN WAN-OP versions before 11.1.1a, 11.0.3d and 10.2.7 resulting in limited information disclosure to low privileged users.</t>
  </si>
  <si>
    <t>CVE-2019-19781</t>
  </si>
  <si>
    <t>https://nvd.nist.gov/vuln/detail/CVE-2019-19781</t>
  </si>
  <si>
    <t>Application Delivery Controller (ADC) and Gateway</t>
  </si>
  <si>
    <t>Citrix Application Delivery Controller and Citrix Gateway Vulnerability</t>
  </si>
  <si>
    <t>Issue in Citrix Application Delivery Controller (ADC) and Gateway 10.5, 11.1, 12.0, 12.1, and 13.0 allowing Directory Traversal.</t>
  </si>
  <si>
    <t>CVE-2019-11634</t>
  </si>
  <si>
    <t>https://nvd.nist.gov/vuln/detail/CVE-2019-11634</t>
  </si>
  <si>
    <t>Workspace (for Windows)</t>
  </si>
  <si>
    <t>Citrix Workspace (for Windows) Prior to 1904 Improper Access Control</t>
  </si>
  <si>
    <t>Citrix Workspace app and Receiver for Windows prior to version 1904 contains an incorrect access control vulnerability which allows for code execution.</t>
  </si>
  <si>
    <t>CVE-2020-29557</t>
  </si>
  <si>
    <t>https://nvd.nist.gov/vuln/detail/CVE-2020-29557</t>
  </si>
  <si>
    <t>D-Link</t>
  </si>
  <si>
    <t>DIR-825 R1</t>
  </si>
  <si>
    <t>D-Link DIR-825 R1 Through 3.0.1 Before 11/2020 Buffer Overflow</t>
  </si>
  <si>
    <t>D-Link DIR-825 R1 devices through 3.0.1 before 2020-11-20 contain a vulnerability in the web interface allowing for remote code execution.</t>
  </si>
  <si>
    <t>CVE-2020-25506</t>
  </si>
  <si>
    <t>https://nvd.nist.gov/vuln/detail/CVE-2020-25506</t>
  </si>
  <si>
    <t>DNS-320</t>
  </si>
  <si>
    <t>D-Link DNS-320 Command Injection Remote Code Execution Vulnerability</t>
  </si>
  <si>
    <t>D-Link DNS-320 FW v2.06B01 Revision Ax is affected by command injection in the system_mgr.cgi component, which can lead to remote arbitrary code execution.</t>
  </si>
  <si>
    <t>CVE-2018-15811</t>
  </si>
  <si>
    <t>CWE-326</t>
  </si>
  <si>
    <t>ENC</t>
  </si>
  <si>
    <t>https://nvd.nist.gov/vuln/detail/CVE-2018-15811</t>
  </si>
  <si>
    <t>DNN</t>
  </si>
  <si>
    <t>DotNetNuke (DNN)</t>
  </si>
  <si>
    <t>DotNetNuke 9.2-9.2.2 Encryption Algorithm Vulnerability</t>
  </si>
  <si>
    <t>DNN (aka DotNetNuke) 9.2 through 9.2.1 uses a weak encryption algorithm to protect input parameters.</t>
  </si>
  <si>
    <t>CVE-2018-18325</t>
  </si>
  <si>
    <t>https://nvd.nist.gov/vuln/detail/CVE-2018-18325</t>
  </si>
  <si>
    <t>DNN (aka DotNetNuke) 9.2 through 9.2.2 uses a weak encryption algorithm to protect input parameters. NOTE: this issue exists because of an incomplete fix for CVE-2018-15811.</t>
  </si>
  <si>
    <t>CVE-2017-9822</t>
  </si>
  <si>
    <t>https://nvd.nist.gov/vuln/detail/CVE-2017-9822</t>
  </si>
  <si>
    <t>DotNetNuke before 9.1.1 Remote Code Execution Vulnerability</t>
  </si>
  <si>
    <t>DNN (aka DotNetNuke) before 9.1.1 has Remote Code Execution via a cookie, aka "2017-08 (Critical) Possible remote code execution on DNN sites."</t>
  </si>
  <si>
    <t>CVE-2019-15752</t>
  </si>
  <si>
    <t>CWE-732</t>
  </si>
  <si>
    <t>https://nvd.nist.gov/vuln/detail/CVE-2019-15752</t>
  </si>
  <si>
    <t>Docker</t>
  </si>
  <si>
    <t>Desktop Community Edition</t>
  </si>
  <si>
    <t>Docker Desktop Community Edition Privilege Escalation Vulnerability</t>
  </si>
  <si>
    <t>Docker Desktop Community Edition before 2.1.0.1 allows local users to gain privileges by placing a Trojan horse docker-credential-wincred.exe file in %PROGRAMDATA%\DockerDesktop\version-bin\ as a low-privilege user, and then waiting for an admin or service user to authenticate with Docker, restart Docker, or run 'docker login' to force the command.</t>
  </si>
  <si>
    <t>CVE-2020-8515</t>
  </si>
  <si>
    <t>https://nvd.nist.gov/vuln/detail/CVE-2020-8515</t>
  </si>
  <si>
    <t>DrayTek</t>
  </si>
  <si>
    <t>Vigor Router(s)</t>
  </si>
  <si>
    <t>DrayTek Vigor Router Vulnerability</t>
  </si>
  <si>
    <t>DrayTek Vigor2960 1.3.1_Beta, Vigor3900 1.4.4_Beta, and Vigor300B 1.3.3_Beta, 1.4.2.1_Beta, and 1.4.4_Beta devices allow remote code execution as root (without authentication) via shell metacharacters to the cgi-bin/mainfunction.cgi URI.</t>
  </si>
  <si>
    <t>CVE-2018-7600</t>
  </si>
  <si>
    <t>https://nvd.nist.gov/vuln/detail/CVE-2018-7600</t>
  </si>
  <si>
    <t>Drupal</t>
  </si>
  <si>
    <t>Drupal module configuration vulnerability</t>
  </si>
  <si>
    <t>Drupal before 7.58, 8.x before 8.3.9, 8.4.x before 8.4.6, and 8.5.x before 8.5.1 allows remote attackers to execute arbitrary code because of an issue affecting multiple subsystems with default or common module configurations.</t>
  </si>
  <si>
    <t>CVE-2021-22205</t>
  </si>
  <si>
    <t>CWE-94</t>
  </si>
  <si>
    <t>https://nvd.nist.gov/vuln/detail/CVE-2021-22205</t>
  </si>
  <si>
    <t>ExifTool</t>
  </si>
  <si>
    <t>GitLab Community and Enterprise Editions From 11.9 Remote Code Execution Vulnerability</t>
  </si>
  <si>
    <t>Anyone with the ability to upload an image that goes through the GitLab Workhorse could achieve Remote Code Execution via a specially crafted file.</t>
  </si>
  <si>
    <t>CVE-2018-6789</t>
  </si>
  <si>
    <t>https://nvd.nist.gov/vuln/detail/CVE-2018-6789</t>
  </si>
  <si>
    <t>Exim</t>
  </si>
  <si>
    <t>Exim Buffer Overflow Vulnerability</t>
  </si>
  <si>
    <t>Issue in the base64d function in the SMTP listener in Exim before 4.90.1. By sending a handcrafted message, a buffer overflow may happen. This can be used to execute code remotely.</t>
  </si>
  <si>
    <t>CVE-2020-8657</t>
  </si>
  <si>
    <t>CWE-798</t>
  </si>
  <si>
    <t>https://nvd.nist.gov/vuln/detail/CVE-2020-8657</t>
  </si>
  <si>
    <t>EyesOfNetwork</t>
  </si>
  <si>
    <t>EyesOfNetwork 5.3 Insufficient Credential Protection</t>
  </si>
  <si>
    <t>Issue in EyesOfNetwork 5.3. The installation uses the same API key (hardcoded as EONAPI_KEY in include/api_functions.php for API version 2.4.2) by default for all installations, hence allowing an attacker to calculate/guess the admin access token.</t>
  </si>
  <si>
    <t>CVE-2020-8655</t>
  </si>
  <si>
    <t>CWE-269</t>
  </si>
  <si>
    <t>https://nvd.nist.gov/vuln/detail/CVE-2020-8655</t>
  </si>
  <si>
    <t>EyesOfNetwork 5.3 Privilege Escalation Vulnerability</t>
  </si>
  <si>
    <t>Issue in EyesOfNetwork 5.3. The sudoers configuration is prone to a privilege escalation vulnerability, allowing the apache user to run arbitrary commands as root via a crafted NSE script for nmap 7.</t>
  </si>
  <si>
    <t>CVE-2020-5902</t>
  </si>
  <si>
    <t>https://nvd.nist.gov/vuln/detail/CVE-2020-5902</t>
  </si>
  <si>
    <t>F5</t>
  </si>
  <si>
    <t>BIG-IP</t>
  </si>
  <si>
    <t>F5 BIG-IP Traffic Management User Interface Remote Code Execution Vulnerability</t>
  </si>
  <si>
    <t>In BIG-IP versions 15.0.0-15.1.0.3, 14.1.0-14.1.2.5, 13.1.0-13.1.3.3, 12.1.0-12.1.5.1, and 11.6.1-11.6.5.1, the Traffic Management User Interface (TMUI), also referred to as the Configuration utility, has a Remote Code Execution (RCE) vulnerability in undisclosed pages.</t>
  </si>
  <si>
    <t>CVE-2021-22986</t>
  </si>
  <si>
    <t>https://nvd.nist.gov/vuln/detail/CVE-2021-22986</t>
  </si>
  <si>
    <t>F5 iControl REST unauthenticated Remote Code Execution Vulnerability</t>
  </si>
  <si>
    <t>The iControl REST interface has an unauthenticated remote command execution vulnerability.</t>
  </si>
  <si>
    <t>CVE-2021-35464</t>
  </si>
  <si>
    <t>https://nvd.nist.gov/vuln/detail/CVE-2021-35464</t>
  </si>
  <si>
    <t>ForgeRock</t>
  </si>
  <si>
    <t>Access Management server</t>
  </si>
  <si>
    <t>ForgeRock Access Management Remote Code Execution Vulnerability</t>
  </si>
  <si>
    <t>ForgeRock AM server before 7.0 has a Java deserialization vulnerability in the jato.pageSession parameter on multiple pages. The exploitation does not require authentication, and remote code execution can be triggered by sending a single crafted /ccversion/* request to the server.</t>
  </si>
  <si>
    <t>CVE-2019-5591</t>
  </si>
  <si>
    <t>CWE-306</t>
  </si>
  <si>
    <t>https://nvd.nist.gov/vuln/detail/CVE-2019-5591</t>
  </si>
  <si>
    <t>Fortinet</t>
  </si>
  <si>
    <t>FortiOS</t>
  </si>
  <si>
    <t>Fortinet FortiOS Default Configuration Vulnerability</t>
  </si>
  <si>
    <t>A Default Configuration vulnerability in FortiOS may allow an unauthenticated attacker on the same subnet to intercept sensitive information by impersonating the LDAP server.</t>
  </si>
  <si>
    <t>CVE-2020-12812</t>
  </si>
  <si>
    <t>CWE-178</t>
  </si>
  <si>
    <t>https://nvd.nist.gov/vuln/detail/CVE-2020-12812</t>
  </si>
  <si>
    <t>Fortinet FortiOS SSL VPN 2FA Authentication Vulnerability</t>
  </si>
  <si>
    <t>An improper authentication vulnerability in SSL VPN in FortiOS 6.4.0, 6.2.0 to 6.2.3, 6.0.9 and below may result in a user being able to log in successfully without being prompted for the second factor of authentication (FortiToken) if they changed the case of their username.</t>
  </si>
  <si>
    <t>CVE-2018-13379</t>
  </si>
  <si>
    <t>https://nvd.nist.gov/vuln/detail/CVE-2018-13379</t>
  </si>
  <si>
    <t>Fortinet FortiOS SSL VPN credential exposure vulnerability</t>
  </si>
  <si>
    <t>An Improper Limitation of a Pathname to a Restricted Directory ("Path Traversal") in Fortinet FortiOS 6.0.0 to 6.0.4, 5.6.3 to 5.6.7 and 5.4.6 to 5.4.12 and FortiProxy 2.0.0, 1.2.0 to 1.2.8, 1.1.0 to 1.1.6, 1.0.0 to 1.0.7 under SSL VPN web portal allows an unauthenticated attacker to download system files via special crafted HTTP resource requests.</t>
  </si>
  <si>
    <t>CVE-2020-16010</t>
  </si>
  <si>
    <t>https://nvd.nist.gov/vuln/detail/CVE-2020-16010</t>
  </si>
  <si>
    <t>Google</t>
  </si>
  <si>
    <t>Chrome for Android</t>
  </si>
  <si>
    <t>Google Chrome for Android Heap Overflow Vulnerability</t>
  </si>
  <si>
    <t>Heap buffer overflow in UI in Google Chrome on Android prior to 86.0.4240.185 allowed a remote attacker who had compromised the renderer process to potentially perform a sandbox escape via a crafted HTML page.</t>
  </si>
  <si>
    <t>CVE-2020-15999</t>
  </si>
  <si>
    <t>https://nvd.nist.gov/vuln/detail/CVE-2020-15999</t>
  </si>
  <si>
    <t>Chrome</t>
  </si>
  <si>
    <t>Google Chrome FreeType Memory Corruption</t>
  </si>
  <si>
    <t>Heap buffer overflow in Freetype in Google Chrome prior to 86.0.4240.111 allowed a remote attacker to potentially exploit heap corruption via a crafted HTML page.</t>
  </si>
  <si>
    <t>CVE-2021-21166</t>
  </si>
  <si>
    <t>https://nvd.nist.gov/vuln/detail/CVE-2021-21166</t>
  </si>
  <si>
    <t>Google Chrome Heap Buffer Overflow in WebAudio Vulnerability</t>
  </si>
  <si>
    <t>Data race in audio in Google Chrome prior to 89.0.4389.72 allowed a remote attacker to potentially exploit heap corruption via a crafted HTML page.</t>
  </si>
  <si>
    <t>CVE-2020-16017</t>
  </si>
  <si>
    <t>9.6</t>
  </si>
  <si>
    <t>https://nvd.nist.gov/vuln/detail/CVE-2020-16017</t>
  </si>
  <si>
    <t>Google Chrome Site Isolation Component Use-After-Free Remote Code Execution vulnerability</t>
  </si>
  <si>
    <t>Use after free in site isolation in Google Chrome prior to 86.0.4240.198 allowed a remote attacker who had compromised the renderer process to potentially perform a sandbox escape via a crafted HTML page.</t>
  </si>
  <si>
    <t>CVE-2021-37976</t>
  </si>
  <si>
    <t>CWE-862</t>
  </si>
  <si>
    <t>https://nvd.nist.gov/vuln/detail/CVE-2021-37976</t>
  </si>
  <si>
    <t>Google Chrome Information Leakage</t>
  </si>
  <si>
    <t>Information disclosure in Google Chrome that exists due to excessive data output in core.</t>
  </si>
  <si>
    <t>CVE-2020-16009</t>
  </si>
  <si>
    <t>https://nvd.nist.gov/vuln/detail/CVE-2020-16009</t>
  </si>
  <si>
    <t>Chromium V8 Engine</t>
  </si>
  <si>
    <t>Chromium V8 Implementation Vulnerability</t>
  </si>
  <si>
    <t>Inappropriate implementation in V8 in Google Chrome prior to 86.0.4240.183 allowed a remote attacker to potentially exploit heap corruption via a crafted HTML page.</t>
  </si>
  <si>
    <t>CVE-2021-30632</t>
  </si>
  <si>
    <t>https://nvd.nist.gov/vuln/detail/CVE-2021-30632</t>
  </si>
  <si>
    <t>Google Chrome Out-of-bounds write</t>
  </si>
  <si>
    <t>Google Chrome out-of-bounds write that allows to execute arbitrary code on the target system.</t>
  </si>
  <si>
    <t>CVE-2020-16013</t>
  </si>
  <si>
    <t>https://nvd.nist.gov/vuln/detail/CVE-2020-16013</t>
  </si>
  <si>
    <t>Chromium V8 Incorrect Implementation Vulnerabililty</t>
  </si>
  <si>
    <t>Inappropriate implementation in V8 in Google Chrome prior to 86.0.4240.198 allowed a remote attacker to potentially exploit heap corruption via a crafted HTML page.</t>
  </si>
  <si>
    <t>CVE-2021-30633</t>
  </si>
  <si>
    <t>https://nvd.nist.gov/vuln/detail/CVE-2021-30633</t>
  </si>
  <si>
    <t>Google Chrome Use-After-Free Vulnerability</t>
  </si>
  <si>
    <t>Google Chrome Use-After-Free vulnerability</t>
  </si>
  <si>
    <t>CVE-2021-21148</t>
  </si>
  <si>
    <t>https://nvd.nist.gov/vuln/detail/CVE-2021-21148</t>
  </si>
  <si>
    <t>Chromium V8 JavaScript Rendering Engine Heap Buffer Overflow Vulnerability</t>
  </si>
  <si>
    <t>Heap buffer overflow in V8 in Google Chrome prior to 88.0.4324.150 allowed a remote attacker to potentially exploit heap corruption via a crafted HTML page.</t>
  </si>
  <si>
    <t>CVE-2021-37973</t>
  </si>
  <si>
    <t>https://nvd.nist.gov/vuln/detail/CVE-2021-37973</t>
  </si>
  <si>
    <t>Use-after-free weakness in Portals, Google's new web page navigation system for Chrome. Successful exploitation can let attackers to execute code.</t>
  </si>
  <si>
    <t>CVE-2021-30551</t>
  </si>
  <si>
    <t>https://nvd.nist.gov/vuln/detail/CVE-2021-30551</t>
  </si>
  <si>
    <t>Chromium V8 Type Confusion Vulnerability</t>
  </si>
  <si>
    <t>Type confusion in V8 in Google Chrome prior to 91.0.4472.101 allowed a remote attacker to potentially exploit heap corruption via a crafted HTML page.</t>
  </si>
  <si>
    <t>CVE-2021-37975</t>
  </si>
  <si>
    <t>https://nvd.nist.gov/vuln/detail/CVE-2021-37975</t>
  </si>
  <si>
    <t>Google Chrome use-after-free error within the V8 browser engine.</t>
  </si>
  <si>
    <t>CVE-2020-6418</t>
  </si>
  <si>
    <t>https://nvd.nist.gov/vuln/detail/CVE-2020-6418</t>
  </si>
  <si>
    <t>Type confusion in V8 in Google Chrome prior to 80.0.3987.122 allowed a remote attacker to potentially exploit heap corruption via a crafted HTML page.</t>
  </si>
  <si>
    <t>CVE-2021-30554</t>
  </si>
  <si>
    <t>https://nvd.nist.gov/vuln/detail/CVE-2021-30554</t>
  </si>
  <si>
    <t>Google Chrome WebGL Use-After-Free Vulnerability</t>
  </si>
  <si>
    <t>Use after free in WebGL in Google Chrome prior to 91.0.4472.114 allowed a remote attacker to potentially exploit heap corruption via a crafted HTML page.</t>
  </si>
  <si>
    <t>CVE-2021-21206</t>
  </si>
  <si>
    <t>https://nvd.nist.gov/vuln/detail/CVE-2021-21206</t>
  </si>
  <si>
    <t>Chromium Blink</t>
  </si>
  <si>
    <t>Chromium Blink Use-After-Free Vulnerability</t>
  </si>
  <si>
    <t>Use after free in Blink in Google Chrome prior to 89.0.4389.128 allowed a remote attacker to potentially exploit heap corruption via a crafted HTML page.</t>
  </si>
  <si>
    <t>CVE-2021-38000</t>
  </si>
  <si>
    <t>https://nvd.nist.gov/vuln/detail/CVE-2021-38000</t>
  </si>
  <si>
    <t>Google Chromium V8 Insufficient Input Validation Vulnerability</t>
  </si>
  <si>
    <t>CVE-2021-38003</t>
  </si>
  <si>
    <t>https://nvd.nist.gov/vuln/detail/CVE-2021-38003</t>
  </si>
  <si>
    <t>Google Chromium V8 Incorrect Implementation Vulnerability</t>
  </si>
  <si>
    <t>CVE-2021-21224</t>
  </si>
  <si>
    <t>https://nvd.nist.gov/vuln/detail/CVE-2021-21224</t>
  </si>
  <si>
    <t>Chromium V8 JavaScript Engine Remote Code Execution Vulnerability</t>
  </si>
  <si>
    <t>Type confusion in V8 in Google Chrome prior to 90.0.4430.85 allowed a remote attacker to execute arbitrary code inside a sandbox via a crafted HTML page.</t>
  </si>
  <si>
    <t>CVE-2021-21193</t>
  </si>
  <si>
    <t>https://nvd.nist.gov/vuln/detail/CVE-2021-21193</t>
  </si>
  <si>
    <t>Chromium V8 Use-After-Free Vulnerability</t>
  </si>
  <si>
    <t>Use after free in Blink in Google Chrome prior to 89.0.4389.90 allowed a remote attacker to potentially exploit heap corruption via a crafted HTML page.</t>
  </si>
  <si>
    <t>CVE-2021-21220</t>
  </si>
  <si>
    <t>https://nvd.nist.gov/vuln/detail/CVE-2021-21220</t>
  </si>
  <si>
    <t>Chromium V8 Input Validation Vulnerability</t>
  </si>
  <si>
    <t>Insufficient validation of untrusted input in V8 in Google Chrome prior to 89.0.4389.128 allowed a remote attacker to potentially exploit heap corruption via a crafted HTML page.</t>
  </si>
  <si>
    <t>CVE-2021-30563</t>
  </si>
  <si>
    <t>https://nvd.nist.gov/vuln/detail/CVE-2021-30563</t>
  </si>
  <si>
    <t>Google Chrome Browser V8 Arbitrary Code Execution</t>
  </si>
  <si>
    <t>Type Confusion in V8 in Google Chrome prior to 91.0.4472.164 allowed a remote attacker to potentially exploit heap corruption via a crafted HTML page.</t>
  </si>
  <si>
    <t>CVE-2020-4430</t>
  </si>
  <si>
    <t>https://nvd.nist.gov/vuln/detail/CVE-2020-4430</t>
  </si>
  <si>
    <t>IBM</t>
  </si>
  <si>
    <t>IBM Data Risk Manager</t>
  </si>
  <si>
    <t>IBM Data Risk Manager Arbritary File Download</t>
  </si>
  <si>
    <t>IBM Data Risk Manager 2.0.1, 2.0.2, 2.0.3, and 2.0.4 could allow a remote authenticated attacker to traverse directories on the system. An attacker could send a specially-crafted URL request to download arbitrary files from the system. IBM X-Force ID: 180535.</t>
  </si>
  <si>
    <t>CVE-2020-4427</t>
  </si>
  <si>
    <t>https://nvd.nist.gov/vuln/detail/CVE-2020-4427</t>
  </si>
  <si>
    <t>IBM Data Risk Manager Authentication Bypass</t>
  </si>
  <si>
    <t>IBM Data Risk Manager 2.0.1, 2.0.2, 2.0.3, 2.0.4, 2.0.5, and 2.0.6 could allow a remote attacker to bypass security restrictions when configured with SAML authentication. By sending a specially crafted HTTP request, an attacker could exploit this vulnerability to bypass the authentication process and gain full administrative access to the system. IBM X-Force ID: 180532.</t>
  </si>
  <si>
    <t>CVE-2020-4428</t>
  </si>
  <si>
    <t>9.1</t>
  </si>
  <si>
    <t>https://nvd.nist.gov/vuln/detail/CVE-2020-4428</t>
  </si>
  <si>
    <t>IBM Data Risk Manager Command Injection</t>
  </si>
  <si>
    <t>IBM Data Risk Manager 2.0.1, 2.0.2, 2.0.3, and 2.0.4 could allow a remote authenticated attacker to execute arbitrary commands on the system. IBM X-Force ID: 180533.</t>
  </si>
  <si>
    <t>CVE-2019-4716</t>
  </si>
  <si>
    <t>https://nvd.nist.gov/vuln/detail/CVE-2019-4716</t>
  </si>
  <si>
    <t>IBM Planning Analytics</t>
  </si>
  <si>
    <t>IBM Planning Analytics configuration overwrite vulnerability</t>
  </si>
  <si>
    <t>IBM Planning Analytics 2.0.0 through 2.0.8 is vulnerable to a configuration overwrite that allows an unauthenticated user to login as "admin", and then execute code as root or SYSTEM via TM1 scripting. IBM X-Force ID: 172094.</t>
  </si>
  <si>
    <t>CVE-2016-3715</t>
  </si>
  <si>
    <t>https://nvd.nist.gov/vuln/detail/CVE-2016-3715</t>
  </si>
  <si>
    <t>ImageMagick</t>
  </si>
  <si>
    <t>ImageMagick Ephemeral Coder Arbitrary File Deletion Vulnerability</t>
  </si>
  <si>
    <t>The EPHEMERAL coder in ImageMagick before 6.9.3-10 and 7.x before 7.0.1-1 allows remote attackers to delete arbitrary files via a crafted image.</t>
  </si>
  <si>
    <t>CVE-2016-3718</t>
  </si>
  <si>
    <t>6.3</t>
  </si>
  <si>
    <t>https://nvd.nist.gov/vuln/detail/CVE-2016-3718</t>
  </si>
  <si>
    <t>ImageMagick SSRF Vulnerability</t>
  </si>
  <si>
    <t>The (1) HTTP and (2) FTP coders in ImageMagick before 6.9.3-10 and 7.x before 7.0.1-1 allow remote attackers to conduct server-side request forgery (SSRF) attacks via a crafted image.</t>
  </si>
  <si>
    <t>CVE-2020-15505</t>
  </si>
  <si>
    <t>CWE-706</t>
  </si>
  <si>
    <t>NRS Refer</t>
  </si>
  <si>
    <t>https://nvd.nist.gov/vuln/detail/CVE-2020-15505</t>
  </si>
  <si>
    <t>Ivanti</t>
  </si>
  <si>
    <t>MobileIron Core &amp; Connector</t>
  </si>
  <si>
    <t>MobileIron Core, Connector, Sentry, and RDM Remote Code Execution Vulnerability</t>
  </si>
  <si>
    <t>A remote code execution vulnerability that allows remote attackers to execute arbitrary code via unspecified vectors.</t>
  </si>
  <si>
    <t>CVE-2021-30116</t>
  </si>
  <si>
    <t>https://nvd.nist.gov/vuln/detail/CVE-2021-30116</t>
  </si>
  <si>
    <t>Kaseya</t>
  </si>
  <si>
    <t>Kaseya VSA</t>
  </si>
  <si>
    <t>Kaseya VSA Remote Code Execution Vulnerability</t>
  </si>
  <si>
    <t>Kaseya VSA before 9.5.7 allows credential disclosure, as exploited in the wild in July 2021.</t>
  </si>
  <si>
    <t>CVE-2020-7961</t>
  </si>
  <si>
    <t>https://nvd.nist.gov/vuln/detail/CVE-2020-7961</t>
  </si>
  <si>
    <t>LifeRay</t>
  </si>
  <si>
    <t>Liferay Portal</t>
  </si>
  <si>
    <t>Liferay Portal prior to 7.2.1 CE GA2 Remote Code Execution Vulnerability</t>
  </si>
  <si>
    <t>Deserialization of Untrusted Data in Liferay Portal prior to 7.2.1 CE GA2 allows remote attackers to execute arbitrary code via JSON web services (JSONWS).</t>
  </si>
  <si>
    <t>CVE-2021-23874</t>
  </si>
  <si>
    <t>https://nvd.nist.gov/vuln/detail/CVE-2021-23874</t>
  </si>
  <si>
    <t>McAfee</t>
  </si>
  <si>
    <t>McAfee Total Protection (MTP)</t>
  </si>
  <si>
    <t>McAfee Total Protection MTP Arbitrary Process Execution</t>
  </si>
  <si>
    <t>Arbitrary Process Execution vulnerability in McAfee Total Protection (MTP) prior to 16.0.30 allows a local user to gain elevated privileges and execute arbitrary code bypassing MTP self-defense.</t>
  </si>
  <si>
    <t>CVE-2021-22506</t>
  </si>
  <si>
    <t>https://nvd.nist.gov/vuln/detail/CVE-2021-22506</t>
  </si>
  <si>
    <t>Micro Focus</t>
  </si>
  <si>
    <t>Micro Focus Access Manager</t>
  </si>
  <si>
    <t>Micro Focus Access Manager Earlier Than 5.0 Information Leakage</t>
  </si>
  <si>
    <t>Micro Focus Access Manager versions prior to 5.0 contain a vulnerability which allows for information leakage.</t>
  </si>
  <si>
    <t>CVE-2021-22502</t>
  </si>
  <si>
    <t>https://nvd.nist.gov/vuln/detail/CVE-2021-22502</t>
  </si>
  <si>
    <t>Micro Focus Operation Bridge Reporter (OBR)</t>
  </si>
  <si>
    <t>Micro Focus Operation Bridge Report (OBR) Server Remote Code Execution Vulnerability</t>
  </si>
  <si>
    <t>Remote Code execution vulnerability in Micro Focus Operation Bridge Reporter (OBR) product, affecting version 10.40. The vulnerability could be exploited to allow Remote Code Execution on the OBR server.</t>
  </si>
  <si>
    <t>CVE-2014-1812</t>
  </si>
  <si>
    <t>9.0</t>
  </si>
  <si>
    <t>CWE-255</t>
  </si>
  <si>
    <t>https://nvd.nist.gov/vuln/detail/CVE-2014-1812</t>
  </si>
  <si>
    <t>Microsoft</t>
  </si>
  <si>
    <t>Windows</t>
  </si>
  <si>
    <t>Microsoft Windows Group Policy Privilege Escalation</t>
  </si>
  <si>
    <t>Allows remote authenticated users to obtain sensitive credential information and consequently gain privileges by leveraging access to the SYSVOL share, as exploited in the wild in May 2014, aka "Group Policy Preferences Password Elevation of Privilege Vulnerability."</t>
  </si>
  <si>
    <t>CVE-2021-38647</t>
  </si>
  <si>
    <t>https://nvd.nist.gov/vuln/detail/CVE-2021-38647</t>
  </si>
  <si>
    <t>Microsoft Azure Open Management Infrastructure (OMI)</t>
  </si>
  <si>
    <t>Microsoft Azure Open Management Infrastructure (OMI) Remote Code Execution Vulnerability</t>
  </si>
  <si>
    <t>Azure Open Management Infrastructure Remote Code Execution Vulnerability</t>
  </si>
  <si>
    <t>CVE-2016-0167</t>
  </si>
  <si>
    <t>CWE-264</t>
  </si>
  <si>
    <t>https://nvd.nist.gov/vuln/detail/CVE-2016-0167</t>
  </si>
  <si>
    <t>Microsoft Windows Kernel 'Win32k.sys' Local Privilege Escalation Vulnerability</t>
  </si>
  <si>
    <t>The kernel-mode driver allows local users to gain privileges via a crafted application, aka "Win32k Elevation of Privilege Vulnerability," a different vulnerability than CVE-2016-0143 and CVE-2016-0165.</t>
  </si>
  <si>
    <t>CVE-2020-0878</t>
  </si>
  <si>
    <t>https://nvd.nist.gov/vuln/detail/CVE-2020-0878</t>
  </si>
  <si>
    <t>Microsoft Edge, Internet Explorer</t>
  </si>
  <si>
    <t>Microsoft Browser Memory Corruption Vulnerability</t>
  </si>
  <si>
    <t>A remote code execution vulnerability exists in the way that Microsoft browsers access objects in memory.</t>
  </si>
  <si>
    <t>CVE-2021-31955</t>
  </si>
  <si>
    <t>https://nvd.nist.gov/vuln/detail/CVE-2021-31955</t>
  </si>
  <si>
    <t>Microsoft Windows Kernel Information Disclosure Vulnerability</t>
  </si>
  <si>
    <t>Windows Kernel Information Disclosure Vulnerability</t>
  </si>
  <si>
    <t>CVE-2021-1647</t>
  </si>
  <si>
    <t>CWE-131</t>
  </si>
  <si>
    <t>https://nvd.nist.gov/vuln/detail/CVE-2021-1647</t>
  </si>
  <si>
    <t>Microsoft Defender</t>
  </si>
  <si>
    <t>Microsoft Defender Remote Code Execution Vulnerability</t>
  </si>
  <si>
    <t>CVE-2021-33739</t>
  </si>
  <si>
    <t>https://nvd.nist.gov/vuln/detail/CVE-2021-33739</t>
  </si>
  <si>
    <t>Microsoft Desktop Window Manager (DWM)</t>
  </si>
  <si>
    <t>Microsoft DWM Core Library Privilege Escalation Vulnerability</t>
  </si>
  <si>
    <t>Microsoft Desktop Window Manager (DWM) Core Library Privilege Escalation Vulnerability</t>
  </si>
  <si>
    <t>CVE-2016-0185</t>
  </si>
  <si>
    <t>https://nvd.nist.gov/vuln/detail/CVE-2016-0185</t>
  </si>
  <si>
    <t>Microsoft Windows Media Center Remote Code Execution vulnerability</t>
  </si>
  <si>
    <t>Media Center allows remote attackers to execute arbitrary code via a crafted Media Center link (aka .mcl) file, aka "Windows Media Center Remote Code Execution Vulnerability."</t>
  </si>
  <si>
    <t>CVE-2020-0683</t>
  </si>
  <si>
    <t>https://nvd.nist.gov/vuln/detail/CVE-2020-0683</t>
  </si>
  <si>
    <t>Microsoft Windows Installer Privilege Escalation Vulnerability</t>
  </si>
  <si>
    <t>A privilege escalation vulnerability exists in the Windows Installer when MSI packages process symbolic links, aka 'Windows Installer Elevation of Privilege Vulnerability'. This CVE ID is unique from CVE-2020-0686.</t>
  </si>
  <si>
    <t>CVE-2020-17087</t>
  </si>
  <si>
    <t>CWE-681</t>
  </si>
  <si>
    <t>TCV Coerce</t>
  </si>
  <si>
    <t>https://nvd.nist.gov/vuln/detail/CVE-2020-17087</t>
  </si>
  <si>
    <t>Microsoft Windows Kernel Cryptography Driver Privilege Escalation Vulnerability</t>
  </si>
  <si>
    <t>Windows Kernel Local Privilege Escalation Vulnerability</t>
  </si>
  <si>
    <t>CVE-2021-33742</t>
  </si>
  <si>
    <t>https://nvd.nist.gov/vuln/detail/CVE-2021-33742</t>
  </si>
  <si>
    <t>Microsoft MSHTML</t>
  </si>
  <si>
    <t>Microsoft MSHTML Platform Remote Code Execution Vulnerability</t>
  </si>
  <si>
    <t>Microsoft MSHTML Remote Code Execution Vulnerability</t>
  </si>
  <si>
    <t>CVE-2021-31199</t>
  </si>
  <si>
    <t>https://nvd.nist.gov/vuln/detail/CVE-2021-31199</t>
  </si>
  <si>
    <t>Microsoft Enhanced Cryptographic Provider</t>
  </si>
  <si>
    <t>Microsoft Enhanced Cryptographic Provider Privilege Escalation Vulnerabilities</t>
  </si>
  <si>
    <t>Microsoft Enhanced Cryptographic Provider Privilege Escalation Vulnerability. This CVE ID is unique from CVE-2021-31201.</t>
  </si>
  <si>
    <t>CVE-2021-33771</t>
  </si>
  <si>
    <t>https://nvd.nist.gov/vuln/detail/CVE-2021-33771</t>
  </si>
  <si>
    <t>Microsoft Windows Kernel Privilege Escalation Vulnerability</t>
  </si>
  <si>
    <t>Windows Kernel Privilege Escalation Vulnerability. This CVE ID is unique from CVE-2021-31979, CVE-2021-34514.</t>
  </si>
  <si>
    <t>CVE-2021-31956</t>
  </si>
  <si>
    <t>https://nvd.nist.gov/vuln/detail/CVE-2021-31956</t>
  </si>
  <si>
    <t>Microsoft Windows NTFS Privilege Escalation Vulnerability</t>
  </si>
  <si>
    <t>Windows NTFS Privilege Escalation Vulnerability</t>
  </si>
  <si>
    <t>CVE-2021-31201</t>
  </si>
  <si>
    <t>https://nvd.nist.gov/vuln/detail/CVE-2021-31201</t>
  </si>
  <si>
    <t>Microsoft Enhanced Cryptographic Provider Privilege Escalation Vulnerability. This CVE ID is unique from CVE-2021-31199.</t>
  </si>
  <si>
    <t>CVE-2021-31979</t>
  </si>
  <si>
    <t>https://nvd.nist.gov/vuln/detail/CVE-2021-31979</t>
  </si>
  <si>
    <t>Windows Kernel Privilege Escalation Vulnerability. This CVE ID is unique from CVE-2021-33771, CVE-2021-34514.</t>
  </si>
  <si>
    <t>CVE-2020-0938</t>
  </si>
  <si>
    <t>https://nvd.nist.gov/vuln/detail/CVE-2020-0938</t>
  </si>
  <si>
    <t>Windows, Windows Adobe Type Manager Library</t>
  </si>
  <si>
    <t>Microsoft Windows Type 1 Font Parsing Remote Code Execution Vulnerability</t>
  </si>
  <si>
    <t>A remote code execution vulnerability exists in Microsoft Windows when the Windows Adobe Type Manager Library improperly handles a specially-crafted multi-master font - Adobe Type 1 PostScript format. This CVE ID is unique from CVE-2020-1020.</t>
  </si>
  <si>
    <t>CVE-2020-17144</t>
  </si>
  <si>
    <t>8.4</t>
  </si>
  <si>
    <t>https://nvd.nist.gov/vuln/detail/CVE-2020-17144</t>
  </si>
  <si>
    <t>Microsoft Exchange Server</t>
  </si>
  <si>
    <t>Microsoft Exchange Remote Code Execution Vulnerability</t>
  </si>
  <si>
    <t>Microsoft Exchange Remote Code Execution Vulnerability. This CVE ID is unique from CVE-2020-17117, CVE-2020-17132, CVE-2020-17141, CVE-2020-17142.</t>
  </si>
  <si>
    <t>CVE-2020-0986</t>
  </si>
  <si>
    <t>https://nvd.nist.gov/vuln/detail/CVE-2020-0986</t>
  </si>
  <si>
    <t>A privilege escalation vulnerability exists when the Windows kernel fails to properly handle objects in memory, aka 'Windows Kernel Elevation of Privilege Vulnerability'. This CVE ID is unique from CVE-2020-1237, CVE-2020-1246, CVE-2020-1262, CVE-2020-1264, CVE-2020-1266, CVE-2020-1269, CVE-2020-1273, CVE-2020-1274, CVE-2020-1275, CVE-2020-1276, CVE-2020-1307, CVE-2020-1316.</t>
  </si>
  <si>
    <t>CVE-2020-1020</t>
  </si>
  <si>
    <t>https://nvd.nist.gov/vuln/detail/CVE-2020-1020</t>
  </si>
  <si>
    <t>A remote code execution vulnerability exists in Microsoft Windows when the Windows Adobe Type Manager Library improperly handles a specially-crafted multi-master font - Adobe Type 1 PostScript format. This CVE ID is unique from CVE-2020-0938.</t>
  </si>
  <si>
    <t>CVE-2021-38645</t>
  </si>
  <si>
    <t>https://nvd.nist.gov/vuln/detail/CVE-2021-38645</t>
  </si>
  <si>
    <t>Microsoft Azure Open Management Infrastructure (OMI) Privilege Escalation Vulnerability</t>
  </si>
  <si>
    <t>Open Management Infrastructure Privilege Escalation Vulnerability</t>
  </si>
  <si>
    <t>CVE-2021-34523</t>
  </si>
  <si>
    <t>https://nvd.nist.gov/vuln/detail/CVE-2021-34523</t>
  </si>
  <si>
    <t>Microsoft Exchange Server Privilege Escalation Vulnerability</t>
  </si>
  <si>
    <t>Microsoft Exchange Server Privilege Escalation Vulnerability. This CVE ID is unique from CVE-2021-33768, CVE-2021-34470.</t>
  </si>
  <si>
    <t>CVE-2017-7269</t>
  </si>
  <si>
    <t>https://nvd.nist.gov/vuln/detail/CVE-2017-7269</t>
  </si>
  <si>
    <t>Internet Information Services (IIS)</t>
  </si>
  <si>
    <t>Microsft Windows Server 2003 R2 IIS WEBDAV buffer overflow Remote Code Execution vulnerability (COVID-19-CTI list)</t>
  </si>
  <si>
    <t>Buffer overflow in the ScStoragePathFromUrl function in the WebDAV service in Internet Information Services (IIS) 6.0 in Microsoft Windows Server 2003 R2 allows remote attackers to execute arbitrary code via a long header beginning with "If: &lt;http://" in a PROPFIND request.</t>
  </si>
  <si>
    <t>CVE-2021-36948</t>
  </si>
  <si>
    <t>https://nvd.nist.gov/vuln/detail/CVE-2021-36948</t>
  </si>
  <si>
    <t>Microsoft Windows Update Medic Service Privilege Escalation Vulnerability</t>
  </si>
  <si>
    <t>Windows Update Medic Service Privilege Escalation Vulnerability</t>
  </si>
  <si>
    <t>CVE-2021-38649</t>
  </si>
  <si>
    <t>https://nvd.nist.gov/vuln/detail/CVE-2021-38649</t>
  </si>
  <si>
    <t>CVE-2020-0688</t>
  </si>
  <si>
    <t>https://nvd.nist.gov/vuln/detail/CVE-2020-0688</t>
  </si>
  <si>
    <t>Microsoft Exchange Server Key Validation Vulnerability</t>
  </si>
  <si>
    <t>A remote code execution vulnerability exists in Microsoft Exchange software when the software fails to properly handle objects in memory, aka 'Microsoft Exchange Memory Corruption Vulnerability'.</t>
  </si>
  <si>
    <t>CVE-2017-0143</t>
  </si>
  <si>
    <t>https://nvd.nist.gov/vuln/detail/CVE-2017-0143</t>
  </si>
  <si>
    <t>SMBv1 server</t>
  </si>
  <si>
    <t>Microsoft Windows SMBv1 Remote Code Execution Vulnerability</t>
  </si>
  <si>
    <t>The SMBv1 server allows remote attackers to execute arbitrary code via crafted packets, aka "Windows SMB Remote Code Execution Vulnerability." This vulnerability is different from those described in CVE-2017-0144, CVE-2017-0145, CVE-2017-0146, and CVE-2017-0148.</t>
  </si>
  <si>
    <t>CVE-2016-7255</t>
  </si>
  <si>
    <t>https://nvd.nist.gov/vuln/detail/CVE-2016-7255</t>
  </si>
  <si>
    <t>Microsoft Windows Vista, 7, 8.1, 10 and Windows Server 2008, 2012, and 2016 Win32k Privilege Escalation Vulnerability</t>
  </si>
  <si>
    <t>The kernel-mode drivers allow local users to gain privileges via a crafted application, aka "Win32k Elevation of Privilege Vulnerability"</t>
  </si>
  <si>
    <t>CVE-2019-0708</t>
  </si>
  <si>
    <t>https://nvd.nist.gov/vuln/detail/CVE-2019-0708</t>
  </si>
  <si>
    <t>Remote Desktop Services</t>
  </si>
  <si>
    <t>"BlueKeep" Microsoft Windows Remote Desktop Remote Code Execution Vulnerability</t>
  </si>
  <si>
    <t>A remote code execution vulnerability exists in Remote Desktop Services formerly known as Terminal Services when an unauthenticated attacker connects to the target system using RDP and sends specially crafted requests.</t>
  </si>
  <si>
    <t>CVE-2021-34473</t>
  </si>
  <si>
    <t>https://nvd.nist.gov/vuln/detail/CVE-2021-34473</t>
  </si>
  <si>
    <t>Microsoft Exchange Server Remote Code Execution Vulnerability</t>
  </si>
  <si>
    <t>Microsoft Exchange Server Remote Code Execution Vulnerability. This CVE ID is unique from CVE-2021-31196, CVE-2021-31206.</t>
  </si>
  <si>
    <t>CVE-2020-1464</t>
  </si>
  <si>
    <t>CWE-347</t>
  </si>
  <si>
    <t>VRF</t>
  </si>
  <si>
    <t>https://nvd.nist.gov/vuln/detail/CVE-2020-1464</t>
  </si>
  <si>
    <t>Microsoft Windows Spoofing Vulnerability</t>
  </si>
  <si>
    <t>A spoofing vulnerability exists when Windows incorrectly validates file signatures.</t>
  </si>
  <si>
    <t>CVE-2021-1732</t>
  </si>
  <si>
    <t>https://nvd.nist.gov/vuln/detail/CVE-2021-1732</t>
  </si>
  <si>
    <t>Win32k</t>
  </si>
  <si>
    <t>Microsoft Win32k Privilege Escalation Vulnerability</t>
  </si>
  <si>
    <t>Windows Win32k Privilege Escalation Vulnerability. This CVE ID is unique from CVE-2021-1698.</t>
  </si>
  <si>
    <t>CVE-2021-34527</t>
  </si>
  <si>
    <t>https://nvd.nist.gov/vuln/detail/CVE-2021-34527</t>
  </si>
  <si>
    <t>"PrintNightmare" - Microsoft Windows Print Spooler Remote Code Execution Vulnerability</t>
  </si>
  <si>
    <t>Windows Print Spooler Remote Code Execution Vulnerability</t>
  </si>
  <si>
    <t>CVE-2021-31207</t>
  </si>
  <si>
    <t>7.2</t>
  </si>
  <si>
    <t>https://nvd.nist.gov/vuln/detail/CVE-2021-31207</t>
  </si>
  <si>
    <t>Microsoft Exchange Server Security Feature Bypass Vulnerability</t>
  </si>
  <si>
    <t>CVE-2019-0803</t>
  </si>
  <si>
    <t>https://nvd.nist.gov/vuln/detail/CVE-2019-0803</t>
  </si>
  <si>
    <t>Microsoft Win32k Escalation Kernel Vulnerability</t>
  </si>
  <si>
    <t>A privilege escalation vulnerability exists in Windows when the Win32k component fails to properly handle objects in memory, aka 'Win32k Elevation of Privilege Vulnerability'. This CVE ID is unique from CVE-2019-0685, CVE-2019-0859.</t>
  </si>
  <si>
    <t>CVE-2020-1040</t>
  </si>
  <si>
    <t>https://nvd.nist.gov/vuln/detail/CVE-2020-1040</t>
  </si>
  <si>
    <t>Hyper-V RemoteFX vGPU</t>
  </si>
  <si>
    <t>Hyper-V RemoteFX vGPU Remote Code Execution Vulnerability</t>
  </si>
  <si>
    <t>A remote code execution vulnerability exists when Hyper-V RemoteFX vGPU on a host server fails to properly validate input from an authenticated user on a guest operating system. This CVE ID is unique from CVE-2020-1032, CVE-2020-1036, CVE-2020-1041, CVE-2020-1042, CVE-2020-1043.</t>
  </si>
  <si>
    <t>CVE-2021-28310</t>
  </si>
  <si>
    <t>https://nvd.nist.gov/vuln/detail/CVE-2021-28310</t>
  </si>
  <si>
    <t>Win32k Privilege Escalation Vulnerability. This CVE ID is unique from CVE-2021-27072.</t>
  </si>
  <si>
    <t>CVE-2020-1350</t>
  </si>
  <si>
    <t>https://nvd.nist.gov/vuln/detail/CVE-2020-1350</t>
  </si>
  <si>
    <t>"SigRed" - Microsoft Windows Domain Name System (DNS) Server Remote Code Execution Vulnerability</t>
  </si>
  <si>
    <t>A remote code execution vulnerability exists in Windows Domain Name System servers when they fail to properly handle requests.</t>
  </si>
  <si>
    <t>CVE-2021-26411</t>
  </si>
  <si>
    <t>https://nvd.nist.gov/vuln/detail/CVE-2021-26411</t>
  </si>
  <si>
    <t>Microsoft Internet Explorer and Edge Memory Corruption Vulnerability</t>
  </si>
  <si>
    <t>Internet Explorer Memory Corruption Vulnerability</t>
  </si>
  <si>
    <t>CVE-2019-0859</t>
  </si>
  <si>
    <t>https://nvd.nist.gov/vuln/detail/CVE-2019-0859</t>
  </si>
  <si>
    <t>A privilege escalation vulnerability exists in Windows when the Win32k component fails to properly handle objects in memory, aka 'Win32k Elevation of Privilege Vulnerability'. This CVE ID is unique from CVE-2019-0685, CVE-2019-0803.</t>
  </si>
  <si>
    <t>CVE-2021-40444</t>
  </si>
  <si>
    <t>https://nvd.nist.gov/vuln/detail/CVE-2021-40444</t>
  </si>
  <si>
    <t>Microsoft Windows, Server (spec. IE) All Arbitrary Code Execution</t>
  </si>
  <si>
    <t>CVE-2017-8759</t>
  </si>
  <si>
    <t>https://nvd.nist.gov/vuln/detail/CVE-2017-8759</t>
  </si>
  <si>
    <t>Microsoft .NET Framework</t>
  </si>
  <si>
    <t>.NET Framework Remote Code Execution vulnerability</t>
  </si>
  <si>
    <t>Microsoft .NET Framework 2.0, 3.5, 3.5.1, 4.5.2, 4.6, 4.6.1, 4.6.2 and 4.7 allow an attacker to execute code remotely via a malicious document or application.</t>
  </si>
  <si>
    <t>CVE-2018-8653</t>
  </si>
  <si>
    <t>https://nvd.nist.gov/vuln/detail/CVE-2018-8653</t>
  </si>
  <si>
    <t>Internet Explorer Scripting Engine</t>
  </si>
  <si>
    <t>Microsoft Internet Explorer Scripting Engine JScript Memory Corruption Vulnerability</t>
  </si>
  <si>
    <t>A remote code execution vulnerability exists in the way that the scripting engine handles objects in memory in Internet Explorer, aka "Scripting Engine Memory Corruption Vulnerability." This CVE ID is unique from CVE-2018-8643.</t>
  </si>
  <si>
    <t>CVE-2019-0797</t>
  </si>
  <si>
    <t>https://nvd.nist.gov/vuln/detail/CVE-2019-0797</t>
  </si>
  <si>
    <t>Microsoft Win32k.sys Driver Vulnerability</t>
  </si>
  <si>
    <t>A privilege escalation vulnerability exists in Windows when the Win32k component fails to properly handle objects in memory, aka 'Win32k Elevation of Privilege Vulnerability'. This CVE ID is unique from CVE-2019-0808.</t>
  </si>
  <si>
    <t>CVE-2021-36942</t>
  </si>
  <si>
    <t>5.3</t>
  </si>
  <si>
    <t>CWE-290</t>
  </si>
  <si>
    <t>https://nvd.nist.gov/vuln/detail/CVE-2021-36942</t>
  </si>
  <si>
    <t>Microsoft Windows Local Security Authority (LSA) Spoofing</t>
  </si>
  <si>
    <t>Windows Local Security Authority (LSA) Spoofing Vulnerability "PetitPotam"</t>
  </si>
  <si>
    <t>CVE-2019-1215</t>
  </si>
  <si>
    <t>https://nvd.nist.gov/vuln/detail/CVE-2019-1215</t>
  </si>
  <si>
    <t>Microsoft Windows Winsock (ws2ifsl.sys) Vulnerability</t>
  </si>
  <si>
    <t>A privilege escalation vulnerability exists in the way that ws2ifsl.sys (Winsock) handles objects in memory, aka 'Windows Elevation of Privilege Vulnerability'. This CVE ID is unique from CVE-2019-1253, CVE-2019-1278, CVE-2019-1303.</t>
  </si>
  <si>
    <t>CVE-2018-0798</t>
  </si>
  <si>
    <t>https://nvd.nist.gov/vuln/detail/CVE-2018-0798</t>
  </si>
  <si>
    <t>Office</t>
  </si>
  <si>
    <t>Microsoft Office 2007 - 2016 Backdoor Exploitation Chain</t>
  </si>
  <si>
    <t>Allows a remote code execution vulnerability due to the way objects are handled in memory, aka "Microsoft Office Memory Corruption Vulnerability".</t>
  </si>
  <si>
    <t>CVE-2018-0802</t>
  </si>
  <si>
    <t>https://nvd.nist.gov/vuln/detail/CVE-2018-0802</t>
  </si>
  <si>
    <t>Allows a remote code execution vulnerability due to the way objects are handled in memory, aka "Microsoft Office Memory Corruption Vulnerability". This CVE is unique from CVE-2018-0797 and CVE-2018-0812.</t>
  </si>
  <si>
    <t>CVE-2012-0158</t>
  </si>
  <si>
    <t>9.3</t>
  </si>
  <si>
    <t>https://nvd.nist.gov/vuln/detail/CVE-2012-0158</t>
  </si>
  <si>
    <t>MSCOMCTL.OCX</t>
  </si>
  <si>
    <t>Microsoft MSCOMCTL.OCX Remote Code Execution Vulnerability</t>
  </si>
  <si>
    <t>Allows remote attackers to execute arbitrary code via a crafted (a) web site, (b) Office document, or (c) .rtf file that triggers "system state" corruption, as exploited in the wild in April 2012, aka "MSCOMCTL.OCX Remote Code Execution Vulnerability.</t>
  </si>
  <si>
    <t>CVE-2015-1641</t>
  </si>
  <si>
    <t>CWE-399</t>
  </si>
  <si>
    <t>https://nvd.nist.gov/vuln/detail/CVE-2015-1641</t>
  </si>
  <si>
    <t>Microsoft Office Memory Corruption vulnerability</t>
  </si>
  <si>
    <t>Allows remote attackers to execute arbitrary code via a crafted RTF document, aka "Microsoft Office Memory Corruption Vulnerability."</t>
  </si>
  <si>
    <t>CVE-2021-27085</t>
  </si>
  <si>
    <t>https://nvd.nist.gov/vuln/detail/CVE-2021-27085</t>
  </si>
  <si>
    <t>Internet Explorer</t>
  </si>
  <si>
    <t>Internet Explorer 11 Remote Code Execution Vulnerability</t>
  </si>
  <si>
    <t>Internet Explorer Remote Code Execution Vulnerability</t>
  </si>
  <si>
    <t>CVE-2019-0541</t>
  </si>
  <si>
    <t>CWE-77</t>
  </si>
  <si>
    <t>https://nvd.nist.gov/vuln/detail/CVE-2019-0541</t>
  </si>
  <si>
    <t>MSHTML engine</t>
  </si>
  <si>
    <t>Microsoft MSHTML Engine Remote Code Execution Vulnerability</t>
  </si>
  <si>
    <t>A remote code execution vulnerability exists in the way that the MSHTML engine improperly validates input, aka "MSHTML Engine Remote Code Execution Vulnerability.</t>
  </si>
  <si>
    <t>CVE-2017-11882</t>
  </si>
  <si>
    <t>https://nvd.nist.gov/vuln/detail/CVE-2017-11882</t>
  </si>
  <si>
    <t>Microsoft Office memory corruption vulnerability</t>
  </si>
  <si>
    <t>Allows an attacker to run arbitrary code in the context of the current user by failing to properly handle objects in memory, aka "Microsoft Office Memory Corruption Vulnerability". This CVE ID is unique from CVE-2017-11884.</t>
  </si>
  <si>
    <t>CVE-2020-0674</t>
  </si>
  <si>
    <t>https://nvd.nist.gov/vuln/detail/CVE-2020-0674</t>
  </si>
  <si>
    <t>Internet Explorer 9-11 Scripting Engine Memory Corruption Vulnerability</t>
  </si>
  <si>
    <t>A remote code execution vulnerability exists in the way that the scripting engine handles objects in memory in Internet Explorer. This CVE ID is unique from CVE-2020-0673, CVE-2020-0710, CVE-2020-0711, CVE-2020-0712, CVE-2020-0713, CVE-2020-0767.</t>
  </si>
  <si>
    <t>CVE-2021-27059</t>
  </si>
  <si>
    <t>6.8</t>
  </si>
  <si>
    <t>https://nvd.nist.gov/vuln/detail/CVE-2021-27059</t>
  </si>
  <si>
    <t>Microsoft Office Remote Code Execution Vulnerability</t>
  </si>
  <si>
    <t>Microsoft Office Remote Code Execution Vulnerability. This CVE ID is unique from CVE-2021-24108, CVE-2021-27057.</t>
  </si>
  <si>
    <t>CVE-2019-1367</t>
  </si>
  <si>
    <t>https://nvd.nist.gov/vuln/detail/CVE-2019-1367</t>
  </si>
  <si>
    <t>A remote code execution vulnerability exists in the way that the scripting engine handles objects in memory in Internet Explorer. This CVE ID is unique from CVE-2019-1221.</t>
  </si>
  <si>
    <t>CVE-2017-0199</t>
  </si>
  <si>
    <t>https://nvd.nist.gov/vuln/detail/CVE-2017-0199</t>
  </si>
  <si>
    <t>Windows, Windows Server, Office</t>
  </si>
  <si>
    <t>Microsoft Office/WordPad Remote Code Execution Vulnerability with Windows API</t>
  </si>
  <si>
    <t>Allows remote attackers to execute arbitrary code via a crafted document, aka "Microsoft Office/WordPad Remote Code Execution Vulnerability w/Windows API."</t>
  </si>
  <si>
    <t>CVE-2020-1380</t>
  </si>
  <si>
    <t>https://nvd.nist.gov/vuln/detail/CVE-2020-1380</t>
  </si>
  <si>
    <t>Scripting Engine Memory Corruption Vulnerability</t>
  </si>
  <si>
    <t>A remote code execution vulnerability exists in the way that the scripting engine handles objects in memory in Internet Explorer, aka 'Scripting Engine Memory Corruption Vulnerability'. This CVE ID is unique from CVE-2020-1555, CVE-2020-1570.</t>
  </si>
  <si>
    <t>CVE-2019-1429</t>
  </si>
  <si>
    <t>https://nvd.nist.gov/vuln/detail/CVE-2019-1429</t>
  </si>
  <si>
    <t>A remote code execution vulnerability exists in the way that the scripting engine handles objects in memory in Internet Explorer. This CVE ID is unique from CVE-2019-1426, CVE-2019-1427, CVE-2019-1428.</t>
  </si>
  <si>
    <t>CVE-2017-11774</t>
  </si>
  <si>
    <t>https://nvd.nist.gov/vuln/detail/CVE-2017-11774</t>
  </si>
  <si>
    <t>Microsoft Outlook</t>
  </si>
  <si>
    <t>Microsoft Outlook Security Feature Bypass Vulnerability</t>
  </si>
  <si>
    <t>Allows an attacker to execute arbitrary commands, due to how Microsoft Office handles objects in memory, aka "Microsoft Outlook Security Feature Bypass Vulnerability."</t>
  </si>
  <si>
    <t>CVE-2020-0968</t>
  </si>
  <si>
    <t>https://nvd.nist.gov/vuln/detail/CVE-2020-0968</t>
  </si>
  <si>
    <t>Internet Explorer Scripting Engine Memory Corruption Vulnerability</t>
  </si>
  <si>
    <t>A remote code execution vulnerability exists in the way that the scripting engine handles objects in memory in Internet Explorer. This CVE ID is unique from CVE-2020-0970.</t>
  </si>
  <si>
    <t>CVE-2020-1472</t>
  </si>
  <si>
    <t>CWE-330</t>
  </si>
  <si>
    <t>https://nvd.nist.gov/vuln/detail/CVE-2020-1472</t>
  </si>
  <si>
    <t>Netlogon Remote Protocol (MS-NRPC)</t>
  </si>
  <si>
    <t>NetLogon Privilege Escalation Vulnerability</t>
  </si>
  <si>
    <t>A privilege escalation vulnerability exists when an attacker establishes a vulnerable Netlogon secure channel connection to a domain controller, using the Netlogon Remote Protocol (MS-NRPC), aka 'Netlogon Elevation of Privilege Vulnerability'.</t>
  </si>
  <si>
    <t>CVE-2021-26855</t>
  </si>
  <si>
    <t>https://nvd.nist.gov/vuln/detail/CVE-2021-26855</t>
  </si>
  <si>
    <t>Microsoft OWA Exchange Control Panel (ECP) Exploit Chain</t>
  </si>
  <si>
    <t>Microsoft Exchange Server Remote Code Execution Vulnerability. This CVE ID is unique from CVE-2021-26412, CVE-2021-26854, CVE-2021-26857, CVE-2021-26858, CVE-2021-27065, CVE-2021-27078.</t>
  </si>
  <si>
    <t>CVE-2021-26858</t>
  </si>
  <si>
    <t>https://nvd.nist.gov/vuln/detail/CVE-2021-26858</t>
  </si>
  <si>
    <t>Microsoft Exchange Server Remote Code Execution Vulnerability. This CVE ID is unique from CVE-2021-26412, CVE-2021-26854, CVE-2021-26855, CVE-2021-26857, CVE-2021-27065, CVE-2021-27078.</t>
  </si>
  <si>
    <t>CVE-2021-27065</t>
  </si>
  <si>
    <t>https://nvd.nist.gov/vuln/detail/CVE-2021-27065</t>
  </si>
  <si>
    <t>Microsoft Exchange Server Remote Code Execution Vulnerability. This CVE ID is unique from CVE-2021-26412, CVE-2021-26854, CVE-2021-26855, CVE-2021-26857, CVE-2021-26858, CVE-2021-27078.</t>
  </si>
  <si>
    <t>CVE-2020-1054</t>
  </si>
  <si>
    <t>https://nvd.nist.gov/vuln/detail/CVE-2020-1054</t>
  </si>
  <si>
    <t>A privilege escalation vulnerability exists in Windows when the Windows kernel-mode driver fails to properly handle objects in memory</t>
  </si>
  <si>
    <t>CVE-2021-1675</t>
  </si>
  <si>
    <t>https://nvd.nist.gov/vuln/detail/CVE-2021-1675</t>
  </si>
  <si>
    <t>Microsoft Windows Print Spooler Remote Code Execution Vulnerability</t>
  </si>
  <si>
    <t>Windows Print Spooler Privilege Escalation Vulnerability</t>
  </si>
  <si>
    <t>CVE-2021-34448</t>
  </si>
  <si>
    <t>https://nvd.nist.gov/vuln/detail/CVE-2021-34448</t>
  </si>
  <si>
    <t>Scripting Engine</t>
  </si>
  <si>
    <t>Microsoft Scripting Engine Memory Corruption Vulnerability</t>
  </si>
  <si>
    <t>CVE-2020-0601</t>
  </si>
  <si>
    <t>CWE-295</t>
  </si>
  <si>
    <t>https://nvd.nist.gov/vuln/detail/CVE-2020-0601</t>
  </si>
  <si>
    <t>Windows CryptoAPI</t>
  </si>
  <si>
    <t>Microsoft Windows 10 API/ECC Vulnerability</t>
  </si>
  <si>
    <t>A spoofing vulnerability exists in the way Windows CryptoAPI (Crypt32.dll) validates Elliptic Curve Cryptography (ECC) certificates. An attacker could exploit the vulnerability by using a spoofed code-signing certificate to sign a malicious executable, making it appear the file was from a trusted, legitimate source, aka 'Windows CryptoAPI Spoofing Vulnerability'.</t>
  </si>
  <si>
    <t>CVE-2019-0604</t>
  </si>
  <si>
    <t>https://nvd.nist.gov/vuln/detail/CVE-2019-0604</t>
  </si>
  <si>
    <t>SharePoint</t>
  </si>
  <si>
    <t>Microsoft SharePoint Remote Code Execution Vulnerability</t>
  </si>
  <si>
    <t>A remote code execution vulnerability exists in Microsoft SharePoint when the software fails to check the source markup of an application package, aka 'Microsoft SharePoint Remote Code Execution Vulnerability'. This CVE ID is unique from CVE-2019-0594.</t>
  </si>
  <si>
    <t>CVE-2020-0646</t>
  </si>
  <si>
    <t>CWE-91</t>
  </si>
  <si>
    <t>https://nvd.nist.gov/vuln/detail/CVE-2020-0646</t>
  </si>
  <si>
    <t>Microsoft .NET Framework Remote Code Execution Vulnerability</t>
  </si>
  <si>
    <t>A remote code execution vulnerability exists when the Microsoft .NET Framework fails to validate input properly, aka '.NET Framework Remote Code Execution Injection Vulnerability'.</t>
  </si>
  <si>
    <t>CVE-2019-0808</t>
  </si>
  <si>
    <t>https://nvd.nist.gov/vuln/detail/CVE-2019-0808</t>
  </si>
  <si>
    <t>Microsoft Windows 7 win32k.sys Driver Vulnerability</t>
  </si>
  <si>
    <t>A privilege escalation vulnerability exists in Windows when the Win32k component fails to properly handle objects in memory, aka 'Win32k Elevation of Privilege Vulnerability'. This CVE ID is unique from CVE-2019-0797.</t>
  </si>
  <si>
    <t>CVE-2021-26857</t>
  </si>
  <si>
    <t>https://nvd.nist.gov/vuln/detail/CVE-2021-26857</t>
  </si>
  <si>
    <t>Microsoft Unified Messaging Deserialization Vulnerability</t>
  </si>
  <si>
    <t>Microsoft Exchange Server Remote Code Execution Vulnerability. This CVE ID is unique from CVE-2021-26412, CVE-2021-26854, CVE-2021-26855, CVE-2021-26858, CVE-2021-27065, CVE-2021-27078.</t>
  </si>
  <si>
    <t>CVE-2020-1147</t>
  </si>
  <si>
    <t>NVD-CWE-Other</t>
  </si>
  <si>
    <t>https://nvd.nist.gov/vuln/detail/CVE-2020-1147</t>
  </si>
  <si>
    <t>Microsoft .NET Framework, Microsoft SharePoint, Visual Studio</t>
  </si>
  <si>
    <t>Microsoft .NET Framework, SharePoint Server, and Visual Studio Remote Code Execution Vulnerability</t>
  </si>
  <si>
    <t>A remote code execution vulnerability exists in .NET Framework, Microsoft SharePoint, and Visual Studio when the software fails to check the source markup of XML file input.</t>
  </si>
  <si>
    <t>CVE-2019-1214</t>
  </si>
  <si>
    <t>https://nvd.nist.gov/vuln/detail/CVE-2019-1214</t>
  </si>
  <si>
    <t>Microsoft Windows Common Log File System (CLFS) Driver Vulnerability</t>
  </si>
  <si>
    <t>A privilege escalation vulnerability exists when the Windows Common Log File System (CLFS) driver improperly handles objects in memory, aka 'Windows Common Log File System Driver Elevation of Privilege Vulnerability'.</t>
  </si>
  <si>
    <t>CVE-2016-3235</t>
  </si>
  <si>
    <t>https://nvd.nist.gov/vuln/detail/CVE-2016-3235</t>
  </si>
  <si>
    <t>Microsoft Visio/Office</t>
  </si>
  <si>
    <t>Microsoft Visio/Office OLE DLL Side Loading vulnerability</t>
  </si>
  <si>
    <t>Allows local users to gain privileges via a crafted application, aka "Microsoft Office OLE DLL Side Loading Vulnerability."</t>
  </si>
  <si>
    <t>CVE-2019-0863</t>
  </si>
  <si>
    <t>https://nvd.nist.gov/vuln/detail/CVE-2019-0863</t>
  </si>
  <si>
    <t>Microsoft Windows Error Reporting (WER) Vulnerability</t>
  </si>
  <si>
    <t>A privilege escalation vulnerability exists in the way Windows Error Reporting (WER) handles files, aka 'Windows Error Reporting Elevation of Privilege Vulnerability'.</t>
  </si>
  <si>
    <t>CVE-2021-36955</t>
  </si>
  <si>
    <t>https://nvd.nist.gov/vuln/detail/CVE-2021-36955</t>
  </si>
  <si>
    <t>Microsoft Windows Common Log File System (CLFS) Driver Privilege Escalation Vulnerability</t>
  </si>
  <si>
    <t>Microsoft Windows Common Log File System Driver contains an unspecified vulnerability which allows for privilege escalation.</t>
  </si>
  <si>
    <t>CVE-2021-38648</t>
  </si>
  <si>
    <t>https://nvd.nist.gov/vuln/detail/CVE-2021-38648</t>
  </si>
  <si>
    <t>CVE-2020-6819</t>
  </si>
  <si>
    <t>https://nvd.nist.gov/vuln/detail/CVE-2020-6819</t>
  </si>
  <si>
    <t>Mozilla</t>
  </si>
  <si>
    <t>nsDocShell destructor</t>
  </si>
  <si>
    <t>Mozilla Firefox 74 and Firefox ESR 68.6 nsDocShell vulnerability</t>
  </si>
  <si>
    <t>A race condition can cause a use-after-free when running the nsDocShell destructor. This vulnerability affects Thunderbird &lt; 68.7.0, Firefox &lt; 74.0.1, and Firefox ESR &lt; 68.6.1.</t>
  </si>
  <si>
    <t>CVE-2020-6820</t>
  </si>
  <si>
    <t>https://nvd.nist.gov/vuln/detail/CVE-2020-6820</t>
  </si>
  <si>
    <t>ReadableStream</t>
  </si>
  <si>
    <t>Mozilla Firefox 74 and Firefox ESR 68.6 ReadableStream vulnerability</t>
  </si>
  <si>
    <t>A race condition can cause a use-after-free when handling a ReadableStream. This vulnerability affects Thunderbird &lt; 68.7.0, Firefox &lt; 74.0.1, and Firefox ESR &lt; 68.6.1.</t>
  </si>
  <si>
    <t>CVE-2019-17026</t>
  </si>
  <si>
    <t>https://nvd.nist.gov/vuln/detail/CVE-2019-17026</t>
  </si>
  <si>
    <t>IonMonkey JIT compiler</t>
  </si>
  <si>
    <t>Mozilla Firefox IonMonkey JIT compiler Type Confusion Vulnerability</t>
  </si>
  <si>
    <t>Incorrect alias information in IonMonkey JIT compiler for setting array elements could lead to a type confusion. This vulnerability affects Firefox ESR &lt; 68.4.1, Thunderbird &lt; 68.4.1, and Firefox &lt; 72.0.1</t>
  </si>
  <si>
    <t>CVE-2019-15949</t>
  </si>
  <si>
    <t>https://nvd.nist.gov/vuln/detail/CVE-2019-15949</t>
  </si>
  <si>
    <t>Nagios</t>
  </si>
  <si>
    <t>Nagios XI</t>
  </si>
  <si>
    <t>Nagios XI Remote Code Execution Vulnerability</t>
  </si>
  <si>
    <t>The exploit requires access to the server as the nagios user, or access as the admin user via the web interface. The getprofile.sh script, invoked by downloading a system profile (profile.php?cmd=download), is executed as root via a passwordless sudo entry; the script executes check_plugin, which is owned by the nagios user</t>
  </si>
  <si>
    <t>CVE-2020-26919</t>
  </si>
  <si>
    <t>https://nvd.nist.gov/vuln/detail/CVE-2020-26919</t>
  </si>
  <si>
    <t>Netgear</t>
  </si>
  <si>
    <t>NETGEAR JGS516PE devices</t>
  </si>
  <si>
    <t>Netgear ProSAFE Plus JGS516PE Remote Code Execution vulnerability</t>
  </si>
  <si>
    <t>NETGEAR JGS516PE devices before 2.6.0.43 are affected by lack of access control at the function level.</t>
  </si>
  <si>
    <t>CVE-2019-19356</t>
  </si>
  <si>
    <t>https://nvd.nist.gov/vuln/detail/CVE-2019-19356</t>
  </si>
  <si>
    <t>Netis</t>
  </si>
  <si>
    <t>Netis WF2419</t>
  </si>
  <si>
    <t>Netis WF2419 Router Tracert Remote Code Execution vulnerability</t>
  </si>
  <si>
    <t>Netis WF2419 is vulnerable to authenticated Remote Code Execution (RCE) as root through the router Web management page. The vulnerability has been found in firmware version V1.2.31805 and V2.2.36123</t>
  </si>
  <si>
    <t>CVE-2020-2555</t>
  </si>
  <si>
    <t>https://nvd.nist.gov/vuln/detail/CVE-2020-2555</t>
  </si>
  <si>
    <t>Oracle</t>
  </si>
  <si>
    <t>Oracle Coherence</t>
  </si>
  <si>
    <t>Oracle Coherence Deserialization Remote Code Execution</t>
  </si>
  <si>
    <t>Allows unauthenticated attacker with network access via T3 to compromise Oracle Coherence. Successful attacks of this vulnerability can result in takeover of Oracle Coherence</t>
  </si>
  <si>
    <t>CVE-2012-3152</t>
  </si>
  <si>
    <t>6.4</t>
  </si>
  <si>
    <t>https://nvd.nist.gov/vuln/detail/CVE-2012-3152</t>
  </si>
  <si>
    <t>Oracle Reports Developer</t>
  </si>
  <si>
    <t>Oracle Reports Developer Arbitrary File Read and Upload vulnerability</t>
  </si>
  <si>
    <t>Allows remote attackers to affect confidentiality and integrity via unknown vectors related to Report Server Component.</t>
  </si>
  <si>
    <t>CVE-2020-14871</t>
  </si>
  <si>
    <t>https://nvd.nist.gov/vuln/detail/CVE-2020-14871</t>
  </si>
  <si>
    <t>Oracle Solaris</t>
  </si>
  <si>
    <t>Oracle Solaris Pluggable Authentication Module vulnerability</t>
  </si>
  <si>
    <t>Easily exploitable vulnerability allows unauthenticated attacker with network access via multiple protocols to compromise Oracle Solaris.</t>
  </si>
  <si>
    <t>CVE-2015-4852</t>
  </si>
  <si>
    <t>https://nvd.nist.gov/vuln/detail/CVE-2015-4852</t>
  </si>
  <si>
    <t>Oracle WebLogic Server</t>
  </si>
  <si>
    <t>Oracle WebLogic Server Remote Code Execution Vulnerability</t>
  </si>
  <si>
    <t>Allows remote attackers to execute arbitrary commands via a crafted serialized Java object in T3 protocol traffic to TCP port 7001, related to oracle_common/modules/com.bea.core.apache.commons.collections.jar.</t>
  </si>
  <si>
    <t>CVE-2020-14750</t>
  </si>
  <si>
    <t>https://nvd.nist.gov/vuln/detail/CVE-2020-14750</t>
  </si>
  <si>
    <t>Easily exploitable vulnerability allows unauthenticated attacker with network access via HTTP to compromise Oracle WebLogic Server.</t>
  </si>
  <si>
    <t>CVE-2020-14882</t>
  </si>
  <si>
    <t>https://nvd.nist.gov/vuln/detail/CVE-2020-14882</t>
  </si>
  <si>
    <t>CVE-2020-14883</t>
  </si>
  <si>
    <t>https://nvd.nist.gov/vuln/detail/CVE-2020-14883</t>
  </si>
  <si>
    <t>Easily exploitable vulnerability allows high privileged attacker with network access via HTTP to compromise Oracle WebLogic Server.</t>
  </si>
  <si>
    <t>CVE-2020-8644</t>
  </si>
  <si>
    <t>https://nvd.nist.gov/vuln/detail/CVE-2020-8644</t>
  </si>
  <si>
    <t>PlaySMS</t>
  </si>
  <si>
    <t>PlaySMS Remote Code Execution Vulnerability</t>
  </si>
  <si>
    <t>PlaySMS before 1.4.3 does not sanitize inputs from a malicious string.</t>
  </si>
  <si>
    <t>CVE-2019-18935</t>
  </si>
  <si>
    <t>https://nvd.nist.gov/vuln/detail/CVE-2019-18935</t>
  </si>
  <si>
    <t>Progess</t>
  </si>
  <si>
    <t>ASP.NET AJAX</t>
  </si>
  <si>
    <t>Progress Telerik UI for ASP.NET deserialization bug</t>
  </si>
  <si>
    <t>Contains a .NET deserialization vulnerability in the RadAsyncUpload function that can result in remote code execution.</t>
  </si>
  <si>
    <t>CVE-2021-22893</t>
  </si>
  <si>
    <t>https://nvd.nist.gov/vuln/detail/CVE-2021-22893</t>
  </si>
  <si>
    <t>Pulse Secure</t>
  </si>
  <si>
    <t>Pulse Connect Secure</t>
  </si>
  <si>
    <t>Pulse Connect Secure Remote Code Execution Vulnerability</t>
  </si>
  <si>
    <t>Vulnerability to an authentication bypass vulnerability exposed by the Windows File Share Browser and Pulse Secure Collaboration features of Pulse Connect Secure that can allow an unauthenticated user to perform remote arbitrary code execution on the Pulse Connect Secure gateway.</t>
  </si>
  <si>
    <t>CVE-2020-8243</t>
  </si>
  <si>
    <t>https://nvd.nist.gov/vuln/detail/CVE-2020-8243</t>
  </si>
  <si>
    <t>Pulse Connect Secure Arbitrary Code Execution</t>
  </si>
  <si>
    <t>A vulnerability in the Pulse Connect Secure &lt; 9.1R8.2 admin web interface could allow an authenticated attacker to upload custom template to perform an arbitrary code execution.</t>
  </si>
  <si>
    <t>CVE-2021-22900</t>
  </si>
  <si>
    <t>CWE-669</t>
  </si>
  <si>
    <t>https://nvd.nist.gov/vuln/detail/CVE-2021-22900</t>
  </si>
  <si>
    <t>Pulse Connect Secure Arbitrary File Upload Vulnerability</t>
  </si>
  <si>
    <t>A vulnerability allowed multiple unrestricted uploads in Pulse Connect Secure before 9.1R11.4 that could lead to an authenticated administrator to perform a file write via a maliciously crafted archive upload in the administrator web interface.</t>
  </si>
  <si>
    <t>CVE-2021-22894</t>
  </si>
  <si>
    <t>CWE-120</t>
  </si>
  <si>
    <t>https://nvd.nist.gov/vuln/detail/CVE-2021-22894</t>
  </si>
  <si>
    <t>Pulse Connect Secure Collaboration Suite Remote Code Execution Vulnerability</t>
  </si>
  <si>
    <t>A buffer overflow vulnerability exists in Pulse Connect Secure before 9.1R11.4 allows a remote authenticated attacker to execute arbitrary code as the root user via maliciously crafted meeting room.</t>
  </si>
  <si>
    <t>CVE-2020-8260</t>
  </si>
  <si>
    <t>https://nvd.nist.gov/vuln/detail/CVE-2020-8260</t>
  </si>
  <si>
    <t>A vulnerability in the Pulse Connect Secure &lt; 9.1R9 admin web interface could allow an authenticated attacker to perform an arbitrary code execution using uncontrolled gzip extraction.</t>
  </si>
  <si>
    <t>CVE-2021-22899</t>
  </si>
  <si>
    <t>https://nvd.nist.gov/vuln/detail/CVE-2021-22899</t>
  </si>
  <si>
    <t>Allows a remote authenticated attacker to perform remote code execution via Windows Resource Profiles Feature.</t>
  </si>
  <si>
    <t>CVE-2019-11510</t>
  </si>
  <si>
    <t>https://nvd.nist.gov/vuln/detail/CVE-2019-11510</t>
  </si>
  <si>
    <t>Pulse Connect Secure VPN arbitrary file reading vulnerability (COVID-19-CTI list)</t>
  </si>
  <si>
    <t>An unauthenticated remote attacker can send a specially crafted URI to perform an arbitrary file reading vulnerability.</t>
  </si>
  <si>
    <t>CVE-2019-11539</t>
  </si>
  <si>
    <t>https://nvd.nist.gov/vuln/detail/CVE-2019-11539</t>
  </si>
  <si>
    <t>Pulse Connect Secure, Policy Secure</t>
  </si>
  <si>
    <t>Pulse Connect Secure and Policy Secure Multiple Versions Code Execution</t>
  </si>
  <si>
    <t>Pulse Secure's Connect and Policy secure platforms contain a vulnerability in the admin web interface which allows an attacker to inject and execute commands.</t>
  </si>
  <si>
    <t>CVE-2021-1906</t>
  </si>
  <si>
    <t>CWE-755</t>
  </si>
  <si>
    <t>https://nvd.nist.gov/vuln/detail/CVE-2021-1906</t>
  </si>
  <si>
    <t>Qualcomm</t>
  </si>
  <si>
    <t>Snapdragon Auto, Snapdragon Compute, Snapdragon Connectivity, Snapdragon Consumer IOT, Snapdragon Industrial IOT, Snapdragon Mobile, Snapdragon Voice &amp; Music, Snapdragon Wearables</t>
  </si>
  <si>
    <t>Qualcomm Improper Error Handling Vulnerability</t>
  </si>
  <si>
    <t>Improper handling of address deregistration on failure can lead to new GPU address allocation failure.</t>
  </si>
  <si>
    <t>CVE-2021-1905</t>
  </si>
  <si>
    <t>https://nvd.nist.gov/vuln/detail/CVE-2021-1905</t>
  </si>
  <si>
    <t>Qualcomm Use-After-Free Vulnerability</t>
  </si>
  <si>
    <t>Possible use after free due to improper handling of memory mapping of multiple processes simultaneously</t>
  </si>
  <si>
    <t>CVE-2020-10221</t>
  </si>
  <si>
    <t>https://nvd.nist.gov/vuln/detail/CVE-2020-10221</t>
  </si>
  <si>
    <t>rConfig</t>
  </si>
  <si>
    <t>rConfig Remote Code Execution Vulnerability</t>
  </si>
  <si>
    <t>lib/ajaxHandlers/ajaxAddTemplate.php in rConfig through 3.94 allows remote attackers to execute arbitrary OS commands via shell metacharacters in the fileName POST parameter.</t>
  </si>
  <si>
    <t>CVE-2021-35395</t>
  </si>
  <si>
    <t>https://nvd.nist.gov/vuln/detail/CVE-2021-35395</t>
  </si>
  <si>
    <t>Realtek</t>
  </si>
  <si>
    <t>Jungle Software Development Kit (SDK)</t>
  </si>
  <si>
    <t>Realtek SDK Arbitrary Code Execution</t>
  </si>
  <si>
    <t>Realtek Jungle SDK version v2.x up to v3.4.14B arbitrary code execution.</t>
  </si>
  <si>
    <t>CVE-2017-16651</t>
  </si>
  <si>
    <t>CWE-552</t>
  </si>
  <si>
    <t>https://nvd.nist.gov/vuln/detail/CVE-2017-16651</t>
  </si>
  <si>
    <t>Roundcube</t>
  </si>
  <si>
    <t>Roundcube Webmail</t>
  </si>
  <si>
    <t>Roundcube Webmail File Disclosure Vulnerability</t>
  </si>
  <si>
    <t>Allows unauthorized access to arbitrary files on the host's filesystem, including configuration files. The issue is related to file-based attachment plugins and _task=settings&amp;_action=upload-display&amp;_from=timezone requests.</t>
  </si>
  <si>
    <t>CVE-2020-11652</t>
  </si>
  <si>
    <t>https://nvd.nist.gov/vuln/detail/CVE-2020-11652</t>
  </si>
  <si>
    <t>SaltStack</t>
  </si>
  <si>
    <t>Salt</t>
  </si>
  <si>
    <t>SaltStack directory traversal failure to sanitize untrusted input</t>
  </si>
  <si>
    <t>The salt-master process ClearFuncs class allows access to some methods that improperly sanitize paths. These methods allow arbitrary directory access to authenticated users.</t>
  </si>
  <si>
    <t>CVE-2020-11651</t>
  </si>
  <si>
    <t>https://nvd.nist.gov/vuln/detail/CVE-2020-11651</t>
  </si>
  <si>
    <t>SaltStack Salt Authentication Bypass</t>
  </si>
  <si>
    <t>The salt-master process ClearFuncs class does not properly validate method calls. This allows a remote user to access some methods without authentication.</t>
  </si>
  <si>
    <t>CVE-2020-16846</t>
  </si>
  <si>
    <t>https://nvd.nist.gov/vuln/detail/CVE-2020-16846</t>
  </si>
  <si>
    <t>SaltStack Through 3002 Shell Injection Vulnerability</t>
  </si>
  <si>
    <t>An issue was discovered in SaltStack Salt through 3002. Sending crafted web requests to the Salt API, with the SSH client enabled, can result in shell injection.</t>
  </si>
  <si>
    <t>CVE-2018-2380</t>
  </si>
  <si>
    <t>6.6</t>
  </si>
  <si>
    <t>https://nvd.nist.gov/vuln/detail/CVE-2018-2380</t>
  </si>
  <si>
    <t>SAP</t>
  </si>
  <si>
    <t>SAP CRM</t>
  </si>
  <si>
    <t>SAP NetWeaver AS JAVA CRM Remote Code Execution Vulnerability</t>
  </si>
  <si>
    <t>SAP CRM, 7.01, 7.02,7.30, 7.31, 7.33, 7.54, allows an attacker to exploit insufficient validation of path information provided by users, thus characters representing "traverse to parent directory" are passed through to the file APIs.</t>
  </si>
  <si>
    <t>CVE-2010-5326</t>
  </si>
  <si>
    <t>https://nvd.nist.gov/vuln/detail/CVE-2010-5326</t>
  </si>
  <si>
    <t>SAP NetWeaver Application Server Java platforms</t>
  </si>
  <si>
    <t>SAP NetWeaver AS JAVA Remote Code Execution Vulnerability</t>
  </si>
  <si>
    <t>The Invoker Servlet on SAP NetWeaver Application Server Java platforms, possibly before 7.3, does not require authentication, which allows remote attackers to execute arbitrary code via an HTTP or HTTPS request.</t>
  </si>
  <si>
    <t>CVE-2016-9563</t>
  </si>
  <si>
    <t>https://nvd.nist.gov/vuln/detail/CVE-2016-9563</t>
  </si>
  <si>
    <t>SAP NetWeaver AS JAVA</t>
  </si>
  <si>
    <t>SAP NetWeaver AS JAVA XXE Vulnerability</t>
  </si>
  <si>
    <t>BC-BMT-BPM-DSK in SAP NetWeaver AS JAVA 7.5 allows remote authenticated users to conduct XML External Entity (XXE) attacks via the sap.com~tc~bpem~him~uwlconn~provider~web/bpemuwlconn URI, aka SAP Security Note 2296909.</t>
  </si>
  <si>
    <t>CVE-2020-6287</t>
  </si>
  <si>
    <t>https://nvd.nist.gov/vuln/detail/CVE-2020-6287</t>
  </si>
  <si>
    <t>SAP NetWeaver AS JAVA (LM Configuration Wizard)</t>
  </si>
  <si>
    <t>SAP Netweaver JAVA remote unauthenticated access vulnerability</t>
  </si>
  <si>
    <t>SAP NetWeaver AS JAVA (LM Configuration Wizard), versions - 7.30, 7.31, 7.40, 7.50, does not perform an authentication check which allows an attacker without prior authentication to execute configuration tasks to perform critical actions against the SAP Java system.</t>
  </si>
  <si>
    <t>CVE-2020-6207</t>
  </si>
  <si>
    <t>https://nvd.nist.gov/vuln/detail/CVE-2020-6207</t>
  </si>
  <si>
    <t>SAP Solution Manager (User Experience Monitoring)</t>
  </si>
  <si>
    <t>SAP Solution Manager Missing Authentication Check Complete Compromise of SMD Agents vulnerability</t>
  </si>
  <si>
    <t>SAP Solution Manager (User Experience Monitoring), version- 7.2, due to Missing Authentication Check does not perform any authentication for a service resulting in complete compromise of all SMDAgents connected to the Solution Manager.</t>
  </si>
  <si>
    <t>CVE-2016-3976</t>
  </si>
  <si>
    <t>https://nvd.nist.gov/vuln/detail/CVE-2016-3976</t>
  </si>
  <si>
    <t>SAP NetWeaver AS Java</t>
  </si>
  <si>
    <t>SAP NetWeaver AS Java 7.1 - 7.5 Directory Traversal Vulnerability</t>
  </si>
  <si>
    <t>Directory traversal vulnerability in SAP NetWeaver AS Java 7.1 through 7.5 allows remote attackers to read arbitrary files via a ..\ (dot dot backslash) in the fileName parameter to CrashFileDownloadServlet, aka SAP Security Note 2234971.</t>
  </si>
  <si>
    <t>CVE-2019-16256</t>
  </si>
  <si>
    <t>https://nvd.nist.gov/vuln/detail/CVE-2019-16256</t>
  </si>
  <si>
    <t>SIMalliance</t>
  </si>
  <si>
    <t>SIMalliance Toolbox (S@T) Browser</t>
  </si>
  <si>
    <t>SIMalliance Toolbox (S@T) Browser Command and Control Vulnerability</t>
  </si>
  <si>
    <t>Some Samsung devices include the SIMalliance Toolbox Browser (aka S@T Browser) on the UICC, which might allow remote attackers to retrieve location and IMEI information, or retrieve other data or execute certain commands, via SIM Toolkit (STK) instructions in an SMS message, aka Simjacker.</t>
  </si>
  <si>
    <t>CVE-2020-10148</t>
  </si>
  <si>
    <t>https://nvd.nist.gov/vuln/detail/CVE-2020-10148</t>
  </si>
  <si>
    <t>SolarWinds</t>
  </si>
  <si>
    <t>SolarWinds Orion Platform</t>
  </si>
  <si>
    <t>SolarWinds Orion API Authentication Bypass Vulnerability</t>
  </si>
  <si>
    <t>The SolarWinds Orion API is vulnerable to an authentication bypass that could allow a remote attacker to execute API commands. SolarWinds Orion Platform versions 2019.4 HF 5, 2020.2 with no hotfix installed, and 2020.2 HF 1 are affected.</t>
  </si>
  <si>
    <t>CVE-2021-35211</t>
  </si>
  <si>
    <t>https://nvd.nist.gov/vuln/detail/CVE-2021-35211</t>
  </si>
  <si>
    <t>SolarWinds nServ-U</t>
  </si>
  <si>
    <t>SolarWinds Serv-U Remote Memory Escape Vulnerability</t>
  </si>
  <si>
    <t>Microsoft discovered a remote code execution (RCE) vulnerability in the SolarWinds Serv-U product utilizing a Remote Memory Escape Vulnerability.</t>
  </si>
  <si>
    <t>CVE-2016-3643</t>
  </si>
  <si>
    <t>https://nvd.nist.gov/vuln/detail/CVE-2016-3643</t>
  </si>
  <si>
    <t>SolarWinds Virtualization Manager</t>
  </si>
  <si>
    <t>SolarWinds Virtualization Manager Privilege Escalation Vulnerability</t>
  </si>
  <si>
    <t>SolarWinds Virtualization Manager 6.3.1 and earlier allow local users to gain privileges by leveraging a misconfiguration of sudo, as demonstrated by "sudo cat /etc/passwd."</t>
  </si>
  <si>
    <t>CVE-2020-10199</t>
  </si>
  <si>
    <t>https://nvd.nist.gov/vuln/detail/CVE-2020-10199</t>
  </si>
  <si>
    <t>Sonatype</t>
  </si>
  <si>
    <t>Sonatype Nexus Repository</t>
  </si>
  <si>
    <t>Nexus Repository Manager 3 Remote Code Execution Vulnerability</t>
  </si>
  <si>
    <t>Sonatype Nexus Repository before 3.21.2 allows JavaEL Injection (issue 1 of 2).</t>
  </si>
  <si>
    <t>CVE-2021-20021</t>
  </si>
  <si>
    <t>https://nvd.nist.gov/vuln/detail/CVE-2021-20021</t>
  </si>
  <si>
    <t>SonicWall</t>
  </si>
  <si>
    <t>SonicWall Email Security</t>
  </si>
  <si>
    <t>SonicWall Email Security Privilege Escalation Exploit Chain</t>
  </si>
  <si>
    <t>A vulnerability in the SonicWall Email Security version 10.0.9.x allows an attacker to create an administrative account by sending a crafted HTTP request to the remote host.</t>
  </si>
  <si>
    <t>CVE-2019-7481</t>
  </si>
  <si>
    <t>https://nvd.nist.gov/vuln/detail/CVE-2019-7481</t>
  </si>
  <si>
    <t>SMA100</t>
  </si>
  <si>
    <t>SonicWall SMA100 9.0.0.3 and Earlier SQL Injection</t>
  </si>
  <si>
    <t>Vulnerability in SonicWall SMA100 versions 9.0.0.3 and earlier allow an unauthenticated user to gain read-only access to unauthorized resources.</t>
  </si>
  <si>
    <t>CVE-2021-20022</t>
  </si>
  <si>
    <t>https://nvd.nist.gov/vuln/detail/CVE-2021-20022</t>
  </si>
  <si>
    <t>SonicWall Email Security version 10.0.9.x contains a vulnerability that allows a post-authenticated attacker to upload an arbitrary file to the remote host.</t>
  </si>
  <si>
    <t>CVE-2021-20023</t>
  </si>
  <si>
    <t>4.9</t>
  </si>
  <si>
    <t>https://nvd.nist.gov/vuln/detail/CVE-2021-20023</t>
  </si>
  <si>
    <t>SonicWall Email Security version 10.0.9.x contains a vulnerability that allows a post-authenticated attacker to read an arbitrary file on the remote host.</t>
  </si>
  <si>
    <t>CVE-2021-20016</t>
  </si>
  <si>
    <t>https://nvd.nist.gov/vuln/detail/CVE-2021-20016</t>
  </si>
  <si>
    <t>SonicWall SSLVPN SMA100</t>
  </si>
  <si>
    <t>SonicWall SSL VPN SMA100 SQL Injection Vulnerability</t>
  </si>
  <si>
    <t>Allows a remote unauthenticated attacker to perform SQL query to access username password and other session related information in SMA100 build version 10.x.</t>
  </si>
  <si>
    <t>CVE-2020-12271</t>
  </si>
  <si>
    <t>https://nvd.nist.gov/vuln/detail/CVE-2020-12271</t>
  </si>
  <si>
    <t>Sophos</t>
  </si>
  <si>
    <t>Sophos XG Firewall devices</t>
  </si>
  <si>
    <t>Sophos XG Firewall SQL Injection Vulnerability</t>
  </si>
  <si>
    <t>A SQL injection issue that causes affected devices configured with either the administration (HTTPS) service or the User Portal exposed on the WAN zone.</t>
  </si>
  <si>
    <t>CVE-2020-10181</t>
  </si>
  <si>
    <t>CWE-352</t>
  </si>
  <si>
    <t>https://nvd.nist.gov/vuln/detail/CVE-2020-10181</t>
  </si>
  <si>
    <t>Sumavision</t>
  </si>
  <si>
    <t>Sumavision Enhanced Multimedia Router (EMR)</t>
  </si>
  <si>
    <t>Sumavision EMR 3.0 CSRF Vulnerability</t>
  </si>
  <si>
    <t>goform/formEMR30 in Sumavision Enhanced Multimedia Router (EMR) 3.0.4.27 allows creation of arbitrary users with elevated privileges (administrator) on a device, as demonstrated by a setString=new_user&lt;*1*&gt;administrator&lt;*1*&gt;123456 request.</t>
  </si>
  <si>
    <t>CVE-2017-6327</t>
  </si>
  <si>
    <t>https://nvd.nist.gov/vuln/detail/CVE-2017-6327</t>
  </si>
  <si>
    <t>Symantec</t>
  </si>
  <si>
    <t>Symantec Messaging Gateway</t>
  </si>
  <si>
    <t>Symantec Messaging Gateway Remote Code Execution Vulnerability</t>
  </si>
  <si>
    <t>The Symantec Messaging Gateway before 10.6.3-267 can encounter an issue of remote code execution.</t>
  </si>
  <si>
    <t>CVE-2019-18988</t>
  </si>
  <si>
    <t>CWE-521</t>
  </si>
  <si>
    <t>https://nvd.nist.gov/vuln/detail/CVE-2019-18988</t>
  </si>
  <si>
    <t>TeamViewer</t>
  </si>
  <si>
    <t>TeamViewer Desktop</t>
  </si>
  <si>
    <t>TeamViewer Desktop Bypass Remote Login</t>
  </si>
  <si>
    <t>Allows a bypass of remote-login access control because the same key is used for different customers' installations.</t>
  </si>
  <si>
    <t>CVE-2017-9248</t>
  </si>
  <si>
    <t>CWE-522</t>
  </si>
  <si>
    <t>https://nvd.nist.gov/vuln/detail/CVE-2017-9248</t>
  </si>
  <si>
    <t>Telerik</t>
  </si>
  <si>
    <t>ASP.NET AJAX and Sitefinity</t>
  </si>
  <si>
    <t>Telerik UI for ASP.NET AJAX and Progress Sitefinity Cryptographic Weakness Vuln</t>
  </si>
  <si>
    <t>Telerik.Web.UI.dll in Progress Telerik UI for ASP.NET AJAX before R2 2017 SP1 and Sitefinity before 10.0.6412.0 does not properly protect Telerik.Web.UI.DialogParametersEncryptionKey or the MachineKey.</t>
  </si>
  <si>
    <t>CVE-2021-31755</t>
  </si>
  <si>
    <t>https://nvd.nist.gov/vuln/detail/CVE-2021-31755</t>
  </si>
  <si>
    <t>Tenda</t>
  </si>
  <si>
    <t>Tenda AC11 devices</t>
  </si>
  <si>
    <t>Tenda AC11 Up to 02.03.01.104_CN Stack Buffer Overflow</t>
  </si>
  <si>
    <t>Tenda AC11 devices with firmware through 02.03.01.104_CN contain a stack buffer overflow vulnerability in /goform/setmac which allows for arbitrary execution.</t>
  </si>
  <si>
    <t>CVE-2020-10987</t>
  </si>
  <si>
    <t>https://nvd.nist.gov/vuln/detail/CVE-2020-10987</t>
  </si>
  <si>
    <t>Tenda AC15 AC1900</t>
  </si>
  <si>
    <t>Tenda Router Code Execution</t>
  </si>
  <si>
    <t>The goform/setUsbUnload endpoint of Tenda AC15 AC1900 version 15.03.05.19 allows remote attackers to execute arbitrary system commands via the deviceName POST parameter.</t>
  </si>
  <si>
    <t>CVE-2018-14558</t>
  </si>
  <si>
    <t>https://nvd.nist.gov/vuln/detail/CVE-2018-14558</t>
  </si>
  <si>
    <t>Tenda AC7, AC9, and AC10 devices</t>
  </si>
  <si>
    <t>Tenda Router Command Injection Vulnerability</t>
  </si>
  <si>
    <t>Issue on Tenda AC7 devices with firmware through V15.03.06.44_CN(AC7), AC9 devices with firmware through V15.03.05.19(6318)_CN(AC9), and AC10 devices with firmware through V15.03.06.23_CN(AC10). A command Injection vulnerability allows attackers to execute arbitrary OS commands via a crafted goform/setUsbUnload request. This occurs because the "formsetUsbUnload" function executes a dosystemCmd function with untrusted input.</t>
  </si>
  <si>
    <t>CVE-2018-20062</t>
  </si>
  <si>
    <t>https://nvd.nist.gov/vuln/detail/CVE-2018-20062</t>
  </si>
  <si>
    <t>ThinkPHP</t>
  </si>
  <si>
    <t>NoneCms</t>
  </si>
  <si>
    <t>ThinkPHP Remote Code Execution Vulnerability</t>
  </si>
  <si>
    <t>Issue in NoneCms V1.3. thinkphp/library/think/App.php allows remote attackers to execute arbitrary PHP code via crafted use of the filter parameter, as demonstrated by the s=index/\think\Request/input&amp;filter=phpinfo&amp;data=1 query string.</t>
  </si>
  <si>
    <t>CVE-2019-9082</t>
  </si>
  <si>
    <t>https://nvd.nist.gov/vuln/detail/CVE-2019-9082</t>
  </si>
  <si>
    <t>ThinkPHP before 3.2.4, as used in Open Source BMS v1.1.1 and other products, allows Remote Command Execution via public//?s=index/\think\app/invokefunction&amp;function=call_user_func_array&amp;vars[0]=system&amp;vars[1][]= followed by the command.</t>
  </si>
  <si>
    <t>CVE-2019-18187</t>
  </si>
  <si>
    <t>https://nvd.nist.gov/vuln/detail/CVE-2019-18187</t>
  </si>
  <si>
    <t>Trend Micro</t>
  </si>
  <si>
    <t>Trend Micro OfficeScan</t>
  </si>
  <si>
    <t>Trend Micro Antivirus 0day Traversal Vulnerability</t>
  </si>
  <si>
    <t>Trend Micro OfficeScan versions 11.0 and XG (12.0) could be exploited by an attacker utilizing a directory traversal vulnerability to extract files from an arbitrary zip file to a specific folder on the OfficeScan server, which could potentially lead to remote code execution (RCE).</t>
  </si>
  <si>
    <t>CVE-2020-8467</t>
  </si>
  <si>
    <t>https://nvd.nist.gov/vuln/detail/CVE-2020-8467</t>
  </si>
  <si>
    <t>Trend Micro Apex One and OfficeScan XG</t>
  </si>
  <si>
    <t>Trend Micro Apex One (2019) and OfficeScan XG migration tool remote code execution vulnerability</t>
  </si>
  <si>
    <t>A migration tool component of Trend Micro Apex One (2019) and OfficeScan XG contains a vulnerability which could allow remote attackers to execute arbitrary code on affected installations (RCE).</t>
  </si>
  <si>
    <t>CVE-2020-8468</t>
  </si>
  <si>
    <t>https://nvd.nist.gov/vuln/detail/CVE-2020-8468</t>
  </si>
  <si>
    <t>Trend Micro Apex One, OfficeScan XG and Worry-Free Business Security</t>
  </si>
  <si>
    <t>Trend Micro Apex One (2019), OfficeScan XG and Worry-Free Business Security (9.0, 9.5, 10.0) agent content validation escape vulnerability</t>
  </si>
  <si>
    <t>Agents are affected by a content validation escape vulnerability which could allow an attacker to manipulate certain agent client components.</t>
  </si>
  <si>
    <t>CVE-2020-24557</t>
  </si>
  <si>
    <t>https://nvd.nist.gov/vuln/detail/CVE-2020-24557</t>
  </si>
  <si>
    <t>Trend Micro Apex One and Worry-Free Business Security</t>
  </si>
  <si>
    <t>Trend Micro Apex One and OfficeScan XG Improper Access Control Privilege Escalation Vulnerability</t>
  </si>
  <si>
    <t>A vulnerability in Trend Micro Apex One and Worry-Free Business Security 10.0 SP1 on Microsoft Windows may allow an attacker to manipulate a particular product folder to disable the security temporarily, abuse a specific Windows function and attain privilege escalation</t>
  </si>
  <si>
    <t>CVE-2020-8599</t>
  </si>
  <si>
    <t>https://nvd.nist.gov/vuln/detail/CVE-2020-8599</t>
  </si>
  <si>
    <t>Trend Micro Apex One and OfficeScan XG server</t>
  </si>
  <si>
    <t>Trend Micro Apex One and OfficeScan XG Vulnerability</t>
  </si>
  <si>
    <t>Server contain a vulnerable EXE file that could allow a remote attacker to write arbitrary data to an arbitrary path on affected installations and bypass ROOT login.</t>
  </si>
  <si>
    <t>CVE-2021-36742</t>
  </si>
  <si>
    <t>https://nvd.nist.gov/vuln/detail/CVE-2021-36742</t>
  </si>
  <si>
    <t>Trend Micro Multiple Products</t>
  </si>
  <si>
    <t>Trend Micro Systems Multiple Products Improper Input Validation Vulnerability</t>
  </si>
  <si>
    <t>An improper input validation vulnerability in Trend Micro Apex One, Apex One as a Service, OfficeScan XG and Worry-Free Business Security allows a local attacker to escalate privileges.</t>
  </si>
  <si>
    <t>CVE-2021-36741</t>
  </si>
  <si>
    <t>https://nvd.nist.gov/vuln/detail/CVE-2021-36741</t>
  </si>
  <si>
    <t>An improper input validation vulnerability in Trend Micro Apex One, Apex One as a Service, OfficeScan XG, and Worry-Free Business Security allows for upload of arbitrary files.</t>
  </si>
  <si>
    <t>CVE-2019-20085</t>
  </si>
  <si>
    <t>https://nvd.nist.gov/vuln/detail/CVE-2019-20085</t>
  </si>
  <si>
    <t>TVT</t>
  </si>
  <si>
    <t>NVMS-1000</t>
  </si>
  <si>
    <t>TVT NVMS-1000 Directory Traversal</t>
  </si>
  <si>
    <t>TVT NVMS-1000 devices allow GET /.. Directory Traversal</t>
  </si>
  <si>
    <t>CVE-2020-5849</t>
  </si>
  <si>
    <t>https://nvd.nist.gov/vuln/detail/CVE-2020-5849</t>
  </si>
  <si>
    <t>Unraid</t>
  </si>
  <si>
    <t>Unraid 6.8.0 Authentication Bypass</t>
  </si>
  <si>
    <t>Unraid 6.8.0 allows authentication bypass.</t>
  </si>
  <si>
    <t>CVE-2020-5847</t>
  </si>
  <si>
    <t>https://nvd.nist.gov/vuln/detail/CVE-2020-5847</t>
  </si>
  <si>
    <t>Unraid 6.8.0 Remote Code Execution Vulnerability</t>
  </si>
  <si>
    <t>Unraid through 6.8.0 allows Remote Code Execution.</t>
  </si>
  <si>
    <t>CVE-2019-16759</t>
  </si>
  <si>
    <t>https://nvd.nist.gov/vuln/detail/CVE-2019-16759</t>
  </si>
  <si>
    <t>vBulletin</t>
  </si>
  <si>
    <t>vBulletin PHP Module Remote Code Execution Vulnerability</t>
  </si>
  <si>
    <t>vBulletin 5.x through 5.5.4 allows remote command execution via the widgetConfig[code] parameter in an ajax/render/widget_php routestring request.</t>
  </si>
  <si>
    <t>CVE-2020-17496</t>
  </si>
  <si>
    <t>https://nvd.nist.gov/vuln/detail/CVE-2020-17496</t>
  </si>
  <si>
    <t>vBulletin 5.5.4 through 5.6.2 allows remote command execution via crafted subWidgets data in an ajax/render/widget_tabbedcontainer_tab_panel request. NOTE: this issue exists because of an incomplete fix for CVE-2019-16759.</t>
  </si>
  <si>
    <t>CVE-2019-5544</t>
  </si>
  <si>
    <t>https://nvd.nist.gov/vuln/detail/CVE-2019-5544</t>
  </si>
  <si>
    <t>VMware</t>
  </si>
  <si>
    <t>ESXi, Horizon DaaS Appliances</t>
  </si>
  <si>
    <t>VMware ESXi/Horizon DaaS Appliances Heap-Overwrite Vulnerability</t>
  </si>
  <si>
    <t>OpenSLP as used in ESXi and the Horizon DaaS appliances have a heap overwrite issue. A malicious actor with network access to port 427 on an ESXi host or on any Horizon DaaS management appliance may be able to overwrite the heap of the OpenSLP service resulting in remote code execution.</t>
  </si>
  <si>
    <t>CVE-2020-3992</t>
  </si>
  <si>
    <t>https://nvd.nist.gov/vuln/detail/CVE-2020-3992</t>
  </si>
  <si>
    <t>ESXi</t>
  </si>
  <si>
    <t>OpenSLP as used in VMware ESXi</t>
  </si>
  <si>
    <t>OpenSLP as used in VMware ESXi (7.0 before ESXi_7.0.1-0.0.16850804, 6.7 before ESXi670-202010401-SG, 6.5 before ESXi650-202010401-SG) has a use-after-free issue. A malicious actor residing in the management network who has access to port 427 on an ESXi machine may be able to trigger a use-after-free in the OpenSLP service resulting in remote code execution.</t>
  </si>
  <si>
    <t>CVE-2020-3950</t>
  </si>
  <si>
    <t>https://nvd.nist.gov/vuln/detail/CVE-2020-3950</t>
  </si>
  <si>
    <t>VMware Fusion, VMware Remote Console for Mac, and Horizon Client for Mac</t>
  </si>
  <si>
    <t>VMware Privilege escalation vulnerability</t>
  </si>
  <si>
    <t>Privilege escalation vulnerability due to improper use of setuid binaries.</t>
  </si>
  <si>
    <t>CVE-2021-22005</t>
  </si>
  <si>
    <t>https://nvd.nist.gov/vuln/detail/CVE-2021-22005</t>
  </si>
  <si>
    <t>vCenter Server</t>
  </si>
  <si>
    <t>VMware vCenter Server File Upload</t>
  </si>
  <si>
    <t>VMware vCenter Server file upload vulnerability in the VMware-analytics service that allows to execute code on vCenter Server.</t>
  </si>
  <si>
    <t>CVE-2020-3952</t>
  </si>
  <si>
    <t>https://nvd.nist.gov/vuln/detail/CVE-2020-3952</t>
  </si>
  <si>
    <t>VMware vCenter Server Info Disclosure Vulnerability</t>
  </si>
  <si>
    <t>Under certain conditions, vmdir that ships with VMware vCenter Server, as part of an embedded or external Platform Services Controller (PSC), does not correctly implement access controls.</t>
  </si>
  <si>
    <t>CVE-2021-21972</t>
  </si>
  <si>
    <t>https://nvd.nist.gov/vuln/detail/CVE-2021-21972</t>
  </si>
  <si>
    <t>VMware vCenter Server Remote Code Execution Vulnerability</t>
  </si>
  <si>
    <t>The vSphere Client (HTML5) contains a remote code execution vulnerability in a vCenter Server plugin. A malicious actor with network access to port 443 may exploit this issue to execute commands with unrestricted privileges on the underlying operating system that hosts vCenter Server.</t>
  </si>
  <si>
    <t>CVE-2021-21985</t>
  </si>
  <si>
    <t>https://nvd.nist.gov/vuln/detail/CVE-2021-21985</t>
  </si>
  <si>
    <t>The vSphere Client (HTML5) contains a remote code execution vulnerability due to lack of input validation in the Virtual SAN Health Check plug-in which is enabled by default in vCenter Server. A malicious actor with network access to port 443 may exploit this issue to execute commands with unrestricted privileges on the underlying operating system that hosts vCenter Server.</t>
  </si>
  <si>
    <t>CVE-2020-4006</t>
  </si>
  <si>
    <t>https://nvd.nist.gov/vuln/detail/CVE-2020-4006</t>
  </si>
  <si>
    <t>VMware Workspace One Access, Access Connector, Identity Manager, and Identity Manager Connector</t>
  </si>
  <si>
    <t>VMware Workspace One Access, Access Connector, Identity Manager, and Identity Manager Connector Command Injection vulnerability</t>
  </si>
  <si>
    <t>VMware Workspace One Access, Access Connector, Identity Manager, and Identity Manager Connector address have a command injection vulnerability.</t>
  </si>
  <si>
    <t>CVE-2020-25213</t>
  </si>
  <si>
    <t>https://nvd.nist.gov/vuln/detail/CVE-2020-25213</t>
  </si>
  <si>
    <t>WordPress</t>
  </si>
  <si>
    <t>File Manager</t>
  </si>
  <si>
    <t>WordPress File Manager Remote Code Execution Vulnerability</t>
  </si>
  <si>
    <t>The File Manager (wp-file-manager) plugin before 6.9 for WordPress allows remote attackers to upload and execute arbitrary PHP code because it renames an unsafe example elFinder connector file to have the .php extension.</t>
  </si>
  <si>
    <t>CVE-2020-11738</t>
  </si>
  <si>
    <t>https://nvd.nist.gov/vuln/detail/CVE-2020-11738</t>
  </si>
  <si>
    <t>Snap Creek Duplicator</t>
  </si>
  <si>
    <t>WordPress Snap Creek Duplicator and Duplicator Pro plugins Directory Traversal</t>
  </si>
  <si>
    <t>The Snap Creek Duplicator plugin before 1.3.28 for WordPress (and Duplicator Pro before 3.8.7.1) allows Directory Traversal via ../ in the file parameter to duplicator_download or duplicator_init.</t>
  </si>
  <si>
    <t>CVE-2019-9978</t>
  </si>
  <si>
    <t>https://nvd.nist.gov/vuln/detail/CVE-2019-9978</t>
  </si>
  <si>
    <t>Social-Warfare</t>
  </si>
  <si>
    <t>WordPress Social-Warfare plugin XSS</t>
  </si>
  <si>
    <t>The social-warfare plugin before 3.5.3 for WordPress has stored XSS via the wp-admin/admin-post.php?swp_debug=load_options swp_url parameter, as exploited in the wild in March 2019. This affects Social Warfare and Social Warfare Pro.</t>
  </si>
  <si>
    <t>CVE-2021-27561</t>
  </si>
  <si>
    <t>https://nvd.nist.gov/vuln/detail/CVE-2021-27561</t>
  </si>
  <si>
    <t>Yealink</t>
  </si>
  <si>
    <t>Device Management Platform</t>
  </si>
  <si>
    <t>Yealink Device Management Server Pre-Authorization SSRF</t>
  </si>
  <si>
    <t>Yealink Device Management (DM) 3.6.0.20 allows command injection as root via the /sm/api/v1/firewall/zone/services URI, without authentication</t>
  </si>
  <si>
    <t>CVE-2021-40539</t>
  </si>
  <si>
    <t>https://nvd.nist.gov/vuln/detail/CVE-2021-40539</t>
  </si>
  <si>
    <t>Zoho</t>
  </si>
  <si>
    <t>ManageEngine ADSelfServicePlus</t>
  </si>
  <si>
    <t>Zoho Corp. ManageEngine ADSelfService Plus Version 6113 and Earlier Authentication Bypass</t>
  </si>
  <si>
    <t>Zoho ManageEngine ADSelfService Plus versions 6113 and earlier contain an authentication bypass vulnerability which allows for Remote Code Execution.</t>
  </si>
  <si>
    <t>CVE-2020-10189</t>
  </si>
  <si>
    <t>https://nvd.nist.gov/vuln/detail/CVE-2020-10189</t>
  </si>
  <si>
    <t>ManageEngine Desktop Central</t>
  </si>
  <si>
    <t>Zoho ManageEngine Desktop Central Remote Code Execution Vulnerability</t>
  </si>
  <si>
    <t>Zoho ManageEngine Desktop Central before 10.0.474 allows remote code execution because of deserialization of untrusted data in getChartImage in the FileStorage class. This is related to the CewolfServlet and MDMLogUploaderServlet servlets.</t>
  </si>
  <si>
    <t>CVE-2019-8394</t>
  </si>
  <si>
    <t>https://nvd.nist.gov/vuln/detail/CVE-2019-8394</t>
  </si>
  <si>
    <t>ManageEngine ServiceDesk Plus (SDP)</t>
  </si>
  <si>
    <t>Zoho ManageEngine ServiceDesk Plus Arbitrary File Upload Vulnerability</t>
  </si>
  <si>
    <t>Zoho ManageEngine ServiceDesk Plus (SDP) before 10.0 build 10012 allows remote attackers to upload arbitrary files via login page customization.</t>
  </si>
  <si>
    <t>CVE-2020-29583</t>
  </si>
  <si>
    <t>https://nvd.nist.gov/vuln/detail/CVE-2020-29583</t>
  </si>
  <si>
    <t>Zyxel</t>
  </si>
  <si>
    <t>Unified Security Gateway (USG)</t>
  </si>
  <si>
    <t>Zyxel Unified Security Gateway Undocumented Administrator Account with Default Credentials</t>
  </si>
  <si>
    <t>Firmware version 4.60 of Zyxel USG devices contains an undocumented account (zyfwp) with an unchangeable password.</t>
  </si>
  <si>
    <t>CVE-2021-22204</t>
  </si>
  <si>
    <t>https://nvd.nist.gov/vuln/detail/CVE-2021-22204</t>
  </si>
  <si>
    <t>Perl</t>
  </si>
  <si>
    <t>Exiftool</t>
  </si>
  <si>
    <t>ExifTool Remote Code Execution Vulnerability</t>
  </si>
  <si>
    <t>2021-11-17</t>
  </si>
  <si>
    <t>Improper neutralization of user data in the DjVu file format in Exiftool versions 7.44 and up allows arbitrary code execution when parsing the malicious image</t>
  </si>
  <si>
    <t>CVE-2021-40449</t>
  </si>
  <si>
    <t>https://nvd.nist.gov/vuln/detail/CVE-2021-40449</t>
  </si>
  <si>
    <t>Microsoft Windows Win32k Privilege Escalation Vulnerability</t>
  </si>
  <si>
    <t>Unspecified vulnerability allows for an authenticated user to escalate privileges.</t>
  </si>
  <si>
    <t>CVE-2021-42321</t>
  </si>
  <si>
    <t>https://nvd.nist.gov/vuln/detail/CVE-2021-42321</t>
  </si>
  <si>
    <t>Exchange</t>
  </si>
  <si>
    <t>An authenticated attacker could leverage improper validation in cmdlet arguments within Microsoft Exchange and perform remote code execution.</t>
  </si>
  <si>
    <t>CVE-2021-42292</t>
  </si>
  <si>
    <t>https://nvd.nist.gov/vuln/detail/CVE-2021-42292</t>
  </si>
  <si>
    <t>Microsoft Excel Security Feature Bypass</t>
  </si>
  <si>
    <t>A security feature bypass vulnerability in Microsoft Excel would allow a local user to perform arbitrary code execution.</t>
  </si>
  <si>
    <t>CVE-2020-11261</t>
  </si>
  <si>
    <t>https://nvd.nist.gov/vuln/detail/CVE-2020-11261</t>
  </si>
  <si>
    <t>Qualcomm Multiple Chipsets Improper Input Validation Vulnerability</t>
  </si>
  <si>
    <t>2021-12-01</t>
  </si>
  <si>
    <t>Memory corruption due to improper check to return error when user application requests memory allocation of a huge size in Snapdragon Auto, Snapdragon Compute, Snapdragon Connectivity, Snapdragon Consumer IOT, Snapdragon Industrial IOT, Snapdragon Mobile, Snapdragon Voice &amp; Music, Snapdragon Wearables</t>
  </si>
  <si>
    <t>CVE-2018-14847</t>
  </si>
  <si>
    <t>https://nvd.nist.gov/vuln/detail/CVE-2018-14847</t>
  </si>
  <si>
    <t>MikroTik</t>
  </si>
  <si>
    <t>RouterOS</t>
  </si>
  <si>
    <t>MikroTik Router OS Directory Traversal Vulnerability</t>
  </si>
  <si>
    <t>MikroTik RouterOS through 6.42 allows unauthenticated remote attackers to read arbitrary files and remote authenticated attackers to write arbitrary files due to a directory traversal vulnerability in the WinBox interface.</t>
  </si>
  <si>
    <t>CVE-2021-37415</t>
  </si>
  <si>
    <t>https://nvd.nist.gov/vuln/detail/CVE-2021-37415</t>
  </si>
  <si>
    <t>Zoho ManageEngine ServiceDesk Authentication Bypass Vulnerability</t>
  </si>
  <si>
    <t>Zoho ManageEngine ServiceDesk Plus before 11302 is vulnerable to authentication bypass that allows a few REST-API URLs without authentication</t>
  </si>
  <si>
    <t>CVE-2021-40438</t>
  </si>
  <si>
    <t>https://nvd.nist.gov/vuln/detail/CVE-2021-40438</t>
  </si>
  <si>
    <t>Apache HTTP Server-Side Request Forgery (SSRF)</t>
  </si>
  <si>
    <t>A crafted request uri-path can cause mod_proxy to forward the request to an origin server choosen by the remote user. This issue affects Apache HTTP Server 2.4.48 and earlier.</t>
  </si>
  <si>
    <t>CVE-2021-44077</t>
  </si>
  <si>
    <t>https://nvd.nist.gov/vuln/detail/CVE-2021-44077</t>
  </si>
  <si>
    <t>ManageEngine ServiceDesk Plus (SDP) / SupportCenter Plus</t>
  </si>
  <si>
    <t>Zoho ManageEngine ServiceDesk Plus Remote Code Execution Vulnerability</t>
  </si>
  <si>
    <t>Zoho ManageEngine ServiceDesk Plus before 11306, ServiceDesk Plus MSP before 10530, and SupportCenter Plus before 11014 are vulnerable to unauthenticated remote code execution</t>
  </si>
  <si>
    <t>CVE-2021-44515</t>
  </si>
  <si>
    <t>https://nvd.nist.gov/vuln/detail/CVE-2021-44515</t>
  </si>
  <si>
    <t>Desktop Central</t>
  </si>
  <si>
    <t>Zoho Desktop Central Authentication Bypass Vulnerability</t>
  </si>
  <si>
    <t>2021-12-10</t>
  </si>
  <si>
    <t>Zoho Desktop Central contains an authentication bypass vulnerability that could allow an attacker to execute arbitrary code in the Desktop Central MSP server.</t>
  </si>
  <si>
    <t>CVE-2019-13272</t>
  </si>
  <si>
    <t>https://nvd.nist.gov/vuln/detail/CVE-2019-13272</t>
  </si>
  <si>
    <t>Linux</t>
  </si>
  <si>
    <t>Kernel</t>
  </si>
  <si>
    <t>Linux Kernel Improper Privilege Management Vulnerability</t>
  </si>
  <si>
    <t>Kernel/ptrace.c in Linux kernel mishandles contains an improper privilege management vulnerability which allows local users to obtain root access.</t>
  </si>
  <si>
    <t>CVE-2021-35394</t>
  </si>
  <si>
    <t>https://nvd.nist.gov/vuln/detail/CVE-2021-35394</t>
  </si>
  <si>
    <t>Realtek Jungle SDK Remote Code Execution Vulnerability</t>
  </si>
  <si>
    <t>RealTek Jungle SDK contains multiple memory corruption vulnerabilities which can allow an attacker to perform remote code execution.</t>
  </si>
  <si>
    <t>CVE-2019-7238</t>
  </si>
  <si>
    <t>https://nvd.nist.gov/vuln/detail/CVE-2019-7238</t>
  </si>
  <si>
    <t>Nexus Repository Manager</t>
  </si>
  <si>
    <t>Sonatype Nexus Repository Manager Incorrect Access Control Vulnerability</t>
  </si>
  <si>
    <t>Sonatype Nexus Repository Manager before 3.15.0 has an incorrect access control vulnerability. Exploitation allows for remote code execution.</t>
  </si>
  <si>
    <t>CVE-2019-0193</t>
  </si>
  <si>
    <t>https://nvd.nist.gov/vuln/detail/CVE-2019-0193</t>
  </si>
  <si>
    <t>Apache Solr DataImportHandler Code Injection Vulnerability</t>
  </si>
  <si>
    <t>The optional Apache Solr module DataImportHandler contains a code injection vulnerability.</t>
  </si>
  <si>
    <t>CVE-2021-44168</t>
  </si>
  <si>
    <t>CWE-494</t>
  </si>
  <si>
    <t>https://nvd.nist.gov/vuln/detail/CVE-2021-44168</t>
  </si>
  <si>
    <t>Fortinet FortiOS Arbitrary File Download</t>
  </si>
  <si>
    <t>Fortinet FortiOS "execute restore src-vis" downloads code without integrity checking, allowing an attacker to arbitrarily download files.</t>
  </si>
  <si>
    <t>CVE-2017-17562</t>
  </si>
  <si>
    <t>https://nvd.nist.gov/vuln/detail/CVE-2017-17562</t>
  </si>
  <si>
    <t>Embedthis</t>
  </si>
  <si>
    <t>GoAhead</t>
  </si>
  <si>
    <t>Embedthis GoAhead Remote Code Execution Vulnerability</t>
  </si>
  <si>
    <t>Embedthis GoAhead before 3.6.5 allows remote code execution if CGI is enabled and a CGI program is dynamically linked.</t>
  </si>
  <si>
    <t>CVE-2017-12149</t>
  </si>
  <si>
    <t>https://nvd.nist.gov/vuln/detail/CVE-2017-12149</t>
  </si>
  <si>
    <t>Red Hat</t>
  </si>
  <si>
    <t>JBoss Application Server</t>
  </si>
  <si>
    <t>Red Hat JBoss Application Server Remote Code Execution Vulnerability</t>
  </si>
  <si>
    <t>The JBoss Application Server, shipped with Red Hat Enterprise Application Platform 5.2, allows an attacker to execute arbitrary code via crafted serialized data.</t>
  </si>
  <si>
    <t>CVE-2010-1871</t>
  </si>
  <si>
    <t>https://nvd.nist.gov/vuln/detail/CVE-2010-1871</t>
  </si>
  <si>
    <t>JBoss Seam 2</t>
  </si>
  <si>
    <t>Red Hat Linux JBoss Seam 2 Remote Code Execution Vulnerability</t>
  </si>
  <si>
    <t>JBoss Seam 2 (jboss-seam2), as used in JBoss Enterprise Application Platform 4.3.0 for Red Hat Linux, allows attackers to perform remote code execution. This vulnerability can only be exploited when the Java Security Manager is not properly configured.</t>
  </si>
  <si>
    <t>CVE-2020-17463</t>
  </si>
  <si>
    <t>https://nvd.nist.gov/vuln/detail/CVE-2020-17463</t>
  </si>
  <si>
    <t>Fuel CMS</t>
  </si>
  <si>
    <t>Fuel CMS SQL Injection Vulnerability</t>
  </si>
  <si>
    <t>FUEL CMS 1.4.7 allows SQL Injection via the col parameter to /pages/items, /permissions/items, or /navigation/items.</t>
  </si>
  <si>
    <t>CVE-2020-8816</t>
  </si>
  <si>
    <t>https://nvd.nist.gov/vuln/detail/CVE-2020-8816</t>
  </si>
  <si>
    <t>Pi-hole</t>
  </si>
  <si>
    <t>AdminLTE</t>
  </si>
  <si>
    <t>Pi-Hole AdminLTE Remote Code Execution Vulnerability</t>
  </si>
  <si>
    <t>Pi-hole Web v4.3.2 (aka AdminLTE) allows Remote Code Execution by privileged dashboard users via a crafted DHCP static lease.</t>
  </si>
  <si>
    <t>CVE-2019-10758</t>
  </si>
  <si>
    <t>9.9</t>
  </si>
  <si>
    <t>https://nvd.nist.gov/vuln/detail/CVE-2019-10758</t>
  </si>
  <si>
    <t>MongoDB</t>
  </si>
  <si>
    <t>mongo-express</t>
  </si>
  <si>
    <t>MongoDB mongo-express Remote Code Execution Vulnerability</t>
  </si>
  <si>
    <t>mongo-express before 0.54.0 is vulnerable to Remote Code Execution via endpoints that uses the `toBSON` method.</t>
  </si>
  <si>
    <t>CVE-2021-44228</t>
  </si>
  <si>
    <t>https://nvd.nist.gov/vuln/detail/CVE-2021-44228</t>
  </si>
  <si>
    <t>Log4j2</t>
  </si>
  <si>
    <t>Apache Log4j2 Remote Code Execution Vulnerability</t>
  </si>
  <si>
    <t>Apache Log4j2 contains a vulnerability where JNDI features do not protect against attacker-controlled JNDI-related endpoints, allowing for remote code execution.</t>
  </si>
  <si>
    <t>CVE-2021-43890</t>
  </si>
  <si>
    <t>7.1</t>
  </si>
  <si>
    <t>https://nvd.nist.gov/vuln/detail/CVE-2021-43890</t>
  </si>
  <si>
    <t>Microsoft Windows AppX Installer Spoofing Vulnerability</t>
  </si>
  <si>
    <t>2021-12-15</t>
  </si>
  <si>
    <t>Microsoft Windows AppX Installer contains a spoofing vulnerability which has a high impacts to confidentiality, integrity, and availability.</t>
  </si>
  <si>
    <t>CVE-2021-4102</t>
  </si>
  <si>
    <t>https://nvd.nist.gov/vuln/detail/CVE-2021-4102</t>
  </si>
  <si>
    <t>Google Chromium V8 Use-After-Free Vulnerability</t>
  </si>
  <si>
    <t>Google Chromium V8 Engine contains a use-after-free vulnerability which can allow a remote attacker to execute arbitrary code on the target system.</t>
  </si>
  <si>
    <t>CVE-2021-22017</t>
  </si>
  <si>
    <t>https://nvd.nist.gov/vuln/detail/CVE-2021-22017</t>
  </si>
  <si>
    <t>VMware vCenter Server Improper Access Control</t>
  </si>
  <si>
    <t>2022-01-10</t>
  </si>
  <si>
    <t>Rhttproxy as used in vCenter Server contains a vulnerability due to improper implementation of URI normalization.</t>
  </si>
  <si>
    <t>CVE-2021-36260</t>
  </si>
  <si>
    <t>https://nvd.nist.gov/vuln/detail/CVE-2021-36260</t>
  </si>
  <si>
    <t>Hikvision</t>
  </si>
  <si>
    <t>Security cameras web server</t>
  </si>
  <si>
    <t>Hikvision Improper Input Validation</t>
  </si>
  <si>
    <t>A command injection vulnerability in the web server of some Hikvision product. Due to the insufficient input validation.</t>
  </si>
  <si>
    <t>CVE-2020-6572</t>
  </si>
  <si>
    <t>https://nvd.nist.gov/vuln/detail/CVE-2020-6572</t>
  </si>
  <si>
    <t>Google Chrome Prior to 81.0.4044.92 Use-After-Free Vulnerability</t>
  </si>
  <si>
    <t>Use-after-free vulnerability in Media in Google Chrome prior to 81.0.4044.92 allowed a Remote attacker to execute arbitrary code via a crafted HTML page.</t>
  </si>
  <si>
    <t>CVE-2019-1458</t>
  </si>
  <si>
    <t>https://nvd.nist.gov/vuln/detail/CVE-2019-1458</t>
  </si>
  <si>
    <t>A privilege escalation vulnerability exists in Windows when the Win32k component fails to properly handle objects in memory, aka 'Win32k EoP.</t>
  </si>
  <si>
    <t>CVE-2013-3900</t>
  </si>
  <si>
    <t>7.6</t>
  </si>
  <si>
    <t>https://nvd.nist.gov/vuln/detail/CVE-2013-3900</t>
  </si>
  <si>
    <t>WinVerifyTrust function</t>
  </si>
  <si>
    <t>Microsoft WinVerifyTrust function Remote Code Execution</t>
  </si>
  <si>
    <t>A remote code execution vulnerability exists in the way that the WinVerifyTrust function handles Windows Authenticode signature verification for PE files.</t>
  </si>
  <si>
    <t>CVE-2019-2725</t>
  </si>
  <si>
    <t>https://nvd.nist.gov/vuln/detail/CVE-2019-2725</t>
  </si>
  <si>
    <t>WebLogic Server</t>
  </si>
  <si>
    <t>Oracle WebLogic Server, Injection</t>
  </si>
  <si>
    <t>Injection vulnerability in the Oracle WebLogic Server component of Oracle Fusion Middleware (subcomponent: Web Services).</t>
  </si>
  <si>
    <t>CVE-2019-9670</t>
  </si>
  <si>
    <t>https://nvd.nist.gov/vuln/detail/CVE-2019-9670</t>
  </si>
  <si>
    <t>Synacor</t>
  </si>
  <si>
    <t>Zimbra Collaboration (ZCS)</t>
  </si>
  <si>
    <t>Synacor Zimbra Collaboration (ZCS) Improper Restriction of XML External Entity Reference</t>
  </si>
  <si>
    <t>Improper Restriction of XML External Entity Reference vulnerability affecting Synacor Zimbra Collaboration (ZCS).</t>
  </si>
  <si>
    <t>CVE-2018-13382</t>
  </si>
  <si>
    <t>CWE-285</t>
  </si>
  <si>
    <t>https://nvd.nist.gov/vuln/detail/CVE-2018-13382</t>
  </si>
  <si>
    <t>FortiOS and FortiProxy</t>
  </si>
  <si>
    <t>Fortinet FortiOS and FortiProxy Improper Authorization</t>
  </si>
  <si>
    <t>An Improper Authorization vulnerability in Fortinet FortiOS and FortiProxy under SSL VPN web portal allows an unauthenticated attacker to modify the password.</t>
  </si>
  <si>
    <t>CVE-2018-13383</t>
  </si>
  <si>
    <t>https://nvd.nist.gov/vuln/detail/CVE-2018-13383</t>
  </si>
  <si>
    <t>Fortinet FortiOS and FortiProxy Out-of-bounds Write</t>
  </si>
  <si>
    <t>A heap buffer overflow in Fortinet FortiOS and FortiProxy may cause the SSL VPN web service termination for logged in users.</t>
  </si>
  <si>
    <t>CVE-2019-1579</t>
  </si>
  <si>
    <t>CWE-134</t>
  </si>
  <si>
    <t>DVL Validate</t>
  </si>
  <si>
    <t>https://nvd.nist.gov/vuln/detail/CVE-2019-1579</t>
  </si>
  <si>
    <t>Palo Alto Networks</t>
  </si>
  <si>
    <t>PAN-OS</t>
  </si>
  <si>
    <t>Palo Alto Networks PAN-OS Remote Code Execution Vulnerability</t>
  </si>
  <si>
    <t>Remote Code Execution in PAN-OS with GlobalProtect Portal or GlobalProtect Gateway Interface enabled.</t>
  </si>
  <si>
    <t>CVE-2019-10149</t>
  </si>
  <si>
    <t>https://nvd.nist.gov/vuln/detail/CVE-2019-10149</t>
  </si>
  <si>
    <t>Mail Transfer Agent (MTA)</t>
  </si>
  <si>
    <t>Exim Mail Transfer Agent (MTA) Improper Input Validation</t>
  </si>
  <si>
    <t>Improper validation of recipient address in deliver_message() function in /src/deliver.c may lead to remote command execution.</t>
  </si>
  <si>
    <t>CVE-2015-7450</t>
  </si>
  <si>
    <t>https://nvd.nist.gov/vuln/detail/CVE-2015-7450</t>
  </si>
  <si>
    <t>WebSphere Application Server and Server Hypervisor Edition</t>
  </si>
  <si>
    <t>IBM WebSphere Application Server and Server Hypervisor Edition Code Injection.</t>
  </si>
  <si>
    <t>Serialized-object interfaces in certain IBM analytics, business solutions, cognitive, IT infrastructure, and mobile and social products allow remote attackers to execute arbitrary commands</t>
  </si>
  <si>
    <t>CVE-2017-1000486</t>
  </si>
  <si>
    <t>https://nvd.nist.gov/vuln/detail/CVE-2017-1000486</t>
  </si>
  <si>
    <t>Primetek</t>
  </si>
  <si>
    <t>Primefaces Application</t>
  </si>
  <si>
    <t>Primetek Primefaces Remote Code Execution Vulnerability</t>
  </si>
  <si>
    <t>Primetek Primefaces is vulnerable to a weak encryption flaw resulting in remote code execution</t>
  </si>
  <si>
    <t>CVE-2019-7609</t>
  </si>
  <si>
    <t>https://nvd.nist.gov/vuln/detail/CVE-2019-7609</t>
  </si>
  <si>
    <t>Elastic</t>
  </si>
  <si>
    <t>Kibana</t>
  </si>
  <si>
    <t>Kibana Arbitrary Code Execution</t>
  </si>
  <si>
    <t>Kibana contain an arbitrary code execution flaw in the Timelion visualizer.</t>
  </si>
  <si>
    <t>CVE-2021-27860</t>
  </si>
  <si>
    <t>https://nvd.nist.gov/vuln/detail/CVE-2021-27860</t>
  </si>
  <si>
    <t>FatPipe</t>
  </si>
  <si>
    <t>WARP, IPVPN, and MPVPN software</t>
  </si>
  <si>
    <t>FatPipe WARP, IPVPN, and MPVPN Configuration Upload exploit</t>
  </si>
  <si>
    <t>A vulnerability in the web management interface of FatPipe WARP, IPVPN, and MPVPN software allows a remote, unauthenticated attacker to upload a file to any location on the filesystem.</t>
  </si>
  <si>
    <t>CVE-2021-32648</t>
  </si>
  <si>
    <t>https://nvd.nist.gov/vuln/detail/CVE-2021-32648</t>
  </si>
  <si>
    <t>October CMS</t>
  </si>
  <si>
    <t>October CMS Improper Authentication</t>
  </si>
  <si>
    <t>2022-01-18</t>
  </si>
  <si>
    <t>In affected versions of the october/system package an attacker can request an account password reset and then gain access to the account using a specially crafted request.</t>
  </si>
  <si>
    <t>CVE-2021-25296</t>
  </si>
  <si>
    <t>https://nvd.nist.gov/vuln/detail/CVE-2021-25296</t>
  </si>
  <si>
    <t>Nagios XI OS Command Injection</t>
  </si>
  <si>
    <t>Nagios XI contains a vulnerability which can lead to OS command injection on the Nagios XI server.</t>
  </si>
  <si>
    <t>CVE-2021-25297</t>
  </si>
  <si>
    <t>https://nvd.nist.gov/vuln/detail/CVE-2021-25297</t>
  </si>
  <si>
    <t>CVE-2021-25298</t>
  </si>
  <si>
    <t>https://nvd.nist.gov/vuln/detail/CVE-2021-25298</t>
  </si>
  <si>
    <t>CVE-2021-40870</t>
  </si>
  <si>
    <t>CWE-436</t>
  </si>
  <si>
    <t>https://nvd.nist.gov/vuln/detail/CVE-2021-40870</t>
  </si>
  <si>
    <t>Aviatrix</t>
  </si>
  <si>
    <t>Aviatrix Controller</t>
  </si>
  <si>
    <t>Aviatrix Controller Unrestricted Upload of File</t>
  </si>
  <si>
    <t>Unrestricted upload of a file with a dangerous type is possible, which allows an unauthenticated user to execute arbitrary code via directory traversal.</t>
  </si>
  <si>
    <t>CVE-2021-33766</t>
  </si>
  <si>
    <t>https://nvd.nist.gov/vuln/detail/CVE-2021-33766</t>
  </si>
  <si>
    <t>Exchange Server</t>
  </si>
  <si>
    <t>Microsoft Exchange Server Information Disclosure</t>
  </si>
  <si>
    <t>Microsoft Exchange Server contains an information disclosure vulnerability which can allow an unauthenticated attacker to steal email traffic from target.</t>
  </si>
  <si>
    <t>CVE-2021-21975</t>
  </si>
  <si>
    <t>https://nvd.nist.gov/vuln/detail/CVE-2021-21975</t>
  </si>
  <si>
    <t>vRealize Operations Manager API</t>
  </si>
  <si>
    <t>VMware Server Side Request Forgery in vRealize Operations Manager API</t>
  </si>
  <si>
    <t>Server Side Request Forgery (SSRF) in vRealize Operations Manager API prior to 8.4 may allow a malicious actor with network access to the vRealize Operations Manager API to perform a SSRF attack to steal administrative credentials.</t>
  </si>
  <si>
    <t>CVE-2021-21315</t>
  </si>
  <si>
    <t>https://nvd.nist.gov/vuln/detail/CVE-2021-21315</t>
  </si>
  <si>
    <t>Npm package</t>
  </si>
  <si>
    <t>System Information Library for Node.JS</t>
  </si>
  <si>
    <t>System Information Library for Node.JS Command Injection</t>
  </si>
  <si>
    <t>In this vulnerability, an attacker can send a malicious payload that will exploit the name parameter. After successful exploitation, attackers can execute remote.</t>
  </si>
  <si>
    <t>CVE-2021-22991</t>
  </si>
  <si>
    <t>https://nvd.nist.gov/vuln/detail/CVE-2021-22991</t>
  </si>
  <si>
    <t>BIG-IP Traffic Management Microkernel</t>
  </si>
  <si>
    <t>F5 BIG-IP Traffic Management Microkernel Buffer Overflow</t>
  </si>
  <si>
    <t>The Traffic Management Microkernel of BIG-IP ASM Risk Engine has a buffer overflow vulnerability, leading to a bypassing of URL-based access controls.</t>
  </si>
  <si>
    <t>CVE-2020-14864</t>
  </si>
  <si>
    <t>https://nvd.nist.gov/vuln/detail/CVE-2020-14864</t>
  </si>
  <si>
    <t>Intelligence Enterprise Edition</t>
  </si>
  <si>
    <t>Oracle Business Intelligence Enterprise Edition Path Transversal</t>
  </si>
  <si>
    <t>Path traversal vulnerability, where an attacker can target the preview FilePath parameter of the getPreviewImage function to get access to arbitrary system file.</t>
  </si>
  <si>
    <t>CVE-2020-13671</t>
  </si>
  <si>
    <t>https://nvd.nist.gov/vuln/detail/CVE-2020-13671</t>
  </si>
  <si>
    <t>Drupal core</t>
  </si>
  <si>
    <t>Drupal core Un-restricted Upload of File</t>
  </si>
  <si>
    <t>Improper sanitization in the extension file names is present in Drupal core.</t>
  </si>
  <si>
    <t>CVE-2020-11978</t>
  </si>
  <si>
    <t>https://nvd.nist.gov/vuln/detail/CVE-2020-11978</t>
  </si>
  <si>
    <t>Airflow</t>
  </si>
  <si>
    <t>Apache Airflow Command Injection</t>
  </si>
  <si>
    <t>A remote code/command injection vulnerability was discovered in one of the example DAGs shipped with Airflow.</t>
  </si>
  <si>
    <t>CVE-2020-13927</t>
  </si>
  <si>
    <t>CWE-1188</t>
  </si>
  <si>
    <t>https://nvd.nist.gov/vuln/detail/CVE-2020-13927</t>
  </si>
  <si>
    <t>Airflow's Experimental API</t>
  </si>
  <si>
    <t>Apache Airflow's Experimental API Authentication Bypass</t>
  </si>
  <si>
    <t>The previous default setting for Airflow's Experimental API was to allow all API requests without authentication.</t>
  </si>
  <si>
    <t>CVE-2006-1547</t>
  </si>
  <si>
    <t>https://nvd.nist.gov/vuln/detail/CVE-2006-1547</t>
  </si>
  <si>
    <t>Struts 1</t>
  </si>
  <si>
    <t>Apache Struts 1 ActionForm Denial-of-Service Vulnerability</t>
  </si>
  <si>
    <t>2022-01-21</t>
  </si>
  <si>
    <t>ActionForm in Apache Struts versions before 1.2.9 with BeanUtils 1.7 contains a vulnerability which allows for denial-of-service.</t>
  </si>
  <si>
    <t>CVE-2012-0391</t>
  </si>
  <si>
    <t>https://nvd.nist.gov/vuln/detail/CVE-2012-0391</t>
  </si>
  <si>
    <t>Struts 2</t>
  </si>
  <si>
    <t>Apache Struts 2 Improper Input Validation Vulnerability</t>
  </si>
  <si>
    <t>The ExceptionDelegator component in Apache Struts 2 before 2.2.3.1 contains an improper input validation vulnerability which allows for remote code execution.</t>
  </si>
  <si>
    <t>CVE-2018-8453</t>
  </si>
  <si>
    <t>CWE-404</t>
  </si>
  <si>
    <t>https://nvd.nist.gov/vuln/detail/CVE-2018-8453</t>
  </si>
  <si>
    <t>Microsoft Windows Win32k contains a vulnerability which allows an attacker to escalate privileges.</t>
  </si>
  <si>
    <t>CVE-2021-35247</t>
  </si>
  <si>
    <t>https://nvd.nist.gov/vuln/detail/CVE-2021-35247</t>
  </si>
  <si>
    <t>Serv-U</t>
  </si>
  <si>
    <t>SolarWinds Serv-U Improper Input Validation Vulnerability</t>
  </si>
  <si>
    <t>SolarWinds Serv-U versions 15.2.5 and earlier contain an improper input validation vulnerability which allows attackers to build and send queries without sanitization.</t>
  </si>
  <si>
    <t>CVE-2022-22587</t>
  </si>
  <si>
    <t>https://nvd.nist.gov/vuln/detail/CVE-2022-22587</t>
  </si>
  <si>
    <t>Apple Memory Corruption Vulnerability</t>
  </si>
  <si>
    <t>2022-01-28</t>
  </si>
  <si>
    <t>Apple IOMobileFrameBuffer contains a memory corruption vulnerability which can allow a malicious application to execute arbitrary code with kernel privileges.</t>
  </si>
  <si>
    <t>CVE-2021-20038</t>
  </si>
  <si>
    <t>https://nvd.nist.gov/vuln/detail/CVE-2021-20038</t>
  </si>
  <si>
    <t>SMA 100 Appliances</t>
  </si>
  <si>
    <t>SonicWall SMA 100 Appliances Stack-Based Buffer Overflow Vulnerability</t>
  </si>
  <si>
    <t>SonicWall SMA 100 devies are vulnerable to an unauthenticated stack-based buffer overflow vulnerability where exploitation can result in code execution.</t>
  </si>
  <si>
    <t>CVE-2020-5722</t>
  </si>
  <si>
    <t>https://nvd.nist.gov/vuln/detail/CVE-2020-5722</t>
  </si>
  <si>
    <t>Grandstream</t>
  </si>
  <si>
    <t>UCM6200</t>
  </si>
  <si>
    <t>Grandstream Networks UCM6200 Series SQL Injection Vulnerability</t>
  </si>
  <si>
    <t>Grandstream UCM6200 series is vulnerable to an unauthenticated remote SQL injection via crafted HTTP request. Exploitation can allow for code execution as root.</t>
  </si>
  <si>
    <t>CVE-2020-0787</t>
  </si>
  <si>
    <t>CWE-59</t>
  </si>
  <si>
    <t>https://nvd.nist.gov/vuln/detail/CVE-2020-0787</t>
  </si>
  <si>
    <t>Microsoft Windows Background Intelligent Transfer Service (BITS) Improper Privilege Management Vulnerability</t>
  </si>
  <si>
    <t>Microsoft Windows BITS is vulnerable to to a privilege elevation vulnerability if it improperly handles symbolic links. An actor can exploit this vulnerability to execute arbitrary code with system-level privileges.</t>
  </si>
  <si>
    <t>CVE-2017-5689</t>
  </si>
  <si>
    <t>https://nvd.nist.gov/vuln/detail/CVE-2017-5689</t>
  </si>
  <si>
    <t>Intel</t>
  </si>
  <si>
    <t>Active Management Technology (AMT), Small Business Technology (SBT), and Standard Manageability</t>
  </si>
  <si>
    <t>Intel Active Management Technology (AMT), Small Business Technology (SBT), and Standard Manageability Privilege Escalation Vulnerability</t>
  </si>
  <si>
    <t>Intel products contain a vulnerability which can allow attackers to perform privilege escalation.</t>
  </si>
  <si>
    <t>CVE-2014-1776</t>
  </si>
  <si>
    <t>https://nvd.nist.gov/vuln/detail/CVE-2014-1776</t>
  </si>
  <si>
    <t>Microsoft Internet Explorer Use-After-Free Vulnerability</t>
  </si>
  <si>
    <t>Microsoft Internet Explorer 6 - 11 contains a use-after-free vulnerability which can allow for arbitrary code execution or denial of service.</t>
  </si>
  <si>
    <t>CVE-2014-6271</t>
  </si>
  <si>
    <t>https://nvd.nist.gov/vuln/detail/CVE-2014-6271</t>
  </si>
  <si>
    <t>GNU</t>
  </si>
  <si>
    <t>Bourne-Again Shell (Bash)</t>
  </si>
  <si>
    <t>GNU Bourne-Again Shell (Bash) Arbitrary Code Execution Vulnerability</t>
  </si>
  <si>
    <t>GNU Bash through 4.3 processes trailing strings after function definitions in the values of environment variables, which allows remote attackers to execute code.</t>
  </si>
  <si>
    <t>CVE-2014-7169</t>
  </si>
  <si>
    <t>https://nvd.nist.gov/vuln/detail/CVE-2014-7169</t>
  </si>
  <si>
    <t>GNU Bash through 4.3 processes trailing strings after function definitions in the values of environment variables, which allows remote attackers to execute code. This CVE correctly remediates the vulnerability in CVE-2014-6271.</t>
  </si>
  <si>
    <t>CVE-2022-21882</t>
  </si>
  <si>
    <t>https://nvd.nist.gov/vuln/detail/CVE-2022-21882</t>
  </si>
  <si>
    <t>2022-02-04</t>
  </si>
  <si>
    <t>Microsoft Win32k contains an unspecified vulnerability which allows for privilege escalation.</t>
  </si>
  <si>
    <t>CVE-2021-36934</t>
  </si>
  <si>
    <t>https://nvd.nist.gov/vuln/detail/CVE-2021-36934</t>
  </si>
  <si>
    <t>Microsoft Windows SAM Local Privilege Escalation Vulnerability</t>
  </si>
  <si>
    <t>2022-02-10</t>
  </si>
  <si>
    <t>If a Volume Shadow Copy (VSS) shadow copy of the system drive is available, users can read the SAM file which would allow any user to escalate privileges to SYSTEM level.</t>
  </si>
  <si>
    <t>CVE-2020-0796</t>
  </si>
  <si>
    <t>https://nvd.nist.gov/vuln/detail/CVE-2020-0796</t>
  </si>
  <si>
    <t>SMBv3</t>
  </si>
  <si>
    <t>Microsoft SMBv3 Remote Code Execution Vulnerability</t>
  </si>
  <si>
    <t>A remote code execution vulnerability exists in the way that the Microsoft Server Message Block 3.1.1 (SMBv3) protocol handles certain requests. An attacker who successfully exploited the vulnerability could gain the ability to execute code on the target server or client.</t>
  </si>
  <si>
    <t>CVE-2018-1000861</t>
  </si>
  <si>
    <t>https://nvd.nist.gov/vuln/detail/CVE-2018-1000861</t>
  </si>
  <si>
    <t>Jenkins</t>
  </si>
  <si>
    <t>Jenkins Stapler Web Framework</t>
  </si>
  <si>
    <t>Jenkins Stapler Web Framework Deserialization of Untrusted Data Vulnerability</t>
  </si>
  <si>
    <t>A code execution vulnerability exists in the Stapler web framework used by Jenkins</t>
  </si>
  <si>
    <t>CVE-2017-9791</t>
  </si>
  <si>
    <t>https://nvd.nist.gov/vuln/detail/CVE-2017-9791</t>
  </si>
  <si>
    <t>Apache Struts 1 Improper Input Validation Vulnerability</t>
  </si>
  <si>
    <t>The Struts 1 plugin in Apache Struts might allow remote code execution via a malicious field value passed in a raw message to the ActionMessage.</t>
  </si>
  <si>
    <t>CVE-2017-8464</t>
  </si>
  <si>
    <t>https://nvd.nist.gov/vuln/detail/CVE-2017-8464</t>
  </si>
  <si>
    <t>Microsoft Windows Shell (.lnk) Remote Code Execution Vulnerability</t>
  </si>
  <si>
    <t>Windows Shell in multiple versions of Microsoft Windows allows local users or remote attackers to execute arbitrary code via a crafted .LNK file</t>
  </si>
  <si>
    <t>CVE-2017-10271</t>
  </si>
  <si>
    <t>https://nvd.nist.gov/vuln/detail/CVE-2017-10271</t>
  </si>
  <si>
    <t>Oracle Corporation WebLogic Server Remote Code Execution Vulnerability</t>
  </si>
  <si>
    <t>Oracle Corporation WebLogic Server contains a vulnerability that allows for remote code execution.</t>
  </si>
  <si>
    <t>CVE-2017-0263</t>
  </si>
  <si>
    <t>https://nvd.nist.gov/vuln/detail/CVE-2017-0263</t>
  </si>
  <si>
    <t>Microsoft Win32k contains a privilege escalation vulnerability due to the Windows kernel-mode driver failing to properly handle objects in memory.</t>
  </si>
  <si>
    <t>CVE-2017-0262</t>
  </si>
  <si>
    <t>https://nvd.nist.gov/vuln/detail/CVE-2017-0262</t>
  </si>
  <si>
    <t>A remote code execution vulnerability exists in Microsoft Office.</t>
  </si>
  <si>
    <t>CVE-2017-0145</t>
  </si>
  <si>
    <t>https://nvd.nist.gov/vuln/detail/CVE-2017-0145</t>
  </si>
  <si>
    <t>SMBv1</t>
  </si>
  <si>
    <t>Microsoft SMBv1 Remote Code Execution Vulnerability</t>
  </si>
  <si>
    <t>The SMBv1 server in multiple Microsoft Windows versions allows remote attackers to execute arbitrary code via crafted packets.</t>
  </si>
  <si>
    <t>CVE-2017-0144</t>
  </si>
  <si>
    <t>https://nvd.nist.gov/vuln/detail/CVE-2017-0144</t>
  </si>
  <si>
    <t>CVE-2016-3088</t>
  </si>
  <si>
    <t>https://nvd.nist.gov/vuln/detail/CVE-2016-3088</t>
  </si>
  <si>
    <t>ActiveMQ</t>
  </si>
  <si>
    <t>Apache ActiveMQ Improper Input Validation Vulnerability</t>
  </si>
  <si>
    <t>The Fileserver web application in Apache ActiveMQ allows remote attackers to upload and execute arbitrary files via an HTTP PUT followed by an HTTP MOVE request</t>
  </si>
  <si>
    <t>CVE-2015-2051</t>
  </si>
  <si>
    <t>https://nvd.nist.gov/vuln/detail/CVE-2015-2051</t>
  </si>
  <si>
    <t>DIR-645 Router</t>
  </si>
  <si>
    <t>D-Link DIR-645 Router Remote Code Execution Vulnerability</t>
  </si>
  <si>
    <t>D-Link DIR-645 Wired/Wireless Router allows remote attackers to execute arbitrary commands via a GetDeviceSettings action to the HNAP interface.</t>
  </si>
  <si>
    <t>CVE-2015-1635</t>
  </si>
  <si>
    <t>https://nvd.nist.gov/vuln/detail/CVE-2015-1635</t>
  </si>
  <si>
    <t>HTTP.sys</t>
  </si>
  <si>
    <t>Microsoft HTTP.sys Remote Code Execution Vulnerability</t>
  </si>
  <si>
    <t>Microsoft HTTP protocol stack (HTTP.sys) contains a vulnerability which allows for remote code execution.</t>
  </si>
  <si>
    <t>CVE-2015-1130</t>
  </si>
  <si>
    <t>CWE-254</t>
  </si>
  <si>
    <t>https://nvd.nist.gov/vuln/detail/CVE-2015-1130</t>
  </si>
  <si>
    <t>OS X</t>
  </si>
  <si>
    <t>Apple OS X Authentication Bypass Vulnerability</t>
  </si>
  <si>
    <t>The XPC implementation in Admin Framework in Apple OS X before 10.10.3 allows local users to bypass authentication and obtain admin privileges.</t>
  </si>
  <si>
    <t>CVE-2014-4404</t>
  </si>
  <si>
    <t>https://nvd.nist.gov/vuln/detail/CVE-2014-4404</t>
  </si>
  <si>
    <t>Apple OS X Heap-Based Buffer Overflow Vulnerability</t>
  </si>
  <si>
    <t>Heap-based buffer overflow in IOHIDFamily in Apple OS X, which affects, iOS before 8 and Apple TV before 7, allows attackers to execute arbitrary code in a privileged context.</t>
  </si>
  <si>
    <t>CVE-2022-22620</t>
  </si>
  <si>
    <t>https://nvd.nist.gov/vuln/detail/CVE-2022-22620</t>
  </si>
  <si>
    <t>Webkit</t>
  </si>
  <si>
    <t>Apple Webkit Remote Code Execution Vulnerability</t>
  </si>
  <si>
    <t>2022-02-11</t>
  </si>
  <si>
    <t>Apple Webkit, which impacts iOS, iPadOS, and macOS, contains a vulnerability which allows for remote code execution.</t>
  </si>
  <si>
    <t>CVE-2022-24086</t>
  </si>
  <si>
    <t>https://nvd.nist.gov/vuln/detail/CVE-2022-24086</t>
  </si>
  <si>
    <t>Commerce and Magento Open Source</t>
  </si>
  <si>
    <t>Adobe Commerce and Magento Open Source Improper Input Validation Vulnerability</t>
  </si>
  <si>
    <t>2022-02-15</t>
  </si>
  <si>
    <t>Adobe Commerce and Magento Open Source contain an improper input validation vulnerability which can allow for arbitrary code execution.</t>
  </si>
  <si>
    <t>CVE-2022-0609</t>
  </si>
  <si>
    <t>https://nvd.nist.gov/vuln/detail/CVE-2022-0609</t>
  </si>
  <si>
    <t>The vulnerability exists due to a use-after-free error within the Animation component in Google Chrome.</t>
  </si>
  <si>
    <t>CVE-2019-0752</t>
  </si>
  <si>
    <t>https://nvd.nist.gov/vuln/detail/CVE-2019-0752</t>
  </si>
  <si>
    <t>Microsoft Internet Explorer Type Confusion Vulnerability</t>
  </si>
  <si>
    <t>A remote code execution vulnerability exists in the way that the scripting engine handles objects in memory in Internet Explorer</t>
  </si>
  <si>
    <t>CVE-2018-8174</t>
  </si>
  <si>
    <t>https://nvd.nist.gov/vuln/detail/CVE-2018-8174</t>
  </si>
  <si>
    <t>Microsoft Windows VBScript Engine Out-of-Bounds Write Vulnerability</t>
  </si>
  <si>
    <t>A remote code execution vulnerability exists in the way that the VBScript engine handles objects in memory, aka "Windows VBScript Engine Remote Code Execution"</t>
  </si>
  <si>
    <t>CVE-2018-20250</t>
  </si>
  <si>
    <t>https://nvd.nist.gov/vuln/detail/CVE-2018-20250</t>
  </si>
  <si>
    <t>RARLAB</t>
  </si>
  <si>
    <t>WinRAR</t>
  </si>
  <si>
    <t>WinRAR Absolute Path Traversal Vulnerability</t>
  </si>
  <si>
    <t>WinRAR Absolute Path Traversal vulnerability leads to Remote Code Execution</t>
  </si>
  <si>
    <t>CVE-2018-15982</t>
  </si>
  <si>
    <t>https://nvd.nist.gov/vuln/detail/CVE-2018-15982</t>
  </si>
  <si>
    <t>Adobe Flash Player com.adobe.tvsdk.mediacore.metadata Use After Free Vulnerability</t>
  </si>
  <si>
    <t>CVE-2017-9841</t>
  </si>
  <si>
    <t>https://nvd.nist.gov/vuln/detail/CVE-2017-9841</t>
  </si>
  <si>
    <t>PHPUnit</t>
  </si>
  <si>
    <t>PHPUnit Command Injection Vulnerability</t>
  </si>
  <si>
    <t>PHPUnit allows remote attackers to execute arbitrary PHP code via HTTP POST data beginning with a "&lt;?php " substring, as demonstrated by an attack on a site with an exposed /vendor folder, i.e., external access to the /vendor/phpunit/phpunit/src/Util/PHP/eval-stdin.php URI.</t>
  </si>
  <si>
    <t>CVE-2014-1761</t>
  </si>
  <si>
    <t>https://nvd.nist.gov/vuln/detail/CVE-2014-1761</t>
  </si>
  <si>
    <t>Word</t>
  </si>
  <si>
    <t>Microsoft Word Memory Corruption Vulnerability</t>
  </si>
  <si>
    <t>Microsoft Word contains a memory corruption vulnerability which when exploited could allow for remote code execution.</t>
  </si>
  <si>
    <t>CVE-2013-3906</t>
  </si>
  <si>
    <t>https://nvd.nist.gov/vuln/detail/CVE-2013-3906</t>
  </si>
  <si>
    <t>Graphics Component</t>
  </si>
  <si>
    <t>Microsoft Graphics Component Memory Corruption Vulnerability</t>
  </si>
  <si>
    <t>Microsoft Graphics Component contains a memory corruption vulnerability which can allow for remote code execution.</t>
  </si>
  <si>
    <t>CVE-2022-23131</t>
  </si>
  <si>
    <t>https://nvd.nist.gov/vuln/detail/CVE-2022-23131</t>
  </si>
  <si>
    <t>Zabbix</t>
  </si>
  <si>
    <t>Frontend</t>
  </si>
  <si>
    <t>Zabbix Frontend Authentication Bypass Vulnerability</t>
  </si>
  <si>
    <t>2022-02-22</t>
  </si>
  <si>
    <t>Unsafe client-side session storage leading to authentication bypass/instance takeover via Zabbix Frontend with configured SAML.</t>
  </si>
  <si>
    <t>CVE-2022-23134</t>
  </si>
  <si>
    <t>CWE-863</t>
  </si>
  <si>
    <t>https://nvd.nist.gov/vuln/detail/CVE-2022-23134</t>
  </si>
  <si>
    <t>Zabbix Frontend Improper Access Control Vulnerability</t>
  </si>
  <si>
    <t>Malicious actors can pass step checks and potentially change the configuration of Zabbix Frontend.</t>
  </si>
  <si>
    <t>CVE-2022-24682</t>
  </si>
  <si>
    <t>https://nvd.nist.gov/vuln/detail/CVE-2022-24682</t>
  </si>
  <si>
    <t>Zimbra</t>
  </si>
  <si>
    <t>Webmail</t>
  </si>
  <si>
    <t>Zimbra Webmail Cross-Site Scripting Vulnerability</t>
  </si>
  <si>
    <t>2022-02-25</t>
  </si>
  <si>
    <t>Zimbra webmail clients running versions 8.8.15 P29 &amp; P30 contain a XSS vulnerability that would allow attackers to steal session cookie files.</t>
  </si>
  <si>
    <t>CVE-2017-8570</t>
  </si>
  <si>
    <t>https://nvd.nist.gov/vuln/detail/CVE-2017-8570</t>
  </si>
  <si>
    <t>A remote code execution vulnerability exists in Microsoft Office software when it fails to properly handle objects in memory.</t>
  </si>
  <si>
    <t>CVE-2017-0222</t>
  </si>
  <si>
    <t>https://nvd.nist.gov/vuln/detail/CVE-2017-0222</t>
  </si>
  <si>
    <t>Microsoft Internet Explorer Remote Code Execution Vulnerability</t>
  </si>
  <si>
    <t>A remote code execution vulnerability exists when Internet Explorer improperly accesses objects in memory.</t>
  </si>
  <si>
    <t>CVE-2014-6352</t>
  </si>
  <si>
    <t>https://nvd.nist.gov/vuln/detail/CVE-2014-6352</t>
  </si>
  <si>
    <t>Microsoft Windows Code Injection Vulnerability</t>
  </si>
  <si>
    <t>Microsoft Windows allow remote attackers to execute arbitrary code via a crafted OLE object.</t>
  </si>
  <si>
    <t>CVE-2022-20708</t>
  </si>
  <si>
    <t>https://nvd.nist.gov/vuln/detail/CVE-2022-20708</t>
  </si>
  <si>
    <t>Small Business RV160, RV260, RV340, and RV345 Series Routers</t>
  </si>
  <si>
    <t>Cisco Small Business RV Series Routers Stack-based Buffer Overflow Vulnerability</t>
  </si>
  <si>
    <t>2022-03-03</t>
  </si>
  <si>
    <t>A vulnerability in Cisco Small Business RV160, RV260, RV340, and RV345 Series Routers could allow an attacker to do any of the following: Execute arbitrary code elevate privileges, execute arbitrary commands, bypass authentication and authorization protections, fetch and run unsigned software, or cause a denial of service (DoS).</t>
  </si>
  <si>
    <t>CVE-2022-20703</t>
  </si>
  <si>
    <t>https://nvd.nist.gov/vuln/detail/CVE-2022-20703</t>
  </si>
  <si>
    <t>CVE-2022-20701</t>
  </si>
  <si>
    <t>https://nvd.nist.gov/vuln/detail/CVE-2022-20701</t>
  </si>
  <si>
    <t>CVE-2022-20700</t>
  </si>
  <si>
    <t>https://nvd.nist.gov/vuln/detail/CVE-2022-20700</t>
  </si>
  <si>
    <t>CVE-2022-20699</t>
  </si>
  <si>
    <t>https://nvd.nist.gov/vuln/detail/CVE-2022-20699</t>
  </si>
  <si>
    <t>CVE-2021-41379</t>
  </si>
  <si>
    <t>https://nvd.nist.gov/vuln/detail/CVE-2021-41379</t>
  </si>
  <si>
    <t>Microsoft Windows Installer contains an unspecified vulnerability which allows for privilege escalation.</t>
  </si>
  <si>
    <t>CVE-2020-1938</t>
  </si>
  <si>
    <t>https://nvd.nist.gov/vuln/detail/CVE-2020-1938</t>
  </si>
  <si>
    <t>Tomcat</t>
  </si>
  <si>
    <t>Apache Tomcat Improper Privilege Management Vulnerability</t>
  </si>
  <si>
    <t>Apache Tomcat treats Apache JServ Protocol (AJP) connections as having higher trust than, for example, a similar HTTP connection. If such connections are available to an attacker, they can be exploited.</t>
  </si>
  <si>
    <t>CVE-2020-11899</t>
  </si>
  <si>
    <t>5.4</t>
  </si>
  <si>
    <t>CWE-125</t>
  </si>
  <si>
    <t>https://nvd.nist.gov/vuln/detail/CVE-2020-11899</t>
  </si>
  <si>
    <t>Treck TCP/IP stack</t>
  </si>
  <si>
    <t>IPv6</t>
  </si>
  <si>
    <t>Treck TCP/IP stack Out-of-Bounds Read Vulnerability</t>
  </si>
  <si>
    <t>The Treck TCP/IP stack contains an IPv6 out-of-bounds read vulnerability.</t>
  </si>
  <si>
    <t>CVE-2019-16928</t>
  </si>
  <si>
    <t>https://nvd.nist.gov/vuln/detail/CVE-2019-16928</t>
  </si>
  <si>
    <t>Exim Internet Mailer</t>
  </si>
  <si>
    <t>Exim Out-of-bounds Write Vulnerability</t>
  </si>
  <si>
    <t>Exim contains an out-of-bounds write vulnerability which can allow for remote code execution.</t>
  </si>
  <si>
    <t>CVE-2019-1652</t>
  </si>
  <si>
    <t>https://nvd.nist.gov/vuln/detail/CVE-2019-1652</t>
  </si>
  <si>
    <t>Small Business RV320 and RV325 Dual Gigabit WAN VPN Routers</t>
  </si>
  <si>
    <t>Cisco Small Business Routers Improper Input Validation Vulnerability</t>
  </si>
  <si>
    <t>A vulnerability in the web-based management interface of Cisco Small Business RV320 and RV325 Dual Gigabit WAN VPN Routers could allow an authenticated, remote attacker with administrative privileges on an affected device to execute arbitrary commands.</t>
  </si>
  <si>
    <t>CVE-2019-1297</t>
  </si>
  <si>
    <t>https://nvd.nist.gov/vuln/detail/CVE-2019-1297</t>
  </si>
  <si>
    <t>Excel</t>
  </si>
  <si>
    <t>Microsoft Excel Remote Code Execution Vulnerability</t>
  </si>
  <si>
    <t>A remote code execution vulnerability exists in Microsoft Excel when the software fails to properly handle objects in memory.</t>
  </si>
  <si>
    <t>CVE-2018-8581</t>
  </si>
  <si>
    <t>7.4</t>
  </si>
  <si>
    <t>https://nvd.nist.gov/vuln/detail/CVE-2018-8581</t>
  </si>
  <si>
    <t>A privilege escalation vulnerability exists in Microsoft Exchange Server. An attacker who successfully exploited this vulnerability could attempt to impersonate any other user of the Exchange server.</t>
  </si>
  <si>
    <t>CVE-2018-8298</t>
  </si>
  <si>
    <t>https://nvd.nist.gov/vuln/detail/CVE-2018-8298</t>
  </si>
  <si>
    <t>ChakraCore</t>
  </si>
  <si>
    <t>ChakraCore scripting engine</t>
  </si>
  <si>
    <t>ChakraCore Scripting Engine Type Confusion Vulnerability</t>
  </si>
  <si>
    <t>The ChakraCore scripting engine contains a type confusion vulnerability which can allow for remote code execution.</t>
  </si>
  <si>
    <t>CVE-2018-0180</t>
  </si>
  <si>
    <t>5.9</t>
  </si>
  <si>
    <t>https://nvd.nist.gov/vuln/detail/CVE-2018-0180</t>
  </si>
  <si>
    <t>IOS Software</t>
  </si>
  <si>
    <t>Cisco IOS Software Denial-of-Service Vulnerability</t>
  </si>
  <si>
    <t>A vulnerability in the Login Enhancements (Login Block) feature of Cisco IOS Software could allow an unauthenticated, remote attacker to trigger a reload of an affected system, resulting in a denial of service (DoS) condition.</t>
  </si>
  <si>
    <t>CVE-2018-0179</t>
  </si>
  <si>
    <t>https://nvd.nist.gov/vuln/detail/CVE-2018-0179</t>
  </si>
  <si>
    <t>CVE-2018-0175</t>
  </si>
  <si>
    <t>8.0</t>
  </si>
  <si>
    <t>https://nvd.nist.gov/vuln/detail/CVE-2018-0175</t>
  </si>
  <si>
    <t>IOS, XR, and XE Software</t>
  </si>
  <si>
    <t>Cisco IOS, XR, and XE Software Buffer Overflow Vulnerability</t>
  </si>
  <si>
    <t>Format string vulnerability in the Link Layer Discovery Protocol (LLDP) subsystem of Cisco IOS Software, Cisco IOS XE Software, and Cisco IOS XR Software could allow an unauthenticated, adjacent attacker to cause a denial of service (DoS) condition or execute arbitrary code with elevated privileges on an affected device.</t>
  </si>
  <si>
    <t>CVE-2018-0174</t>
  </si>
  <si>
    <t>8.6</t>
  </si>
  <si>
    <t>https://nvd.nist.gov/vuln/detail/CVE-2018-0174</t>
  </si>
  <si>
    <t>IOS XE Software</t>
  </si>
  <si>
    <t>Cisco IOS Software and Cisco IOS XE Software Improper Input Validation Vulnerability</t>
  </si>
  <si>
    <t>A vulnerability in the DHCP option 82 encapsulation functionality of Cisco IOS Software and Cisco IOS XE Software could allow for denial-of-service.</t>
  </si>
  <si>
    <t>CVE-2018-0173</t>
  </si>
  <si>
    <t>https://nvd.nist.gov/vuln/detail/CVE-2018-0173</t>
  </si>
  <si>
    <t>IOS and IOS XE Software</t>
  </si>
  <si>
    <t>Cisco IOS and IOS XE Software Improper Input Validation Vulnerability</t>
  </si>
  <si>
    <t>A vulnerability in the Cisco IOS Software and Cisco IOS XE Software function that restores encapsulated option 82 information in DHCP Version 4 (DHCPv4) packets can allow for denial-of-service.</t>
  </si>
  <si>
    <t>CVE-2018-0172</t>
  </si>
  <si>
    <t>https://nvd.nist.gov/vuln/detail/CVE-2018-0172</t>
  </si>
  <si>
    <t>CVE-2018-0167</t>
  </si>
  <si>
    <t>https://nvd.nist.gov/vuln/detail/CVE-2018-0167</t>
  </si>
  <si>
    <t>There is a buffer overflow vulnerability in the Link Layer Discovery Protocol (LLDP) subsystem of Cisco IOS Software, Cisco IOS XE Software, and Cisco IOS XR Software which could allow an unauthenticated, adjacent attacker to cause a denial of service (DoS) condition or execute arbitrary code.</t>
  </si>
  <si>
    <t>CVE-2018-0161</t>
  </si>
  <si>
    <t>https://nvd.nist.gov/vuln/detail/CVE-2018-0161</t>
  </si>
  <si>
    <t>Cisco IOS Software Resource Management Errors Vulnerability</t>
  </si>
  <si>
    <t>A vulnerability in the Simple Network Management Protocol (SNMP) subsystem of Cisco IOS Software running on certain models of Cisco Catalyst Switches could allow an authenticated, remote attacker to cause a denial-of-service (DoS) condition.</t>
  </si>
  <si>
    <t>CVE-2018-0159</t>
  </si>
  <si>
    <t>https://nvd.nist.gov/vuln/detail/CVE-2018-0159</t>
  </si>
  <si>
    <t>CIsco</t>
  </si>
  <si>
    <t>IOS Software and Cisco IOS XE Software</t>
  </si>
  <si>
    <t>Cisco IOS and XE Software Internet Key Exchange Version 1 Denial-of-Service Vulnerability</t>
  </si>
  <si>
    <t>A vulnerability in the implementation of Internet Key Exchange Version 1 (IKEv1) functionality in Cisco IOS Software and Cisco IOS XE Software could allow an unauthenticated, remote attacker to cause an affected device to reload, resulting in a denial-of-service (DoS) condition.</t>
  </si>
  <si>
    <t>CVE-2018-0158</t>
  </si>
  <si>
    <t>CWE-772</t>
  </si>
  <si>
    <t>https://nvd.nist.gov/vuln/detail/CVE-2018-0158</t>
  </si>
  <si>
    <t>Cisco IOS and XE Software Internet Key Exchange Memory Leak Vulnerability</t>
  </si>
  <si>
    <t>CVE-2018-0156</t>
  </si>
  <si>
    <t>https://nvd.nist.gov/vuln/detail/CVE-2018-0156</t>
  </si>
  <si>
    <t>Cisco IOS Software and Cisco IOS XE Software Smart Install Denial-of-Service Vulnerability</t>
  </si>
  <si>
    <t>A vulnerability in the Smart Install feature of Cisco IOS Software and Cisco IOS XE Software could allow an unauthenticated, remote attacker to trigger a reload of an affected device, resulting in a denial-of-service (DoS) condition.</t>
  </si>
  <si>
    <t>CVE-2018-0155</t>
  </si>
  <si>
    <t>https://nvd.nist.gov/vuln/detail/CVE-2018-0155</t>
  </si>
  <si>
    <t>Catalyst 4500 Series Switches and Cisco Catalyst 4500-X Series Switches</t>
  </si>
  <si>
    <t>Cisco Catalyst Bidirectional Forwarding Detection Denial-of-Service Vulnerability</t>
  </si>
  <si>
    <t>A vulnerability in the Bidirectional Forwarding Detection (BFD) offload implementation of Cisco Catalyst 4500 Series Switches and Cisco Catalyst 4500-X Series Switches could allow an unauthenticated, remote attacker to cause a crash of the iosd process, causing a denial-of-service (DoS) condition.</t>
  </si>
  <si>
    <t>CVE-2018-0154</t>
  </si>
  <si>
    <t>https://nvd.nist.gov/vuln/detail/CVE-2018-0154</t>
  </si>
  <si>
    <t>Cisco IOS Software Integrated Services Module for VPN Denial-of-Service Vulnerability</t>
  </si>
  <si>
    <t>A vulnerability in the crypto engine of the Cisco Integrated Services Module for VPN (ISM-VPN) running Cisco IOS Software could allow an unauthenticated, remote attacker to cause a denial-of-service (DoS) condition.</t>
  </si>
  <si>
    <t>CVE-2018-0151</t>
  </si>
  <si>
    <t>https://nvd.nist.gov/vuln/detail/CVE-2018-0151</t>
  </si>
  <si>
    <t>Cisco IOS Software and Cisco IOS XE Software Quality of Service Remote Code Execution Vulnerability</t>
  </si>
  <si>
    <t>A vulnerability in the quality of service (QoS) subsystem of Cisco IOS Software and Cisco IOS XE Software could allow an unauthenticated, remote attacker to cause a denial of service (DoS) condition or execute arbitrary code with elevated privileges.</t>
  </si>
  <si>
    <t>CVE-2017-8540</t>
  </si>
  <si>
    <t>https://nvd.nist.gov/vuln/detail/CVE-2017-8540</t>
  </si>
  <si>
    <t>Malware Protection Engine</t>
  </si>
  <si>
    <t>Microsoft Malware Protection Engine Improper Restriction of Operations Vulnerability</t>
  </si>
  <si>
    <t>The Microsoft Malware Protection Engine running on Microsoft Forefront and Microsoft Defender on Microsoft Windows Server 2008 SP2 and R2 SP1, Windows 7 SP1, Windows 8.1, Windows Server 2012 Gold and R2, Windows RT 8.1, Windows 10 Gold, 1511, 1607, and 1703, and Windows Server 2016, Microsoft Exchange Server 2013 and 2016, does not properly scan a specially crafted file leading to memory corruption. aka "Microsoft Malware Protection Engine Remote Code Execution Vulnerability".</t>
  </si>
  <si>
    <t>CVE-2017-6744</t>
  </si>
  <si>
    <t>https://nvd.nist.gov/vuln/detail/CVE-2017-6744</t>
  </si>
  <si>
    <t>IOS software</t>
  </si>
  <si>
    <t>Cisco IOS Software SNMP Remote Code Execution Vulnerability</t>
  </si>
  <si>
    <t>The Simple Network Management Protocol (SNMP) subsystem of Cisco IOS 1 contains a vulnerability that could allow an authenticated, remote attacker to remotely execute code on an affected system or cause an affected system to reload. An attacker could exploit these vulnerabilities by sending a crafted SNMP packet to an affected system via IPv4 or IPv6.</t>
  </si>
  <si>
    <t>CVE-2017-6743</t>
  </si>
  <si>
    <t>https://nvd.nist.gov/vuln/detail/CVE-2017-6743</t>
  </si>
  <si>
    <t>Cisco IOS and IOS XE Software SNMP Remote Code Execution Vulnerability</t>
  </si>
  <si>
    <t>The Simple Network Management Protocol (SNMP) subsystem of Cisco IOS and IOS XE contains a vulnerability that could allow an authenticated, remote attacker to remotely execute code.</t>
  </si>
  <si>
    <t>CVE-2017-6740</t>
  </si>
  <si>
    <t>https://nvd.nist.gov/vuln/detail/CVE-2017-6740</t>
  </si>
  <si>
    <t>The Simple Network Management Protocol (SNMP) subsystem of Cisco IOS and IOS XE contains a vulnerability that could allow an authenticated, remote attacker to remotely execute code on an affected system or cause an affected system to reload.</t>
  </si>
  <si>
    <t>CVE-2017-6739</t>
  </si>
  <si>
    <t>https://nvd.nist.gov/vuln/detail/CVE-2017-6739</t>
  </si>
  <si>
    <t>CVE-2017-6738</t>
  </si>
  <si>
    <t>https://nvd.nist.gov/vuln/detail/CVE-2017-6738</t>
  </si>
  <si>
    <t>CVE-2017-6737</t>
  </si>
  <si>
    <t>https://nvd.nist.gov/vuln/detail/CVE-2017-6737</t>
  </si>
  <si>
    <t>CVE-2017-6736</t>
  </si>
  <si>
    <t>https://nvd.nist.gov/vuln/detail/CVE-2017-6736</t>
  </si>
  <si>
    <t>CVE-2017-6663</t>
  </si>
  <si>
    <t>https://nvd.nist.gov/vuln/detail/CVE-2017-6663</t>
  </si>
  <si>
    <t>Cisco IOS Software and Cisco IOS XE Software Denial-of-Service Vulnerability</t>
  </si>
  <si>
    <t>A vulnerability in the Autonomic Networking feature of Cisco IOS Software and Cisco IOS XE Software could allow an unauthenticated, adjacent attacker to cause autonomic nodes of an affected system to reload, resulting in denial-of-service (DoS).</t>
  </si>
  <si>
    <t>CVE-2017-6627</t>
  </si>
  <si>
    <t>https://nvd.nist.gov/vuln/detail/CVE-2017-6627</t>
  </si>
  <si>
    <t>Cisco IOS Software and Cisco IOS XE Software UDP Packet Processing Denial-of-Service Vulnerability</t>
  </si>
  <si>
    <t>A vulnerability in the UDP processing code of Cisco IOS and IOS XE could allow an unauthenticated, remote attacker to cause the input queue of an affected system to hold UDP packets, causing an interface queue wedge and denial of service.</t>
  </si>
  <si>
    <t>CVE-2017-12319</t>
  </si>
  <si>
    <t>https://nvd.nist.gov/vuln/detail/CVE-2017-12319</t>
  </si>
  <si>
    <t>Cisco IOS XE Software Ethernet Virtual Private Network Border Gateway Protocol Denial-of-Service Vulnerability</t>
  </si>
  <si>
    <t>A vulnerability in the Border Gateway Protocol (BGP) over an Ethernet Virtual Private Network (EVPN) for Cisco IOS XE Software could allow an unauthenticated, remote attacker to cause the device to reload, resulting in a denial of service (DoS) condition, or potentially corrupt the BGP routing table, which could result in network instability.</t>
  </si>
  <si>
    <t>CVE-2017-12240</t>
  </si>
  <si>
    <t>https://nvd.nist.gov/vuln/detail/CVE-2017-12240</t>
  </si>
  <si>
    <t>Cisco IOS and IOS XE Software DHCP Remote Code Execution Vulnerability</t>
  </si>
  <si>
    <t>The Dynamic Host Configuration Protocol (DHCP) relay subsystem of Cisco IOS and Cisco IOS XE Software contains a vulnerability that could allow an unauthenticated, remote attacker to execute arbitrary code and gain full control of an affected system.</t>
  </si>
  <si>
    <t>CVE-2017-12238</t>
  </si>
  <si>
    <t>https://nvd.nist.gov/vuln/detail/CVE-2017-12238</t>
  </si>
  <si>
    <t>Catalyst 6800 Series Switches</t>
  </si>
  <si>
    <t>Cisco Catalyst 6800 Series Switches VPLS Denial-of-Service Vulnerability</t>
  </si>
  <si>
    <t>A vulnerability in the Virtual Private LAN Service (VPLS) code of Cisco IOS for Cisco Catalyst 6800 Series Switches could allow an unauthenticated, adjacent attacker to cause a denial of service.</t>
  </si>
  <si>
    <t>CVE-2017-12237</t>
  </si>
  <si>
    <t>CWE-400</t>
  </si>
  <si>
    <t>https://nvd.nist.gov/vuln/detail/CVE-2017-12237</t>
  </si>
  <si>
    <t>Cisco IOS and IOS XE Software Internet Key Exchange Denial-of-Service Vulnerability</t>
  </si>
  <si>
    <t>A vulnerability in the Internet Key Exchange Version 2 (IKEv2) module of Cisco IOS and Cisco IOS XE could allow an unauthenticated, remote attacker to cause high CPU utilization, traceback messages, or a reload of an affected device that leads to a denial of service.</t>
  </si>
  <si>
    <t>CVE-2017-12235</t>
  </si>
  <si>
    <t>https://nvd.nist.gov/vuln/detail/CVE-2017-12235</t>
  </si>
  <si>
    <t>Cisco IOS Software for Cisco Industrial Ethernet Switches PROFINET Denial-of-Service Vulnerability</t>
  </si>
  <si>
    <t>A vulnerability in the implementation of the PROFINET Discovery and Configuration Protocol (PN-DCP) for Cisco IOS could allow an unauthenticated, remote attacker to cause an affected device to reload, resulting in a denial of service.</t>
  </si>
  <si>
    <t>CVE-2017-12234</t>
  </si>
  <si>
    <t>https://nvd.nist.gov/vuln/detail/CVE-2017-12234</t>
  </si>
  <si>
    <t>Cisco IOS Software Common Industrial Protocol Request Denial-of-Service Vulnerability</t>
  </si>
  <si>
    <t>There is a vulnerability in the implementation of the Common Industrial Protocol (CIP) feature in Cisco IOS could allow an unauthenticated, remote attacker to cause an affected device to reload, resulting in a denial of service.</t>
  </si>
  <si>
    <t>CVE-2017-12233</t>
  </si>
  <si>
    <t>https://nvd.nist.gov/vuln/detail/CVE-2017-12233</t>
  </si>
  <si>
    <t>CVE-2017-12232</t>
  </si>
  <si>
    <t>https://nvd.nist.gov/vuln/detail/CVE-2017-12232</t>
  </si>
  <si>
    <t>Cisco IOS Software for Cisco Integrated Services Routers Denial-of-Service Vulnerability</t>
  </si>
  <si>
    <t>A vulnerability in the implementation of a protocol in Cisco Integrated Services Routers Generation 2 (ISR G2) Routers running Cisco IOS could allow an unauthenticated, adjacent attacker to cause an affected device to reload, resulting in a denial of service.</t>
  </si>
  <si>
    <t>CVE-2017-12231</t>
  </si>
  <si>
    <t>https://nvd.nist.gov/vuln/detail/CVE-2017-12231</t>
  </si>
  <si>
    <t>Cisco IOS Software Network Address Translation Denial-of-Service Vulnerability</t>
  </si>
  <si>
    <t>A vulnerability in the implementation of Network Address Translation (NAT) functionality in Cisco IOS could allow an unauthenticated, remote attacker to cause a denial of service.</t>
  </si>
  <si>
    <t>CVE-2017-11826</t>
  </si>
  <si>
    <t>https://nvd.nist.gov/vuln/detail/CVE-2017-11826</t>
  </si>
  <si>
    <t>A remote code execution vulnerability exists in Microsoft Office software when the software fails to properly handle objects in memory. An attacker who successfully exploited the vulnerability could run arbitrary code in the context of the current user.</t>
  </si>
  <si>
    <t>CVE-2017-11292</t>
  </si>
  <si>
    <t>https://nvd.nist.gov/vuln/detail/CVE-2017-11292</t>
  </si>
  <si>
    <t>Adobe Flash Player Type Confusion Vulnerability</t>
  </si>
  <si>
    <t>Adobe Flash Player contains a type confusion vulnerability which can allow for remote code execution.</t>
  </si>
  <si>
    <t>CVE-2017-0261</t>
  </si>
  <si>
    <t>https://nvd.nist.gov/vuln/detail/CVE-2017-0261</t>
  </si>
  <si>
    <t>Microsoft Office Use-After-Free Vulnerability</t>
  </si>
  <si>
    <t>Microsoft Office contains a use-after-free vulnerability which can allow for remote code execution.</t>
  </si>
  <si>
    <t>CVE-2017-0001</t>
  </si>
  <si>
    <t>https://nvd.nist.gov/vuln/detail/CVE-2017-0001</t>
  </si>
  <si>
    <t>Graphics Device Interface (GDI)</t>
  </si>
  <si>
    <t>Microsoft Graphics Device Interface (GDI) Privilege Escalation Vulnerability</t>
  </si>
  <si>
    <t>The Graphics Device Interface (GDI) in Microsoft Windows Vista SP2; Windows Server 2008 SP2 and R2 SP1; Windows 7 SP1; Windows 8.1; Windows Server 2012 Gold and R2; Windows RT 8.1; and Windows 10 Gold, 1511, and 1607 allows local users to gain privileges</t>
  </si>
  <si>
    <t>CVE-2016-8562</t>
  </si>
  <si>
    <t>https://nvd.nist.gov/vuln/detail/CVE-2016-8562</t>
  </si>
  <si>
    <t>Siemens</t>
  </si>
  <si>
    <t>SIMATIC CP</t>
  </si>
  <si>
    <t>Siemens SIMATIC CP 1543-1 Improper Privilege Management Vulnerability</t>
  </si>
  <si>
    <t>An improper privilege management vulnerability exists within the Siemens SIMATIC Communication Processor (CP) that allows a privileged attacker to remotely cause a denial of service.</t>
  </si>
  <si>
    <t>CVE-2016-7855</t>
  </si>
  <si>
    <t>https://nvd.nist.gov/vuln/detail/CVE-2016-7855</t>
  </si>
  <si>
    <t>Use-after-free vulnerability in Adobe Flash Player Windows and OS and Linux allows remote attackers to execute arbitrary code.</t>
  </si>
  <si>
    <t>CVE-2016-7262</t>
  </si>
  <si>
    <t>https://nvd.nist.gov/vuln/detail/CVE-2016-7262</t>
  </si>
  <si>
    <t>Microsoft Office Security Feature Bypass Vulnerability</t>
  </si>
  <si>
    <t>A security feature bypass vulnerability exists when Microsoft Office improperly handles input. An attacker who successfully exploited the vulnerability could execute arbitrary commands.</t>
  </si>
  <si>
    <t>CVE-2016-7193</t>
  </si>
  <si>
    <t>https://nvd.nist.gov/vuln/detail/CVE-2016-7193</t>
  </si>
  <si>
    <t>Microsoft Office Memory Corruption Vulnerability</t>
  </si>
  <si>
    <t>Microsoft Office contains a memory corruption vulnerability which can allow for remote code execution.</t>
  </si>
  <si>
    <t>CVE-2016-5195</t>
  </si>
  <si>
    <t>https://nvd.nist.gov/vuln/detail/CVE-2016-5195</t>
  </si>
  <si>
    <t>Linux Kernel Race Condition Vulnerability</t>
  </si>
  <si>
    <t>Race condition in mm/gup.c in the Linux kernel allows local users to escalate privileges.</t>
  </si>
  <si>
    <t>CVE-2016-4117</t>
  </si>
  <si>
    <t>https://nvd.nist.gov/vuln/detail/CVE-2016-4117</t>
  </si>
  <si>
    <t>Adobe Flash Player Arbitrary Code Execution Vulnerability</t>
  </si>
  <si>
    <t>An access of resource using incompatible type vulnerability exists within Adobe Flash Player that allows an attacker to perform remote code execution.</t>
  </si>
  <si>
    <t>CVE-2016-1019</t>
  </si>
  <si>
    <t>https://nvd.nist.gov/vuln/detail/CVE-2016-1019</t>
  </si>
  <si>
    <t>Adobe Flash Player allows remote attackers to cause a denial of service or possibly execute arbitrary code.</t>
  </si>
  <si>
    <t>CVE-2016-0099</t>
  </si>
  <si>
    <t>https://nvd.nist.gov/vuln/detail/CVE-2016-0099</t>
  </si>
  <si>
    <t>Microsoft Windows Secondary Logon Service Privilege Escalation Vulnerability</t>
  </si>
  <si>
    <t>A privilege escalation vulnerability exists in Microsoft Windows if the Windows Secondary Logon Service fails to properly manage request handles in memory. An attacker who successfully exploited this vulnerability could run arbitrary code as an administrator.</t>
  </si>
  <si>
    <t>CVE-2015-7645</t>
  </si>
  <si>
    <t>https://nvd.nist.gov/vuln/detail/CVE-2015-7645</t>
  </si>
  <si>
    <t>Adobe Flash Player allows remote attackers to execute arbitrary code via a crafted SWF file.</t>
  </si>
  <si>
    <t>CVE-2015-5119</t>
  </si>
  <si>
    <t>https://nvd.nist.gov/vuln/detail/CVE-2015-5119</t>
  </si>
  <si>
    <t>A use-after-free vulnerability exists within the ActionScript 3 ByteArray class in Adobe Flash Player that allows an attacker to perform remote code execution.</t>
  </si>
  <si>
    <t>CVE-2015-4902</t>
  </si>
  <si>
    <t>5.0</t>
  </si>
  <si>
    <t>https://nvd.nist.gov/vuln/detail/CVE-2015-4902</t>
  </si>
  <si>
    <t>Java SE</t>
  </si>
  <si>
    <t>Oracle Java SE Integrity Check Vulnerability</t>
  </si>
  <si>
    <t>Unspecified vulnerability in Oracle Java SE allows remote attackers to affect integrity via unknown vectors related to deployment.</t>
  </si>
  <si>
    <t>CVE-2015-3043</t>
  </si>
  <si>
    <t>https://nvd.nist.gov/vuln/detail/CVE-2015-3043</t>
  </si>
  <si>
    <t>Adobe Flash Player Memory Corruption Vulnerability</t>
  </si>
  <si>
    <t>A memory corruption vulnerability exists in Adobe Flash Player that allows an attacker to perform remote code execution.</t>
  </si>
  <si>
    <t>CVE-2015-2590</t>
  </si>
  <si>
    <t>https://nvd.nist.gov/vuln/detail/CVE-2015-2590</t>
  </si>
  <si>
    <t>Oracle Java SE and Java SE Embedded Remote Code Execution Vulnerability</t>
  </si>
  <si>
    <t>An unspecified vulnerability exists within Oracle Java Runtime Environment that allows an attacker to perform remote code execution.</t>
  </si>
  <si>
    <t>CVE-2015-2545</t>
  </si>
  <si>
    <t>https://nvd.nist.gov/vuln/detail/CVE-2015-2545</t>
  </si>
  <si>
    <t>Microsoft Office Malformed EPS File Vulnerability</t>
  </si>
  <si>
    <t>Microsoft Office allows remote attackers to execute arbitrary code via a crafted EPS image.</t>
  </si>
  <si>
    <t>CVE-2015-2424</t>
  </si>
  <si>
    <t>https://nvd.nist.gov/vuln/detail/CVE-2015-2424</t>
  </si>
  <si>
    <t>PowerPoint</t>
  </si>
  <si>
    <t>Microsoft PowerPoint Memory Corruption Vulnerability</t>
  </si>
  <si>
    <t>Microsoft PowerPoint allows remote attackers to execute arbitrary code or cause a denial of service (memory corruption) via a crafted Office document.</t>
  </si>
  <si>
    <t>CVE-2015-2387</t>
  </si>
  <si>
    <t>https://nvd.nist.gov/vuln/detail/CVE-2015-2387</t>
  </si>
  <si>
    <t>ATM Font Driver</t>
  </si>
  <si>
    <t>Microsoft ATM Font Driver Privilege Escalation Vulnerability</t>
  </si>
  <si>
    <t>ATMFD.DLL in the Adobe Type Manager Font Driver in Microsoft Windows Server allows local users to gain privileges via a crafted application.</t>
  </si>
  <si>
    <t>CVE-2015-1701</t>
  </si>
  <si>
    <t>https://nvd.nist.gov/vuln/detail/CVE-2015-1701</t>
  </si>
  <si>
    <t>An unspecified vulnerability exists in the Win32k.sys kernel-mode driver in Microsoft Windows Server that allows a local attacker to execute arbitrary code with elevated privileges.</t>
  </si>
  <si>
    <t>CVE-2015-1642</t>
  </si>
  <si>
    <t>https://nvd.nist.gov/vuln/detail/CVE-2015-1642</t>
  </si>
  <si>
    <t>Microsoft Office contains a memory corruption vulnerability which allows remote attackers to execute arbitrary code via a crafted document.</t>
  </si>
  <si>
    <t>CVE-2014-4114</t>
  </si>
  <si>
    <t>https://nvd.nist.gov/vuln/detail/CVE-2014-4114</t>
  </si>
  <si>
    <t>Microsoft Windows Object Linking &amp; Embedding (OLE) Remote Code Execution Vulnerability</t>
  </si>
  <si>
    <t>A vulnerability exists in Windows Object Linking &amp; Embedding (OLE) that could allow remote code execution if a user opens a file that contains a specially crafted OLE object.</t>
  </si>
  <si>
    <t>CVE-2014-0496</t>
  </si>
  <si>
    <t>https://nvd.nist.gov/vuln/detail/CVE-2014-0496</t>
  </si>
  <si>
    <t>Reader and Acrobat</t>
  </si>
  <si>
    <t>Adobe Reader and Acrobat Use-After-Free Vulnerability</t>
  </si>
  <si>
    <t>Adobe Reader and Acrobat contain a use-after-free vulnerability which can allow for code execution.</t>
  </si>
  <si>
    <t>CVE-2013-5065</t>
  </si>
  <si>
    <t>https://nvd.nist.gov/vuln/detail/CVE-2013-5065</t>
  </si>
  <si>
    <t>Microsoft Windows NDProxy.sys in the kernel contains an improper input validation vulnerability which can allow a local attacker to escalate privileges.</t>
  </si>
  <si>
    <t>CVE-2013-3897</t>
  </si>
  <si>
    <t>https://nvd.nist.gov/vuln/detail/CVE-2013-3897</t>
  </si>
  <si>
    <t>A use-after-free vulnerability exists within CDisplayPointer in Microsoft Internet Explorer that allows an attacker to remotely execute arbitrary code.</t>
  </si>
  <si>
    <t>CVE-2013-3346</t>
  </si>
  <si>
    <t>https://nvd.nist.gov/vuln/detail/CVE-2013-3346</t>
  </si>
  <si>
    <t>Adobe Reader and Acrobat Memory Corruption Vulnerability</t>
  </si>
  <si>
    <t>Adobe Reader and Acrobat contain a memory corruption vulnerability which can allow attackers to execute arbitrary code or cause a denial of service.</t>
  </si>
  <si>
    <t>CVE-2013-1675</t>
  </si>
  <si>
    <t>https://nvd.nist.gov/vuln/detail/CVE-2013-1675</t>
  </si>
  <si>
    <t>Firefox</t>
  </si>
  <si>
    <t>Mozilla Firefox Information Disclosure Vulnerability</t>
  </si>
  <si>
    <t>Mozilla Firefox does not properly initialize data structures for the nsDOMSVGZoomEvent::mPreviousScale and nsDOMSVGZoomEvent::mNewScale functions, which allows remote attackers to obtain sensitive information from process memory via a crafted web site.</t>
  </si>
  <si>
    <t>CVE-2013-1347</t>
  </si>
  <si>
    <t>https://nvd.nist.gov/vuln/detail/CVE-2013-1347</t>
  </si>
  <si>
    <t>This vulnerability may corrupt memory in a way that could allow an attacker to execute arbitrary code in the context of the current user within Internet Explorer.</t>
  </si>
  <si>
    <t>CVE-2013-0641</t>
  </si>
  <si>
    <t>https://nvd.nist.gov/vuln/detail/CVE-2013-0641</t>
  </si>
  <si>
    <t>Reader</t>
  </si>
  <si>
    <t>Adobe Reader Buffer Overflow Vulnerability</t>
  </si>
  <si>
    <t>A buffer overflow vulnerability exists in Adobe Reader which allows an attacker to perform remote code execution.</t>
  </si>
  <si>
    <t>CVE-2013-0640</t>
  </si>
  <si>
    <t>https://nvd.nist.gov/vuln/detail/CVE-2013-0640</t>
  </si>
  <si>
    <t>An memory corruption vulnerability exists in the acroform.dll in Adobe Reader that allows an attacker to perform remote code execution.</t>
  </si>
  <si>
    <t>CVE-2013-0632</t>
  </si>
  <si>
    <t>https://nvd.nist.gov/vuln/detail/CVE-2013-0632</t>
  </si>
  <si>
    <t>Adobe ColdFusion Authentication Bypass Vulnerability</t>
  </si>
  <si>
    <t>An authentication bypass vulnerability exists in Adobe ColdFusion which could result in an unauthorized user gaining administrative access.</t>
  </si>
  <si>
    <t>CVE-2012-4681</t>
  </si>
  <si>
    <t>https://nvd.nist.gov/vuln/detail/CVE-2012-4681</t>
  </si>
  <si>
    <t>Oracle Java SE Runtime Environment (JRE) Arbitrary Code Execution Vulnerability</t>
  </si>
  <si>
    <t>The Java Runtime Environment (JRE) component in Oracle Java SE allow for remote code execution.</t>
  </si>
  <si>
    <t>CVE-2012-1856</t>
  </si>
  <si>
    <t>https://nvd.nist.gov/vuln/detail/CVE-2012-1856</t>
  </si>
  <si>
    <t>Microsoft Office MSCOMCTL.OCX Remote Code Execution Vulnerability</t>
  </si>
  <si>
    <t>The TabStrip ActiveX control in the Common Controls in MSCOMCTL.OCX in Microsoft Office allows remote attackers to execute arbitrary code via a crafted (1) document or (2) web page that triggers system-state corruption.</t>
  </si>
  <si>
    <t>CVE-2012-1723</t>
  </si>
  <si>
    <t>https://nvd.nist.gov/vuln/detail/CVE-2012-1723</t>
  </si>
  <si>
    <t>Unspecified vulnerability in the Java Runtime Environment (JRE) component in Oracle Java SE allows remote attackers to affect confidentiality, integrity, and availability via unknown vectors related to Hotspot.</t>
  </si>
  <si>
    <t>CVE-2012-1535</t>
  </si>
  <si>
    <t>https://nvd.nist.gov/vuln/detail/CVE-2012-1535</t>
  </si>
  <si>
    <t>Unspecified vulnerability in Adobe Flash Player allows remote attackers to execute arbitrary code or cause a denial of service via crafted SWF content.</t>
  </si>
  <si>
    <t>CVE-2012-0507</t>
  </si>
  <si>
    <t>https://nvd.nist.gov/vuln/detail/CVE-2012-0507</t>
  </si>
  <si>
    <t>An incorrect type vulnerability exists in the Concurrency component of Oracle's Java Runtime Environment allows an attacker to remotely execute arbitrary code.</t>
  </si>
  <si>
    <t>CVE-2011-3544</t>
  </si>
  <si>
    <t>https://nvd.nist.gov/vuln/detail/CVE-2011-3544</t>
  </si>
  <si>
    <t>Java SE JDK and JRE</t>
  </si>
  <si>
    <t>An access control vulnerability exists in the Applet Rhino Script Engine component of Oracle's Java Runtime Environment allows an attacker to remotely execute arbitrary code.</t>
  </si>
  <si>
    <t>CVE-2011-1889</t>
  </si>
  <si>
    <t>https://nvd.nist.gov/vuln/detail/CVE-2011-1889</t>
  </si>
  <si>
    <t>Forefront Threat Management Gateway (TMG)</t>
  </si>
  <si>
    <t>Microsoft Forefront TMG Remote Code Execution Vulnerability</t>
  </si>
  <si>
    <t>A remote code execution vulnerability exists in the Forefront Threat Management Gateway (TMG) Firewall Client Winsock provider that could allow code execution in the security context of the client application.</t>
  </si>
  <si>
    <t>CVE-2011-0611</t>
  </si>
  <si>
    <t>https://nvd.nist.gov/vuln/detail/CVE-2011-0611</t>
  </si>
  <si>
    <t>Adobe Flash Player Remote Code Execution Vulnerability</t>
  </si>
  <si>
    <t>Adobe Flash Player contains a vulnerability which allows remote attackers to execute arbitrary code or cause a denial of service (application crash) via crafted Flash content.</t>
  </si>
  <si>
    <t>CVE-2010-3333</t>
  </si>
  <si>
    <t>https://nvd.nist.gov/vuln/detail/CVE-2010-3333</t>
  </si>
  <si>
    <t>Microsoft Office Stack-based Buffer Overflow Vulnerability</t>
  </si>
  <si>
    <t>A stack-based buffer overflow vulnerability exists in the parsing of RTF data in Microsoft Office and earlier allows an attacker to perform remote code execution.</t>
  </si>
  <si>
    <t>CVE-2010-0232</t>
  </si>
  <si>
    <t>https://nvd.nist.gov/vuln/detail/CVE-2010-0232</t>
  </si>
  <si>
    <t>Microsoft Windows Kernel Exception Handler Vulnerability</t>
  </si>
  <si>
    <t>The kernel in Microsoft Windows, when access to 16-bit applications is enabled on a 32-bit x86 platform, does not properly validate certain BIOS calls, which allows local users to gain privileges.</t>
  </si>
  <si>
    <t>CVE-2010-0188</t>
  </si>
  <si>
    <t>https://nvd.nist.gov/vuln/detail/CVE-2010-0188</t>
  </si>
  <si>
    <t>Adobe Reader and Acrobat Arbitrary Code Execution Vulnerability</t>
  </si>
  <si>
    <t>Unspecified vulnerability in Adobe Reader and Acrobat allows attackers to cause a denial of service or possibly execute arbitrary code.</t>
  </si>
  <si>
    <t>CVE-2009-3129</t>
  </si>
  <si>
    <t>https://nvd.nist.gov/vuln/detail/CVE-2009-3129</t>
  </si>
  <si>
    <t>Microsoft Excel Featheader Record Memory Corruption Vulnerability</t>
  </si>
  <si>
    <t>Microsoft Office Excel allows remote attackers to execute arbitrary code via a spreadsheet with a FEATHEADER record containing an invalid cbHdrData size element that affects a pointer offset.</t>
  </si>
  <si>
    <t>CVE-2009-1123</t>
  </si>
  <si>
    <t>https://nvd.nist.gov/vuln/detail/CVE-2009-1123</t>
  </si>
  <si>
    <t>Microsoft Windows Improper Input Validation Vulnerability</t>
  </si>
  <si>
    <t>The kernel in Microsoft Windows does not properly validate changes to unspecified kernel objects, which allows local users to gain privileges via a crafted application.</t>
  </si>
  <si>
    <t>CVE-2008-3431</t>
  </si>
  <si>
    <t>https://nvd.nist.gov/vuln/detail/CVE-2008-3431</t>
  </si>
  <si>
    <t>VirtualBox</t>
  </si>
  <si>
    <t>Oracle VirtualBox Insufficient Input Validation Vulnerability</t>
  </si>
  <si>
    <t>An input validation vulnerability exists in the VBoxDrv.sys driver of Sun xVM VirtualBox which allows attackers to locally execute arbitrary code.</t>
  </si>
  <si>
    <t>CVE-2008-2992</t>
  </si>
  <si>
    <t>https://nvd.nist.gov/vuln/detail/CVE-2008-2992</t>
  </si>
  <si>
    <t>Adobe Reader and Acrobat Input Validation Vulnerability</t>
  </si>
  <si>
    <t>Adobe Acrobat and Reader contain an input validation issue in a JavaScript method that could potentially lead to remote code execution.</t>
  </si>
  <si>
    <t>CVE-2004-0210</t>
  </si>
  <si>
    <t>https://nvd.nist.gov/vuln/detail/CVE-2004-0210</t>
  </si>
  <si>
    <t>Microsoft Windows Privilege Escalation Vulnerability</t>
  </si>
  <si>
    <t>A privilege elevation vulnerability exists in the POSIX subsystem. This vulnerability could allow a logged on user to take complete control of the system.</t>
  </si>
  <si>
    <t>CVE-2002-0367</t>
  </si>
  <si>
    <t>https://nvd.nist.gov/vuln/detail/CVE-2002-0367</t>
  </si>
  <si>
    <t>smss.exe debugging subsystem in Microsoft Windows does not properly authenticate programs that connect to other programs, which allows local users to gain administrator or SYSTEM privileges.</t>
  </si>
  <si>
    <t>CVE-2022-26486</t>
  </si>
  <si>
    <t>https://nvd.nist.gov/vuln/detail/CVE-2022-26486</t>
  </si>
  <si>
    <t>Mozilla Firefox Use-After-Free Vulnerability</t>
  </si>
  <si>
    <t>2022-03-07</t>
  </si>
  <si>
    <t>Mozilla Firefox contains a use-after-free vulnerability in WebGPU IPC Framework which can be exploited to perform arbitrary code execution.</t>
  </si>
  <si>
    <t>CVE-2022-26485</t>
  </si>
  <si>
    <t>https://nvd.nist.gov/vuln/detail/CVE-2022-26485</t>
  </si>
  <si>
    <t>Mozilla Firefox contains a use-after-free vulnerability in XSLT parameter processing which can be exploited to perform arbitrary code execution.</t>
  </si>
  <si>
    <t>CVE-2021-21973</t>
  </si>
  <si>
    <t>https://nvd.nist.gov/vuln/detail/CVE-2021-21973</t>
  </si>
  <si>
    <t>vCenter Server and Cloud Foundation</t>
  </si>
  <si>
    <t>VMware vCenter Server and Cloud Foundation Server Side Request Forgery (SSRF) Vulnerability</t>
  </si>
  <si>
    <t>VMware vCenter Server and Cloud Foundation Server contain a SSRF vulnerability due to improper validation of URLs in a vCenter Server plugin. This allows for information disclosure.</t>
  </si>
  <si>
    <t>CVE-2020-8218</t>
  </si>
  <si>
    <t>https://nvd.nist.gov/vuln/detail/CVE-2020-8218</t>
  </si>
  <si>
    <t>Pulse Connect Secure Code Injection Vulnerability</t>
  </si>
  <si>
    <t>A code injection vulnerability exists in Pulse Connect Secure that allows an attacker to crafted a URI to perform an arbitrary code execution via the admin web interface.</t>
  </si>
  <si>
    <t>CVE-2019-11581</t>
  </si>
  <si>
    <t>https://nvd.nist.gov/vuln/detail/CVE-2019-11581</t>
  </si>
  <si>
    <t>Jira Server and Data Center</t>
  </si>
  <si>
    <t>Atlassian Jira Server and Data Center Server-Side Template Injection Vulnerability</t>
  </si>
  <si>
    <t>Atlassian Jira Server and Data Center contain a server-side template injection vulnerability which can allow for remote code execution.</t>
  </si>
  <si>
    <t>CVE-2017-6077</t>
  </si>
  <si>
    <t>https://nvd.nist.gov/vuln/detail/CVE-2017-6077</t>
  </si>
  <si>
    <t>NETGEAR</t>
  </si>
  <si>
    <t>Wireless Router DGN2200</t>
  </si>
  <si>
    <t>NETGEAR DGN2200 Remote Code Execution Vulnerability</t>
  </si>
  <si>
    <t>NETGEAR DGN2200 wireless routers contain a vulnerability which allows for remote code execution.</t>
  </si>
  <si>
    <t>CVE-2016-6277</t>
  </si>
  <si>
    <t>https://nvd.nist.gov/vuln/detail/CVE-2016-6277</t>
  </si>
  <si>
    <t>Multiple Routers</t>
  </si>
  <si>
    <t>NETGEAR Multiple Routers Remote Code Execution Vulnerability</t>
  </si>
  <si>
    <t>NETGEAR confirmed multiple routers allow unauthenticated web pages to pass form input directly to the command-line interface, permitting remote code execution.</t>
  </si>
  <si>
    <t>CVE-2013-0631</t>
  </si>
  <si>
    <t>https://nvd.nist.gov/vuln/detail/CVE-2013-0631</t>
  </si>
  <si>
    <t>Adobe ColdFusion Information Disclosure Vulnerability</t>
  </si>
  <si>
    <t>Adobe Coldfusion contains an unspecified vulnerability, which could result in information disclosure from a compromised server.</t>
  </si>
  <si>
    <t>CVE-2013-0629</t>
  </si>
  <si>
    <t>https://nvd.nist.gov/vuln/detail/CVE-2013-0629</t>
  </si>
  <si>
    <t>Adobe ColdFusion Directory Traversal Vulnerability</t>
  </si>
  <si>
    <t>Adobe Coldfusion contains a directory traversal vulnerability, which could permit an unauthorized user access to restricted directories.</t>
  </si>
  <si>
    <t>CVE-2013-0625</t>
  </si>
  <si>
    <t>https://nvd.nist.gov/vuln/detail/CVE-2013-0625</t>
  </si>
  <si>
    <t>Adobe Coldfusion contains an authentication bypass vulnerability, which could result in an unauthorized user gaining administrative access.</t>
  </si>
  <si>
    <t>CVE-2009-3960</t>
  </si>
  <si>
    <t>https://nvd.nist.gov/vuln/detail/CVE-2009-3960</t>
  </si>
  <si>
    <t>BlazeDS</t>
  </si>
  <si>
    <t>Adobe BlazeDS Information Disclosure Vulnerability</t>
  </si>
  <si>
    <t>Adobe BlazeDS, which is utilized in LifeCycle and Coldfusion, contains a vulnerability which allows for information disclosure.</t>
  </si>
  <si>
    <t>CVE-2020-5135</t>
  </si>
  <si>
    <t>https://nvd.nist.gov/vuln/detail/CVE-2020-5135</t>
  </si>
  <si>
    <t>SonicOS</t>
  </si>
  <si>
    <t>SonicWall SonicOS Buffer Overflow Vulnerability</t>
  </si>
  <si>
    <t>2022-03-15</t>
  </si>
  <si>
    <t>A buffer overflow vulnerability in SonicOS allows a remote attacker to cause Denial of Service (DoS) and potentially execute arbitrary code by sending a malicious request to the firewall.</t>
  </si>
  <si>
    <t>CVE-2019-1405</t>
  </si>
  <si>
    <t>https://nvd.nist.gov/vuln/detail/CVE-2019-1405</t>
  </si>
  <si>
    <t>Microsoft Windows Universal Plug and Play (UPnP) Service Privilege Escalation Vulnerability</t>
  </si>
  <si>
    <t>A privilege escalation vulnerability exists when the Windows UPnP service improperly allows COM object creation.</t>
  </si>
  <si>
    <t>CVE-2019-1322</t>
  </si>
  <si>
    <t>https://nvd.nist.gov/vuln/detail/CVE-2019-1322</t>
  </si>
  <si>
    <t>A privilege escalation vulnerability exists when Windows improperly handles authentication requests. An attacker who successfully exploited this vulnerability could run processes in an elevated context.</t>
  </si>
  <si>
    <t>CVE-2019-1315</t>
  </si>
  <si>
    <t>https://nvd.nist.gov/vuln/detail/CVE-2019-1315</t>
  </si>
  <si>
    <t>Microsoft Windows Error Reporting Manager Privilege Escalation Vulnerability</t>
  </si>
  <si>
    <t>A privilege escalation vulnerability exists when Windows Error Reporting manager improperly handles hard links. An attacker who successfully exploited this vulnerability could overwrite a targeted file leading to an elevated status.</t>
  </si>
  <si>
    <t>CVE-2019-1253</t>
  </si>
  <si>
    <t>https://nvd.nist.gov/vuln/detail/CVE-2019-1253</t>
  </si>
  <si>
    <t>Microsoft Windows AppX Deployment Server Privilege Escalation Vulnerability</t>
  </si>
  <si>
    <t>A privilege escalation vulnerability exists when the Windows AppX Deployment Server improperly handles junctions.</t>
  </si>
  <si>
    <t>CVE-2019-1132</t>
  </si>
  <si>
    <t>https://nvd.nist.gov/vuln/detail/CVE-2019-1132</t>
  </si>
  <si>
    <t>A privilege escalation vulnerability exists in Windows when the Win32k component fails to properly handle objects in memory.</t>
  </si>
  <si>
    <t>CVE-2019-1129</t>
  </si>
  <si>
    <t>https://nvd.nist.gov/vuln/detail/CVE-2019-1129</t>
  </si>
  <si>
    <t>Microsoft Windows AppX Deployment Service (AppXSVC) Privilege Escalation Vulnerability</t>
  </si>
  <si>
    <t>A privilege escalation vulnerability exists when Windows AppXSVC improperly handles hard links. An attacker who successfully exploited this vulnerability could run processes in an elevated context.</t>
  </si>
  <si>
    <t>CVE-2019-1069</t>
  </si>
  <si>
    <t>https://nvd.nist.gov/vuln/detail/CVE-2019-1069</t>
  </si>
  <si>
    <t>Task Scheduler</t>
  </si>
  <si>
    <t>Microsoft Task Scheduler Privilege Escalation Vulnerability</t>
  </si>
  <si>
    <t>A privilege escalation vulnerability exists in the way the Task Scheduler Service validates certain file operations.</t>
  </si>
  <si>
    <t>CVE-2019-1064</t>
  </si>
  <si>
    <t>https://nvd.nist.gov/vuln/detail/CVE-2019-1064</t>
  </si>
  <si>
    <t>CVE-2019-0841</t>
  </si>
  <si>
    <t>https://nvd.nist.gov/vuln/detail/CVE-2019-0841</t>
  </si>
  <si>
    <t>CVE-2019-0543</t>
  </si>
  <si>
    <t>https://nvd.nist.gov/vuln/detail/CVE-2019-0543</t>
  </si>
  <si>
    <t>CVE-2018-8120</t>
  </si>
  <si>
    <t>https://nvd.nist.gov/vuln/detail/CVE-2018-8120</t>
  </si>
  <si>
    <t>CVE-2017-0101</t>
  </si>
  <si>
    <t>https://nvd.nist.gov/vuln/detail/CVE-2017-0101</t>
  </si>
  <si>
    <t>Microsoft Windows Transaction Manager Privilege Escalation Vulnerability</t>
  </si>
  <si>
    <t>A privilege escalation vulnerability exists when the Windows Transaction Manager improperly handles objects in memory.</t>
  </si>
  <si>
    <t>CVE-2016-3309</t>
  </si>
  <si>
    <t>https://nvd.nist.gov/vuln/detail/CVE-2016-3309</t>
  </si>
  <si>
    <t>A privilege escalation vulnerability exists when the Windows kernel fails to properly handle objects in memory. An attacker who successfully exploited this vulnerability could run arbitrary code in kernel mode.</t>
  </si>
  <si>
    <t>CVE-2015-2546</t>
  </si>
  <si>
    <t>6.9</t>
  </si>
  <si>
    <t>https://nvd.nist.gov/vuln/detail/CVE-2015-2546</t>
  </si>
  <si>
    <t>Microsoft Win32k Memory Corruption Vulnerability</t>
  </si>
  <si>
    <t>The kernel-mode driver in Microsoft Windows OS and Server allows local users to gain privileges via a crafted application.</t>
  </si>
  <si>
    <t>CVE-2022-26318</t>
  </si>
  <si>
    <t>https://nvd.nist.gov/vuln/detail/CVE-2022-26318</t>
  </si>
  <si>
    <t>WatchGuard</t>
  </si>
  <si>
    <t>Firebox and XTM Appliances</t>
  </si>
  <si>
    <t>WatchGuard Firebox and XTM Appliances Arbitrary Code Execution</t>
  </si>
  <si>
    <t>2022-03-25</t>
  </si>
  <si>
    <t>On WatchGuard Firebox and XTM appliances, an unauthenticated user can execute arbitrary code.</t>
  </si>
  <si>
    <t>CVE-2022-26143</t>
  </si>
  <si>
    <t>https://nvd.nist.gov/vuln/detail/CVE-2022-26143</t>
  </si>
  <si>
    <t>Mitel</t>
  </si>
  <si>
    <t>MiCollab, MiVoice Business Express</t>
  </si>
  <si>
    <t>MiCollab, MiVoice Business Express Access Control Vulnerability</t>
  </si>
  <si>
    <t>A vulnerability has been identified in MiCollab and MiVoice Business Express that may allow a malicious actor to gain unauthorized access to sensitive information and services, cause performance degradations or a denial of service condition on the affected system.</t>
  </si>
  <si>
    <t>CVE-2022-21999</t>
  </si>
  <si>
    <t>https://nvd.nist.gov/vuln/detail/CVE-2022-21999</t>
  </si>
  <si>
    <t>Microsoft Windows Print Spooler Privilege Escalation Vulnerability</t>
  </si>
  <si>
    <t>Microsoft Windows Print Spooler contains an unspecified vulnerability which can allow for privilege escalation.</t>
  </si>
  <si>
    <t>CVE-2021-42237</t>
  </si>
  <si>
    <t>https://nvd.nist.gov/vuln/detail/CVE-2021-42237</t>
  </si>
  <si>
    <t>Sitecore</t>
  </si>
  <si>
    <t>XP</t>
  </si>
  <si>
    <t>Sitecore XP Remote Command Execution Vulnerability</t>
  </si>
  <si>
    <t>Sitcore XP contains an insecure deserialization vulnerability which can allow for remote code execution.</t>
  </si>
  <si>
    <t>CVE-2021-22941</t>
  </si>
  <si>
    <t>https://nvd.nist.gov/vuln/detail/CVE-2021-22941</t>
  </si>
  <si>
    <t>ShareFile</t>
  </si>
  <si>
    <t>Citrix ShareFile Improper Access Control Vulnerability</t>
  </si>
  <si>
    <t>Improper Access Control in Citrix ShareFile storage zones controller may allow an unauthenticated attacker to remotely compromise the storage zones controller.</t>
  </si>
  <si>
    <t>CVE-2020-9377</t>
  </si>
  <si>
    <t>https://nvd.nist.gov/vuln/detail/CVE-2020-9377</t>
  </si>
  <si>
    <t>DIR-610 Devices</t>
  </si>
  <si>
    <t>D-Link DIR-610 Devices Remote Command Execution</t>
  </si>
  <si>
    <t>D-Link DIR-610 devices allow remote code execution via the cmd parameter to command.php.</t>
  </si>
  <si>
    <t>CVE-2020-9054</t>
  </si>
  <si>
    <t>https://nvd.nist.gov/vuln/detail/CVE-2020-9054</t>
  </si>
  <si>
    <t>Multiple Network-Attached Storage (NAS) Devices</t>
  </si>
  <si>
    <t>Zyxel Multiple NAS Devices OS Command Injection Vulnerability</t>
  </si>
  <si>
    <t>Multiple Zyxel network-attached storage (NAS) devices contain a pre-authentication command injection vulnerability, which may allow a remote, unauthenticated attacker to execute arbitrary code.</t>
  </si>
  <si>
    <t>CVE-2020-7247</t>
  </si>
  <si>
    <t>https://nvd.nist.gov/vuln/detail/CVE-2020-7247</t>
  </si>
  <si>
    <t>OpenBSD</t>
  </si>
  <si>
    <t>OpenSMTPD</t>
  </si>
  <si>
    <t>OpenSMTPD Remote Code Execution Vulnerability</t>
  </si>
  <si>
    <t>smtp_mailaddr in smtp_session.c in OpenSMTPD, as used in OpenBSD and other products, allows remote attackers to execute arbitrary commands as root via a crafted SMTP session.</t>
  </si>
  <si>
    <t>CVE-2020-5410</t>
  </si>
  <si>
    <t>https://nvd.nist.gov/vuln/detail/CVE-2020-5410</t>
  </si>
  <si>
    <t>VMware Tanzu</t>
  </si>
  <si>
    <t>Spring Cloud Configuration (Config) Server</t>
  </si>
  <si>
    <t>VMware Tanzu Spring Cloud Config Directory Traversal Vulnerability</t>
  </si>
  <si>
    <t>Spring, by VMware Tanzu, Cloud Config contains a path traversal vulnerability which allows applications to serve arbitrary configuration files.</t>
  </si>
  <si>
    <t>CVE-2020-25223</t>
  </si>
  <si>
    <t>https://nvd.nist.gov/vuln/detail/CVE-2020-25223</t>
  </si>
  <si>
    <t>SG UTM</t>
  </si>
  <si>
    <t>Sophos SG UTM Remote Code Execution Vulnerability</t>
  </si>
  <si>
    <t>A remote code execution vulnerability exists in the WebAdmin of Sophos SG UTM.</t>
  </si>
  <si>
    <t>CVE-2020-2506</t>
  </si>
  <si>
    <t>https://nvd.nist.gov/vuln/detail/CVE-2020-2506</t>
  </si>
  <si>
    <t>QNAP Systems</t>
  </si>
  <si>
    <t>Helpdesk</t>
  </si>
  <si>
    <t>QNAP Helpdesk Improper Access Control Vulnerability</t>
  </si>
  <si>
    <t>QNAP Helpdesk contains an improper access control vulnerability which could allow an attacker to gain privileges or to read sensitive information.</t>
  </si>
  <si>
    <t>CVE-2020-2021</t>
  </si>
  <si>
    <t>https://nvd.nist.gov/vuln/detail/CVE-2020-2021</t>
  </si>
  <si>
    <t>Palo Alto Networks PAN-OS Authentication Bypass Vulnerability</t>
  </si>
  <si>
    <t>Palo Alto Networks PAN-OS contains a vulnerability in SAML which allows an attacker to bypass authentication.</t>
  </si>
  <si>
    <t>CVE-2020-1956</t>
  </si>
  <si>
    <t>https://nvd.nist.gov/vuln/detail/CVE-2020-1956</t>
  </si>
  <si>
    <t>Kylin</t>
  </si>
  <si>
    <t>Apache Kylin OS Command Injection Vulnerability</t>
  </si>
  <si>
    <t>Apache Kylin contains an OS command injection vulnerability which could permit an attacker to perform remote code execution.</t>
  </si>
  <si>
    <t>CVE-2020-1631</t>
  </si>
  <si>
    <t>https://nvd.nist.gov/vuln/detail/CVE-2020-1631</t>
  </si>
  <si>
    <t>Juniper</t>
  </si>
  <si>
    <t>Junos OS</t>
  </si>
  <si>
    <t>Juniper Junos OS Path Traversal Vulnerability</t>
  </si>
  <si>
    <t>A path traversal vulnerability in the HTTP/HTTPS service used by J-Web, Web Authentication, Dynamic-VPN (DVPN), Firewall Authentication Pass-Through with Web-Redirect, and Zero Touch Provisioning (ZTP) allows an unauthenticated attacker to perform remote code execution.</t>
  </si>
  <si>
    <t>CVE-2019-6340</t>
  </si>
  <si>
    <t>https://nvd.nist.gov/vuln/detail/CVE-2019-6340</t>
  </si>
  <si>
    <t>Core</t>
  </si>
  <si>
    <t>Drupal Core Remote Code Execution Vulnerability</t>
  </si>
  <si>
    <t>In Drupal Core, some field types do not properly sanitize data from non-form sources. This can lead to arbitrary PHP code execution in some cases.</t>
  </si>
  <si>
    <t>CVE-2019-2616</t>
  </si>
  <si>
    <t>https://nvd.nist.gov/vuln/detail/CVE-2019-2616</t>
  </si>
  <si>
    <t>BI Publisher (Formerly XML Publisher)</t>
  </si>
  <si>
    <t>Oracle BI Publisher Unauthorized Access Vulnerability</t>
  </si>
  <si>
    <t>Oracle BI Publisher, formerly XML Publisher, contains an unspecified vulnerability which allows for various unauthorized actions. Open-source reporting attributes this vulnerability to allowing for authentication bypass.</t>
  </si>
  <si>
    <t>CVE-2019-16920</t>
  </si>
  <si>
    <t>https://nvd.nist.gov/vuln/detail/CVE-2019-16920</t>
  </si>
  <si>
    <t>D-Link Multiple Routers Command Injection Vulnerability</t>
  </si>
  <si>
    <t>Multiple D-Link routers contain a command injection vulnerability which can allow attackers to achieve full system compromise.</t>
  </si>
  <si>
    <t>CVE-2019-15107</t>
  </si>
  <si>
    <t>https://nvd.nist.gov/vuln/detail/CVE-2019-15107</t>
  </si>
  <si>
    <t>Webmin</t>
  </si>
  <si>
    <t>Webmin Command Injection Vulnerability</t>
  </si>
  <si>
    <t>An issue was discovered in Webmin. The parameter old in password_change.cgi contains a command injection vulnerability.</t>
  </si>
  <si>
    <t>CVE-2019-12991</t>
  </si>
  <si>
    <t>https://nvd.nist.gov/vuln/detail/CVE-2019-12991</t>
  </si>
  <si>
    <t>SD-WAN and NetScaler</t>
  </si>
  <si>
    <t>Citrix SD-WAN and NetScaler Command Injection Vulnerability</t>
  </si>
  <si>
    <t>Authenticated Command Injection in Citrix SD-WAN Appliance and NetScaler SD-WAN Appliance.</t>
  </si>
  <si>
    <t>CVE-2019-12989</t>
  </si>
  <si>
    <t>https://nvd.nist.gov/vuln/detail/CVE-2019-12989</t>
  </si>
  <si>
    <t>Citrix SD-WAN and NetScaler SQL Injection Vulnerability</t>
  </si>
  <si>
    <t>Citrix SD-WAN and NetScaler SD-WAN allow SQL Injection.</t>
  </si>
  <si>
    <t>CVE-2019-11043</t>
  </si>
  <si>
    <t>https://nvd.nist.gov/vuln/detail/CVE-2019-11043</t>
  </si>
  <si>
    <t>PHP</t>
  </si>
  <si>
    <t>FastCGI Process Manager (FPM)</t>
  </si>
  <si>
    <t>PHP FastCGI Process Manager (FPM) Buffer Overflow Vulnerability</t>
  </si>
  <si>
    <t>In some versions of PHP in certain configurations of FPM setup, it is possible to cause FPM module to write past allocated buffers allowing the possibility of remote code execution.</t>
  </si>
  <si>
    <t>CVE-2019-10068</t>
  </si>
  <si>
    <t>https://nvd.nist.gov/vuln/detail/CVE-2019-10068</t>
  </si>
  <si>
    <t>Kentico</t>
  </si>
  <si>
    <t>Xperience</t>
  </si>
  <si>
    <t>Kentico Xperience Deserialization of Untrusted Data Vulnerability</t>
  </si>
  <si>
    <t>Kentico contains a failure to validate security headers. This deserialization can led to unauthenticated remote code execution.</t>
  </si>
  <si>
    <t>CVE-2019-1003030</t>
  </si>
  <si>
    <t>CWE-693</t>
  </si>
  <si>
    <t>https://nvd.nist.gov/vuln/detail/CVE-2019-1003030</t>
  </si>
  <si>
    <t>Matrix Project Plugin</t>
  </si>
  <si>
    <t>Jenkins Matrix Project Plugin Remote Code Execution Vulnerability</t>
  </si>
  <si>
    <t>Jenkins Matrix Project plugin contains a vulnerability which can allow users to escape the sandbox, opening opportunity to perform remote code execution.</t>
  </si>
  <si>
    <t>CVE-2019-0903</t>
  </si>
  <si>
    <t>https://nvd.nist.gov/vuln/detail/CVE-2019-0903</t>
  </si>
  <si>
    <t>Microsoft GDI Remote Code Execution Vulnerability</t>
  </si>
  <si>
    <t>A remote code execution vulnerability exists in the way that the Windows Graphics Device Interface (GDI) handles objects in the memory. An attacker who successfully exploited this vulnerability could take control of the affected system.</t>
  </si>
  <si>
    <t>CVE-2018-8414</t>
  </si>
  <si>
    <t>https://nvd.nist.gov/vuln/detail/CVE-2018-8414</t>
  </si>
  <si>
    <t>Microsoft Windows Shell Remote Code Execution Vulnerability</t>
  </si>
  <si>
    <t>A remote code execution vulnerability exists when the Windows Shell does not properly validate file paths.</t>
  </si>
  <si>
    <t>CVE-2018-8373</t>
  </si>
  <si>
    <t>https://nvd.nist.gov/vuln/detail/CVE-2018-8373</t>
  </si>
  <si>
    <t>A remote code execution vulnerability exists in the way that the scripting engine handles objects in memory in Internet Explorer.</t>
  </si>
  <si>
    <t>CVE-2018-6961</t>
  </si>
  <si>
    <t>https://nvd.nist.gov/vuln/detail/CVE-2018-6961</t>
  </si>
  <si>
    <t>SD-WAN Edge</t>
  </si>
  <si>
    <t>VMware SD-WAN Edge by VeloCloud Command Injection Vulnerability</t>
  </si>
  <si>
    <t>VMware SD-WAN Edge by VeloCloud contains a command injection vulnerability in the local web UI component. Successful exploitation of this issue could result in remote code execution.</t>
  </si>
  <si>
    <t>CVE-2018-14839</t>
  </si>
  <si>
    <t>https://nvd.nist.gov/vuln/detail/CVE-2018-14839</t>
  </si>
  <si>
    <t>LG</t>
  </si>
  <si>
    <t>N1A1 NAS</t>
  </si>
  <si>
    <t>LG N1A1 NAS Remote Command Execution Vulnerability</t>
  </si>
  <si>
    <t>LG N1A1 NAS 3718.510 is affected by a remote code execution vulnerability.</t>
  </si>
  <si>
    <t>CVE-2018-1273</t>
  </si>
  <si>
    <t>https://nvd.nist.gov/vuln/detail/CVE-2018-1273</t>
  </si>
  <si>
    <t>Spring Data Commons</t>
  </si>
  <si>
    <t>VMware Tanzu Spring Data Commons Property Binder Vulnerability</t>
  </si>
  <si>
    <t>Spring Data Commons contains a property binder vulnerability which can allow an attacker to perform remote code execution.</t>
  </si>
  <si>
    <t>CVE-2018-11138</t>
  </si>
  <si>
    <t>https://nvd.nist.gov/vuln/detail/CVE-2018-11138</t>
  </si>
  <si>
    <t>Quest</t>
  </si>
  <si>
    <t>KACE System Management Appliance</t>
  </si>
  <si>
    <t>Quest KACE System Management Appliance Remote Command Execution Vulnerability</t>
  </si>
  <si>
    <t>The '/common/download_agent_installer.php' script in the Quest KACE System Management Appliance is accessible by anonymous users and can be abused to perform remote code execution.</t>
  </si>
  <si>
    <t>CVE-2018-0147</t>
  </si>
  <si>
    <t>https://nvd.nist.gov/vuln/detail/CVE-2018-0147</t>
  </si>
  <si>
    <t>Secure Access Control System (ACS)</t>
  </si>
  <si>
    <t>Cisco Secure Access Control System Java Deserialization Vulnerability</t>
  </si>
  <si>
    <t>A vulnerability in Java deserialization used by Cisco Secure Access Control System (ACS) could allow an unauthenticated, remote attacker to execute arbitrary commands on an affected device. The vulnerability is due to insecure deserialization of user-supplied content by the affected software.</t>
  </si>
  <si>
    <t>CVE-2018-0125</t>
  </si>
  <si>
    <t>https://nvd.nist.gov/vuln/detail/CVE-2018-0125</t>
  </si>
  <si>
    <t>VPN Routers</t>
  </si>
  <si>
    <t>Cisco VPN Routers Remote Code Execution Vulnerability</t>
  </si>
  <si>
    <t>A vulnerability in the web interface of the Cisco VPN Routers could allow an unauthenticated, remote attacker to execute arbitrary code as root and gain full control of an affected system.</t>
  </si>
  <si>
    <t>CVE-2017-6334</t>
  </si>
  <si>
    <t>https://nvd.nist.gov/vuln/detail/CVE-2017-6334</t>
  </si>
  <si>
    <t>DGN2200 Devices</t>
  </si>
  <si>
    <t>NETGEAR DGN2200 Devices OS Command Injection Vulnerability</t>
  </si>
  <si>
    <t>dnslookup.cgi on NETGEAR DGN2200 devices with firmware through 10.0.0.50 allows remote authenticated users to execute arbitrary OS commands</t>
  </si>
  <si>
    <t>CVE-2017-6316</t>
  </si>
  <si>
    <t>https://nvd.nist.gov/vuln/detail/CVE-2017-6316</t>
  </si>
  <si>
    <t>NetScaler SD-WAN Enterprise, CloudBridge Virtual WAN, and XenMobile Server</t>
  </si>
  <si>
    <t>Citrix Multiple Products Remote Code Execution Vulnerability</t>
  </si>
  <si>
    <t>A vulnerability has been identified in the management interface of Citrix NetScaler SD-WAN Enterprise and Standard Edition and Citrix CloudBridge Virtual WAN Edition that could result in an unauthenticated, remote attacker being able to execute arbitrary code as a root user. This vulnerability also affects XenMobile Server.</t>
  </si>
  <si>
    <t>CVE-2017-3881</t>
  </si>
  <si>
    <t>https://nvd.nist.gov/vuln/detail/CVE-2017-3881</t>
  </si>
  <si>
    <t>Cisco IOS and IOS XE Remote Code Execution Vulnerability</t>
  </si>
  <si>
    <t>A vulnerability in the Cisco Cluster Management Protocol (CMP) processing code in Cisco IOS and Cisco IOS XE Software could allow an unauthenticated, remote attacker to cause a reload of an affected device or remotely execute code with elevated privileges.</t>
  </si>
  <si>
    <t>CVE-2017-12617</t>
  </si>
  <si>
    <t>https://nvd.nist.gov/vuln/detail/CVE-2017-12617</t>
  </si>
  <si>
    <t>Apache Tomcat Remote Code Execution Vulnerability</t>
  </si>
  <si>
    <t>When running Apache Tomcat, it is possible to upload a JSP file to the server via a specially crafted request. This JSP could then be requested and any code it contained would be executed by the server.</t>
  </si>
  <si>
    <t>CVE-2017-12615</t>
  </si>
  <si>
    <t>https://nvd.nist.gov/vuln/detail/CVE-2017-12615</t>
  </si>
  <si>
    <t>Apache Tomcat on Windows Remote Code Execution Vulnerability</t>
  </si>
  <si>
    <t>When running Apache Tomcat on Windows with HTTP PUTs enabled, it is possible to upload a JSP file to the server via a specially crafted request. This JSP could then be requested and any code it contained would be executed by the server.</t>
  </si>
  <si>
    <t>CVE-2017-0146</t>
  </si>
  <si>
    <t>https://nvd.nist.gov/vuln/detail/CVE-2017-0146</t>
  </si>
  <si>
    <t>Microsoft Windows SMB Remote Code Execution Vulnerability</t>
  </si>
  <si>
    <t>The SMBv1 server in Microsoft Windows allows remote attackers to perform remote code execution.</t>
  </si>
  <si>
    <t>CVE-2016-7892</t>
  </si>
  <si>
    <t>https://nvd.nist.gov/vuln/detail/CVE-2016-7892</t>
  </si>
  <si>
    <t>Adobe Flash Player has an exploitable use-after-free vulnerability in the TextField class.</t>
  </si>
  <si>
    <t>CVE-2016-4171</t>
  </si>
  <si>
    <t>https://nvd.nist.gov/vuln/detail/CVE-2016-4171</t>
  </si>
  <si>
    <t>Unspecified vulnerability in Adobe Flash Player allows for remote code execution.</t>
  </si>
  <si>
    <t>CVE-2016-1555</t>
  </si>
  <si>
    <t>https://nvd.nist.gov/vuln/detail/CVE-2016-1555</t>
  </si>
  <si>
    <t>Wireless Access Point (WAP) Devices</t>
  </si>
  <si>
    <t>NETGEAR Multiple WAP Devices Command Injection Vulnerability</t>
  </si>
  <si>
    <t>Multiple NETGEAR Wireless Access Point devices allows unauthenticated web pages to pass form input directly to the command-line interface. Exploitation allows for arbitrary code execution.</t>
  </si>
  <si>
    <t>CVE-2016-11021</t>
  </si>
  <si>
    <t>https://nvd.nist.gov/vuln/detail/CVE-2016-11021</t>
  </si>
  <si>
    <t>DCS-930L Devices</t>
  </si>
  <si>
    <t>D-Link DCS-930L Devices OS Command Injection Vulnerability</t>
  </si>
  <si>
    <t>setSystemCommand on D-Link DCS-930L devices allows a remote attacker to execute code via an OS command.</t>
  </si>
  <si>
    <t>CVE-2016-10174</t>
  </si>
  <si>
    <t>https://nvd.nist.gov/vuln/detail/CVE-2016-10174</t>
  </si>
  <si>
    <t>WNR2000v5 Router</t>
  </si>
  <si>
    <t>NETGEAR WNR2000v5 Router Buffer Overflow Vulnerability</t>
  </si>
  <si>
    <t>The NETGEAR WNR2000v5 router contains a buffer overflow which can be exploited to achieve remote code execution.</t>
  </si>
  <si>
    <t>CVE-2016-0752</t>
  </si>
  <si>
    <t>https://nvd.nist.gov/vuln/detail/CVE-2016-0752</t>
  </si>
  <si>
    <t>Rails</t>
  </si>
  <si>
    <t>Ruby on Rails</t>
  </si>
  <si>
    <t>Ruby on Rails Directory Traversal Vulnerability</t>
  </si>
  <si>
    <t>Directory traversal vulnerability in Action View in Ruby on Rails allows remote attackers to read arbitrary files.</t>
  </si>
  <si>
    <t>CVE-2015-4068</t>
  </si>
  <si>
    <t>9.4</t>
  </si>
  <si>
    <t>https://nvd.nist.gov/vuln/detail/CVE-2015-4068</t>
  </si>
  <si>
    <t>Arcserve</t>
  </si>
  <si>
    <t>Unified Data Protection (UDP)</t>
  </si>
  <si>
    <t>Arcserve Unified Data Protection (UDP) Directory Traversal Vulnerability</t>
  </si>
  <si>
    <t>Directory traversal vulnerability in Arcserve UDP allows remote attackers to obtain sensitive information or cause a denial of service.</t>
  </si>
  <si>
    <t>CVE-2015-3035</t>
  </si>
  <si>
    <t>https://nvd.nist.gov/vuln/detail/CVE-2015-3035</t>
  </si>
  <si>
    <t>TP-Link</t>
  </si>
  <si>
    <t>Multiple Archer Devices</t>
  </si>
  <si>
    <t>TP-Link Multiple Archer Devices Directory Traversal Vulnerability</t>
  </si>
  <si>
    <t>Directory traversal vulnerability in multiple TP-Link Archer devices allows remote attackers to read arbitrary files via a .. (dot dot) in the PATH_INFO to login/.</t>
  </si>
  <si>
    <t>CVE-2015-1427</t>
  </si>
  <si>
    <t>https://nvd.nist.gov/vuln/detail/CVE-2015-1427</t>
  </si>
  <si>
    <t>Elasticsearch</t>
  </si>
  <si>
    <t>Elasticsearch Groovy Scripting Engine Remote Code Execution Vulnerability</t>
  </si>
  <si>
    <t>The Groovy scripting engine in Elasticsearch allows remote attackers to bypass the sandbox protection mechanism and execute arbitrary shell commands.</t>
  </si>
  <si>
    <t>CVE-2015-1187</t>
  </si>
  <si>
    <t>https://nvd.nist.gov/vuln/detail/CVE-2015-1187</t>
  </si>
  <si>
    <t>D-Link and TRENDnet</t>
  </si>
  <si>
    <t>Multiple Devices</t>
  </si>
  <si>
    <t>D-Link and TRENDnet Multiple Devices Remote Code Execution Vulnerability</t>
  </si>
  <si>
    <t>The ping tool in multiple D-Link and TRENDnet devices allow remote attackers to perform remote code execution.</t>
  </si>
  <si>
    <t>CVE-2015-0666</t>
  </si>
  <si>
    <t>https://nvd.nist.gov/vuln/detail/CVE-2015-0666</t>
  </si>
  <si>
    <t>Prime Data Center Network Manager (DCNM)</t>
  </si>
  <si>
    <t>Cisco Prime Data Center Network Manager (DCNM) Directory Traversal Vulnerability</t>
  </si>
  <si>
    <t>Directory traversal vulnerability in the fmserver servlet in Cisco Prime Data Center Network Manager (DCNM) allows remote attackers to read arbitrary files.</t>
  </si>
  <si>
    <t>CVE-2014-6332</t>
  </si>
  <si>
    <t>https://nvd.nist.gov/vuln/detail/CVE-2014-6332</t>
  </si>
  <si>
    <t>Microsoft Windows Object Linking &amp; Embedding (OLE) Automation Array Remote Code Execution Vulnerability</t>
  </si>
  <si>
    <t>OleAut32.dll in OLE in Microsoft Windows allows remote attackers to remotely execute code via a crafted web site.</t>
  </si>
  <si>
    <t>CVE-2014-6324</t>
  </si>
  <si>
    <t>https://nvd.nist.gov/vuln/detail/CVE-2014-6324</t>
  </si>
  <si>
    <t>Kerberos Key Distribution Center (KDC)</t>
  </si>
  <si>
    <t>Microsoft Kerberos Key Distribution Center (KDC) Privilege Escalation Vulnerability</t>
  </si>
  <si>
    <t>The Kerberos Key Distribution Center (KDC) in Microsoft allows remote authenticated domain users to obtain domain administrator privileges.</t>
  </si>
  <si>
    <t>CVE-2014-6287</t>
  </si>
  <si>
    <t>https://nvd.nist.gov/vuln/detail/CVE-2014-6287</t>
  </si>
  <si>
    <t>Rejetto</t>
  </si>
  <si>
    <t>HTTP File Server (HFS)</t>
  </si>
  <si>
    <t>Rejetto HTTP File Server (HFS) Remote Code Execution Vulnerability</t>
  </si>
  <si>
    <t>The findMacroMarker function in parserLib.pas in Rejetto HTTP File Server (HFS or HttpFileServer) allows remote attackers to execute arbitrary programs.</t>
  </si>
  <si>
    <t>CVE-2014-3120</t>
  </si>
  <si>
    <t>https://nvd.nist.gov/vuln/detail/CVE-2014-3120</t>
  </si>
  <si>
    <t>Elasticsearch Remote Code Execution Vulnerability</t>
  </si>
  <si>
    <t>Elasticsearch enables dynamic scripting, which allows remote attackers to execute arbitrary MVEL expressions and Java code.</t>
  </si>
  <si>
    <t>CVE-2014-0130</t>
  </si>
  <si>
    <t>https://nvd.nist.gov/vuln/detail/CVE-2014-0130</t>
  </si>
  <si>
    <t>Directory traversal vulnerability in actionpack/lib/abstract_controller/base.rb in the implicit-render implementation in Ruby on Rails allows remote attackers to read arbitrary files via a crafted request.</t>
  </si>
  <si>
    <t>CVE-2013-5223</t>
  </si>
  <si>
    <t>3.5</t>
  </si>
  <si>
    <t>https://nvd.nist.gov/vuln/detail/CVE-2013-5223</t>
  </si>
  <si>
    <t>DSL-2760U</t>
  </si>
  <si>
    <t>D-Link DSL-2760U Gateway Cross-Site Scripting Vulnerability</t>
  </si>
  <si>
    <t>A cross-site scripting (XSS) vulnerability exists in the D-Link DSL-2760U gateway, allowing remote authenticated users to inject arbitrary web script or HTML.</t>
  </si>
  <si>
    <t>CVE-2013-4810</t>
  </si>
  <si>
    <t>https://nvd.nist.gov/vuln/detail/CVE-2013-4810</t>
  </si>
  <si>
    <t>Hewlett Packard (HP)</t>
  </si>
  <si>
    <t>ProCurve Manager (PCM), PCM+, Identity Driven Manager (IDM), and Application Lifecycle Management</t>
  </si>
  <si>
    <t>HP Multiple Products Remote Code Execution Vulnerability</t>
  </si>
  <si>
    <t>HP ProCurve Manager (PCM), PCM+, Identity Driven Manager (IDM), and Application Lifecycle Management allow remote attackers to execute arbitrary code via a marshalled object to (1) EJBInvokerServlet or (2) JMXInvokerServlet.</t>
  </si>
  <si>
    <t>CVE-2013-2251</t>
  </si>
  <si>
    <t>https://nvd.nist.gov/vuln/detail/CVE-2013-2251</t>
  </si>
  <si>
    <t>Apache Struts Improper Input Validation Vulnerability</t>
  </si>
  <si>
    <t>Apache Struts allows remote attackers to execute arbitrary Object-Graph Navigation Language (OGNL) expressions.</t>
  </si>
  <si>
    <t>CVE-2012-1823</t>
  </si>
  <si>
    <t>https://nvd.nist.gov/vuln/detail/CVE-2012-1823</t>
  </si>
  <si>
    <t>PHP-CGI Query String Parameter Vulnerability</t>
  </si>
  <si>
    <t>sapi/cgi/cgi_main.c in PHP, when configured as a CGI script, does not properly handle query strings, which allows remote attackers to execute arbitrary code.</t>
  </si>
  <si>
    <t>CVE-2010-4345</t>
  </si>
  <si>
    <t>https://nvd.nist.gov/vuln/detail/CVE-2010-4345</t>
  </si>
  <si>
    <t>Exim Privilege Escalation Vulnerability</t>
  </si>
  <si>
    <t>Exim allows local users to gain privileges by leveraging the ability of the exim user account to specify an alternate configuration file with a directive that contains arbitrary commands.</t>
  </si>
  <si>
    <t>CVE-2010-4344</t>
  </si>
  <si>
    <t>https://nvd.nist.gov/vuln/detail/CVE-2010-4344</t>
  </si>
  <si>
    <t>Exim Heap-Based Buffer Overflow Vulnerability</t>
  </si>
  <si>
    <t>Heap-based buffer overflow in the string_vformat function in string.c in Exim before 4.70 allows remote attackers to execute arbitrary code via an SMTP session.</t>
  </si>
  <si>
    <t>CVE-2010-3035</t>
  </si>
  <si>
    <t>https://nvd.nist.gov/vuln/detail/CVE-2010-3035</t>
  </si>
  <si>
    <t>Cisco IOS XR Border Gateway Protocol (BGP) Denial-of-Service Vulnerability</t>
  </si>
  <si>
    <t>Cisco IOS XR, when BGP is the configured routing feature, allows remote attackers to cause a denial-of-service.</t>
  </si>
  <si>
    <t>CVE-2010-2861</t>
  </si>
  <si>
    <t>https://nvd.nist.gov/vuln/detail/CVE-2010-2861</t>
  </si>
  <si>
    <t>A directory traversal vulnerability exists in the administrator console in Adobe ColdFusion which allows remote attackers to read arbitrary files.</t>
  </si>
  <si>
    <t>CVE-2009-2055</t>
  </si>
  <si>
    <t>https://nvd.nist.gov/vuln/detail/CVE-2009-2055</t>
  </si>
  <si>
    <t>Cisco IOS XR,when BGP is the configured routing feature, allows remote attackers to cause a denial-of-service.</t>
  </si>
  <si>
    <t>CVE-2009-1151</t>
  </si>
  <si>
    <t>https://nvd.nist.gov/vuln/detail/CVE-2009-1151</t>
  </si>
  <si>
    <t>phpMyAdmin</t>
  </si>
  <si>
    <t>phpMyAdmin Remote Code Execution Vulnerability</t>
  </si>
  <si>
    <t>Setup script used to generate configuration can be fooled using a crafted POST request to include arbitrary PHP code in generated configuration file.</t>
  </si>
  <si>
    <t>CVE-2009-0927</t>
  </si>
  <si>
    <t>https://nvd.nist.gov/vuln/detail/CVE-2009-0927</t>
  </si>
  <si>
    <t>Adobe Reader and Adobe Acrobat Stack-Based Buffer Overflow Vulnerability</t>
  </si>
  <si>
    <t>Stack-based buffer overflow in Adobe Reader and Adobe Acrobat allows remote attackers to execute arbitrary code.</t>
  </si>
  <si>
    <t>CVE-2005-2773</t>
  </si>
  <si>
    <t>https://nvd.nist.gov/vuln/detail/CVE-2005-2773</t>
  </si>
  <si>
    <t>OpenView Network Node Manager</t>
  </si>
  <si>
    <t>HP OpenView Network Node Manager Remote Code Execution Vulnerability</t>
  </si>
  <si>
    <t>HP OpenView Network Node Manager could allow a remote attacker to execute arbitrary commands on the system.</t>
  </si>
  <si>
    <t>CVE-2022-1096</t>
  </si>
  <si>
    <t>https://nvd.nist.gov/vuln/detail/CVE-2022-1096</t>
  </si>
  <si>
    <t>Chromium V8</t>
  </si>
  <si>
    <t>Google Chromium V8 Type Confusion Vulnerability</t>
  </si>
  <si>
    <t>2022-03-28</t>
  </si>
  <si>
    <t>The vulnerability exists due to a type confusion error within the V8 component in Chromium, affecting all Chromium-based browsers.</t>
  </si>
  <si>
    <t>CVE-2022-0543</t>
  </si>
  <si>
    <t>https://nvd.nist.gov/vuln/detail/CVE-2022-0543</t>
  </si>
  <si>
    <t>Redis</t>
  </si>
  <si>
    <t>Debian-specific Redis Servers</t>
  </si>
  <si>
    <t>Debian-specific Redis Server Lua Sandbox Escape Vulnerability</t>
  </si>
  <si>
    <t>Redis is prone to a (Debian-specific) Lua sandbox escape, which could result in remote code execution.</t>
  </si>
  <si>
    <t>CVE-2021-38646</t>
  </si>
  <si>
    <t>https://nvd.nist.gov/vuln/detail/CVE-2021-38646</t>
  </si>
  <si>
    <t>Microsoft Office Access Connectivity Engine Remote Code Execution Vulnerability</t>
  </si>
  <si>
    <t>Microsoft Office Access Connectivity Engine contains an unspecified vulnerability which can allow for remote code execution.</t>
  </si>
  <si>
    <t>CVE-2021-34486</t>
  </si>
  <si>
    <t>https://nvd.nist.gov/vuln/detail/CVE-2021-34486</t>
  </si>
  <si>
    <t>Microsoft Windows Event Tracing Privilege Escalation Vulnerability</t>
  </si>
  <si>
    <t>Microsoft Windows Event Tracing contains an unspecified vulnerability which can allow for privilege escalation.</t>
  </si>
  <si>
    <t>CVE-2021-26085</t>
  </si>
  <si>
    <t>https://nvd.nist.gov/vuln/detail/CVE-2021-26085</t>
  </si>
  <si>
    <t>Atlassian Confluence Server Pre-Authorization Arbitrary File Read Vulnerability</t>
  </si>
  <si>
    <t>Affected versions of Atlassian Confluence Server allow remote attackers to view restricted resources via a pre-authorization arbitrary file read vulnerability in the /s/ endpoint.</t>
  </si>
  <si>
    <t>CVE-2021-20028</t>
  </si>
  <si>
    <t>https://nvd.nist.gov/vuln/detail/CVE-2021-20028</t>
  </si>
  <si>
    <t>Secure Remote Access (SRA)</t>
  </si>
  <si>
    <t>SonicWall Secure Remote Access (SRA) SQL Injection Vulnerability</t>
  </si>
  <si>
    <t>SonicWall Secure Remote Access (SRA) products contain an improper neutralization of a SQL Command leading to SQL injection.</t>
  </si>
  <si>
    <t>CVE-2019-7483</t>
  </si>
  <si>
    <t>https://nvd.nist.gov/vuln/detail/CVE-2019-7483</t>
  </si>
  <si>
    <t>SonicWall SMA100 Directory Traversal Vulnerability</t>
  </si>
  <si>
    <t>In SonicWall SMA100, an unauthenticated Directory Traversal vulnerability in the handleWAFRedirect CGI allows the user to test for the presence of a file on the server.</t>
  </si>
  <si>
    <t>CVE-2018-8440</t>
  </si>
  <si>
    <t>https://nvd.nist.gov/vuln/detail/CVE-2018-8440</t>
  </si>
  <si>
    <t>An elevation of privilege vulnerability exists when Windows improperly handles calls to Advanced Local Procedure Call (ALPC).</t>
  </si>
  <si>
    <t>CVE-2018-8406</t>
  </si>
  <si>
    <t>https://nvd.nist.gov/vuln/detail/CVE-2018-8406</t>
  </si>
  <si>
    <t>DirectX Graphics Kernel (DXGKRNL)</t>
  </si>
  <si>
    <t>Microsoft DirectX Graphics Kernel Privilege Escalation Vulnerability</t>
  </si>
  <si>
    <t>An elevation of privilege vulnerability exists when the DirectX Graphics Kernel (DXGKRNL) driver improperly handles objects in memory.</t>
  </si>
  <si>
    <t>CVE-2018-8405</t>
  </si>
  <si>
    <t>https://nvd.nist.gov/vuln/detail/CVE-2018-8405</t>
  </si>
  <si>
    <t>CVE-2017-0213</t>
  </si>
  <si>
    <t>4.7</t>
  </si>
  <si>
    <t>https://nvd.nist.gov/vuln/detail/CVE-2017-0213</t>
  </si>
  <si>
    <t>Microsoft Windows COM Aggregate Marshaler allows for privilege escalation when an attacker runs a specially crafted application.</t>
  </si>
  <si>
    <t>CVE-2017-0059</t>
  </si>
  <si>
    <t>https://nvd.nist.gov/vuln/detail/CVE-2017-0059</t>
  </si>
  <si>
    <t>Microsoft Internet Explorer Information Disclosure Vulnerability</t>
  </si>
  <si>
    <t>Microsoft Internet Explorer allow remote attackers to obtain sensitive information from process memory via a crafted web site.</t>
  </si>
  <si>
    <t>CVE-2017-0037</t>
  </si>
  <si>
    <t>CWE-704</t>
  </si>
  <si>
    <t>TCV Cast xANDx TCV Coerce xANDx _MEM General</t>
  </si>
  <si>
    <t>https://nvd.nist.gov/vuln/detail/CVE-2017-0037</t>
  </si>
  <si>
    <t>Edge and Internet Explorer</t>
  </si>
  <si>
    <t>Microsoft Edge and Internet Explorer Type Confusion Vulnerability</t>
  </si>
  <si>
    <t>Microsoft Edge and Internet Explorer have a type confusion vulnerability in mshtml.dll, which allows remote code execution.</t>
  </si>
  <si>
    <t>CVE-2016-7201</t>
  </si>
  <si>
    <t>https://nvd.nist.gov/vuln/detail/CVE-2016-7201</t>
  </si>
  <si>
    <t>Edge</t>
  </si>
  <si>
    <t>Microsoft Edge Memory Corruption Vulnerability</t>
  </si>
  <si>
    <t>The Chakra JavaScript scripting engine in Microsoft Edge allows remote attackers to execute remote code or cause a denial of service (memory corruption) via a crafted web site.</t>
  </si>
  <si>
    <t>CVE-2016-7200</t>
  </si>
  <si>
    <t>https://nvd.nist.gov/vuln/detail/CVE-2016-7200</t>
  </si>
  <si>
    <t>CVE-2016-0189</t>
  </si>
  <si>
    <t>https://nvd.nist.gov/vuln/detail/CVE-2016-0189</t>
  </si>
  <si>
    <t>Microsoft Internet Explorer Memory Corruption Vulnerability</t>
  </si>
  <si>
    <t>The Microsoft JScript nd VBScript engines, as used in Internet Explorer and other products, allow attackers to execute remote code or cause a denial of service (memory corruption) via a crafted web site.</t>
  </si>
  <si>
    <t>CVE-2016-0151</t>
  </si>
  <si>
    <t>https://nvd.nist.gov/vuln/detail/CVE-2016-0151</t>
  </si>
  <si>
    <t>Client-Server Run-time Subsystem (CSRSS)</t>
  </si>
  <si>
    <t>Microsoft Windows CSRSS Security Feature Bypass Vulnerability</t>
  </si>
  <si>
    <t>The Client-Server Run-time Subsystem (CSRSS) in Microsoft mismanages process tokens, which allows local users to gain privileges via a crafted application.</t>
  </si>
  <si>
    <t>CVE-2016-0040</t>
  </si>
  <si>
    <t>https://nvd.nist.gov/vuln/detail/CVE-2016-0040</t>
  </si>
  <si>
    <t>The kernel in Microsoft Windows allows local users to gain privileges via a crafted application.</t>
  </si>
  <si>
    <t>CVE-2015-2426</t>
  </si>
  <si>
    <t>https://nvd.nist.gov/vuln/detail/CVE-2015-2426</t>
  </si>
  <si>
    <t>Microsoft Windows Adobe Type Manager Library Remote Code Execution Vulnerability</t>
  </si>
  <si>
    <t>A remote code execution vulnerability exists in Microsoft Windows when the Windows Adobe Type Manager Library improperly handles specially crafted OpenType fonts.</t>
  </si>
  <si>
    <t>CVE-2015-2419</t>
  </si>
  <si>
    <t>https://nvd.nist.gov/vuln/detail/CVE-2015-2419</t>
  </si>
  <si>
    <t>JScript in Microsoft Internet Explorer allows remote attackers to execute remote code or cause a denial of service (memory corruption) via a crafted web site.</t>
  </si>
  <si>
    <t>CVE-2015-1770</t>
  </si>
  <si>
    <t>CWE-19</t>
  </si>
  <si>
    <t>https://nvd.nist.gov/vuln/detail/CVE-2015-1770</t>
  </si>
  <si>
    <t>Microsoft Office Uninitialized Memory Use Vulnerability</t>
  </si>
  <si>
    <t>Microsoft Office allows remote attackers to execute arbitrary code via a crafted Office document.</t>
  </si>
  <si>
    <t>CVE-2013-3660</t>
  </si>
  <si>
    <t>https://nvd.nist.gov/vuln/detail/CVE-2013-3660</t>
  </si>
  <si>
    <t>The EPATHOBJ::pprFlattenRec function in win32k.sys in the kernel-mode drivers in Microsoft does not properly initialize a pointer for the next object in a certain list, which allows local users to gain privileges.</t>
  </si>
  <si>
    <t>CVE-2013-2729</t>
  </si>
  <si>
    <t>CWE-189</t>
  </si>
  <si>
    <t>https://nvd.nist.gov/vuln/detail/CVE-2013-2729</t>
  </si>
  <si>
    <t>Adobe Reader and Acrobat Arbitrary Integer Overflow Vulnerability</t>
  </si>
  <si>
    <t>Integer overflow vulnerability in Adobe Reader and Acrobat allows attackers to execute remote code.</t>
  </si>
  <si>
    <t>CVE-2013-2551</t>
  </si>
  <si>
    <t>https://nvd.nist.gov/vuln/detail/CVE-2013-2551</t>
  </si>
  <si>
    <t>Use-after-free vulnerability in Microsoft Internet Explorer allows remote attackers to execute remote code via a crafted web site that triggers access to a deleted object.</t>
  </si>
  <si>
    <t>CVE-2013-2465</t>
  </si>
  <si>
    <t>https://nvd.nist.gov/vuln/detail/CVE-2013-2465</t>
  </si>
  <si>
    <t>Oracle Java SE Unspecified Vulnerability</t>
  </si>
  <si>
    <t>Unspecified vulnerability in the Java Runtime Environment (JRE) component in Oracle Java SE allows remote attackers to affect confidentiality, integrity, and availability via unknown vectors related to 2D</t>
  </si>
  <si>
    <t>CVE-2013-1690</t>
  </si>
  <si>
    <t>https://nvd.nist.gov/vuln/detail/CVE-2013-1690</t>
  </si>
  <si>
    <t>Firefox and Thunderbird</t>
  </si>
  <si>
    <t>Mozilla Firefox and Thunderbird Denial-of-Service Vulnerability</t>
  </si>
  <si>
    <t>Mozilla Firefox and Thunderbird do not properly handle onreadystatechange events in conjunction with page reloading, which allows remote attackers to cause a denial-of-service or possibly execute arbitrary code via a crafted web site.</t>
  </si>
  <si>
    <t>CVE-2012-5076</t>
  </si>
  <si>
    <t>https://nvd.nist.gov/vuln/detail/CVE-2012-5076</t>
  </si>
  <si>
    <t>Oracle Java SE Sandbox Bypass Vulnerability</t>
  </si>
  <si>
    <t>The default Java security properties configuration did not restrict access to the com.sun.org.glassfish.external and com.sun.org.glassfish.gmbal packages. An untrusted Java application or applet could use these flaws to bypass Java sandbox restrictions.</t>
  </si>
  <si>
    <t>CVE-2012-2539</t>
  </si>
  <si>
    <t>https://nvd.nist.gov/vuln/detail/CVE-2012-2539</t>
  </si>
  <si>
    <t>Microsoft Word Remote Code Execution Vulnerability</t>
  </si>
  <si>
    <t>Microsoft Word allows attackers to execute remote code or cause a denial-of-service via crafted RTF data.</t>
  </si>
  <si>
    <t>CVE-2012-2034</t>
  </si>
  <si>
    <t>https://nvd.nist.gov/vuln/detail/CVE-2012-2034</t>
  </si>
  <si>
    <t>Adobe Flash Player contains a memory corruption vulnerability which allows for remote code execution or denial-of-service.</t>
  </si>
  <si>
    <t>CVE-2012-0518</t>
  </si>
  <si>
    <t>https://nvd.nist.gov/vuln/detail/CVE-2012-0518</t>
  </si>
  <si>
    <t>Fusion Middleware</t>
  </si>
  <si>
    <t>Oracle Fusion Middleware Unspecified Vulnerability</t>
  </si>
  <si>
    <t>Unspecified vulnerability in the Oracle Application Server Single Sign-On component in Oracle Fusion Middleware allows remote attackers to affect integrity via unknown vectors</t>
  </si>
  <si>
    <t>CVE-2011-2005</t>
  </si>
  <si>
    <t>https://nvd.nist.gov/vuln/detail/CVE-2011-2005</t>
  </si>
  <si>
    <t>Ancillary Function Driver (afd.sys)</t>
  </si>
  <si>
    <t>Microsoft Ancillary Function Driver (afd.sys) Improper Input Validation Vulnerability</t>
  </si>
  <si>
    <t>afd.sys in the Ancillary Function Driver in Microsoft Windows does not properly validate user-mode input passed to kernel mode, which allows local users to gain privileges via a crafted application.</t>
  </si>
  <si>
    <t>CVE-2010-4398</t>
  </si>
  <si>
    <t>https://nvd.nist.gov/vuln/detail/CVE-2010-4398</t>
  </si>
  <si>
    <t>Microsoft Windows Kernel Stack-Based Buffer Overflow Vulnerability</t>
  </si>
  <si>
    <t>Stack-based buffer overflow in the RtlQueryRegistryValues function in win32k.sys in Microsoft Windows allows local users to gain privileges, and bypass the User Account Control (UAC) feature.</t>
  </si>
  <si>
    <t>CVE-2022-26871</t>
  </si>
  <si>
    <t>https://nvd.nist.gov/vuln/detail/CVE-2022-26871</t>
  </si>
  <si>
    <t>Apex Central</t>
  </si>
  <si>
    <t>Trend Micro Apex Central Arbitrary File Upload Vulnerability</t>
  </si>
  <si>
    <t>2022-03-31</t>
  </si>
  <si>
    <t>An arbitrary file upload vulnerability in Trend Micro Apex Central could allow for remote code execution.</t>
  </si>
  <si>
    <t>CVE-2022-1040</t>
  </si>
  <si>
    <t>https://nvd.nist.gov/vuln/detail/CVE-2022-1040</t>
  </si>
  <si>
    <t>Firewall</t>
  </si>
  <si>
    <t>Sophos Firewall Authentication Bypass Vulnerability</t>
  </si>
  <si>
    <t>An authentication bypass vulnerability in User Portal and Webadmin of Sophos Firewall allows for remote code execution.</t>
  </si>
  <si>
    <t>CVE-2021-34484</t>
  </si>
  <si>
    <t>https://nvd.nist.gov/vuln/detail/CVE-2021-34484</t>
  </si>
  <si>
    <t>Microsoft Windows User Profile Service Privilege Escalation Vulnerability</t>
  </si>
  <si>
    <t>Microsoft Windows User Profile Service contains an unspecified vulnerability which allows for privilege escalation.</t>
  </si>
  <si>
    <t>CVE-2021-28799</t>
  </si>
  <si>
    <t>https://nvd.nist.gov/vuln/detail/CVE-2021-28799</t>
  </si>
  <si>
    <t>QNAP</t>
  </si>
  <si>
    <t>Network Attached Storage (NAS)</t>
  </si>
  <si>
    <t>QNAP NAS Improper Authorization Vulnerability</t>
  </si>
  <si>
    <t>QNAP NAS running HBS 3 contains an improper authorization vulnerability which can allow remote attackers to log in to a device.</t>
  </si>
  <si>
    <t>CVE-2021-21551</t>
  </si>
  <si>
    <t>https://nvd.nist.gov/vuln/detail/CVE-2021-21551</t>
  </si>
  <si>
    <t>Dell</t>
  </si>
  <si>
    <t>dbutil Driver</t>
  </si>
  <si>
    <t>Dell dbutil Driver Insufficient Access Control Vulnerability</t>
  </si>
  <si>
    <t>Dell dbutil driver contains an insufficient access control vulnerability which may lead to escalation of privileges, denial-of-service, or information disclosure.</t>
  </si>
  <si>
    <t>CVE-2018-10562</t>
  </si>
  <si>
    <t>https://nvd.nist.gov/vuln/detail/CVE-2018-10562</t>
  </si>
  <si>
    <t>Dasan</t>
  </si>
  <si>
    <t>Gigabit Passive Optical Network (GPON) Routers</t>
  </si>
  <si>
    <t>Dasan GPON Routers Command Injection Vulnerability</t>
  </si>
  <si>
    <t>Dasan GPON Routers contain an authentication bypass vulnerability. When combined with CVE-2018-10561, exploitation can allow an attacker to perform remote code execution.</t>
  </si>
  <si>
    <t>CVE-2018-10561</t>
  </si>
  <si>
    <t>https://nvd.nist.gov/vuln/detail/CVE-2018-10561</t>
  </si>
  <si>
    <t>Dasan GPON Routers Authentication Bypass Vulnerability</t>
  </si>
  <si>
    <t>Dasan GPON Routers contain an authentication bypass vulnerability. When combined with CVE-2018-10562, exploitation can allow an attacker to perform remote code execution.</t>
  </si>
  <si>
    <t>CVE-2022-22965</t>
  </si>
  <si>
    <t>https://nvd.nist.gov/vuln/detail/CVE-2022-22965</t>
  </si>
  <si>
    <t>Spring Framework</t>
  </si>
  <si>
    <t>Spring Framework JDK 9+ Remote Code Execution Vulnerability</t>
  </si>
  <si>
    <t>2022-04-04</t>
  </si>
  <si>
    <t>Spring MVC or Spring WebFlux application running on JDK 9+ may be vulnerable to remote code execution (RCE) via data binding.</t>
  </si>
  <si>
    <t>CVE-2022-22675</t>
  </si>
  <si>
    <t>https://nvd.nist.gov/vuln/detail/CVE-2022-22675</t>
  </si>
  <si>
    <t>Apple macOS Out-of-Bounds Write Vulnerability</t>
  </si>
  <si>
    <t>macOS Monterey contains an out-of-bounds write vulnerability that could allow an application to execute arbitrary code with kernel privileges.</t>
  </si>
  <si>
    <t>CVE-2022-22674</t>
  </si>
  <si>
    <t>https://nvd.nist.gov/vuln/detail/CVE-2022-22674</t>
  </si>
  <si>
    <t>Apple macOS Out-of-Bounds Read Vulnerability</t>
  </si>
  <si>
    <t>macOS Monterey contains an out-of-bounds read vulnerability that could allow an application to read kernel memory.</t>
  </si>
  <si>
    <t>CVE-2021-45382</t>
  </si>
  <si>
    <t>https://nvd.nist.gov/vuln/detail/CVE-2021-45382</t>
  </si>
  <si>
    <t>D-Link Multiple Routers Remote Code Execution Vulnerability</t>
  </si>
  <si>
    <t>A remote code execution vulnerability exists in all series H/W revisions routers via the DDNS function in ncc2 binary file.</t>
  </si>
  <si>
    <t>CVE-2021-3156</t>
  </si>
  <si>
    <t>CWE-193</t>
  </si>
  <si>
    <t>https://nvd.nist.gov/vuln/detail/CVE-2021-3156</t>
  </si>
  <si>
    <t>Sudo</t>
  </si>
  <si>
    <t>Sudo Heap-Based Buffer Overflow Vulnerability</t>
  </si>
  <si>
    <t>2022-04-06</t>
  </si>
  <si>
    <t>Sudo contains an off-by-one error that can result in a heap-based buffer overflow, which allows for privilege escalation.</t>
  </si>
  <si>
    <t>CVE-2021-31166</t>
  </si>
  <si>
    <t>https://nvd.nist.gov/vuln/detail/CVE-2021-31166</t>
  </si>
  <si>
    <t>HTTP Protocol Stack</t>
  </si>
  <si>
    <t>Microsoft HTTP Protocol Stack Remote Code Execution Vulnerability</t>
  </si>
  <si>
    <t>Microsoft HTTP Protocol Stack contains a vulnerability in http.sys that allows for remote code execution.</t>
  </si>
  <si>
    <t>CVE-2017-0148</t>
  </si>
  <si>
    <t>https://nvd.nist.gov/vuln/detail/CVE-2017-0148</t>
  </si>
  <si>
    <t>Microsoft SMBv1 Server Remote Code Execution Vulnerability</t>
  </si>
  <si>
    <t>The SMBv1 server in Microsoft allows remote attackers to execute arbitrary code via crafted packets.</t>
  </si>
  <si>
    <t>CVE-2022-23176</t>
  </si>
  <si>
    <t>https://nvd.nist.gov/vuln/detail/CVE-2022-23176</t>
  </si>
  <si>
    <t>Firebox and XTM</t>
  </si>
  <si>
    <t>WatchGuard Firebox and XTM Privilege Escalation Vulnerability</t>
  </si>
  <si>
    <t>2022-04-11</t>
  </si>
  <si>
    <t>WatchGuard Firebox and XTM appliances allow a remote attacker with unprivileged credentials to access the system with a privileged management session via exposed management access.</t>
  </si>
  <si>
    <t>CVE-2021-42287</t>
  </si>
  <si>
    <t>https://nvd.nist.gov/vuln/detail/CVE-2021-42287</t>
  </si>
  <si>
    <t>Active Directory</t>
  </si>
  <si>
    <t>Microsoft Active Directory Domain Services Privilege Escalation Vulnerability</t>
  </si>
  <si>
    <t>Microsoft Active Directory Domain Services contains an unspecified vulnerability which allows for privilege escalation.</t>
  </si>
  <si>
    <t>CVE-2021-42278</t>
  </si>
  <si>
    <t>https://nvd.nist.gov/vuln/detail/CVE-2021-42278</t>
  </si>
  <si>
    <t>CVE-2021-39793</t>
  </si>
  <si>
    <t>https://nvd.nist.gov/vuln/detail/CVE-2021-39793</t>
  </si>
  <si>
    <t>Pixel</t>
  </si>
  <si>
    <t>Google Pixel Out-of-Bounds Write Vulnerability</t>
  </si>
  <si>
    <t>Google Pixel contains a possible out-of-bounds write due to a logic error in the code that could lead to local escalation of privilege.</t>
  </si>
  <si>
    <t>CVE-2021-27852</t>
  </si>
  <si>
    <t>https://nvd.nist.gov/vuln/detail/CVE-2021-27852</t>
  </si>
  <si>
    <t>Checkbox</t>
  </si>
  <si>
    <t>Checkbox Survey</t>
  </si>
  <si>
    <t>Checkbox Survey Deserialization of Untrusted Data Vulnerability</t>
  </si>
  <si>
    <t>Deserialization of Untrusted Data vulnerability in CheckboxWeb.dll of Checkbox Survey allows an unauthenticated remote attacker to execute arbitrary code.</t>
  </si>
  <si>
    <t>CVE-2021-22600</t>
  </si>
  <si>
    <t>https://nvd.nist.gov/vuln/detail/CVE-2021-22600</t>
  </si>
  <si>
    <t>Linux Kernel Privilege Escalation Vulnerability</t>
  </si>
  <si>
    <t>Linux Kernel contains a flaw in the packet socket (AF_PACKET) implementation which could lead to incorrectly freeing memory. A local user could exploit this for denial-of-service or possibly for privilege escalation.</t>
  </si>
  <si>
    <t>CVE-2020-2509</t>
  </si>
  <si>
    <t>https://nvd.nist.gov/vuln/detail/CVE-2020-2509</t>
  </si>
  <si>
    <t>QNAP Network-Attached Storage (NAS)</t>
  </si>
  <si>
    <t>QNAP Network-Attached Storage (NAS) Command Injection Vulnerability</t>
  </si>
  <si>
    <t>QNAP NAS devices contain a command injection vulnerability which could allow attackers to perform remote code execution.</t>
  </si>
  <si>
    <t>CVE-2017-11317</t>
  </si>
  <si>
    <t>https://nvd.nist.gov/vuln/detail/CVE-2017-11317</t>
  </si>
  <si>
    <t>User Interface (UI) for ASP.NET AJAX</t>
  </si>
  <si>
    <t>Telerik UI for ASP.NET AJAX Unrestricted File Upload Vulnerability</t>
  </si>
  <si>
    <t>Telerik.Web.UI in Progress Telerik UI for ASP.NET AJAX allows remote attackers to perform arbitrary file uploads or execute arbitrary code.</t>
  </si>
  <si>
    <t>CVE-2022-24521</t>
  </si>
  <si>
    <t>https://nvd.nist.gov/vuln/detail/CVE-2022-24521</t>
  </si>
  <si>
    <t>Microsoft Windows CLFS Driver Privilege Escalation Vulnerability</t>
  </si>
  <si>
    <t>2022-04-13</t>
  </si>
  <si>
    <t>Microsoft Windows Common Log File System (CLFS) Driver contains an unspecified vulnerability that allows for privilege escalation.</t>
  </si>
  <si>
    <t>CVE-2018-7602</t>
  </si>
  <si>
    <t>https://nvd.nist.gov/vuln/detail/CVE-2018-7602</t>
  </si>
  <si>
    <t>A remote code execution vulnerability exists within multiple subsystems of Drupal that can allow attackers to exploit multiple attack vectors on a Drupal site.</t>
  </si>
  <si>
    <t>CVE-2018-20753</t>
  </si>
  <si>
    <t>https://nvd.nist.gov/vuln/detail/CVE-2018-20753</t>
  </si>
  <si>
    <t>Virtual System/Server Administrator (VSA)</t>
  </si>
  <si>
    <t>Kaseya VSA RMM allows unprivileged remote attackers to execute PowerShell payloads on all managed devices.</t>
  </si>
  <si>
    <t>CVE-2015-5123</t>
  </si>
  <si>
    <t>https://nvd.nist.gov/vuln/detail/CVE-2015-5123</t>
  </si>
  <si>
    <t>Use-after-free vulnerability in the BitmapData class in the ActionScript 3 (AS3) implementation in Adobe Flash Player allows remote attackers to execute code or cause a denial-of-service.</t>
  </si>
  <si>
    <t>CVE-2015-5122</t>
  </si>
  <si>
    <t>https://nvd.nist.gov/vuln/detail/CVE-2015-5122</t>
  </si>
  <si>
    <t>Use-after-free vulnerability in the DisplayObject class in the ActionScript 3 (AS3) implementation in Adobe Flash Player allows remote attackers to execute code or cause a denial-of-service.</t>
  </si>
  <si>
    <t>CVE-2015-3113</t>
  </si>
  <si>
    <t>https://nvd.nist.gov/vuln/detail/CVE-2015-3113</t>
  </si>
  <si>
    <t>Adobe Flash Player Heap-Based Buffer Overflow Vulnerability</t>
  </si>
  <si>
    <t>Heap-based buffer overflow vulnerability in Adobe Flash Player allows remote attackers to execute code.</t>
  </si>
  <si>
    <t>CVE-2015-2502</t>
  </si>
  <si>
    <t>https://nvd.nist.gov/vuln/detail/CVE-2015-2502</t>
  </si>
  <si>
    <t>Microsoft Internet Explorer contains a memory corruption vulnerability which allows an attacker to execute code or cause a denial-of-service.</t>
  </si>
  <si>
    <t>CVE-2015-0313</t>
  </si>
  <si>
    <t>https://nvd.nist.gov/vuln/detail/CVE-2015-0313</t>
  </si>
  <si>
    <t>Use-after-free vulnerability in Adobe Flash Player allows remote attackers to execute code.</t>
  </si>
  <si>
    <t>CVE-2015-0311</t>
  </si>
  <si>
    <t>https://nvd.nist.gov/vuln/detail/CVE-2015-0311</t>
  </si>
  <si>
    <t>Unspecified vulnerability in Adobe Flash Player allows remote attackers to execute code.</t>
  </si>
  <si>
    <t>CVE-2014-9163</t>
  </si>
  <si>
    <t>https://nvd.nist.gov/vuln/detail/CVE-2014-9163</t>
  </si>
  <si>
    <t>Adobe Flash Player Stack-Based Buffer Overflow Vulnerability</t>
  </si>
  <si>
    <t>Stack-based buffer overflow in Adobe Flash Player allows attackers to execute code remotely.</t>
  </si>
  <si>
    <t>CVE-2022-22954</t>
  </si>
  <si>
    <t>https://nvd.nist.gov/vuln/detail/CVE-2022-22954</t>
  </si>
  <si>
    <t>Workspace ONE Access and Identity Manager</t>
  </si>
  <si>
    <t>VMware Workspace ONE Access and Identity Manager Server-Side Template Injection Vulnerability</t>
  </si>
  <si>
    <t>2022-04-14</t>
  </si>
  <si>
    <t>VMware Workspace ONE Access and Identity Manager allow for remote code execution due to server-side template injection.</t>
  </si>
  <si>
    <t>CVE-2022-22960</t>
  </si>
  <si>
    <t>https://nvd.nist.gov/vuln/detail/CVE-2022-22960</t>
  </si>
  <si>
    <t>Multiple Products</t>
  </si>
  <si>
    <t>VMware Multiple Products Privilege Escalation Vulnerability</t>
  </si>
  <si>
    <t>2022-04-15</t>
  </si>
  <si>
    <t>VMware Workspace ONE Access, Identity Manager and vRealize Automation contain a privilege escalation vulnerability due to improper permissions in support scripts.</t>
  </si>
  <si>
    <t>CVE-2022-1364</t>
  </si>
  <si>
    <t>https://nvd.nist.gov/vuln/detail/CVE-2022-1364</t>
  </si>
  <si>
    <t>Google Chromium V8 engine contains a type confusion vulnerability.</t>
  </si>
  <si>
    <t>CVE-2019-3929</t>
  </si>
  <si>
    <t>https://nvd.nist.gov/vuln/detail/CVE-2019-3929</t>
  </si>
  <si>
    <t>Crestron</t>
  </si>
  <si>
    <t>Crestron Multiple Products Command Injection Vulnerability</t>
  </si>
  <si>
    <t>Multiple Crestron products are vulnerable to command injection via the file_transfer.cgi HTTP endpoint. A remote, unauthenticated attacker can use this vulnerability to execute operating system commands as root.</t>
  </si>
  <si>
    <t>CVE-2019-16057</t>
  </si>
  <si>
    <t>https://nvd.nist.gov/vuln/detail/CVE-2019-16057</t>
  </si>
  <si>
    <t>DNS-320 Storage Device</t>
  </si>
  <si>
    <t>D-Link DNS-320 Remote Code Execution Vulnerability</t>
  </si>
  <si>
    <t>The login_mgr.cgi script in D-Link DNS-320 is vulnerable to remote code execution.</t>
  </si>
  <si>
    <t>CVE-2018-7841</t>
  </si>
  <si>
    <t>https://nvd.nist.gov/vuln/detail/CVE-2018-7841</t>
  </si>
  <si>
    <t>Schneider Electric</t>
  </si>
  <si>
    <t>U.motion Builder</t>
  </si>
  <si>
    <t>Schneider Electric U.motion Builder SQL Injection Vulnerability</t>
  </si>
  <si>
    <t>A SQL Injection vulnerability exists in U.motion Builder software which could cause unwanted code execution when an improper set of characters is entered.</t>
  </si>
  <si>
    <t>CVE-2016-4523</t>
  </si>
  <si>
    <t>https://nvd.nist.gov/vuln/detail/CVE-2016-4523</t>
  </si>
  <si>
    <t>Trihedral</t>
  </si>
  <si>
    <t>VTScada (formerly VTS)</t>
  </si>
  <si>
    <t>Trihedral VTScada (formerly VTS) Denial-of-Service Vulnerability</t>
  </si>
  <si>
    <t>The WAP interface in Trihedral VTScada (formerly VTS) allows remote attackers to cause a denial-of-service.</t>
  </si>
  <si>
    <t>CVE-2014-0780</t>
  </si>
  <si>
    <t>https://nvd.nist.gov/vuln/detail/CVE-2014-0780</t>
  </si>
  <si>
    <t>InduSoft</t>
  </si>
  <si>
    <t>Web Studio</t>
  </si>
  <si>
    <t>InduSoft Web Studio NTWebServer Directory Traversal Vulnerability</t>
  </si>
  <si>
    <t>InduSoft Web Studio NTWebServer contains a directory traversal vulnerability which allows remote attackers to read administrative passwords in APP files, allowing for remote code execution.</t>
  </si>
  <si>
    <t>CVE-2010-5330</t>
  </si>
  <si>
    <t>https://nvd.nist.gov/vuln/detail/CVE-2010-5330</t>
  </si>
  <si>
    <t>Ubiquiti</t>
  </si>
  <si>
    <t>AirOS</t>
  </si>
  <si>
    <t>Ubiquiti AirOS Command Injection Vulnerability</t>
  </si>
  <si>
    <t>Certain Ubiquiti devices contain a command injection vulnerability via a GET request to stainfo.cgi.</t>
  </si>
  <si>
    <t>CVE-2007-3010</t>
  </si>
  <si>
    <t>https://nvd.nist.gov/vuln/detail/CVE-2007-3010</t>
  </si>
  <si>
    <t>Alcatel</t>
  </si>
  <si>
    <t>OmniPCX Enterprise</t>
  </si>
  <si>
    <t>Alcatel OmniPCX Enterprise Remote Code Execution Vulnerability</t>
  </si>
  <si>
    <t>masterCGI in the Unified Maintenance Tool in Alcatel OmniPCX Enterprise Communication Server allows remote attackers to execute arbitrary commands.</t>
  </si>
  <si>
    <t>CVE-2018-6882</t>
  </si>
  <si>
    <t>https://nvd.nist.gov/vuln/detail/CVE-2018-6882</t>
  </si>
  <si>
    <t>Collaboration Suite (ZCS)</t>
  </si>
  <si>
    <t>Zimbra Collaboration Suite (ZCS) Cross-Site Scripting (XSS) Vulnerability</t>
  </si>
  <si>
    <t>2022-04-19</t>
  </si>
  <si>
    <t>Zimbra Collaboration Suite (ZCS) contains a cross-site scripting vulnerability that might allow remote attackers to inject arbitrary web script or HTML.</t>
  </si>
  <si>
    <t>CVE-2019-3568</t>
  </si>
  <si>
    <t>https://nvd.nist.gov/vuln/detail/CVE-2019-3568</t>
  </si>
  <si>
    <t>Meta Platforms</t>
  </si>
  <si>
    <t>WhatsApp</t>
  </si>
  <si>
    <t>WhatsApp VOIP Stack Buffer Overflow Vulnerability</t>
  </si>
  <si>
    <t>A buffer overflow vulnerability in WhatsApp VOIP stack allowed remote code execution via specially crafted series of RTCP packets sent to a target phone number.</t>
  </si>
  <si>
    <t>CVE-2022-22718</t>
  </si>
  <si>
    <t>https://nvd.nist.gov/vuln/detail/CVE-2022-22718</t>
  </si>
  <si>
    <t>Microsoft Windows Print Spooler contains an unspecified vulnerability which allow for privilege escalation.</t>
  </si>
  <si>
    <t>CVE-2022-29464</t>
  </si>
  <si>
    <t>https://nvd.nist.gov/vuln/detail/CVE-2022-29464</t>
  </si>
  <si>
    <t>WSO2</t>
  </si>
  <si>
    <t>WSO2 Multiple Products Unrestrictive Upload of File Vulnerability</t>
  </si>
  <si>
    <t>2022-04-25</t>
  </si>
  <si>
    <t>Multiple WSO2 products allow for unrestricted file upload, resulting in remote code execution.</t>
  </si>
  <si>
    <t>CVE-2022-26904</t>
  </si>
  <si>
    <t>https://nvd.nist.gov/vuln/detail/CVE-2022-26904</t>
  </si>
  <si>
    <t>Microsoft Windows User Profile Service contains an unspecified vulnerability that allows for privilege escalation.</t>
  </si>
  <si>
    <t>CVE-2022-21919</t>
  </si>
  <si>
    <t>https://nvd.nist.gov/vuln/detail/CVE-2022-21919</t>
  </si>
  <si>
    <t>CVE-2022-0847</t>
  </si>
  <si>
    <t>https://nvd.nist.gov/vuln/detail/CVE-2022-0847</t>
  </si>
  <si>
    <t>Linux kernel contains an improper initialization vulnerability where an unprivileged local user could escalate their privileges on the system. This vulnerability has the moniker of "Dirty Pipe."</t>
  </si>
  <si>
    <t>CVE-2021-41357</t>
  </si>
  <si>
    <t>https://nvd.nist.gov/vuln/detail/CVE-2021-41357</t>
  </si>
  <si>
    <t>Microsoft Win32k contains an unspecified vulnerability that allows for privilege escalation.</t>
  </si>
  <si>
    <t>CVE-2021-40450</t>
  </si>
  <si>
    <t>https://nvd.nist.gov/vuln/detail/CVE-2021-40450</t>
  </si>
  <si>
    <t>CVE-2019-1003029</t>
  </si>
  <si>
    <t>https://nvd.nist.gov/vuln/detail/CVE-2019-1003029</t>
  </si>
  <si>
    <t>Script Security Plugin</t>
  </si>
  <si>
    <t>Jenkins Script Security Plugin Sandbox Bypass Vulnerability</t>
  </si>
  <si>
    <t>Jenkins Script Security Plugin contains a protection mechanism failure, allowing an attacker to bypass the sandbox.</t>
  </si>
  <si>
    <t>CVE-2021-1789</t>
  </si>
  <si>
    <t>https://nvd.nist.gov/vuln/detail/CVE-2021-1789</t>
  </si>
  <si>
    <t>Apple Multiple Products Type Confusion Vulnerability</t>
  </si>
  <si>
    <t>2022-05-04</t>
  </si>
  <si>
    <t>A type confusion issue affecting multiple Apple products allows processing of maliciously crafted web content, leading to arbitrary code execution.</t>
  </si>
  <si>
    <t>CVE-2019-8506</t>
  </si>
  <si>
    <t>https://nvd.nist.gov/vuln/detail/CVE-2019-8506</t>
  </si>
  <si>
    <t>CVE-2014-4113</t>
  </si>
  <si>
    <t>https://nvd.nist.gov/vuln/detail/CVE-2014-4113</t>
  </si>
  <si>
    <t>CVE-2014-0322</t>
  </si>
  <si>
    <t>https://nvd.nist.gov/vuln/detail/CVE-2014-0322</t>
  </si>
  <si>
    <t>Use-after-free vulnerability in Microsoft Internet Explorer allows remote attackers to execute code.</t>
  </si>
  <si>
    <t>CVE-2014-0160</t>
  </si>
  <si>
    <t>https://nvd.nist.gov/vuln/detail/CVE-2014-0160</t>
  </si>
  <si>
    <t>OpenSSL</t>
  </si>
  <si>
    <t>OpenSSL Information Disclosure Vulnerability</t>
  </si>
  <si>
    <t>The TLS and DTLS implementations in OpenSSL do not properly handle Heartbeat Extension packets, which allows remote attackers to obtain sensitive information.</t>
  </si>
  <si>
    <t>CVE-2022-1388</t>
  </si>
  <si>
    <t>https://nvd.nist.gov/vuln/detail/CVE-2022-1388</t>
  </si>
  <si>
    <t>F5 BIG-IP Missing Authentication Vulnerability</t>
  </si>
  <si>
    <t>2022-05-10</t>
  </si>
  <si>
    <t>F5 BIG-IP contains a missing authentication in critical function vulnerability which can allow for remote code execution, creation or deletion of files, or disabling services.</t>
  </si>
  <si>
    <t>CVE-2022-30525</t>
  </si>
  <si>
    <t>https://nvd.nist.gov/vuln/detail/CVE-2022-30525</t>
  </si>
  <si>
    <t>Multiple Firewalls</t>
  </si>
  <si>
    <t>Zyxel Multiple Firewalls OS Command Injection Vulnerability</t>
  </si>
  <si>
    <t>2022-05-16</t>
  </si>
  <si>
    <t>A command injection vulnerability in the CGI program of some Zyxel firewall versions could allow an attacker to modify specific files and then execute some OS commands on a vulnerable device.</t>
  </si>
  <si>
    <t>CVE-2022-22947</t>
  </si>
  <si>
    <t>https://nvd.nist.gov/vuln/detail/CVE-2022-22947</t>
  </si>
  <si>
    <t>Spring Cloud Gateway</t>
  </si>
  <si>
    <t>VMware Spring Cloud Gateway Code Injection Vulnerability</t>
  </si>
  <si>
    <t>Spring Cloud Gateway applications are vulnerable to a code injection attack when the Gateway Actuator endpoint is enabled, exposed and unsecured.</t>
  </si>
  <si>
    <t>CVE-2022-20821</t>
  </si>
  <si>
    <t>https://nvd.nist.gov/vuln/detail/CVE-2022-20821</t>
  </si>
  <si>
    <t>Cisco IOS XR Open Port Vulnerability</t>
  </si>
  <si>
    <t>2022-05-23</t>
  </si>
  <si>
    <t>Cisco IOS XR software health check opens TCP port 6379 by default on activation. An attacker can connect to the Redis instance on the open port and allow access to the Redis instance that is running within the NOSi container.</t>
  </si>
  <si>
    <t>CVE-2021-1048</t>
  </si>
  <si>
    <t>https://nvd.nist.gov/vuln/detail/CVE-2021-1048</t>
  </si>
  <si>
    <t>Android Kernel Use-After-Free Vulnerability</t>
  </si>
  <si>
    <t>Android kernel contains a use-after-free vulnerability that allows for privilege escalation.</t>
  </si>
  <si>
    <t>CVE-2021-0920</t>
  </si>
  <si>
    <t>https://nvd.nist.gov/vuln/detail/CVE-2021-0920</t>
  </si>
  <si>
    <t>Android Kernel Race Condition Vulnerability</t>
  </si>
  <si>
    <t>Android kernel contains a race condition, which allows for a use-after-free vulnerability. Exploitation can allow for privilege escalation.</t>
  </si>
  <si>
    <t>CVE-2021-30883</t>
  </si>
  <si>
    <t>https://nvd.nist.gov/vuln/detail/CVE-2021-30883</t>
  </si>
  <si>
    <t>Apple Multiple Products Memory Corruption Vulnerability</t>
  </si>
  <si>
    <t>Apple iOS, macOS, watchOS, and tvOS contain a memory corruption vulnerability that could allow for remote code execution.</t>
  </si>
  <si>
    <t>CVE-2020-1027</t>
  </si>
  <si>
    <t>https://nvd.nist.gov/vuln/detail/CVE-2020-1027</t>
  </si>
  <si>
    <t>An elevation of privilege vulnerability exists in the way that the Windows Kernel handles objects in memory. An attacker who successfully exploited the vulnerability could execute code with elevated permissions.</t>
  </si>
  <si>
    <t>CVE-2020-0638</t>
  </si>
  <si>
    <t>https://nvd.nist.gov/vuln/detail/CVE-2020-0638</t>
  </si>
  <si>
    <t>Update Notification Manager</t>
  </si>
  <si>
    <t>Microsoft Update Notification Manager Privilege Escalation Vulnerability</t>
  </si>
  <si>
    <t>Microsoft Update Notification Manager contains an unspecified vulnerability that allows for privilege escalation.</t>
  </si>
  <si>
    <t>CVE-2019-7286</t>
  </si>
  <si>
    <t>https://nvd.nist.gov/vuln/detail/CVE-2019-7286</t>
  </si>
  <si>
    <t>Apple iOS, macOS, watchOS, and tvOS contain a memory corruption vulnerability that could allow for privilege escalation.</t>
  </si>
  <si>
    <t>CVE-2019-7287</t>
  </si>
  <si>
    <t>https://nvd.nist.gov/vuln/detail/CVE-2019-7287</t>
  </si>
  <si>
    <t>Apple iOS Memory Corruption Vulnerability</t>
  </si>
  <si>
    <t>Apple iOS contains a memory corruption vulnerability which could allow an attacker to perform remote code execution.</t>
  </si>
  <si>
    <t>CVE-2019-0676</t>
  </si>
  <si>
    <t>https://nvd.nist.gov/vuln/detail/CVE-2019-0676</t>
  </si>
  <si>
    <t>An information disclosure vulnerability exists when Internet Explorer improperly handles objects in memory. An attacker who successfully exploited this vulnerability could test for the presence of files on disk.</t>
  </si>
  <si>
    <t>CVE-2019-5786</t>
  </si>
  <si>
    <t>https://nvd.nist.gov/vuln/detail/CVE-2019-5786</t>
  </si>
  <si>
    <t>Google Chrome contains a heap use-after-free vulnerability which allows an attacker to potentially perform out of bounds memory access.</t>
  </si>
  <si>
    <t>CVE-2019-0703</t>
  </si>
  <si>
    <t>https://nvd.nist.gov/vuln/detail/CVE-2019-0703</t>
  </si>
  <si>
    <t>Microsoft Windows SMB Information Disclosure Vulnerability</t>
  </si>
  <si>
    <t>An information disclosure vulnerability exists in the way that the Windows SMB Server handles certain requests, which could lead to information disclosure from the server.</t>
  </si>
  <si>
    <t>CVE-2019-0880</t>
  </si>
  <si>
    <t>https://nvd.nist.gov/vuln/detail/CVE-2019-0880</t>
  </si>
  <si>
    <t>A local elevation of privilege vulnerability exists in how splwow64.exe handles certain calls. An attacker who successfully exploited the vulnerability could elevate privileges on an affected system from low-integrity to medium-integrity.</t>
  </si>
  <si>
    <t>CVE-2019-13720</t>
  </si>
  <si>
    <t>https://nvd.nist.gov/vuln/detail/CVE-2019-13720</t>
  </si>
  <si>
    <t>Use-after-free in WebAudio in Google Chrome allows a remote attacker to potentially exploit heap corruption.</t>
  </si>
  <si>
    <t>CVE-2019-11707</t>
  </si>
  <si>
    <t>https://nvd.nist.gov/vuln/detail/CVE-2019-11707</t>
  </si>
  <si>
    <t>Mozilla Firefox and Thunderbird Type Confusion Vulnerability</t>
  </si>
  <si>
    <t>Mozilla Firefox and Thunderbird contain a type confusion vulnerability that can occur when manipulating JavaScript objects due to issues in Array.pop, allowing for an exploitable crash.</t>
  </si>
  <si>
    <t>CVE-2019-11708</t>
  </si>
  <si>
    <t>https://nvd.nist.gov/vuln/detail/CVE-2019-11708</t>
  </si>
  <si>
    <t>Mozilla Firefox and Thunderbird Sandbox Escape Vulnerability</t>
  </si>
  <si>
    <t>Mozilla Firefox and Thunderbird contain a sandbox escape vulnerability that could result in remote code execution.</t>
  </si>
  <si>
    <t>CVE-2019-8720</t>
  </si>
  <si>
    <t>https://nvd.nist.gov/vuln/detail/CVE-2019-8720</t>
  </si>
  <si>
    <t>WebKitGTK</t>
  </si>
  <si>
    <t>WebKitGTK Memory Corruption Vulnerability</t>
  </si>
  <si>
    <t>WebKitGTK contains a memory corruption vulnerability which can allow an attacker to perform remote code execution.</t>
  </si>
  <si>
    <t>CVE-2019-18426</t>
  </si>
  <si>
    <t>8.2</t>
  </si>
  <si>
    <t>https://nvd.nist.gov/vuln/detail/CVE-2019-18426</t>
  </si>
  <si>
    <t>WhatsApp Cross-Site Scripting Vulnerability</t>
  </si>
  <si>
    <t>A vulnerability in WhatsApp Desktop when paired with WhatsApp for iPhone allows cross-site scripting and local file reading.</t>
  </si>
  <si>
    <t>CVE-2019-1385</t>
  </si>
  <si>
    <t>https://nvd.nist.gov/vuln/detail/CVE-2019-1385</t>
  </si>
  <si>
    <t>Microsoft Windows AppX Deployment Extensions Privilege Escalation Vulnerability</t>
  </si>
  <si>
    <t>A privilege escalation vulnerability exists when the Windows AppX Deployment Extensions improperly performs privilege management, resulting in access to system files.</t>
  </si>
  <si>
    <t>CVE-2019-1130</t>
  </si>
  <si>
    <t>https://nvd.nist.gov/vuln/detail/CVE-2019-1130</t>
  </si>
  <si>
    <t>Microsoft Windows AppX Deployment Service Privilege Escalation Vulnerability</t>
  </si>
  <si>
    <t>A privilege escalation vulnerability exists when Windows AppX Deployment Service (AppXSVC) improperly handles hard links.</t>
  </si>
  <si>
    <t>CVE-2018-5002</t>
  </si>
  <si>
    <t>https://nvd.nist.gov/vuln/detail/CVE-2018-5002</t>
  </si>
  <si>
    <t>Adobe Flash Player Stack-based Buffer Overflow Vulnerability</t>
  </si>
  <si>
    <t>Adobe Flash Player have a stack-based buffer overflow vulnerability that could lead to remote code execution.</t>
  </si>
  <si>
    <t>CVE-2018-8589</t>
  </si>
  <si>
    <t>https://nvd.nist.gov/vuln/detail/CVE-2018-8589</t>
  </si>
  <si>
    <t>A privilege escalation vulnerability exists when Windows improperly handles calls to Win32k.sys. An attacker who successfully exploited this vulnerability could run remote code in the security context of the local system.</t>
  </si>
  <si>
    <t>CVE-2018-8611</t>
  </si>
  <si>
    <t>https://nvd.nist.gov/vuln/detail/CVE-2018-8611</t>
  </si>
  <si>
    <t>2022-05-24</t>
  </si>
  <si>
    <t>A privilege escalation vulnerability exists when the Windows kernel fails to properly handle objects in memory.</t>
  </si>
  <si>
    <t>CVE-2018-19953</t>
  </si>
  <si>
    <t>https://nvd.nist.gov/vuln/detail/CVE-2018-19953</t>
  </si>
  <si>
    <t>QNAP NAS File Station Cross-Site Scripting Vulnerability</t>
  </si>
  <si>
    <t>A cross-site scripting vulnerability affecting QNAP NAS File Station could allow remote attackers to inject malicious code.</t>
  </si>
  <si>
    <t>CVE-2018-19949</t>
  </si>
  <si>
    <t>https://nvd.nist.gov/vuln/detail/CVE-2018-19949</t>
  </si>
  <si>
    <t>QNAP NAS File Station Command Injection Vulnerability</t>
  </si>
  <si>
    <t>A command injection vulnerability affecting QNAP NAS File Station could allow remote attackers to run commands.</t>
  </si>
  <si>
    <t>CVE-2018-19943</t>
  </si>
  <si>
    <t>https://nvd.nist.gov/vuln/detail/CVE-2018-19943</t>
  </si>
  <si>
    <t>CVE-2017-0147</t>
  </si>
  <si>
    <t>https://nvd.nist.gov/vuln/detail/CVE-2017-0147</t>
  </si>
  <si>
    <t>Microsoft Windows SMBv1 Information Disclosure Vulnerability</t>
  </si>
  <si>
    <t>The SMBv1 server in Microsoft Windows allows remote attackers to obtain sensitive information from process memory via a crafted packet.</t>
  </si>
  <si>
    <t>CVE-2017-0022</t>
  </si>
  <si>
    <t>https://nvd.nist.gov/vuln/detail/CVE-2017-0022</t>
  </si>
  <si>
    <t>XML Core Services</t>
  </si>
  <si>
    <t>Microsoft XML Core Services Information Disclosure Vulnerability</t>
  </si>
  <si>
    <t>Microsoft XML Core Services (MSXML) improperly handles objects in memory, allowing attackers to test for files on disk via a crafted web site.</t>
  </si>
  <si>
    <t>CVE-2017-0005</t>
  </si>
  <si>
    <t>https://nvd.nist.gov/vuln/detail/CVE-2017-0005</t>
  </si>
  <si>
    <t>Microsoft Windows Graphics Device Interface (GDI) Privilege Escalation Vulnerability</t>
  </si>
  <si>
    <t>The Graphics Device Interface (GDI) in Microsoft Windows allows local users to gain privileges via a crafted application.</t>
  </si>
  <si>
    <t>CVE-2017-0149</t>
  </si>
  <si>
    <t>https://nvd.nist.gov/vuln/detail/CVE-2017-0149</t>
  </si>
  <si>
    <t>Microsoft Internet Explorer allows remote attackers to execute code or cause a denial-of-service (memory corruption) via a crafted web site.</t>
  </si>
  <si>
    <t>CVE-2017-0210</t>
  </si>
  <si>
    <t>https://nvd.nist.gov/vuln/detail/CVE-2017-0210</t>
  </si>
  <si>
    <t>Microsoft Internet Explorer Privilege Escalation Vulnerability</t>
  </si>
  <si>
    <t>A privilege escalation vulnerability exists when Internet Explorer does not properly enforce cross-domain policies, which could allow an attacker to access information.</t>
  </si>
  <si>
    <t>CVE-2017-8291</t>
  </si>
  <si>
    <t>https://nvd.nist.gov/vuln/detail/CVE-2017-8291</t>
  </si>
  <si>
    <t>Artifex</t>
  </si>
  <si>
    <t>Ghostscript</t>
  </si>
  <si>
    <t>Artifex Ghostscript Type Confusion Vulnerability</t>
  </si>
  <si>
    <t>Artifex Ghostscript allows -dSAFER bypass and remote command execution via .rsdparams type confusion with a "/OutputFile.</t>
  </si>
  <si>
    <t>CVE-2017-8543</t>
  </si>
  <si>
    <t>CWE-281</t>
  </si>
  <si>
    <t>https://nvd.nist.gov/vuln/detail/CVE-2017-8543</t>
  </si>
  <si>
    <t>Microsoft Windows Search Remote Code Execution Vulnerability</t>
  </si>
  <si>
    <t>Microsoft Windows allows an attacker to take control of the affected system when Windows Search fails to handle objects in memory.</t>
  </si>
  <si>
    <t>CVE-2017-18362</t>
  </si>
  <si>
    <t>https://nvd.nist.gov/vuln/detail/CVE-2017-18362</t>
  </si>
  <si>
    <t>Kaseya VSA SQL Injection Vulnerability</t>
  </si>
  <si>
    <t>ConnectWise ManagedITSync integration for Kaseya VSA is vulnerable to unauthenticated remote commands that allow full direct access to the Kaseya VSA database.</t>
  </si>
  <si>
    <t>CVE-2016-0162</t>
  </si>
  <si>
    <t>https://nvd.nist.gov/vuln/detail/CVE-2016-0162</t>
  </si>
  <si>
    <t>An information disclosure vulnerability exists when Internet Explorer does not properly handle JavaScript. The vulnerability could allow an attacker to detect specific files on the user's computer.</t>
  </si>
  <si>
    <t>CVE-2016-3351</t>
  </si>
  <si>
    <t>3.1</t>
  </si>
  <si>
    <t>https://nvd.nist.gov/vuln/detail/CVE-2016-3351</t>
  </si>
  <si>
    <t>Internet Explorer and Edge</t>
  </si>
  <si>
    <t>Microsoft Internet Explorer and Edge Information Disclosure Vulnerability</t>
  </si>
  <si>
    <t>An information disclosure vulnerability exists in the way that certain functions in Internet Explorer and Edge handle objects in memory. The vulnerability could allow an attacker to detect specific files on the user's computer.</t>
  </si>
  <si>
    <t>CVE-2016-4655</t>
  </si>
  <si>
    <t>https://nvd.nist.gov/vuln/detail/CVE-2016-4655</t>
  </si>
  <si>
    <t>Apple iOS Information Disclosure Vulnerability</t>
  </si>
  <si>
    <t>The Apple iOS kernel allows attackers to obtain sensitive information from memory via a crafted application.</t>
  </si>
  <si>
    <t>CVE-2016-4656</t>
  </si>
  <si>
    <t>https://nvd.nist.gov/vuln/detail/CVE-2016-4656</t>
  </si>
  <si>
    <t>A memory corruption vulnerability in Apple iOS kernel allows attackers to execute code in a privileged context or cause a denial-of-service via a crafted application.</t>
  </si>
  <si>
    <t>CVE-2016-4657</t>
  </si>
  <si>
    <t>https://nvd.nist.gov/vuln/detail/CVE-2016-4657</t>
  </si>
  <si>
    <t>Apple iOS Webkit Memory Corruption Vulnerability</t>
  </si>
  <si>
    <t>WebKit in Apple iOS contains a memory corruption vulnerability which allows attackers to execute remote code or cause a denial-of-service via a crafted web site.</t>
  </si>
  <si>
    <t>CVE-2016-6366</t>
  </si>
  <si>
    <t>https://nvd.nist.gov/vuln/detail/CVE-2016-6366</t>
  </si>
  <si>
    <t>Adaptive Security Appliance (ASA)</t>
  </si>
  <si>
    <t>Cisco Adaptive Security Appliance (ASA) SNMP Buffer Overflow Vulnerability</t>
  </si>
  <si>
    <t>A buffer overflow vulnerability in the Simple Network Management Protocol (SNMP) code of Cisco ASA software could allow an attacker to cause a reload of the affected system or to remotely execute code.</t>
  </si>
  <si>
    <t>CVE-2016-6367</t>
  </si>
  <si>
    <t>https://nvd.nist.gov/vuln/detail/CVE-2016-6367</t>
  </si>
  <si>
    <t>Cisco Adaptive Security Appliance (ASA) CLI Remote Code Execution Vulnerability</t>
  </si>
  <si>
    <t>A vulnerability in the command-line interface (CLI) parser of Cisco ASA software could allow an authenticated, local attacker to create a denial-of-service condition or potentially execute code.</t>
  </si>
  <si>
    <t>CVE-2016-3298</t>
  </si>
  <si>
    <t>https://nvd.nist.gov/vuln/detail/CVE-2016-3298</t>
  </si>
  <si>
    <t>Microsoft Internet Explorer Messaging API Information Disclosure Vulnerability</t>
  </si>
  <si>
    <t>An information disclosure vulnerability exists when the Microsoft Internet Messaging API improperly handles objects in memory. An attacker who successfully exploited this vulnerability could allow the attacker to test for the presence of files on disk.</t>
  </si>
  <si>
    <t>CVE-2019-3010</t>
  </si>
  <si>
    <t>https://nvd.nist.gov/vuln/detail/CVE-2019-3010</t>
  </si>
  <si>
    <t>Solaris</t>
  </si>
  <si>
    <t>Oracle Solaris Privilege Escalation Vulnerability</t>
  </si>
  <si>
    <t>2022-05-25</t>
  </si>
  <si>
    <t>Oracle Solaris component: XScreenSaver contains an unspecified vulnerability which allows for privilege escalation.</t>
  </si>
  <si>
    <t>CVE-2016-3393</t>
  </si>
  <si>
    <t>https://nvd.nist.gov/vuln/detail/CVE-2016-3393</t>
  </si>
  <si>
    <t>Microsoft Windows Graphics Device Interface (GDI) Remote Code Execution Vulnerability</t>
  </si>
  <si>
    <t>A remote code execution vulnerability exists due to the way the Windows GDI component handles objects in the memory. An attacker who successfully exploits this vulnerability could take control of the affected system.</t>
  </si>
  <si>
    <t>CVE-2016-7256</t>
  </si>
  <si>
    <t>https://nvd.nist.gov/vuln/detail/CVE-2016-7256</t>
  </si>
  <si>
    <t>Microsoft Windows Open Type Font Remote Code Execution Vulnerability</t>
  </si>
  <si>
    <t>A remote code execution vulnerability exists when the Windows font library improperly handles specially crafted embedded fonts. An attacker who successfully exploits this vulnerability could take control of the affected system.</t>
  </si>
  <si>
    <t>CVE-2016-1010</t>
  </si>
  <si>
    <t>https://nvd.nist.gov/vuln/detail/CVE-2016-1010</t>
  </si>
  <si>
    <t>Flash Player and AIR</t>
  </si>
  <si>
    <t>Adobe Flash Player and AIR Integer Overflow Vulnerability</t>
  </si>
  <si>
    <t>Integer overflow vulnerability in Adobe Flash Player and AIR allows attackers to execute code.</t>
  </si>
  <si>
    <t>CVE-2016-0984</t>
  </si>
  <si>
    <t>https://nvd.nist.gov/vuln/detail/CVE-2016-0984</t>
  </si>
  <si>
    <t>Adobe Flash Player and AIR Use-After-Free Vulnerability</t>
  </si>
  <si>
    <t>Use-after-free vulnerability in Adobe Flash Player and Adobe AIR allows attackers to execute code.</t>
  </si>
  <si>
    <t>CVE-2016-0034</t>
  </si>
  <si>
    <t>https://nvd.nist.gov/vuln/detail/CVE-2016-0034</t>
  </si>
  <si>
    <t>Silverlight</t>
  </si>
  <si>
    <t>Microsoft Silverlight Runtime Remote Code Execution Vulnerability</t>
  </si>
  <si>
    <t>Microsoft Silverlight mishandles negative offsets during decoding, which allows attackers to execute remote code or cause a denial-of-service.</t>
  </si>
  <si>
    <t>CVE-2015-0310</t>
  </si>
  <si>
    <t>https://nvd.nist.gov/vuln/detail/CVE-2015-0310</t>
  </si>
  <si>
    <t>Adobe Flash Player ASLR Bypass Vulnerability</t>
  </si>
  <si>
    <t>Adobe Flash Player does not properly restrict discovery of memory addresses, which allows attackers to bypass the address space layout randomization (ASLR) protection mechanism.</t>
  </si>
  <si>
    <t>CVE-2015-0016</t>
  </si>
  <si>
    <t>https://nvd.nist.gov/vuln/detail/CVE-2015-0016</t>
  </si>
  <si>
    <t>Microsoft Windows TS WebProxy Directory Traversal Vulnerability</t>
  </si>
  <si>
    <t>Directory traversal vulnerability in the TS WebProxy (TSWbPrxy) component in Microsoft Windows allows remote attackers to escalate privileges.</t>
  </si>
  <si>
    <t>CVE-2015-0071</t>
  </si>
  <si>
    <t>https://nvd.nist.gov/vuln/detail/CVE-2015-0071</t>
  </si>
  <si>
    <t>Microsoft Internet Explorer ASLR Bypass Vulnerability</t>
  </si>
  <si>
    <t>Microsoft Internet Explorer allows remote attackers to bypass the address space layout randomization (ASLR) protection mechanism via a crafted web site.</t>
  </si>
  <si>
    <t>CVE-2015-2360</t>
  </si>
  <si>
    <t>https://nvd.nist.gov/vuln/detail/CVE-2015-2360</t>
  </si>
  <si>
    <t>Win32k.sys in the kernel-mode drivers in Microsoft Windows allows local users to gain privileges or cause denial-of-service.</t>
  </si>
  <si>
    <t>CVE-2015-2425</t>
  </si>
  <si>
    <t>https://nvd.nist.gov/vuln/detail/CVE-2015-2425</t>
  </si>
  <si>
    <t>Microsoft Internet Explorer contains a memory corruption vulnerability that allows remote attackers to execute code or cause denial-of-service.</t>
  </si>
  <si>
    <t>CVE-2015-1769</t>
  </si>
  <si>
    <t>https://nvd.nist.gov/vuln/detail/CVE-2015-1769</t>
  </si>
  <si>
    <t>Microsoft Windows Mount Manager Privilege Escalation Vulnerability</t>
  </si>
  <si>
    <t>A privilege escalation vulnerability exists when the Windows Mount Manager component improperly processes symbolic links.</t>
  </si>
  <si>
    <t>CVE-2015-4495</t>
  </si>
  <si>
    <t>https://nvd.nist.gov/vuln/detail/CVE-2015-4495</t>
  </si>
  <si>
    <t>Mozilla Firefox Security Feature Bypass Vulnerability</t>
  </si>
  <si>
    <t>Moxilla Firefox allows remote attackers to bypass the Same Origin Policy to read arbitrary files or gain privileges.</t>
  </si>
  <si>
    <t>CVE-2015-8651</t>
  </si>
  <si>
    <t>https://nvd.nist.gov/vuln/detail/CVE-2015-8651</t>
  </si>
  <si>
    <t>Adobe Flash Player Integer Overflow Vulnerability</t>
  </si>
  <si>
    <t>Integer overflow in Adobe Flash Player allows attackers to execute code.</t>
  </si>
  <si>
    <t>CVE-2015-6175</t>
  </si>
  <si>
    <t>https://nvd.nist.gov/vuln/detail/CVE-2015-6175</t>
  </si>
  <si>
    <t>The kernel in Microsoft Windows contains a vulnerability that allows local users to gain privileges via a crafted application.</t>
  </si>
  <si>
    <t>CVE-2015-1671</t>
  </si>
  <si>
    <t>https://nvd.nist.gov/vuln/detail/CVE-2015-1671</t>
  </si>
  <si>
    <t>Microsoft Windows Remote Code Execution Vulnerability</t>
  </si>
  <si>
    <t>A remote code execution vulnerability exists when components of Windows, .NET Framework, Office, Lync, and Silverlight fail to properly handle TrueType fonts.</t>
  </si>
  <si>
    <t>CVE-2014-4148</t>
  </si>
  <si>
    <t>https://nvd.nist.gov/vuln/detail/CVE-2014-4148</t>
  </si>
  <si>
    <t>A remote code execution vulnerability exists when the Windows kernel-mode driver improperly handles TrueType fonts.</t>
  </si>
  <si>
    <t>CVE-2014-8439</t>
  </si>
  <si>
    <t>https://nvd.nist.gov/vuln/detail/CVE-2014-8439</t>
  </si>
  <si>
    <t>Adobe Flash Player Dereferenced Pointer Vulnerability</t>
  </si>
  <si>
    <t>Adobe Flash Player has a vulnerability in the way it handles a dereferenced memory pointer which could lead to code execution.</t>
  </si>
  <si>
    <t>CVE-2014-4123</t>
  </si>
  <si>
    <t>https://nvd.nist.gov/vuln/detail/CVE-2014-4123</t>
  </si>
  <si>
    <t>Microsoft Internet Explorer contains an unspecified vulnerability that allows remote attackers to gain privileges via a crafted web site.</t>
  </si>
  <si>
    <t>CVE-2014-0546</t>
  </si>
  <si>
    <t>https://nvd.nist.gov/vuln/detail/CVE-2014-0546</t>
  </si>
  <si>
    <t>Adobe Acrobat and Reader Sandbox Bypass Vulnerability</t>
  </si>
  <si>
    <t>Adobe Acrobat and Reader on Windows allow attackers to bypass a sandbox protection mechanism, and consequently execute native code in a privileged context.</t>
  </si>
  <si>
    <t>CVE-2014-2817</t>
  </si>
  <si>
    <t>https://nvd.nist.gov/vuln/detail/CVE-2014-2817</t>
  </si>
  <si>
    <t>Microsoft Internet Explorer cotains an unspecified vulnerability that allows remote attackers to gain privileges via a crafted web site.</t>
  </si>
  <si>
    <t>CVE-2014-4077</t>
  </si>
  <si>
    <t>https://nvd.nist.gov/vuln/detail/CVE-2014-4077</t>
  </si>
  <si>
    <t>Input Method Editor (IME) Japanese</t>
  </si>
  <si>
    <t>Microsoft IME Japanese Privilege Escalation Vulnerability</t>
  </si>
  <si>
    <t>Microsoft Input Method Editor (IME) Japanese is a keyboard with Japanese characters that can be enabled on Windows systems as it is included by default (with the default set as disabled). IME Japanese contains an unspecified vulnerability when IMJPDCT.EXE (IME for Japanese) is installed which allows attackers to bypass a sandbox and perform privilege escalation.</t>
  </si>
  <si>
    <t>CVE-2014-3153</t>
  </si>
  <si>
    <t>https://nvd.nist.gov/vuln/detail/CVE-2014-3153</t>
  </si>
  <si>
    <t>The futex_requeue function in kernel/futex.c in Linux kernel does not ensure that calls have two different futex addresses, which allows local users to gain privileges.</t>
  </si>
  <si>
    <t>CVE-2013-7331</t>
  </si>
  <si>
    <t>https://nvd.nist.gov/vuln/detail/CVE-2013-7331</t>
  </si>
  <si>
    <t>An information disclosure vulnerability exists in Internet Explorer which allows resources loaded into memory to be queried. This vulnerability could allow an attacker to detect anti-malware applications.</t>
  </si>
  <si>
    <t>CVE-2013-3993</t>
  </si>
  <si>
    <t>https://nvd.nist.gov/vuln/detail/CVE-2013-3993</t>
  </si>
  <si>
    <t>InfoSphere BigInsights</t>
  </si>
  <si>
    <t>IBM InfoSphere BigInsights Invalid Input Vulnerability</t>
  </si>
  <si>
    <t>Certain APIs within BigInsights can take invalid input that might allow attackers unauthorized access to read, write, modify, or delete data.</t>
  </si>
  <si>
    <t>CVE-2013-3896</t>
  </si>
  <si>
    <t>https://nvd.nist.gov/vuln/detail/CVE-2013-3896</t>
  </si>
  <si>
    <t>Microsoft Silverlight Information Disclosure Vulnerability</t>
  </si>
  <si>
    <t>Microsoft Silverlight does not properly validate pointers during access to Silverlight elements, which allows remote attackers to obtain sensitive information via a crafted Silverlight application.</t>
  </si>
  <si>
    <t>CVE-2013-2423</t>
  </si>
  <si>
    <t>https://nvd.nist.gov/vuln/detail/CVE-2013-2423</t>
  </si>
  <si>
    <t>Java Runtime Environment (JRE)</t>
  </si>
  <si>
    <t>Oracle JRE Unspecified Vulnerability</t>
  </si>
  <si>
    <t>Unspecified vulnerability in hotspot for Java Runtime Environment (JRE) allows remote attackers to affect integrity.</t>
  </si>
  <si>
    <t>CVE-2013-0431</t>
  </si>
  <si>
    <t>https://nvd.nist.gov/vuln/detail/CVE-2013-0431</t>
  </si>
  <si>
    <t>Oracle JRE Sandbox Bypass Vulnerability</t>
  </si>
  <si>
    <t>Unspecified vulnerability in the Java Runtime Environment (JRE) component in Oracle allows remote attackers to bypass the Java security sandbox.</t>
  </si>
  <si>
    <t>CVE-2013-0422</t>
  </si>
  <si>
    <t>https://nvd.nist.gov/vuln/detail/CVE-2013-0422</t>
  </si>
  <si>
    <t>Oracle JRE Remote Code Execution Vulnerability</t>
  </si>
  <si>
    <t>A vulnerability in the way Java restricts the permissions of Java applets could allow an attacker to execute commands on a vulnerable system.</t>
  </si>
  <si>
    <t>CVE-2013-0074</t>
  </si>
  <si>
    <t>https://nvd.nist.gov/vuln/detail/CVE-2013-0074</t>
  </si>
  <si>
    <t>Microsoft Silverlight Double Dereference Vulnerability</t>
  </si>
  <si>
    <t>Microsoft Silverlight does not properly validate pointers during HTML object rendering, which allows remote attackers to execute code via a crafted Silverlight application.</t>
  </si>
  <si>
    <t>CVE-2012-1710</t>
  </si>
  <si>
    <t>https://nvd.nist.gov/vuln/detail/CVE-2012-1710</t>
  </si>
  <si>
    <t>Unspecified vulnerability in the Oracle WebCenter Forms Recognition component in Oracle Fusion Middleware allows remote attackers to affect confidentiality, integrity, and availability via unknown vectors related to Designer.</t>
  </si>
  <si>
    <t>CVE-2010-1428</t>
  </si>
  <si>
    <t>https://nvd.nist.gov/vuln/detail/CVE-2010-1428</t>
  </si>
  <si>
    <t>JBoss</t>
  </si>
  <si>
    <t>Red Hat JBoss Information Disclosure Vulnerability</t>
  </si>
  <si>
    <t>Unauthenticated access to the JBoss Application Server Web Console (/web-console) is blocked by default. However, it was found that this block was incomplete, and only blocked GET and POST HTTP verbs. A remote attacker could use this flaw to gain access to sensitive information.</t>
  </si>
  <si>
    <t>CVE-2010-0840</t>
  </si>
  <si>
    <t>https://nvd.nist.gov/vuln/detail/CVE-2010-0840</t>
  </si>
  <si>
    <t>Unspecified vulnerability in the Java Runtime Environment (JRE) in Java SE component allows remote attackers to affect confidentiality, integrity, and availability via unknown vectors.</t>
  </si>
  <si>
    <t>CVE-2010-0738</t>
  </si>
  <si>
    <t>https://nvd.nist.gov/vuln/detail/CVE-2010-0738</t>
  </si>
  <si>
    <t>Red Hat JBoss Authentication Bypass Vulnerability</t>
  </si>
  <si>
    <t>The JMX-Console web application in JBossAs in Red Hat JBoss Enterprise Application Platform performs access control only for the GET and POST methods, which allows remote attackers to send requests to this application's GET handler by using a different method.</t>
  </si>
  <si>
    <t>CVE-2022-26134</t>
  </si>
  <si>
    <t>https://nvd.nist.gov/vuln/detail/CVE-2022-26134</t>
  </si>
  <si>
    <t>Confluence Server/Data Center</t>
  </si>
  <si>
    <t>Atlassian Confluence Server and Data Center Remote Code Execution Vulnerability</t>
  </si>
  <si>
    <t>2022-06-02</t>
  </si>
  <si>
    <t>Atlassian Confluence Server and Data Center contain a remote code execution vulnerability that allows for an unauthenticated attacker to perform remote code execution.</t>
  </si>
  <si>
    <t>CVE-2022-31460</t>
  </si>
  <si>
    <t>https://nvd.nist.gov/vuln/detail/CVE-2022-31460</t>
  </si>
  <si>
    <t>Owl Labs</t>
  </si>
  <si>
    <t>Meeting Owl Pro and Whiteboard Owl</t>
  </si>
  <si>
    <t>Meeting Owl Pro and Whiteboard Owl Hard-Coded Credentials Vulnerability</t>
  </si>
  <si>
    <t>2022-06-08</t>
  </si>
  <si>
    <t>Owl Labs Meeting Owl and Whiteboard Owl allow attackers to activate Tethering Mode with hard-coded hoothoot credentials via a certain c 150 value.</t>
  </si>
  <si>
    <t>CVE-2019-7195</t>
  </si>
  <si>
    <t>https://nvd.nist.gov/vuln/detail/CVE-2019-7195</t>
  </si>
  <si>
    <t>Photo Station</t>
  </si>
  <si>
    <t>QNAP Photo Station Path Traversal Vulnerability</t>
  </si>
  <si>
    <t>QNAP devices running Photo Station contain an external control of file name or path vulnerability allowing remote attackers to access or modify system files.</t>
  </si>
  <si>
    <t>CVE-2019-7194</t>
  </si>
  <si>
    <t>https://nvd.nist.gov/vuln/detail/CVE-2019-7194</t>
  </si>
  <si>
    <t>CVE-2019-7193</t>
  </si>
  <si>
    <t>https://nvd.nist.gov/vuln/detail/CVE-2019-7193</t>
  </si>
  <si>
    <t>QTS</t>
  </si>
  <si>
    <t>QNAP QTS Improper Input Validation Vulnerability</t>
  </si>
  <si>
    <t>QNAP QTS contains an improper input validation vulnerability allowing remote attackers to inject code on the system.</t>
  </si>
  <si>
    <t>CVE-2019-7192</t>
  </si>
  <si>
    <t>https://nvd.nist.gov/vuln/detail/CVE-2019-7192</t>
  </si>
  <si>
    <t>QNAP Photo Station Improper Access Control Vulnerability</t>
  </si>
  <si>
    <t>QNAP NAS devices running Photo Station contain an improper access control vulnerability allowing remote attackers to gain unauthorized access to the system.</t>
  </si>
  <si>
    <t>CVE-2019-5825</t>
  </si>
  <si>
    <t>https://nvd.nist.gov/vuln/detail/CVE-2019-5825</t>
  </si>
  <si>
    <t>Google Chromium V8 Out-of-Bounds Write Vulnerability</t>
  </si>
  <si>
    <t>Google Chromium V8 Engine contains an out-of-bounds write vulnerability which allows a remote attacker to potentially exploit heap corruption.</t>
  </si>
  <si>
    <t>CVE-2019-15271</t>
  </si>
  <si>
    <t>https://nvd.nist.gov/vuln/detail/CVE-2019-15271</t>
  </si>
  <si>
    <t>RV Series Routers</t>
  </si>
  <si>
    <t>Cisco RV Series Routers Deserialization of Untrusted Data Vulnerability</t>
  </si>
  <si>
    <t>A deserialization of untrusted data vulnerability in the web-based management interface of certain Cisco Small Business RV Series Routers could allow an attacker to execute code with root privileges.</t>
  </si>
  <si>
    <t>CVE-2018-6065</t>
  </si>
  <si>
    <t>https://nvd.nist.gov/vuln/detail/CVE-2018-6065</t>
  </si>
  <si>
    <t>Google Chromium V8 Integer Overflow Vulnerability</t>
  </si>
  <si>
    <t>Google Chromium V8 Engine contains an integer overflow vulnerability which allows a remote attacker to potentially exploit heap corruption.</t>
  </si>
  <si>
    <t>CVE-2018-4990</t>
  </si>
  <si>
    <t>https://nvd.nist.gov/vuln/detail/CVE-2018-4990</t>
  </si>
  <si>
    <t>Adobe Acrobat and Reader Double Free Vulnerability</t>
  </si>
  <si>
    <t>Adobe Acrobat and Reader have a double free vulnerability that could lead to remote code execution.</t>
  </si>
  <si>
    <t>CVE-2018-17480</t>
  </si>
  <si>
    <t>https://nvd.nist.gov/vuln/detail/CVE-2018-17480</t>
  </si>
  <si>
    <t>Google Chromium V8 Engine contains an out-of-bounds write vulnerability which allows a remote attacker to execute code inside a sandbox.</t>
  </si>
  <si>
    <t>CVE-2018-17463</t>
  </si>
  <si>
    <t>https://nvd.nist.gov/vuln/detail/CVE-2018-17463</t>
  </si>
  <si>
    <t>Google Chromium V8 Remote Code Execution Vulnerability</t>
  </si>
  <si>
    <t>Google Chromium V8 Engine contains an unspecified vulnerability which allows for remote code execution.</t>
  </si>
  <si>
    <t>CVE-2017-6862</t>
  </si>
  <si>
    <t>https://nvd.nist.gov/vuln/detail/CVE-2017-6862</t>
  </si>
  <si>
    <t>NETGEAR Multiple Devices Buffer Overflow Vulnerability</t>
  </si>
  <si>
    <t>Multiple NETGEAR devices contain a buffer overflow vulnerability that allows for authentication bypass and remote code execution.</t>
  </si>
  <si>
    <t>CVE-2017-5070</t>
  </si>
  <si>
    <t>https://nvd.nist.gov/vuln/detail/CVE-2017-5070</t>
  </si>
  <si>
    <t>Google Chromium V8 Engine contains a type confusion vulnerability which allows a remote attacker to execute code inside a sandbox.</t>
  </si>
  <si>
    <t>CVE-2017-5030</t>
  </si>
  <si>
    <t>https://nvd.nist.gov/vuln/detail/CVE-2017-5030</t>
  </si>
  <si>
    <t>Google Chromium V8 Memory Corruption Vulnerability</t>
  </si>
  <si>
    <t>Google Chromium V8 Engine contains a memory corruption vulnerability which allows a remote attacker to execute code.</t>
  </si>
  <si>
    <t>CVE-2016-5198</t>
  </si>
  <si>
    <t>https://nvd.nist.gov/vuln/detail/CVE-2016-5198</t>
  </si>
  <si>
    <t>Google Chromium V8 Out-of-Bounds Memory Vulnerability</t>
  </si>
  <si>
    <t>Google Chromium V8 Engine contains an out-of-bounds memory vulnerability.</t>
  </si>
  <si>
    <t>CVE-2016-1646</t>
  </si>
  <si>
    <t>https://nvd.nist.gov/vuln/detail/CVE-2016-1646</t>
  </si>
  <si>
    <t>Google Chromium V8 Out-of-Bounds Read Vulnerability</t>
  </si>
  <si>
    <t>Google Chromium V8 contains an out-of-bounds read vulnerability.</t>
  </si>
  <si>
    <t>CVE-2013-1331</t>
  </si>
  <si>
    <t>https://nvd.nist.gov/vuln/detail/CVE-2013-1331</t>
  </si>
  <si>
    <t>Microsoft Office Buffer Overflow Vulnerability</t>
  </si>
  <si>
    <t>Microsoft Office contains a buffer overflow vulnerability which allows remote attackers to execute code via crafted PNG data in an Office document.</t>
  </si>
  <si>
    <t>CVE-2012-5054</t>
  </si>
  <si>
    <t>https://nvd.nist.gov/vuln/detail/CVE-2012-5054</t>
  </si>
  <si>
    <t>Adobe Flash Player contains an integer overflow vulnerability which allows remote attackers to execute code via malformed arguments.</t>
  </si>
  <si>
    <t>CVE-2012-4969</t>
  </si>
  <si>
    <t>https://nvd.nist.gov/vuln/detail/CVE-2012-4969</t>
  </si>
  <si>
    <t>Microsoft Internet Explorer contains a use-after-free vulnerability which allows remote attackers to execute code via a crafted web site.</t>
  </si>
  <si>
    <t>CVE-2012-1889</t>
  </si>
  <si>
    <t>https://nvd.nist.gov/vuln/detail/CVE-2012-1889</t>
  </si>
  <si>
    <t>Microsoft XML Core Services Memory Corruption Vulnerability</t>
  </si>
  <si>
    <t>Microsoft XML Core Services contains a memory corruption vulnerability which could allow for remote code execution.</t>
  </si>
  <si>
    <t>CVE-2012-0767</t>
  </si>
  <si>
    <t>https://nvd.nist.gov/vuln/detail/CVE-2012-0767</t>
  </si>
  <si>
    <t>Adobe Flash Player Cross-Site Scripting (XSS) Vulnerability</t>
  </si>
  <si>
    <t>Adobe Flash Player contains a XSS vulnerability which allows remote attackers to inject web script or HTML.</t>
  </si>
  <si>
    <t>CVE-2012-0754</t>
  </si>
  <si>
    <t>https://nvd.nist.gov/vuln/detail/CVE-2012-0754</t>
  </si>
  <si>
    <t>Adobe Flash Player contains a memory corruption vulnerability which allows remote attackers to execute code or cause denial-of-service.</t>
  </si>
  <si>
    <t>CVE-2012-0151</t>
  </si>
  <si>
    <t>https://nvd.nist.gov/vuln/detail/CVE-2012-0151</t>
  </si>
  <si>
    <t>Microsoft Windows Authenticode Signature Verification Remote Code Execution Vulnerability</t>
  </si>
  <si>
    <t>The Authenticode Signature Verification function in Microsoft Windows (WinVerifyTrust) does not properly validate the digest of a signed portable executable (PE) file, which allows user-assisted remote attackers to execute code.</t>
  </si>
  <si>
    <t>CVE-2011-2462</t>
  </si>
  <si>
    <t>https://nvd.nist.gov/vuln/detail/CVE-2011-2462</t>
  </si>
  <si>
    <t>Adobe Acrobat and Reader Universal 3D Memory Corruption Vulnerability</t>
  </si>
  <si>
    <t>The Universal 3D (U3D) component in Adobe Acrobat and Reader contains a memory corruption vulnerability which could allow remote attackers to execute code or cause denial-of-service.</t>
  </si>
  <si>
    <t>CVE-2011-0609</t>
  </si>
  <si>
    <t>https://nvd.nist.gov/vuln/detail/CVE-2011-0609</t>
  </si>
  <si>
    <t>Adobe Flash Player Unspecified Vulnerability</t>
  </si>
  <si>
    <t>Adobe Flash Player contains an unspecified vulnerability which allows remote attackers to execute code or cause denial-of-service.</t>
  </si>
  <si>
    <t>CVE-2010-2883</t>
  </si>
  <si>
    <t>https://nvd.nist.gov/vuln/detail/CVE-2010-2883</t>
  </si>
  <si>
    <t>Adobe Acrobat and Reader Stack-Based Buffer Overflow Vulnerability</t>
  </si>
  <si>
    <t>Adobe Acrobat and Reader contain a stack-based buffer overflow vulnerability which allows remote attackers to execute code or cause denial-of-service.</t>
  </si>
  <si>
    <t>CVE-2010-2572</t>
  </si>
  <si>
    <t>https://nvd.nist.gov/vuln/detail/CVE-2010-2572</t>
  </si>
  <si>
    <t>Microsoft PowerPoint Buffer Overflow Vulnerability</t>
  </si>
  <si>
    <t>Microsoft PowerPoint contains a buffer overflow vulnerability that alllows for remote code execution.</t>
  </si>
  <si>
    <t>CVE-2010-1297</t>
  </si>
  <si>
    <t>https://nvd.nist.gov/vuln/detail/CVE-2010-1297</t>
  </si>
  <si>
    <t>Adobe Flash Player contains a memory corruption vulnerability that allows remote attackers to execute code or cause denial-of-service.</t>
  </si>
  <si>
    <t>CVE-2009-4324</t>
  </si>
  <si>
    <t>https://nvd.nist.gov/vuln/detail/CVE-2009-4324</t>
  </si>
  <si>
    <t>Use-after-free vulnerability in Adobe Acrobat and Reader allows remote attackers to execute code via a crafted PDF file.</t>
  </si>
  <si>
    <t>CVE-2009-3953</t>
  </si>
  <si>
    <t>https://nvd.nist.gov/vuln/detail/CVE-2009-3953</t>
  </si>
  <si>
    <t>Adobe Acrobat and Reader Universal 3D Remote Code Execution Vulnerability</t>
  </si>
  <si>
    <t>Adobe Acrobat and Reader contains an array boundary issue in Universal 3D (U3D) support that could lead to remote code execution.</t>
  </si>
  <si>
    <t>CVE-2009-1862</t>
  </si>
  <si>
    <t>https://nvd.nist.gov/vuln/detail/CVE-2009-1862</t>
  </si>
  <si>
    <t>Acrobat and Reader, Flash Player</t>
  </si>
  <si>
    <t>Adobe Acrobat and Reader, Flash Player Unspecified Vulnerability</t>
  </si>
  <si>
    <t>Adobe Acrobat and Reader and Adobe Flash Player allows remote attackers to execute code or cause denial-of-service.</t>
  </si>
  <si>
    <t>CVE-2009-0563</t>
  </si>
  <si>
    <t>https://nvd.nist.gov/vuln/detail/CVE-2009-0563</t>
  </si>
  <si>
    <t>Microsoft Office contains a buffer overflow vulnerability that allows remote attackers to execute code via a Word document with a crafted tag containing an invalid length field.</t>
  </si>
  <si>
    <t>CVE-2009-0557</t>
  </si>
  <si>
    <t>https://nvd.nist.gov/vuln/detail/CVE-2009-0557</t>
  </si>
  <si>
    <t>Microsoft Office Object Record Corruption Vulnerability</t>
  </si>
  <si>
    <t>Microsoft Office contains an object record corruption vulnerability which allows remote attackers to execute code via a crafted Excel file with a malformed record object.</t>
  </si>
  <si>
    <t>CVE-2008-0655</t>
  </si>
  <si>
    <t>https://nvd.nist.gov/vuln/detail/CVE-2008-0655</t>
  </si>
  <si>
    <t>Adobe Acrobat and Reader Unspecified Vulnerability</t>
  </si>
  <si>
    <t>Adobe Acrobat and Reader contains an unespecified vulnerability described as a design flaw which could allow a specially crafted file to be printed silently an arbitrary number of times.</t>
  </si>
  <si>
    <t>CVE-2007-5659</t>
  </si>
  <si>
    <t>https://nvd.nist.gov/vuln/detail/CVE-2007-5659</t>
  </si>
  <si>
    <t>Adobe Acrobat and Reader Buffer Overflow Vulnerability</t>
  </si>
  <si>
    <t>Adobe Acrobat and Reader contain a buffer overflow vulnerability which allows remote attackers to execute code via a PDF file with long arguments to unspecified JavaScript methods.</t>
  </si>
  <si>
    <t>CVE-2006-2492</t>
  </si>
  <si>
    <t>https://nvd.nist.gov/vuln/detail/CVE-2006-2492</t>
  </si>
  <si>
    <t>Microsoft Word Malformed Object Pointer Vulnerability</t>
  </si>
  <si>
    <t>Microsoft Word and Microsoft Works Suites contain a malformed object pointer which allows attackers to execute code.</t>
  </si>
  <si>
    <t>CVE-2021-38163</t>
  </si>
  <si>
    <t>https://nvd.nist.gov/vuln/detail/CVE-2021-38163</t>
  </si>
  <si>
    <t>NetWeaver</t>
  </si>
  <si>
    <t>SAP NetWeaver Unrestricted File Upload Vulnerability</t>
  </si>
  <si>
    <t>2022-06-09</t>
  </si>
  <si>
    <t>SAP NetWeaver contains a vulnerability that allows unrestricted file upload.</t>
  </si>
  <si>
    <t>CVE-2016-2386</t>
  </si>
  <si>
    <t>https://nvd.nist.gov/vuln/detail/CVE-2016-2386</t>
  </si>
  <si>
    <t>SAP NetWeaver SQL Injection Vulnerability</t>
  </si>
  <si>
    <t>SQL injection vulnerability in the UDDI server in SAP NetWeaver J2EE Engine 7.40 allows remote attackers to execute arbitrary SQL commands via unspecified vectors.</t>
  </si>
  <si>
    <t>CVE-2016-2388</t>
  </si>
  <si>
    <t>https://nvd.nist.gov/vuln/detail/CVE-2016-2388</t>
  </si>
  <si>
    <t>SAP NetWeaver Information Disclosure Vulnerability</t>
  </si>
  <si>
    <t>The Universal Worklist Configuration in SAP NetWeaver AS JAVA 7.4 allows remote attackers to obtain sensitive user information via a crafted HTTP request.</t>
  </si>
  <si>
    <t>CVE-2022-30190</t>
  </si>
  <si>
    <t>https://nvd.nist.gov/vuln/detail/CVE-2022-30190</t>
  </si>
  <si>
    <t>Microsoft Windows Support Diagnostic Tool (MSDT) Remote Code Execution Vulnerability</t>
  </si>
  <si>
    <t>2022-06-14</t>
  </si>
  <si>
    <t>A remote code execution vulnerability exists when MSDT is called using the URL protocol from a calling application such as Word. An attacker who successfully exploits this vulnerability can run code with the privileges of the calling application.</t>
  </si>
  <si>
    <t>CVE-2022-29499</t>
  </si>
  <si>
    <t>https://nvd.nist.gov/vuln/detail/CVE-2022-29499</t>
  </si>
  <si>
    <t>MiVoice Connect</t>
  </si>
  <si>
    <t>Mitel MiVoice Connect Data Validation Vulnerability</t>
  </si>
  <si>
    <t>2022-06-27</t>
  </si>
  <si>
    <t>The Service Appliance component in Mitel MiVoice Connect allows remote code execution due to incorrect data validation.</t>
  </si>
  <si>
    <t>CVE-2021-30533</t>
  </si>
  <si>
    <t>https://nvd.nist.gov/vuln/detail/CVE-2021-30533</t>
  </si>
  <si>
    <t>Chromium</t>
  </si>
  <si>
    <t>Google Chromium Security Bypass Vulnerability</t>
  </si>
  <si>
    <t>Insufficient policy enforcement in the PopupBlocker for Chromium allows an attacker to remotely bypass security mechanisms. This vulnerability impacts web browsers using Chromium such as Chrome and Edge.</t>
  </si>
  <si>
    <t>CVE-2021-4034</t>
  </si>
  <si>
    <t>https://nvd.nist.gov/vuln/detail/CVE-2021-4034</t>
  </si>
  <si>
    <t>Polkit</t>
  </si>
  <si>
    <t>Red Hat Polkit Out-of-Bounds Read and Write Vulnerability</t>
  </si>
  <si>
    <t>The Red Hat polkit pkexec utility contains an out-of-bounds read and write vulnerability which allows for privilege escalation with administrative rights.</t>
  </si>
  <si>
    <t>CVE-2021-30983</t>
  </si>
  <si>
    <t>https://nvd.nist.gov/vuln/detail/CVE-2021-30983</t>
  </si>
  <si>
    <t>Apple iOS and iPadOS Buffer Overflow Vulnerability</t>
  </si>
  <si>
    <t>Apple iOS and iPadOS contain a buffer overflow vulnerability that could allow an application to execute code with kernel privileges.</t>
  </si>
  <si>
    <t>CVE-2020-3837</t>
  </si>
  <si>
    <t>https://nvd.nist.gov/vuln/detail/CVE-2020-3837</t>
  </si>
  <si>
    <t>Apple iOS, iPadOS, macOS, tvOS, and watchOS contain a memory corruption vulnerability that could allow an application to execute code with kernel privileges.</t>
  </si>
  <si>
    <t>CVE-2020-9907</t>
  </si>
  <si>
    <t>https://nvd.nist.gov/vuln/detail/CVE-2020-9907</t>
  </si>
  <si>
    <t>Apple iOS, iPadOS, and tvOS contain a memory corruption vulnerability that could allow an application to execute code with kernel privileges.</t>
  </si>
  <si>
    <t>CVE-2019-8605</t>
  </si>
  <si>
    <t>https://nvd.nist.gov/vuln/detail/CVE-2019-8605</t>
  </si>
  <si>
    <t>Apple Multiple Products Use-After-Free Vulnerability</t>
  </si>
  <si>
    <t>A use-after-free vulnerability in Apple iOS, macOS, tvOS, and watchOS could allow a malicious application to execute code with system privileges.</t>
  </si>
  <si>
    <t>CVE-2018-4344</t>
  </si>
  <si>
    <t>https://nvd.nist.gov/vuln/detail/CVE-2018-4344</t>
  </si>
  <si>
    <t>Apple iOS, macOS, tvOS, and watchOS contain a memory corruption vulnerability which can allow for code execution.</t>
  </si>
  <si>
    <t>CVE-2022-26925</t>
  </si>
  <si>
    <t>https://nvd.nist.gov/vuln/detail/CVE-2022-26925</t>
  </si>
  <si>
    <t>Microsoft Windows LSA Spoofing Vulnerability</t>
  </si>
  <si>
    <t>2022-07-01</t>
  </si>
  <si>
    <t>Microsoft Windows Local Security Authority (LSA) contains a spoofing vulnerability where an attacker can coerce the domain controller to authenticate to the attacker using NTLM.</t>
  </si>
  <si>
    <t>CVE-2022-22047</t>
  </si>
  <si>
    <t>https://nvd.nist.gov/vuln/detail/CVE-2022-22047</t>
  </si>
  <si>
    <t>Microsoft Windows Client Server Runtime Subsystem (CSRSS) Privilege Escalation Vulnerability</t>
  </si>
  <si>
    <t>2022-07-12</t>
  </si>
  <si>
    <t>Microsoft Windows CSRSS contains an unspecified vulnerability which allows for privilege escalation to SYSTEM privileges.</t>
  </si>
  <si>
    <t>CVE-2022-26138</t>
  </si>
  <si>
    <t>https://nvd.nist.gov/vuln/detail/CVE-2022-26138</t>
  </si>
  <si>
    <t>Atlassian Questions For Confluence App Hard-coded Credentials Vulnerability</t>
  </si>
  <si>
    <t>2022-07-29</t>
  </si>
  <si>
    <t>Atlassian Questions For Confluence App has hard-coded credentials, exposing the username and password in plaintext. A remote unauthenticated attacker can use these credentials to log into Confluence and access all content accessible to users in the confluence-users group.</t>
  </si>
  <si>
    <t>CVE-2022-27924</t>
  </si>
  <si>
    <t>https://nvd.nist.gov/vuln/detail/CVE-2022-27924</t>
  </si>
  <si>
    <t>Collaboration (ZCS)</t>
  </si>
  <si>
    <t>Zimbra Collaboration (ZCS) Command Injection Vulnerability</t>
  </si>
  <si>
    <t>2022-08-04</t>
  </si>
  <si>
    <t>Zimbra Collaboration (ZCS) allows an attacker to inject memcache commands into a targeted instance which causes an overwrite of arbitrary cached entries.</t>
  </si>
  <si>
    <t>CVE-2022-34713</t>
  </si>
  <si>
    <t>https://nvd.nist.gov/vuln/detail/CVE-2022-34713</t>
  </si>
  <si>
    <t>2022-08-09</t>
  </si>
  <si>
    <t>A remote code execution vulnerability exists when Microsoft Windows MSDT is called using the URL protocol from a calling application.</t>
  </si>
  <si>
    <t>CVE-2022-30333</t>
  </si>
  <si>
    <t>https://nvd.nist.gov/vuln/detail/CVE-2022-30333</t>
  </si>
  <si>
    <t>UnRAR</t>
  </si>
  <si>
    <t>RARLAB UnRAR Directory Traversal Vulnerability</t>
  </si>
  <si>
    <t>RARLAB UnRAR on Linux and UNIX contains a directory traversal vulnerability, allowing an attacker to write to files during an extract (unpack) operation.</t>
  </si>
  <si>
    <t>CVE-2022-27925</t>
  </si>
  <si>
    <t>https://nvd.nist.gov/vuln/detail/CVE-2022-27925</t>
  </si>
  <si>
    <t>Zimbra Collaboration (ZCS) Arbitrary File Upload Vulnerability</t>
  </si>
  <si>
    <t>2022-08-11</t>
  </si>
  <si>
    <t>Zimbra Collaboration (ZCS) contains flaw in the mboximport functionality, allowing an authenticated attacker to upload arbitrary files to perform remote code execution. This vulnerability was chained with CVE-2022-37042 which allows for unauthenticated remote code execution.</t>
  </si>
  <si>
    <t>CVE-2022-37042</t>
  </si>
  <si>
    <t>https://nvd.nist.gov/vuln/detail/CVE-2022-37042</t>
  </si>
  <si>
    <t>Zimbra Collaboration (ZCS) Authentication Bypass Vulnerability</t>
  </si>
  <si>
    <t>Zimbra Collaboration (ZCS) contains an authentication bypass vulnerability in MailboxImportServlet. This vulnerability was chained with CVE-2022-27925 which allows for unauthenticated remote code execution.</t>
  </si>
  <si>
    <t>CVE-2022-22536</t>
  </si>
  <si>
    <t>CWE-444</t>
  </si>
  <si>
    <t>https://nvd.nist.gov/vuln/detail/CVE-2022-22536</t>
  </si>
  <si>
    <t>SAP Multiple Products HTTP Request Smuggling Vulnerability</t>
  </si>
  <si>
    <t>2022-08-18</t>
  </si>
  <si>
    <t>SAP NetWeaver Application Server ABAP, SAP NetWeaver Application Server Java, ABAP Platform, SAP Content Server and SAP Web Dispatcher allow HTTP request smuggling. An unauthenticated attacker can prepend a victim's request with arbitrary data, allowing for function execution impersonating the victim or poisoning intermediary Web caches.</t>
  </si>
  <si>
    <t>CVE-2022-32894</t>
  </si>
  <si>
    <t>https://nvd.nist.gov/vuln/detail/CVE-2022-32894</t>
  </si>
  <si>
    <t>Apple iOS and macOS Out-of-Bounds Write Vulnerability</t>
  </si>
  <si>
    <t>Apple iOS and macOS contain an out-of-bounds write vulnerability that could allow an application to execute code with kernel privileges.</t>
  </si>
  <si>
    <t>CVE-2022-32893</t>
  </si>
  <si>
    <t>https://nvd.nist.gov/vuln/detail/CVE-2022-32893</t>
  </si>
  <si>
    <t>Apple iOS and macOS contain an out-of-bounds write vulnerability that could allow for remote code execution when processing malicious crafted web content.</t>
  </si>
  <si>
    <t>CVE-2022-2856</t>
  </si>
  <si>
    <t>https://nvd.nist.gov/vuln/detail/CVE-2022-2856</t>
  </si>
  <si>
    <t>Google Chrome Intents Insufficient Input Validation Vulnerability</t>
  </si>
  <si>
    <t>Google Chrome Intents allows for insufficient validation of untrusted input, causing unknown impacts. CISA will update this description if more information becomes available.</t>
  </si>
  <si>
    <t>CVE-2022-26923</t>
  </si>
  <si>
    <t>https://nvd.nist.gov/vuln/detail/CVE-2022-26923</t>
  </si>
  <si>
    <t>An authenticated user could manipulate attributes on computer accounts they own or manage, and acquire a certificate from Active Directory Certificate Services that would allow for privilege escalation to SYSTEM.</t>
  </si>
  <si>
    <t>CVE-2022-21971</t>
  </si>
  <si>
    <t>https://nvd.nist.gov/vuln/detail/CVE-2022-21971</t>
  </si>
  <si>
    <t>Microsoft Windows Runtime Remote Code Execution Vulnerability</t>
  </si>
  <si>
    <t>Microsoft Windows Runtime contains an unspecified vulnerability which allows for remote code execution.</t>
  </si>
  <si>
    <t>CVE-2017-15944</t>
  </si>
  <si>
    <t>https://nvd.nist.gov/vuln/detail/CVE-2017-15944</t>
  </si>
  <si>
    <t>Palo Alto Networks PAN-OS contains multiple, unspecified vulnerabilities which can allow for remote code execution when chained.</t>
  </si>
  <si>
    <t>CVE-2022-0028</t>
  </si>
  <si>
    <t>https://nvd.nist.gov/vuln/detail/CVE-2022-0028</t>
  </si>
  <si>
    <t>Palo Alto Networks PAN-OS Reflected Amplification Denial-of-Service Vulnerability</t>
  </si>
  <si>
    <t>2022-08-22</t>
  </si>
  <si>
    <t>A Palo Alto Networks PAN-OS URL filtering policy misconfiguration could allow a network-based attacker to conduct reflected and amplified TCP denial-of-service (RDoS) attacks.</t>
  </si>
  <si>
    <t>CVE-2022-26352</t>
  </si>
  <si>
    <t>https://nvd.nist.gov/vuln/detail/CVE-2022-26352</t>
  </si>
  <si>
    <t>dotCMS</t>
  </si>
  <si>
    <t>dotCMS Unrestricted Upload of File Vulnerability</t>
  </si>
  <si>
    <t>2022-08-25</t>
  </si>
  <si>
    <t>dotCMS ContentResource API contains an unrestricted upload of file with a dangerous type vulnerability that allows for directory traversal, in which the file is saved outside of the intended storage location. Exploitation allows for remote code execution.</t>
  </si>
  <si>
    <t>CVE-2022-24706</t>
  </si>
  <si>
    <t>https://nvd.nist.gov/vuln/detail/CVE-2022-24706</t>
  </si>
  <si>
    <t>CouchDB</t>
  </si>
  <si>
    <t>Apache CouchDB Insecure Default Initialization of Resource Vulnerability</t>
  </si>
  <si>
    <t>Apache CouchDB contains an insecure default initialization of resource vulnerability which can allow an attacker to escalate to administrative privileges.</t>
  </si>
  <si>
    <t>CVE-2022-24112</t>
  </si>
  <si>
    <t>https://nvd.nist.gov/vuln/detail/CVE-2022-24112</t>
  </si>
  <si>
    <t>APISIX</t>
  </si>
  <si>
    <t>Apache APISIX Authentication Bypass Vulnerability</t>
  </si>
  <si>
    <t>Apache APISIX contains an authentication bypass vulnerability that allows for remote code execution.</t>
  </si>
  <si>
    <t>CVE-2022-22963</t>
  </si>
  <si>
    <t>https://nvd.nist.gov/vuln/detail/CVE-2022-22963</t>
  </si>
  <si>
    <t>Spring Cloud</t>
  </si>
  <si>
    <t>VMware Tanzu Spring Cloud Function Remote Code Execution Vulnerability</t>
  </si>
  <si>
    <t>When using routing functionality in VMware Tanzu's Spring Cloud Function, it is possible for a user to provide a specially crafted SpEL as a routing-expression that may result in remote code execution and access to local resources.</t>
  </si>
  <si>
    <t>CVE-2022-2294</t>
  </si>
  <si>
    <t>https://nvd.nist.gov/vuln/detail/CVE-2022-2294</t>
  </si>
  <si>
    <t>WebRTC</t>
  </si>
  <si>
    <t>WebRTC Heap Buffer Overflow Vulnerability</t>
  </si>
  <si>
    <t>WebRTC, an open-source project providing web browsers with real-time communication, contains a heap buffer overflow vulnerability which allows an attacker to perform shellcode execution. This vulnerability impacts web browsers using WebRTC including but not limited to Google Chrome.</t>
  </si>
  <si>
    <t>CVE-2021-39226</t>
  </si>
  <si>
    <t>7.3</t>
  </si>
  <si>
    <t>https://nvd.nist.gov/vuln/detail/CVE-2021-39226</t>
  </si>
  <si>
    <t>Grafana Labs</t>
  </si>
  <si>
    <t>Grafana</t>
  </si>
  <si>
    <t>Grafana Authentication Bypass Vulnerability</t>
  </si>
  <si>
    <t>Grafana contains an authentication bypass vulnerability that allows authenticated and unauthenticated users to view and delete all snapshot data, potentially resulting in complete snapshot data loss.</t>
  </si>
  <si>
    <t>CVE-2021-38406</t>
  </si>
  <si>
    <t>https://nvd.nist.gov/vuln/detail/CVE-2021-38406</t>
  </si>
  <si>
    <t>Delta Electronics</t>
  </si>
  <si>
    <t>DOPSoft 2</t>
  </si>
  <si>
    <t>Delta Electronics DOPSoft 2 Improper Input Validation Vulnerability</t>
  </si>
  <si>
    <t>Delta Electronics DOPSoft 2 lacks proper validation of user-supplied data when parsing specific project files (improper input validation) resulting in an out-of-bounds write that allows for code execution.</t>
  </si>
  <si>
    <t>CVE-2021-31010</t>
  </si>
  <si>
    <t>https://nvd.nist.gov/vuln/detail/CVE-2021-31010</t>
  </si>
  <si>
    <t>iOS, macOS, watchOS</t>
  </si>
  <si>
    <t>Apple iOS, macOS, watchOS Sanbox Bypass Vulnerability</t>
  </si>
  <si>
    <t>In affected versions of Apple iOS, macOS, and watchOS, a sandboxed process may be able to circumvent sandbox restrictions.</t>
  </si>
  <si>
    <t>CVE-2020-36193</t>
  </si>
  <si>
    <t>https://nvd.nist.gov/vuln/detail/CVE-2020-36193</t>
  </si>
  <si>
    <t>PEAR</t>
  </si>
  <si>
    <t>Archive_Tar</t>
  </si>
  <si>
    <t>PEAR Archive_Tar Improper Link Resolution Vulnerability</t>
  </si>
  <si>
    <t>PEAR Archive_Tar Tar.php allows write operations with directory traversal due to inadequate checking of symbolic links. PEAR stands for PHP Extension and Application Repository and it is an open-source framework and distribution system for reusable PHP components with known usage in third-party products such as Drupal Core and Red Hat Linux.</t>
  </si>
  <si>
    <t>CVE-2020-28949</t>
  </si>
  <si>
    <t>https://nvd.nist.gov/vuln/detail/CVE-2020-28949</t>
  </si>
  <si>
    <t>PEAR Archive_Tar Deserialization of Untrusted Data Vulnerability</t>
  </si>
  <si>
    <t>PEAR Archive_Tar allows an unserialization attack because phar: is blocked but PHAR: is not blocked. PEAR stands for PHP Extension and Application Repository and it is an open-source framework and distribution system for reusable PHP components with known usage in third-party products such as Drupal Core and Red Hat Linux.</t>
  </si>
  <si>
    <t>CVE-2022-3075</t>
  </si>
  <si>
    <t>https://nvd.nist.gov/vuln/detail/CVE-2022-3075</t>
  </si>
  <si>
    <t>Google Chromium Insufficient Data Validation Vulnerability</t>
  </si>
  <si>
    <t>2022-09-08</t>
  </si>
  <si>
    <t>Google Chromium Mojo contains an insufficient data validation vulnerability. Impacts from exploitation are not yet known. This vulnerability affects web browsers that utilize Chromium, including Google Chrome and Microsoft Edge.</t>
  </si>
  <si>
    <t>CVE-2022-28958</t>
  </si>
  <si>
    <t>https://nvd.nist.gov/vuln/detail/CVE-2022-28958</t>
  </si>
  <si>
    <t>DIR-816L</t>
  </si>
  <si>
    <t>D-Link DIR-816L Remote Code Execution Vulnerability</t>
  </si>
  <si>
    <t>D-Link DIR-816L contains an unspecified vulnerability in the shareport.php value parameter which allows for remote code execution.</t>
  </si>
  <si>
    <t>CVE-2022-27593</t>
  </si>
  <si>
    <t>CWE-610</t>
  </si>
  <si>
    <t>https://nvd.nist.gov/vuln/detail/CVE-2022-27593</t>
  </si>
  <si>
    <t>QNAP Photo Station Externally Controlled Reference Vulnerability</t>
  </si>
  <si>
    <t>Certain QNAP NAS running Photo Station with internet exposure contain an externally controlled reference to a resource vulnerability which can allow an attacker to modify system files. This vulnerability was observed being utilized in a Deadbolt ransomware campaign.</t>
  </si>
  <si>
    <t>CVE-2022-26258</t>
  </si>
  <si>
    <t>https://nvd.nist.gov/vuln/detail/CVE-2022-26258</t>
  </si>
  <si>
    <t>DIR-820L</t>
  </si>
  <si>
    <t>D-Link DIR-820L Remote Code Execution Vulnerability</t>
  </si>
  <si>
    <t>D-Link DIR-820L contains an unspecified vulnerability in Device Name parameter in /lan.asp which allows for remote code execution.</t>
  </si>
  <si>
    <t>CVE-2020-9934</t>
  </si>
  <si>
    <t>https://nvd.nist.gov/vuln/detail/CVE-2020-9934</t>
  </si>
  <si>
    <t>iOS, iPadOS, and macOS</t>
  </si>
  <si>
    <t>Apple iOS, iPadOS, and macOS Input Validation Vulnerability</t>
  </si>
  <si>
    <t>Apple iOS, iPadOS, and macOS contain an unspecified vulnerability involving input validation which can allow a local attacker to view sensitive user information.</t>
  </si>
  <si>
    <t>CVE-2018-7445</t>
  </si>
  <si>
    <t>https://nvd.nist.gov/vuln/detail/CVE-2018-7445</t>
  </si>
  <si>
    <t>MikroTik RouterOS Stack-Based Buffer Overflow Vulnerability</t>
  </si>
  <si>
    <t>In MikroTik RouterOS, a stack-based buffer overflow occurs when processing NetBIOS session request messages. Remote attackers with access to the service can exploit this vulnerability and gain code execution on the system.</t>
  </si>
  <si>
    <t>CVE-2018-6530</t>
  </si>
  <si>
    <t>https://nvd.nist.gov/vuln/detail/CVE-2018-6530</t>
  </si>
  <si>
    <t>D-Link Multiple Routers OS Command Injection Vulnerability</t>
  </si>
  <si>
    <t>Multiple D-Link routers contain an unspecified vulnerability which allows for execution of OS commands.</t>
  </si>
  <si>
    <t>CVE-2018-2628</t>
  </si>
  <si>
    <t>https://nvd.nist.gov/vuln/detail/CVE-2018-2628</t>
  </si>
  <si>
    <t>Oracle WebLogic Server Unspecified Vulnerability</t>
  </si>
  <si>
    <t>Oracle WebLogic Server contains an unspecified vulnerability which can allow an unauthenticated attacker with T3 network access to compromise the server.</t>
  </si>
  <si>
    <t>CVE-2018-13374</t>
  </si>
  <si>
    <t>https://nvd.nist.gov/vuln/detail/CVE-2018-13374</t>
  </si>
  <si>
    <t>FortiOS and FortiADC</t>
  </si>
  <si>
    <t>Fortinet FortiOS and FortiADC Improper Access Control Vulnerability</t>
  </si>
  <si>
    <t>Fortinet FortiOS and FortiADC contain an improper access control vulnerability which allows attackers to obtain the LDAP server login credentials configured in FortiGate by pointing a LDAP server connectivity test request to a rogue LDAP server.</t>
  </si>
  <si>
    <t>CVE-2017-5521</t>
  </si>
  <si>
    <t>https://nvd.nist.gov/vuln/detail/CVE-2017-5521</t>
  </si>
  <si>
    <t>NETGEAR Multiple Devices Exposure of Sensitive Information Vulnerability</t>
  </si>
  <si>
    <t>Multiple NETGEAR devices are prone to admin password disclosure via simple crafted requests to the web management server.</t>
  </si>
  <si>
    <t>CVE-2011-4723</t>
  </si>
  <si>
    <t>CWE-310</t>
  </si>
  <si>
    <t>https://nvd.nist.gov/vuln/detail/CVE-2011-4723</t>
  </si>
  <si>
    <t>DIR-300 Router</t>
  </si>
  <si>
    <t>D-Link DIR-300 Router Cleartext Storage of a Password Vulnerability</t>
  </si>
  <si>
    <t>The D-Link DIR-300 router stores cleartext passwords, which allows context-dependent attackers to obtain sensitive information.</t>
  </si>
  <si>
    <t>CVE-2011-1823</t>
  </si>
  <si>
    <t>https://nvd.nist.gov/vuln/detail/CVE-2011-1823</t>
  </si>
  <si>
    <t>Android OS Privilege Escalation Vulnerability</t>
  </si>
  <si>
    <t>The vold volume manager daemon in Android kernel trusts messages from a PF_NETLINK socket, which allows an attacker to execute code and gain root privileges. This vulnerability is associated with GingerBreak and Exploit.AndroidOS.Lotoor.</t>
  </si>
  <si>
    <t>CVE-2022-37969</t>
  </si>
  <si>
    <t>https://nvd.nist.gov/vuln/detail/CVE-2022-37969</t>
  </si>
  <si>
    <t>2022-09-14</t>
  </si>
  <si>
    <t>Microsoft Windows Common Log File System (CLFS) driver contains an unspecified vulnerability which allows for privilege escalation.</t>
  </si>
  <si>
    <t>CVE-2022-32917</t>
  </si>
  <si>
    <t>https://nvd.nist.gov/vuln/detail/CVE-2022-32917</t>
  </si>
  <si>
    <t>Apple iOS, iPadOS, and macOS Remote Code Execution Vulnerability</t>
  </si>
  <si>
    <t>Apple kernel, which is included in iOS, iPadOS, and macOS, contains an unspecified vulnerability where an application may be able to execute code with kernel privileges.</t>
  </si>
  <si>
    <t>CVE-2022-40139</t>
  </si>
  <si>
    <t>https://nvd.nist.gov/vuln/detail/CVE-2022-40139</t>
  </si>
  <si>
    <t>Apex One and Apex One as a Service</t>
  </si>
  <si>
    <t>Trend Micro Apex One and Apex One as a Service Improper Validation Vulnerability</t>
  </si>
  <si>
    <t>2022-09-15</t>
  </si>
  <si>
    <t>Trend Micro Apex One and Apex One as a Service contain an improper validation of rollback mechanism components that could lead to remote code execution.</t>
  </si>
  <si>
    <t>CVE-2013-6282</t>
  </si>
  <si>
    <t>https://nvd.nist.gov/vuln/detail/CVE-2013-6282</t>
  </si>
  <si>
    <t>Linux Kernel Improper Input Validation Vulnerability</t>
  </si>
  <si>
    <t>The get_user and put_user API functions of the Linux kernel fail to validate the target address when being used on ARM v6k/v7 platforms. This allows an application to read and write kernel memory which could lead to privilege escalation.</t>
  </si>
  <si>
    <t>CVE-2013-2597</t>
  </si>
  <si>
    <t>https://nvd.nist.gov/vuln/detail/CVE-2013-2597</t>
  </si>
  <si>
    <t>Code Aurora</t>
  </si>
  <si>
    <t>ACDB Audio Driver</t>
  </si>
  <si>
    <t>Code Aurora ACDB Audio Driver Stack-based Buffer Overflow Vulnerability</t>
  </si>
  <si>
    <t>The Code Aurora audio calibration database (acdb) audio driver contains a stack-based buffer overflow vulnerability which allows for privilege escalation. Code Aurora is used in third-party products such as Qualcomm and Android.</t>
  </si>
  <si>
    <t>CVE-2013-2596</t>
  </si>
  <si>
    <t>https://nvd.nist.gov/vuln/detail/CVE-2013-2596</t>
  </si>
  <si>
    <t>Linux Kernel Integer Overflow Vulnerability</t>
  </si>
  <si>
    <t>Linux kernel fb_mmap function in drivers/video/fbmem.c contains an integer overflow vulnerability which allows for privilege escalation.</t>
  </si>
  <si>
    <t>CVE-2013-2094</t>
  </si>
  <si>
    <t>https://nvd.nist.gov/vuln/detail/CVE-2013-2094</t>
  </si>
  <si>
    <t>Linux kernel fails to check all 64 bits of attr.config passed by user space, resulting to out-of-bounds access of the perf_swevent_enabled array in sw_perf_event_destroy(). Explotation allows for privilege escalation.</t>
  </si>
  <si>
    <t>CVE-2010-2568</t>
  </si>
  <si>
    <t>https://nvd.nist.gov/vuln/detail/CVE-2010-2568</t>
  </si>
  <si>
    <t>Microsoft Windows incorrectly parses shortcuts in such a way that malicious code may be executed when the operating system displays the icon of a malicious shortcut file. An attacker who successfully exploited this vulnerability could execute code as the logged-on user.</t>
  </si>
  <si>
    <t>CVE-2022-35405</t>
  </si>
  <si>
    <t>https://nvd.nist.gov/vuln/detail/CVE-2022-35405</t>
  </si>
  <si>
    <t>ManageEngine</t>
  </si>
  <si>
    <t>Zoho ManageEngine Multiple Products Remote Code Execution Vulnerability</t>
  </si>
  <si>
    <t>2022-09-22</t>
  </si>
  <si>
    <t>Zoho ManageEngine PAM360, Password Manager Pro, and Access Manager Plus contain an unspecified vulnerability which allows for remote code execution.</t>
  </si>
  <si>
    <t>CVE-2022-3236</t>
  </si>
  <si>
    <t>https://nvd.nist.gov/vuln/detail/CVE-2022-3236</t>
  </si>
  <si>
    <t>Sophos Firewall Code Injection Vulnerability</t>
  </si>
  <si>
    <t>2022-09-23</t>
  </si>
  <si>
    <t>A code injection vulnerability in the User Portal and Webadmin of Sophos Firewall allows for remote code execution.</t>
  </si>
  <si>
    <t>CVE-2022-41082</t>
  </si>
  <si>
    <t>https://nvd.nist.gov/vuln/detail/CVE-2022-41082</t>
  </si>
  <si>
    <t>2022-09-30</t>
  </si>
  <si>
    <t>Microsoft Exchange Server contains an unspecified vulnerability which allows for authenticated remote code execution. Dubbed "ProxyNotShell," this vulnerability is chainable with CVE-2022-41040 which allows for the remote code execution.</t>
  </si>
  <si>
    <t>CVE-2022-41040</t>
  </si>
  <si>
    <t>https://nvd.nist.gov/vuln/detail/CVE-2022-41040</t>
  </si>
  <si>
    <t>Microsoft Exchange Server Server-Side Request Forgery Vulnerability</t>
  </si>
  <si>
    <t>Microsoft Exchange Server allows for server-side request forgery. Dubbed "ProxyNotShell," this vulnerability is chainable with CVE-2022-41082 which allows for remote code execution.</t>
  </si>
  <si>
    <t>CVE-2022-36804</t>
  </si>
  <si>
    <t>https://nvd.nist.gov/vuln/detail/CVE-2022-36804</t>
  </si>
  <si>
    <t>Bitbucket Server and Data Center</t>
  </si>
  <si>
    <t>Atlassian Bitbucket Server and Data Center Command Injection Vulnerability</t>
  </si>
  <si>
    <t>Multiple API endpoints of Atlassian Bitbucket Server and Data Center contain a command injection vulnerability where an attacker with access to a public Bitbucket repository, or with read permissions to a private one, can execute code by sending a malicious HTTP request.</t>
  </si>
  <si>
    <t>CVE-2022-40684</t>
  </si>
  <si>
    <t>https://nvd.nist.gov/vuln/detail/CVE-2022-40684</t>
  </si>
  <si>
    <t>Fortinet Multiple Products Authentication Bypass Vulnerability</t>
  </si>
  <si>
    <t>2022-10-11</t>
  </si>
  <si>
    <t>Fortinet FortiOS, FortiProxy, and FortiSwitchManager contain an authentication bypass vulnerability that could allow an unauthenticated attacker to perform operations on the administrative interface via specially crafted HTTP or HTTPS requests.</t>
  </si>
  <si>
    <t>CVE-2022-41033</t>
  </si>
  <si>
    <t>https://nvd.nist.gov/vuln/detail/CVE-2022-41033</t>
  </si>
  <si>
    <t>Windows COM+ Event System Service</t>
  </si>
  <si>
    <t>Microsoft Windows COM+ Event System Service Privilege Escalation Vulnerability</t>
  </si>
  <si>
    <t>Microsoft Windows COM+ Event System Service contains an unspecified vulnerability that allows for privilege escalation.</t>
  </si>
  <si>
    <t>CVE-2022-41352</t>
  </si>
  <si>
    <t>https://nvd.nist.gov/vuln/detail/CVE-2022-41352</t>
  </si>
  <si>
    <t>2022-10-20</t>
  </si>
  <si>
    <t>Zimbra Collaboration (ZCS) allows an attacker to upload arbitrary files using cpio package to gain incorrect access to any other user accounts.</t>
  </si>
  <si>
    <t>CVE-2021-3493</t>
  </si>
  <si>
    <t>https://nvd.nist.gov/vuln/detail/CVE-2021-3493</t>
  </si>
  <si>
    <t>The overlayfs stacking file system in Linux kernel does not properly validate the application of file capabilities against user namespaces, which could lead to privilege escalation.</t>
  </si>
  <si>
    <t>CVE-2020-3433</t>
  </si>
  <si>
    <t>CWE-427</t>
  </si>
  <si>
    <t>https://nvd.nist.gov/vuln/detail/CVE-2020-3433</t>
  </si>
  <si>
    <t>AnyConnect Secure</t>
  </si>
  <si>
    <t>Cisco AnyConnect Secure Mobility Client for Windows DLL Hijacking Vulnerability</t>
  </si>
  <si>
    <t>2022-10-24</t>
  </si>
  <si>
    <t>Cisco AnyConnect Secure Mobility Client for Windows interprocess communication (IPC) channel allows for insufficient validation of resources that are loaded by the application at run time. An attacker with valid credentials on Windows could execute code on the affected machine with SYSTEM privileges.</t>
  </si>
  <si>
    <t>CVE-2020-3153</t>
  </si>
  <si>
    <t>https://nvd.nist.gov/vuln/detail/CVE-2020-3153</t>
  </si>
  <si>
    <t>Cisco AnyConnect Secure Mobility Client for Windows Uncontrolled Search Path Vulnerability</t>
  </si>
  <si>
    <t>Cisco AnyConnect Secure Mobility Client for Windows allows for incorrect handling of directory paths. An attacker with valid credentials on Windows would be able to copy malicious files to arbitrary locations with system level privileges. This could include DLL pre-loading, DLL hijacking, and other related attacks.</t>
  </si>
  <si>
    <t>CVE-2018-19323</t>
  </si>
  <si>
    <t>https://nvd.nist.gov/vuln/detail/CVE-2018-19323</t>
  </si>
  <si>
    <t>GIGABYTE</t>
  </si>
  <si>
    <t>GIGABYTE Multiple Products Privilege Escalation Vulnerability</t>
  </si>
  <si>
    <t>The GPCIDrv and GDrv low-level drivers in GIGABYTE App Center, AORUS Graphics Engine, XTREME Gaming Engine, and OC GURU expose functionality to read and write arbitrary physical memory. This could be leveraged by a local attacker to elevate privileges.</t>
  </si>
  <si>
    <t>CVE-2018-19322</t>
  </si>
  <si>
    <t>CWE-749</t>
  </si>
  <si>
    <t>DCL Define</t>
  </si>
  <si>
    <t>https://nvd.nist.gov/vuln/detail/CVE-2018-19322</t>
  </si>
  <si>
    <t>GIGABYTE Multiple Products Code Execution Vulnerability</t>
  </si>
  <si>
    <t>The GPCIDrv and GDrv low-level drivers in GIGABYTE App Center, AORUS Graphics Engine, XTREME Gaming Engine, and OC GURU II expose functionality to read/write data from/to IO ports. This could be leveraged in a number of ways to ultimately run code with elevated privileges.</t>
  </si>
  <si>
    <t>CVE-2018-19321</t>
  </si>
  <si>
    <t>https://nvd.nist.gov/vuln/detail/CVE-2018-19321</t>
  </si>
  <si>
    <t>The GPCIDrv and GDrv low-level drivers in GIGABYTE App Center, AORUS Graphics Engine, XTREME Gaming Engine, and OC GURU II expose functionality to read and write arbitrary physical memory. This could be leveraged by a local attacker to elevate privileges.</t>
  </si>
  <si>
    <t>CVE-2018-19320</t>
  </si>
  <si>
    <t>https://nvd.nist.gov/vuln/detail/CVE-2018-19320</t>
  </si>
  <si>
    <t>GIGABYTE Multiple Products Unspecified Vulnerability</t>
  </si>
  <si>
    <t>The GDrv low-level driver in GIGABYTE App Center, AORUS Graphics Engine, XTREME Gaming Engine, and OC GURU II exposes ring0 memcpy-like functionality that could allow a local attacker to take complete control of the affected system.</t>
  </si>
  <si>
    <t>CVE-2022-42827</t>
  </si>
  <si>
    <t>https://nvd.nist.gov/vuln/detail/CVE-2022-42827</t>
  </si>
  <si>
    <t>Apple iOS and iPadOS Out-of-Bounds Write Vulnerability</t>
  </si>
  <si>
    <t>2022-10-25</t>
  </si>
  <si>
    <t>Apple iOS and iPadOS kernel contain an out-of-bounds write vulnerability which can allow an application to perform code execution with kernel privileges.</t>
  </si>
  <si>
    <t>CVE-2022-3723</t>
  </si>
  <si>
    <t>https://nvd.nist.gov/vuln/detail/CVE-2022-3723</t>
  </si>
  <si>
    <t>2022-10-28</t>
  </si>
  <si>
    <t>Google Chromium V8 contains a type confusion vulnerability. Specific impacts from exploitation are not available at this time.</t>
  </si>
  <si>
    <t>CVE-2022-41091</t>
  </si>
  <si>
    <t>https://nvd.nist.gov/vuln/detail/CVE-2022-41091</t>
  </si>
  <si>
    <t>Microsoft Windows Mark of the Web (MOTW) Security Feature Bypass Vulnerability</t>
  </si>
  <si>
    <t>2022-11-08</t>
  </si>
  <si>
    <t>Microsoft Windows Mark of the Web (MOTW) contains a security feature bypass vulnerability resulting in a limited loss of integrity and availability of security features.</t>
  </si>
  <si>
    <t>CVE-2022-41073</t>
  </si>
  <si>
    <t>https://nvd.nist.gov/vuln/detail/CVE-2022-41073</t>
  </si>
  <si>
    <t>Microsoft Windows Print Spooler contains an unspecified vulnerability which allows an attacker to gain SYSTEM-level privileges.</t>
  </si>
  <si>
    <t>CVE-2022-41125</t>
  </si>
  <si>
    <t>https://nvd.nist.gov/vuln/detail/CVE-2022-41125</t>
  </si>
  <si>
    <t>Microsoft Windows CNG Key Isolation Service Privilege Escalation Vulnerability</t>
  </si>
  <si>
    <t>Microsoft Windows Cryptographic Next Generation (CNG) Key Isolation Service contains an unspecified vulnerability which allows an attacker to gain SYSTEM-level privileges.</t>
  </si>
  <si>
    <t>CVE-2022-41128</t>
  </si>
  <si>
    <t>https://nvd.nist.gov/vuln/detail/CVE-2022-41128</t>
  </si>
  <si>
    <t>Microsoft Windows Scripting Languages Remote Code Execution Vulnerability</t>
  </si>
  <si>
    <t>Microsoft Windows contains an unspecified vulnerability in the JScript9 scripting language which allows for remote code execution.</t>
  </si>
  <si>
    <t>CVE-2021-25337</t>
  </si>
  <si>
    <t>https://nvd.nist.gov/vuln/detail/CVE-2021-25337</t>
  </si>
  <si>
    <t>Samsung</t>
  </si>
  <si>
    <t>Mobile Devices</t>
  </si>
  <si>
    <t>Samsung Mobile Devices Improper Access Control Vulnerability</t>
  </si>
  <si>
    <t>Samsung mobile devices contain an improper access control vulnerability in clipboard service which allows untrusted applications to read or write arbitrary files. This vulnerability was chained with CVE-2021-25369 and CVE-2021-25370.</t>
  </si>
  <si>
    <t>CVE-2021-25369</t>
  </si>
  <si>
    <t>https://nvd.nist.gov/vuln/detail/CVE-2021-25369</t>
  </si>
  <si>
    <t>Samsung mobile devices using Mali GPU contains an improper access control vulnerability in sec_log file. Exploitation of the vulnerability exposes sensitive kernel information to the userspace. This vulnerability was chained with CVE-2021-25337 and CVE-2021-25370.</t>
  </si>
  <si>
    <t>CVE-2021-25370</t>
  </si>
  <si>
    <t>4.4</t>
  </si>
  <si>
    <t>https://nvd.nist.gov/vuln/detail/CVE-2021-25370</t>
  </si>
  <si>
    <t>Samsung Mobile Devices Memory Corruption Vulnerability</t>
  </si>
  <si>
    <t>Samsung mobile devices using Mali GPU contain an incorrect implementation handling file descriptor in dpu driver. This incorrect implementation results in memory corruption, leading to kernel panic. This vulnerability was chained with CVE-2021-25337 and CVE-2021-25369.</t>
  </si>
  <si>
    <t>CVE-2022-41049</t>
  </si>
  <si>
    <t>https://nvd.nist.gov/vuln/detail/CVE-2022-41049</t>
  </si>
  <si>
    <t>2022-11-14</t>
  </si>
  <si>
    <t>cveID</t>
  </si>
  <si>
    <t>CVSS</t>
  </si>
  <si>
    <t>vendorProject</t>
  </si>
  <si>
    <t>product</t>
  </si>
  <si>
    <t>vulnerabilityName</t>
  </si>
  <si>
    <t>dateAdded</t>
  </si>
  <si>
    <t>shortDescription</t>
  </si>
  <si>
    <t>requiredAction</t>
  </si>
  <si>
    <t>dueDate</t>
  </si>
  <si>
    <t>notes</t>
  </si>
  <si>
    <t>0001_Accellion</t>
  </si>
  <si>
    <t>https://www.mandiant.com/resources/blog/accellion-fta-exploited-for-data-theft-and-extortion</t>
  </si>
  <si>
    <t>not enough</t>
  </si>
  <si>
    <t>yes</t>
  </si>
  <si>
    <t>No</t>
  </si>
  <si>
    <t>Apply updates per vendor instructions.</t>
  </si>
  <si>
    <t>To be done</t>
  </si>
  <si>
    <t>787;122</t>
  </si>
  <si>
    <t>no data</t>
  </si>
  <si>
    <t>https://www.malwarebytes.com/blog/news/2021/02/big-patch-tuesday-microsoft-and-adobe-fix-in-the-wild-exploits</t>
  </si>
  <si>
    <t>https://vulmon.com/vulnerabilitydetails?qid=CVE-2021-28550&amp;scoretype=cvssv3</t>
  </si>
  <si>
    <t>0002_Adobe</t>
  </si>
  <si>
    <t>https://github.com/xbufu/CVE-2018-15961</t>
  </si>
  <si>
    <t>https://github.com/vysecurity/CVE-2018-4878 ; https://www.tenable.com/cve/CVE-2018-4878</t>
  </si>
  <si>
    <t>https://nvd.nist.gov/vuln/detail/cve-2018-4878</t>
  </si>
  <si>
    <t>The impacted product is end-of-life and should be disconnected if still in use.</t>
  </si>
  <si>
    <t>Maybe</t>
  </si>
  <si>
    <t>Probably, INP</t>
  </si>
  <si>
    <t>Yes</t>
  </si>
  <si>
    <t>Probably, MEM</t>
  </si>
  <si>
    <t>Totally</t>
  </si>
  <si>
    <t>Probably, DTC</t>
  </si>
  <si>
    <t>Trend Micro Systems Multiple Products Buffer Overflow - Arbitrary File Upload</t>
  </si>
  <si>
    <t>An improper input validation vulnerability in Trend Micro Apex One, Apex One as a Service, OfficeScan XG and Worry-Free Business Security 10.0 SP1 allows a local attacker to escalate privileges on affected installations. Please note: an attacker must first obtain the ability to execute low-privileged code on the target system in order to exploit this vulnerability.</t>
  </si>
  <si>
    <t>An improper input validation vulnerability in Trend Micro Apex One, Apex One as a Service, OfficeScan XG, and Worry-Free Business Security 10.0 SP1 allows a remote attached to upload arbitrary files on affected installations. Please note: an attacker must first obtain the ability to logon to the product's management console in order to exploit this vulnerability.</t>
  </si>
  <si>
    <t>Zimbra Collaboration Suite</t>
  </si>
  <si>
    <t>Synacor Zimbra Collaboration Suite Improper Restriction of XML External Entity Reference</t>
  </si>
  <si>
    <t>Improper Restriction of XML External Entity Reference vulnerability affecting Synacor Zimbra Collaboration Suite.</t>
  </si>
  <si>
    <t>Versions 6 and earlier for this product are end-of-life and must be removed from agency networks. Versions 7 and later are not considered vulnerable.</t>
  </si>
  <si>
    <t>Yes, we did it!</t>
  </si>
  <si>
    <t>Probably</t>
  </si>
  <si>
    <t>The impacted products are end-of-life and should be disconnected if still in use.</t>
  </si>
  <si>
    <t>Immediately block all internet traffic to and from affected products AND apply the update per vendor instructions [https://confluence.atlassian.com/doc/confluence-security-advisory-2022-06-02-1130377146.html] OR remove the affected products by the due date on the right. Note: Once the update is successfully deployed, agencies can reassess the internet blocking rules.</t>
  </si>
  <si>
    <t>For Adobe Acrobat and Reader, apply updates per vendor instructions. For Adobe Flash Player, the impacted product is end-of-life and should be disconnected if still in use.</t>
  </si>
  <si>
    <t>Apply remediation actions outlined in CISA guidance [https://www.cisa.gov/guidance-applying-june-microsoft-patch].</t>
  </si>
  <si>
    <t>WARNING: This update is required on all Microsoft Windows endpoints but if deployed to domain controllers without additional configuration changes the update breaks PIV/CAC authentication. Read CISA implementation guidance carefully before deploying to domain controllers.</t>
  </si>
  <si>
    <t>https://msrc.microsoft.com/update-guide/vulnerability/CVE-2022-22047</t>
  </si>
  <si>
    <t>https://confluence.atlassian.com/doc/questions-for-confluence-security-advisory-2022-07-20-1142446709.html</t>
  </si>
  <si>
    <t>Collaboration</t>
  </si>
  <si>
    <t>https://wiki.zimbra.com/wiki/Zimbra_Releases/9.0.0/P24.1#Security_Fixes</t>
  </si>
  <si>
    <t>https://msrc.microsoft.com/update-guide/vulnerability/CVE-2022-34713</t>
  </si>
  <si>
    <t>Vulnerability updated with version 6.12. Accessing link will download update information: https://www.rarlab.com/rar/rarlinux-x32-612.tar.gz</t>
  </si>
  <si>
    <t>SAP users must have an account in order to login and access the patch. https://accounts.sap.com/saml2/idp/sso</t>
  </si>
  <si>
    <t>https://support.apple.com/en-gb/HT213412, https://support.apple.com/en-gb/HT213413</t>
  </si>
  <si>
    <t>https://chromereleases.googleblog.com/2022/08/stable-channel-update-for-desktop_16.html</t>
  </si>
  <si>
    <t>https://msrc.microsoft.com/update-guide/en-US/vulnerability/CVE-2022-26923</t>
  </si>
  <si>
    <t>https://msrc.microsoft.com/update-guide/vulnerability/CVE-2022-21971</t>
  </si>
  <si>
    <t>https://www.dotcms.com/security/SI-62</t>
  </si>
  <si>
    <t>https://lists.apache.org/thread/w24wo0h8nlctfps65txvk0oc5hdcnv00</t>
  </si>
  <si>
    <t>https://tanzu.vmware.com/security/cve-2022-22963</t>
  </si>
  <si>
    <t>https://groups.google.com/g/discuss-webrtc/c/5KBtZx2gvcQ</t>
  </si>
  <si>
    <t>https://www.cisa.gov/uscert/ics/advisories/icsa-21-252-02</t>
  </si>
  <si>
    <t>https://support.apple.com/en-us/HT212804, https://support.apple.com/en-us/HT212805, https://support.apple.com/en-us/HT212806, https://support.apple.com/en-us/HT212807, https://support.apple.com/en-us/HT212824</t>
  </si>
  <si>
    <t>https://github.com/pear/Archive_Tar/commit/cde460582ff389404b5b3ccb59374e9b389de916, https://www.drupal.org/sa-core-2021-001, https://access.redhat.com/security/cve/cve-2020-36193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</si>
</sst>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indexed="30"/>
      <name val="Calibri"/>
      <family val="2"/>
    </font>
    <font>
      <sz val="11"/>
      <color rgb="FFFF0000"/>
      <name val="Calibri"/>
      <family val="2"/>
    </font>
    <font>
      <b/>
      <sz val="11"/>
      <color rgb="FFFF0000"/>
      <name val="Calibri"/>
      <family val="2"/>
    </font>
    <font>
      <b/>
      <sz val="11"/>
      <color indexed="8"/>
      <name val="Calibri"/>
      <family val="2"/>
    </font>
    <font>
      <u/>
      <sz val="11"/>
      <color rgb="FF0563C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AD47"/>
        <bgColor indexed="64"/>
      </patternFill>
    </fill>
    <fill>
      <patternFill patternType="solid">
        <fgColor rgb="FFE2EFD9"/>
        <bgColor indexed="64"/>
      </patternFill>
    </fill>
    <fill>
      <patternFill patternType="solid">
        <fgColor rgb="FFD9E2F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18" fillId="0" borderId="0" xfId="42" applyFont="1"/>
    <xf numFmtId="0" fontId="0" fillId="33" borderId="10" xfId="0" applyFill="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20" fillId="0" borderId="10" xfId="0" applyFont="1" applyBorder="1" applyAlignment="1">
      <alignment wrapText="1"/>
    </xf>
    <xf numFmtId="0" fontId="21" fillId="0" borderId="10" xfId="0" applyFont="1" applyBorder="1" applyAlignment="1">
      <alignment wrapText="1"/>
    </xf>
    <xf numFmtId="0" fontId="0" fillId="34" borderId="10" xfId="0" applyFill="1" applyBorder="1" applyAlignment="1">
      <alignment wrapText="1"/>
    </xf>
    <xf numFmtId="0" fontId="0" fillId="0" borderId="10" xfId="0" applyBorder="1" applyAlignment="1">
      <alignment horizontal="right" wrapText="1"/>
    </xf>
    <xf numFmtId="0" fontId="22" fillId="0" borderId="10" xfId="0" applyFont="1" applyBorder="1" applyAlignment="1">
      <alignment wrapText="1"/>
    </xf>
    <xf numFmtId="14" fontId="0" fillId="34" borderId="10" xfId="0" applyNumberFormat="1" applyFill="1" applyBorder="1" applyAlignment="1">
      <alignment horizontal="right" wrapText="1"/>
    </xf>
    <xf numFmtId="0" fontId="0" fillId="35" borderId="10" xfId="0" applyFill="1" applyBorder="1" applyAlignment="1">
      <alignment wrapText="1"/>
    </xf>
    <xf numFmtId="14" fontId="0" fillId="35" borderId="10" xfId="0" applyNumberFormat="1" applyFill="1" applyBorder="1" applyAlignment="1">
      <alignment horizontal="right" wrapText="1"/>
    </xf>
    <xf numFmtId="0" fontId="0" fillId="0" borderId="10" xfId="0" applyBorder="1" applyAlignment="1">
      <alignment vertical="center"/>
    </xf>
    <xf numFmtId="0" fontId="0" fillId="35" borderId="10" xfId="0" applyFill="1" applyBorder="1" applyAlignment="1">
      <alignment vertical="center"/>
    </xf>
    <xf numFmtId="0" fontId="0" fillId="34" borderId="10" xfId="0" applyFill="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vd.nist.gov/vuln/detail/CVE-2016-3718" TargetMode="External"/><Relationship Id="rId671" Type="http://schemas.openxmlformats.org/officeDocument/2006/relationships/hyperlink" Target="https://nvd.nist.gov/vuln/detail/CVE-2019-0676" TargetMode="External"/><Relationship Id="rId769" Type="http://schemas.openxmlformats.org/officeDocument/2006/relationships/hyperlink" Target="https://nvd.nist.gov/vuln/detail/CVE-2009-1862" TargetMode="External"/><Relationship Id="rId21" Type="http://schemas.openxmlformats.org/officeDocument/2006/relationships/hyperlink" Target="https://nvd.nist.gov/vuln/detail/CVE-2017-5638" TargetMode="External"/><Relationship Id="rId324" Type="http://schemas.openxmlformats.org/officeDocument/2006/relationships/hyperlink" Target="https://nvd.nist.gov/vuln/detail/CVE-2017-1000486" TargetMode="External"/><Relationship Id="rId531" Type="http://schemas.openxmlformats.org/officeDocument/2006/relationships/hyperlink" Target="https://nvd.nist.gov/vuln/detail/CVE-2018-6961" TargetMode="External"/><Relationship Id="rId629" Type="http://schemas.openxmlformats.org/officeDocument/2006/relationships/hyperlink" Target="https://nvd.nist.gov/vuln/detail/CVE-2015-5122" TargetMode="External"/><Relationship Id="rId170" Type="http://schemas.openxmlformats.org/officeDocument/2006/relationships/hyperlink" Target="https://nvd.nist.gov/vuln/detail/CVE-2018-0798" TargetMode="External"/><Relationship Id="rId836" Type="http://schemas.openxmlformats.org/officeDocument/2006/relationships/hyperlink" Target="https://nvd.nist.gov/vuln/detail/CVE-2022-41040" TargetMode="External"/><Relationship Id="rId268" Type="http://schemas.openxmlformats.org/officeDocument/2006/relationships/hyperlink" Target="https://nvd.nist.gov/vuln/detail/CVE-2020-5849" TargetMode="External"/><Relationship Id="rId475" Type="http://schemas.openxmlformats.org/officeDocument/2006/relationships/hyperlink" Target="https://nvd.nist.gov/vuln/detail/CVE-2008-3431" TargetMode="External"/><Relationship Id="rId682" Type="http://schemas.openxmlformats.org/officeDocument/2006/relationships/hyperlink" Target="https://nvd.nist.gov/vuln/detail/CVE-2018-5002" TargetMode="External"/><Relationship Id="rId32" Type="http://schemas.openxmlformats.org/officeDocument/2006/relationships/hyperlink" Target="https://nvd.nist.gov/vuln/detail/CVE-2021-30762" TargetMode="External"/><Relationship Id="rId128" Type="http://schemas.openxmlformats.org/officeDocument/2006/relationships/hyperlink" Target="https://nvd.nist.gov/vuln/detail/CVE-2021-31955" TargetMode="External"/><Relationship Id="rId335" Type="http://schemas.openxmlformats.org/officeDocument/2006/relationships/hyperlink" Target="https://nvd.nist.gov/vuln/detail/CVE-2021-22991" TargetMode="External"/><Relationship Id="rId542" Type="http://schemas.openxmlformats.org/officeDocument/2006/relationships/hyperlink" Target="https://nvd.nist.gov/vuln/detail/CVE-2017-0146" TargetMode="External"/><Relationship Id="rId181" Type="http://schemas.openxmlformats.org/officeDocument/2006/relationships/hyperlink" Target="https://nvd.nist.gov/vuln/detail/CVE-2020-1380" TargetMode="External"/><Relationship Id="rId402" Type="http://schemas.openxmlformats.org/officeDocument/2006/relationships/hyperlink" Target="https://nvd.nist.gov/vuln/detail/CVE-2018-0172" TargetMode="External"/><Relationship Id="rId847" Type="http://schemas.openxmlformats.org/officeDocument/2006/relationships/hyperlink" Target="https://nvd.nist.gov/vuln/detail/CVE-2018-19320" TargetMode="External"/><Relationship Id="rId279" Type="http://schemas.openxmlformats.org/officeDocument/2006/relationships/hyperlink" Target="https://nvd.nist.gov/vuln/detail/CVE-2020-4006" TargetMode="External"/><Relationship Id="rId486" Type="http://schemas.openxmlformats.org/officeDocument/2006/relationships/hyperlink" Target="https://nvd.nist.gov/vuln/detail/CVE-2013-0631" TargetMode="External"/><Relationship Id="rId693" Type="http://schemas.openxmlformats.org/officeDocument/2006/relationships/hyperlink" Target="https://nvd.nist.gov/vuln/detail/CVE-2017-8291" TargetMode="External"/><Relationship Id="rId707" Type="http://schemas.openxmlformats.org/officeDocument/2006/relationships/hyperlink" Target="https://nvd.nist.gov/vuln/detail/CVE-2016-1010" TargetMode="External"/><Relationship Id="rId43" Type="http://schemas.openxmlformats.org/officeDocument/2006/relationships/hyperlink" Target="https://nvd.nist.gov/vuln/detail/CVE-2021-30761" TargetMode="External"/><Relationship Id="rId139" Type="http://schemas.openxmlformats.org/officeDocument/2006/relationships/hyperlink" Target="https://nvd.nist.gov/vuln/detail/CVE-2021-31979" TargetMode="External"/><Relationship Id="rId346" Type="http://schemas.openxmlformats.org/officeDocument/2006/relationships/hyperlink" Target="https://nvd.nist.gov/vuln/detail/CVE-2020-5722" TargetMode="External"/><Relationship Id="rId553" Type="http://schemas.openxmlformats.org/officeDocument/2006/relationships/hyperlink" Target="https://nvd.nist.gov/vuln/detail/CVE-2015-0666" TargetMode="External"/><Relationship Id="rId760" Type="http://schemas.openxmlformats.org/officeDocument/2006/relationships/hyperlink" Target="https://nvd.nist.gov/vuln/detail/CVE-2012-0754" TargetMode="External"/><Relationship Id="rId192" Type="http://schemas.openxmlformats.org/officeDocument/2006/relationships/hyperlink" Target="https://nvd.nist.gov/vuln/detail/CVE-2020-0601" TargetMode="External"/><Relationship Id="rId206" Type="http://schemas.openxmlformats.org/officeDocument/2006/relationships/hyperlink" Target="https://nvd.nist.gov/vuln/detail/CVE-2019-15949" TargetMode="External"/><Relationship Id="rId413" Type="http://schemas.openxmlformats.org/officeDocument/2006/relationships/hyperlink" Target="https://nvd.nist.gov/vuln/detail/CVE-2017-6743" TargetMode="External"/><Relationship Id="rId497" Type="http://schemas.openxmlformats.org/officeDocument/2006/relationships/hyperlink" Target="https://nvd.nist.gov/vuln/detail/CVE-2019-1069" TargetMode="External"/><Relationship Id="rId620" Type="http://schemas.openxmlformats.org/officeDocument/2006/relationships/hyperlink" Target="https://nvd.nist.gov/vuln/detail/CVE-2021-39793" TargetMode="External"/><Relationship Id="rId718" Type="http://schemas.openxmlformats.org/officeDocument/2006/relationships/hyperlink" Target="https://nvd.nist.gov/vuln/detail/CVE-2015-6175" TargetMode="External"/><Relationship Id="rId357" Type="http://schemas.openxmlformats.org/officeDocument/2006/relationships/hyperlink" Target="https://nvd.nist.gov/vuln/detail/CVE-2017-8464" TargetMode="External"/><Relationship Id="rId54" Type="http://schemas.openxmlformats.org/officeDocument/2006/relationships/hyperlink" Target="https://nvd.nist.gov/vuln/detail/CVE-2021-42258" TargetMode="External"/><Relationship Id="rId217" Type="http://schemas.openxmlformats.org/officeDocument/2006/relationships/hyperlink" Target="https://nvd.nist.gov/vuln/detail/CVE-2019-18935" TargetMode="External"/><Relationship Id="rId564" Type="http://schemas.openxmlformats.org/officeDocument/2006/relationships/hyperlink" Target="https://nvd.nist.gov/vuln/detail/CVE-2010-4344" TargetMode="External"/><Relationship Id="rId771" Type="http://schemas.openxmlformats.org/officeDocument/2006/relationships/hyperlink" Target="https://nvd.nist.gov/vuln/detail/CVE-2009-0557" TargetMode="External"/><Relationship Id="rId424" Type="http://schemas.openxmlformats.org/officeDocument/2006/relationships/hyperlink" Target="https://nvd.nist.gov/vuln/detail/CVE-2017-12237" TargetMode="External"/><Relationship Id="rId631" Type="http://schemas.openxmlformats.org/officeDocument/2006/relationships/hyperlink" Target="https://nvd.nist.gov/vuln/detail/CVE-2015-2502" TargetMode="External"/><Relationship Id="rId729" Type="http://schemas.openxmlformats.org/officeDocument/2006/relationships/hyperlink" Target="https://nvd.nist.gov/vuln/detail/CVE-2013-3896" TargetMode="External"/><Relationship Id="rId270" Type="http://schemas.openxmlformats.org/officeDocument/2006/relationships/hyperlink" Target="https://nvd.nist.gov/vuln/detail/CVE-2019-16759" TargetMode="External"/><Relationship Id="rId65" Type="http://schemas.openxmlformats.org/officeDocument/2006/relationships/hyperlink" Target="https://nvd.nist.gov/vuln/detail/CVE-2018-0296" TargetMode="External"/><Relationship Id="rId130" Type="http://schemas.openxmlformats.org/officeDocument/2006/relationships/hyperlink" Target="https://nvd.nist.gov/vuln/detail/CVE-2021-33739" TargetMode="External"/><Relationship Id="rId368" Type="http://schemas.openxmlformats.org/officeDocument/2006/relationships/hyperlink" Target="https://nvd.nist.gov/vuln/detail/CVE-2022-22620" TargetMode="External"/><Relationship Id="rId575" Type="http://schemas.openxmlformats.org/officeDocument/2006/relationships/hyperlink" Target="https://nvd.nist.gov/vuln/detail/CVE-2021-26085" TargetMode="External"/><Relationship Id="rId782" Type="http://schemas.openxmlformats.org/officeDocument/2006/relationships/hyperlink" Target="https://nvd.nist.gov/vuln/detail/CVE-2021-30983" TargetMode="External"/><Relationship Id="rId172" Type="http://schemas.openxmlformats.org/officeDocument/2006/relationships/hyperlink" Target="https://nvd.nist.gov/vuln/detail/CVE-2012-0158" TargetMode="External"/><Relationship Id="rId228" Type="http://schemas.openxmlformats.org/officeDocument/2006/relationships/hyperlink" Target="https://nvd.nist.gov/vuln/detail/CVE-2020-10221" TargetMode="External"/><Relationship Id="rId435" Type="http://schemas.openxmlformats.org/officeDocument/2006/relationships/hyperlink" Target="https://nvd.nist.gov/vuln/detail/CVE-2016-7855" TargetMode="External"/><Relationship Id="rId477" Type="http://schemas.openxmlformats.org/officeDocument/2006/relationships/hyperlink" Target="https://nvd.nist.gov/vuln/detail/CVE-2004-0210" TargetMode="External"/><Relationship Id="rId600" Type="http://schemas.openxmlformats.org/officeDocument/2006/relationships/hyperlink" Target="https://nvd.nist.gov/vuln/detail/CVE-2012-0518" TargetMode="External"/><Relationship Id="rId642" Type="http://schemas.openxmlformats.org/officeDocument/2006/relationships/hyperlink" Target="https://nvd.nist.gov/vuln/detail/CVE-2014-0780" TargetMode="External"/><Relationship Id="rId684" Type="http://schemas.openxmlformats.org/officeDocument/2006/relationships/hyperlink" Target="https://nvd.nist.gov/vuln/detail/CVE-2018-8611" TargetMode="External"/><Relationship Id="rId281" Type="http://schemas.openxmlformats.org/officeDocument/2006/relationships/hyperlink" Target="https://nvd.nist.gov/vuln/detail/CVE-2020-11738" TargetMode="External"/><Relationship Id="rId337" Type="http://schemas.openxmlformats.org/officeDocument/2006/relationships/hyperlink" Target="https://nvd.nist.gov/vuln/detail/CVE-2020-13671" TargetMode="External"/><Relationship Id="rId502" Type="http://schemas.openxmlformats.org/officeDocument/2006/relationships/hyperlink" Target="https://nvd.nist.gov/vuln/detail/CVE-2017-0101" TargetMode="External"/><Relationship Id="rId34" Type="http://schemas.openxmlformats.org/officeDocument/2006/relationships/hyperlink" Target="https://nvd.nist.gov/vuln/detail/CVE-2021-1870" TargetMode="External"/><Relationship Id="rId76" Type="http://schemas.openxmlformats.org/officeDocument/2006/relationships/hyperlink" Target="https://nvd.nist.gov/vuln/detail/CVE-2017-9822" TargetMode="External"/><Relationship Id="rId141" Type="http://schemas.openxmlformats.org/officeDocument/2006/relationships/hyperlink" Target="https://nvd.nist.gov/vuln/detail/CVE-2020-17144" TargetMode="External"/><Relationship Id="rId379" Type="http://schemas.openxmlformats.org/officeDocument/2006/relationships/hyperlink" Target="https://nvd.nist.gov/vuln/detail/CVE-2022-23134" TargetMode="External"/><Relationship Id="rId544" Type="http://schemas.openxmlformats.org/officeDocument/2006/relationships/hyperlink" Target="https://nvd.nist.gov/vuln/detail/CVE-2016-4171" TargetMode="External"/><Relationship Id="rId586" Type="http://schemas.openxmlformats.org/officeDocument/2006/relationships/hyperlink" Target="https://nvd.nist.gov/vuln/detail/CVE-2016-0189" TargetMode="External"/><Relationship Id="rId751" Type="http://schemas.openxmlformats.org/officeDocument/2006/relationships/hyperlink" Target="https://nvd.nist.gov/vuln/detail/CVE-2017-5070" TargetMode="External"/><Relationship Id="rId793" Type="http://schemas.openxmlformats.org/officeDocument/2006/relationships/hyperlink" Target="https://nvd.nist.gov/vuln/detail/CVE-2022-27925" TargetMode="External"/><Relationship Id="rId807" Type="http://schemas.openxmlformats.org/officeDocument/2006/relationships/hyperlink" Target="https://nvd.nist.gov/vuln/detail/CVE-2022-2294" TargetMode="External"/><Relationship Id="rId849" Type="http://schemas.openxmlformats.org/officeDocument/2006/relationships/hyperlink" Target="https://nvd.nist.gov/vuln/detail/CVE-2022-3723" TargetMode="External"/><Relationship Id="rId7" Type="http://schemas.openxmlformats.org/officeDocument/2006/relationships/hyperlink" Target="https://nvd.nist.gov/vuln/detail/CVE-2018-4939" TargetMode="External"/><Relationship Id="rId183" Type="http://schemas.openxmlformats.org/officeDocument/2006/relationships/hyperlink" Target="https://nvd.nist.gov/vuln/detail/CVE-2017-11774" TargetMode="External"/><Relationship Id="rId239" Type="http://schemas.openxmlformats.org/officeDocument/2006/relationships/hyperlink" Target="https://nvd.nist.gov/vuln/detail/CVE-2016-3976" TargetMode="External"/><Relationship Id="rId390" Type="http://schemas.openxmlformats.org/officeDocument/2006/relationships/hyperlink" Target="https://nvd.nist.gov/vuln/detail/CVE-2020-1938" TargetMode="External"/><Relationship Id="rId404" Type="http://schemas.openxmlformats.org/officeDocument/2006/relationships/hyperlink" Target="https://nvd.nist.gov/vuln/detail/CVE-2018-0161" TargetMode="External"/><Relationship Id="rId446" Type="http://schemas.openxmlformats.org/officeDocument/2006/relationships/hyperlink" Target="https://nvd.nist.gov/vuln/detail/CVE-2015-2590" TargetMode="External"/><Relationship Id="rId611" Type="http://schemas.openxmlformats.org/officeDocument/2006/relationships/hyperlink" Target="https://nvd.nist.gov/vuln/detail/CVE-2022-22675" TargetMode="External"/><Relationship Id="rId653" Type="http://schemas.openxmlformats.org/officeDocument/2006/relationships/hyperlink" Target="https://nvd.nist.gov/vuln/detail/CVE-2021-40450" TargetMode="External"/><Relationship Id="rId250" Type="http://schemas.openxmlformats.org/officeDocument/2006/relationships/hyperlink" Target="https://nvd.nist.gov/vuln/detail/CVE-2020-12271" TargetMode="External"/><Relationship Id="rId292" Type="http://schemas.openxmlformats.org/officeDocument/2006/relationships/hyperlink" Target="https://nvd.nist.gov/vuln/detail/CVE-2020-11261" TargetMode="External"/><Relationship Id="rId306" Type="http://schemas.openxmlformats.org/officeDocument/2006/relationships/hyperlink" Target="https://nvd.nist.gov/vuln/detail/CVE-2020-17463" TargetMode="External"/><Relationship Id="rId488" Type="http://schemas.openxmlformats.org/officeDocument/2006/relationships/hyperlink" Target="https://nvd.nist.gov/vuln/detail/CVE-2013-0625" TargetMode="External"/><Relationship Id="rId695" Type="http://schemas.openxmlformats.org/officeDocument/2006/relationships/hyperlink" Target="https://nvd.nist.gov/vuln/detail/CVE-2017-18362" TargetMode="External"/><Relationship Id="rId709" Type="http://schemas.openxmlformats.org/officeDocument/2006/relationships/hyperlink" Target="https://nvd.nist.gov/vuln/detail/CVE-2016-0034" TargetMode="External"/><Relationship Id="rId45" Type="http://schemas.openxmlformats.org/officeDocument/2006/relationships/hyperlink" Target="https://nvd.nist.gov/vuln/detail/CVE-2020-9859" TargetMode="External"/><Relationship Id="rId87" Type="http://schemas.openxmlformats.org/officeDocument/2006/relationships/hyperlink" Target="https://nvd.nist.gov/vuln/detail/CVE-2019-5591" TargetMode="External"/><Relationship Id="rId110" Type="http://schemas.openxmlformats.org/officeDocument/2006/relationships/hyperlink" Target="https://nvd.nist.gov/vuln/detail/CVE-2021-21220" TargetMode="External"/><Relationship Id="rId348" Type="http://schemas.openxmlformats.org/officeDocument/2006/relationships/hyperlink" Target="https://nvd.nist.gov/vuln/detail/CVE-2017-5689" TargetMode="External"/><Relationship Id="rId513" Type="http://schemas.openxmlformats.org/officeDocument/2006/relationships/hyperlink" Target="https://nvd.nist.gov/vuln/detail/CVE-2020-5410" TargetMode="External"/><Relationship Id="rId555" Type="http://schemas.openxmlformats.org/officeDocument/2006/relationships/hyperlink" Target="https://nvd.nist.gov/vuln/detail/CVE-2014-6324" TargetMode="External"/><Relationship Id="rId597" Type="http://schemas.openxmlformats.org/officeDocument/2006/relationships/hyperlink" Target="https://nvd.nist.gov/vuln/detail/CVE-2012-5076" TargetMode="External"/><Relationship Id="rId720" Type="http://schemas.openxmlformats.org/officeDocument/2006/relationships/hyperlink" Target="https://nvd.nist.gov/vuln/detail/CVE-2014-4148" TargetMode="External"/><Relationship Id="rId762" Type="http://schemas.openxmlformats.org/officeDocument/2006/relationships/hyperlink" Target="https://nvd.nist.gov/vuln/detail/CVE-2011-2462" TargetMode="External"/><Relationship Id="rId818" Type="http://schemas.openxmlformats.org/officeDocument/2006/relationships/hyperlink" Target="https://nvd.nist.gov/vuln/detail/CVE-2018-7445" TargetMode="External"/><Relationship Id="rId152" Type="http://schemas.openxmlformats.org/officeDocument/2006/relationships/hyperlink" Target="https://nvd.nist.gov/vuln/detail/CVE-2019-0708" TargetMode="External"/><Relationship Id="rId194" Type="http://schemas.openxmlformats.org/officeDocument/2006/relationships/hyperlink" Target="https://nvd.nist.gov/vuln/detail/CVE-2020-0646" TargetMode="External"/><Relationship Id="rId208" Type="http://schemas.openxmlformats.org/officeDocument/2006/relationships/hyperlink" Target="https://nvd.nist.gov/vuln/detail/CVE-2019-19356" TargetMode="External"/><Relationship Id="rId415" Type="http://schemas.openxmlformats.org/officeDocument/2006/relationships/hyperlink" Target="https://nvd.nist.gov/vuln/detail/CVE-2017-6739" TargetMode="External"/><Relationship Id="rId457" Type="http://schemas.openxmlformats.org/officeDocument/2006/relationships/hyperlink" Target="https://nvd.nist.gov/vuln/detail/CVE-2013-1675" TargetMode="External"/><Relationship Id="rId622" Type="http://schemas.openxmlformats.org/officeDocument/2006/relationships/hyperlink" Target="https://nvd.nist.gov/vuln/detail/CVE-2021-22600" TargetMode="External"/><Relationship Id="rId261" Type="http://schemas.openxmlformats.org/officeDocument/2006/relationships/hyperlink" Target="https://nvd.nist.gov/vuln/detail/CVE-2020-8467" TargetMode="External"/><Relationship Id="rId499" Type="http://schemas.openxmlformats.org/officeDocument/2006/relationships/hyperlink" Target="https://nvd.nist.gov/vuln/detail/CVE-2019-0841" TargetMode="External"/><Relationship Id="rId664" Type="http://schemas.openxmlformats.org/officeDocument/2006/relationships/hyperlink" Target="https://nvd.nist.gov/vuln/detail/CVE-2021-1048" TargetMode="External"/><Relationship Id="rId14" Type="http://schemas.openxmlformats.org/officeDocument/2006/relationships/hyperlink" Target="https://nvd.nist.gov/vuln/detail/CVE-2017-9805" TargetMode="External"/><Relationship Id="rId56" Type="http://schemas.openxmlformats.org/officeDocument/2006/relationships/hyperlink" Target="https://nvd.nist.gov/vuln/detail/CVE-2020-3580" TargetMode="External"/><Relationship Id="rId317" Type="http://schemas.openxmlformats.org/officeDocument/2006/relationships/hyperlink" Target="https://nvd.nist.gov/vuln/detail/CVE-2019-2725" TargetMode="External"/><Relationship Id="rId359" Type="http://schemas.openxmlformats.org/officeDocument/2006/relationships/hyperlink" Target="https://nvd.nist.gov/vuln/detail/CVE-2017-0263" TargetMode="External"/><Relationship Id="rId524" Type="http://schemas.openxmlformats.org/officeDocument/2006/relationships/hyperlink" Target="https://nvd.nist.gov/vuln/detail/CVE-2019-12989" TargetMode="External"/><Relationship Id="rId566" Type="http://schemas.openxmlformats.org/officeDocument/2006/relationships/hyperlink" Target="https://nvd.nist.gov/vuln/detail/CVE-2010-2861" TargetMode="External"/><Relationship Id="rId731" Type="http://schemas.openxmlformats.org/officeDocument/2006/relationships/hyperlink" Target="https://nvd.nist.gov/vuln/detail/CVE-2013-0431" TargetMode="External"/><Relationship Id="rId773" Type="http://schemas.openxmlformats.org/officeDocument/2006/relationships/hyperlink" Target="https://nvd.nist.gov/vuln/detail/CVE-2007-5659" TargetMode="External"/><Relationship Id="rId98" Type="http://schemas.openxmlformats.org/officeDocument/2006/relationships/hyperlink" Target="https://nvd.nist.gov/vuln/detail/CVE-2021-30633" TargetMode="External"/><Relationship Id="rId121" Type="http://schemas.openxmlformats.org/officeDocument/2006/relationships/hyperlink" Target="https://nvd.nist.gov/vuln/detail/CVE-2021-23874" TargetMode="External"/><Relationship Id="rId163" Type="http://schemas.openxmlformats.org/officeDocument/2006/relationships/hyperlink" Target="https://nvd.nist.gov/vuln/detail/CVE-2019-0859" TargetMode="External"/><Relationship Id="rId219" Type="http://schemas.openxmlformats.org/officeDocument/2006/relationships/hyperlink" Target="https://nvd.nist.gov/vuln/detail/CVE-2020-8243" TargetMode="External"/><Relationship Id="rId370" Type="http://schemas.openxmlformats.org/officeDocument/2006/relationships/hyperlink" Target="https://nvd.nist.gov/vuln/detail/CVE-2022-0609" TargetMode="External"/><Relationship Id="rId426" Type="http://schemas.openxmlformats.org/officeDocument/2006/relationships/hyperlink" Target="https://nvd.nist.gov/vuln/detail/CVE-2017-12234" TargetMode="External"/><Relationship Id="rId633" Type="http://schemas.openxmlformats.org/officeDocument/2006/relationships/hyperlink" Target="https://nvd.nist.gov/vuln/detail/CVE-2015-0311" TargetMode="External"/><Relationship Id="rId829" Type="http://schemas.openxmlformats.org/officeDocument/2006/relationships/hyperlink" Target="https://nvd.nist.gov/vuln/detail/CVE-2013-2597" TargetMode="External"/><Relationship Id="rId230" Type="http://schemas.openxmlformats.org/officeDocument/2006/relationships/hyperlink" Target="https://nvd.nist.gov/vuln/detail/CVE-2017-16651" TargetMode="External"/><Relationship Id="rId468" Type="http://schemas.openxmlformats.org/officeDocument/2006/relationships/hyperlink" Target="https://nvd.nist.gov/vuln/detail/CVE-2011-1889" TargetMode="External"/><Relationship Id="rId675" Type="http://schemas.openxmlformats.org/officeDocument/2006/relationships/hyperlink" Target="https://nvd.nist.gov/vuln/detail/CVE-2019-13720" TargetMode="External"/><Relationship Id="rId840" Type="http://schemas.openxmlformats.org/officeDocument/2006/relationships/hyperlink" Target="https://nvd.nist.gov/vuln/detail/CVE-2022-41352" TargetMode="External"/><Relationship Id="rId25" Type="http://schemas.openxmlformats.org/officeDocument/2006/relationships/hyperlink" Target="https://nvd.nist.gov/vuln/detail/CVE-2021-30860" TargetMode="External"/><Relationship Id="rId67" Type="http://schemas.openxmlformats.org/officeDocument/2006/relationships/hyperlink" Target="https://nvd.nist.gov/vuln/detail/CVE-2020-8193" TargetMode="External"/><Relationship Id="rId272" Type="http://schemas.openxmlformats.org/officeDocument/2006/relationships/hyperlink" Target="https://nvd.nist.gov/vuln/detail/CVE-2019-5544" TargetMode="External"/><Relationship Id="rId328" Type="http://schemas.openxmlformats.org/officeDocument/2006/relationships/hyperlink" Target="https://nvd.nist.gov/vuln/detail/CVE-2021-25296" TargetMode="External"/><Relationship Id="rId535" Type="http://schemas.openxmlformats.org/officeDocument/2006/relationships/hyperlink" Target="https://nvd.nist.gov/vuln/detail/CVE-2018-0147" TargetMode="External"/><Relationship Id="rId577" Type="http://schemas.openxmlformats.org/officeDocument/2006/relationships/hyperlink" Target="https://nvd.nist.gov/vuln/detail/CVE-2019-7483" TargetMode="External"/><Relationship Id="rId700" Type="http://schemas.openxmlformats.org/officeDocument/2006/relationships/hyperlink" Target="https://nvd.nist.gov/vuln/detail/CVE-2016-4657" TargetMode="External"/><Relationship Id="rId742" Type="http://schemas.openxmlformats.org/officeDocument/2006/relationships/hyperlink" Target="https://nvd.nist.gov/vuln/detail/CVE-2019-7193" TargetMode="External"/><Relationship Id="rId132" Type="http://schemas.openxmlformats.org/officeDocument/2006/relationships/hyperlink" Target="https://nvd.nist.gov/vuln/detail/CVE-2020-0683" TargetMode="External"/><Relationship Id="rId174" Type="http://schemas.openxmlformats.org/officeDocument/2006/relationships/hyperlink" Target="https://nvd.nist.gov/vuln/detail/CVE-2021-27085" TargetMode="External"/><Relationship Id="rId381" Type="http://schemas.openxmlformats.org/officeDocument/2006/relationships/hyperlink" Target="https://nvd.nist.gov/vuln/detail/CVE-2017-8570" TargetMode="External"/><Relationship Id="rId602" Type="http://schemas.openxmlformats.org/officeDocument/2006/relationships/hyperlink" Target="https://nvd.nist.gov/vuln/detail/CVE-2010-4398" TargetMode="External"/><Relationship Id="rId784" Type="http://schemas.openxmlformats.org/officeDocument/2006/relationships/hyperlink" Target="https://nvd.nist.gov/vuln/detail/CVE-2020-9907" TargetMode="External"/><Relationship Id="rId241" Type="http://schemas.openxmlformats.org/officeDocument/2006/relationships/hyperlink" Target="https://nvd.nist.gov/vuln/detail/CVE-2020-10148" TargetMode="External"/><Relationship Id="rId437" Type="http://schemas.openxmlformats.org/officeDocument/2006/relationships/hyperlink" Target="https://nvd.nist.gov/vuln/detail/CVE-2016-7193" TargetMode="External"/><Relationship Id="rId479" Type="http://schemas.openxmlformats.org/officeDocument/2006/relationships/hyperlink" Target="https://nvd.nist.gov/vuln/detail/CVE-2022-26486" TargetMode="External"/><Relationship Id="rId644" Type="http://schemas.openxmlformats.org/officeDocument/2006/relationships/hyperlink" Target="https://nvd.nist.gov/vuln/detail/CVE-2007-3010" TargetMode="External"/><Relationship Id="rId686" Type="http://schemas.openxmlformats.org/officeDocument/2006/relationships/hyperlink" Target="https://nvd.nist.gov/vuln/detail/CVE-2018-19949" TargetMode="External"/><Relationship Id="rId851" Type="http://schemas.openxmlformats.org/officeDocument/2006/relationships/hyperlink" Target="https://nvd.nist.gov/vuln/detail/CVE-2022-41073" TargetMode="External"/><Relationship Id="rId36" Type="http://schemas.openxmlformats.org/officeDocument/2006/relationships/hyperlink" Target="https://nvd.nist.gov/vuln/detail/CVE-2021-1879" TargetMode="External"/><Relationship Id="rId283" Type="http://schemas.openxmlformats.org/officeDocument/2006/relationships/hyperlink" Target="https://nvd.nist.gov/vuln/detail/CVE-2021-27561" TargetMode="External"/><Relationship Id="rId339" Type="http://schemas.openxmlformats.org/officeDocument/2006/relationships/hyperlink" Target="https://nvd.nist.gov/vuln/detail/CVE-2020-13927" TargetMode="External"/><Relationship Id="rId490" Type="http://schemas.openxmlformats.org/officeDocument/2006/relationships/hyperlink" Target="https://nvd.nist.gov/vuln/detail/CVE-2020-5135" TargetMode="External"/><Relationship Id="rId504" Type="http://schemas.openxmlformats.org/officeDocument/2006/relationships/hyperlink" Target="https://nvd.nist.gov/vuln/detail/CVE-2015-2546" TargetMode="External"/><Relationship Id="rId546" Type="http://schemas.openxmlformats.org/officeDocument/2006/relationships/hyperlink" Target="https://nvd.nist.gov/vuln/detail/CVE-2016-11021" TargetMode="External"/><Relationship Id="rId711" Type="http://schemas.openxmlformats.org/officeDocument/2006/relationships/hyperlink" Target="https://nvd.nist.gov/vuln/detail/CVE-2015-0016" TargetMode="External"/><Relationship Id="rId753" Type="http://schemas.openxmlformats.org/officeDocument/2006/relationships/hyperlink" Target="https://nvd.nist.gov/vuln/detail/CVE-2016-5198" TargetMode="External"/><Relationship Id="rId78" Type="http://schemas.openxmlformats.org/officeDocument/2006/relationships/hyperlink" Target="https://nvd.nist.gov/vuln/detail/CVE-2020-8515" TargetMode="External"/><Relationship Id="rId101" Type="http://schemas.openxmlformats.org/officeDocument/2006/relationships/hyperlink" Target="https://nvd.nist.gov/vuln/detail/CVE-2021-30551" TargetMode="External"/><Relationship Id="rId143" Type="http://schemas.openxmlformats.org/officeDocument/2006/relationships/hyperlink" Target="https://nvd.nist.gov/vuln/detail/CVE-2020-1020" TargetMode="External"/><Relationship Id="rId185" Type="http://schemas.openxmlformats.org/officeDocument/2006/relationships/hyperlink" Target="https://nvd.nist.gov/vuln/detail/CVE-2020-1472" TargetMode="External"/><Relationship Id="rId350" Type="http://schemas.openxmlformats.org/officeDocument/2006/relationships/hyperlink" Target="https://nvd.nist.gov/vuln/detail/CVE-2014-6271" TargetMode="External"/><Relationship Id="rId406" Type="http://schemas.openxmlformats.org/officeDocument/2006/relationships/hyperlink" Target="https://nvd.nist.gov/vuln/detail/CVE-2018-0158" TargetMode="External"/><Relationship Id="rId588" Type="http://schemas.openxmlformats.org/officeDocument/2006/relationships/hyperlink" Target="https://nvd.nist.gov/vuln/detail/CVE-2016-0040" TargetMode="External"/><Relationship Id="rId795" Type="http://schemas.openxmlformats.org/officeDocument/2006/relationships/hyperlink" Target="https://nvd.nist.gov/vuln/detail/CVE-2022-22536" TargetMode="External"/><Relationship Id="rId809" Type="http://schemas.openxmlformats.org/officeDocument/2006/relationships/hyperlink" Target="https://nvd.nist.gov/vuln/detail/CVE-2021-38406" TargetMode="External"/><Relationship Id="rId9" Type="http://schemas.openxmlformats.org/officeDocument/2006/relationships/hyperlink" Target="https://nvd.nist.gov/vuln/detail/CVE-2018-4878" TargetMode="External"/><Relationship Id="rId210" Type="http://schemas.openxmlformats.org/officeDocument/2006/relationships/hyperlink" Target="https://nvd.nist.gov/vuln/detail/CVE-2012-3152" TargetMode="External"/><Relationship Id="rId392" Type="http://schemas.openxmlformats.org/officeDocument/2006/relationships/hyperlink" Target="https://nvd.nist.gov/vuln/detail/CVE-2019-16928" TargetMode="External"/><Relationship Id="rId448" Type="http://schemas.openxmlformats.org/officeDocument/2006/relationships/hyperlink" Target="https://nvd.nist.gov/vuln/detail/CVE-2015-2424" TargetMode="External"/><Relationship Id="rId613" Type="http://schemas.openxmlformats.org/officeDocument/2006/relationships/hyperlink" Target="https://nvd.nist.gov/vuln/detail/CVE-2021-45382" TargetMode="External"/><Relationship Id="rId655" Type="http://schemas.openxmlformats.org/officeDocument/2006/relationships/hyperlink" Target="https://nvd.nist.gov/vuln/detail/CVE-2021-1789" TargetMode="External"/><Relationship Id="rId697" Type="http://schemas.openxmlformats.org/officeDocument/2006/relationships/hyperlink" Target="https://nvd.nist.gov/vuln/detail/CVE-2016-3351" TargetMode="External"/><Relationship Id="rId820" Type="http://schemas.openxmlformats.org/officeDocument/2006/relationships/hyperlink" Target="https://nvd.nist.gov/vuln/detail/CVE-2018-2628" TargetMode="External"/><Relationship Id="rId252" Type="http://schemas.openxmlformats.org/officeDocument/2006/relationships/hyperlink" Target="https://nvd.nist.gov/vuln/detail/CVE-2017-6327" TargetMode="External"/><Relationship Id="rId294" Type="http://schemas.openxmlformats.org/officeDocument/2006/relationships/hyperlink" Target="https://nvd.nist.gov/vuln/detail/CVE-2021-37415" TargetMode="External"/><Relationship Id="rId308" Type="http://schemas.openxmlformats.org/officeDocument/2006/relationships/hyperlink" Target="https://nvd.nist.gov/vuln/detail/CVE-2019-10758" TargetMode="External"/><Relationship Id="rId515" Type="http://schemas.openxmlformats.org/officeDocument/2006/relationships/hyperlink" Target="https://nvd.nist.gov/vuln/detail/CVE-2020-2506" TargetMode="External"/><Relationship Id="rId722" Type="http://schemas.openxmlformats.org/officeDocument/2006/relationships/hyperlink" Target="https://nvd.nist.gov/vuln/detail/CVE-2014-4123" TargetMode="External"/><Relationship Id="rId47" Type="http://schemas.openxmlformats.org/officeDocument/2006/relationships/hyperlink" Target="https://nvd.nist.gov/vuln/detail/CVE-2021-27562" TargetMode="External"/><Relationship Id="rId89" Type="http://schemas.openxmlformats.org/officeDocument/2006/relationships/hyperlink" Target="https://nvd.nist.gov/vuln/detail/CVE-2018-13379" TargetMode="External"/><Relationship Id="rId112" Type="http://schemas.openxmlformats.org/officeDocument/2006/relationships/hyperlink" Target="https://nvd.nist.gov/vuln/detail/CVE-2020-4430" TargetMode="External"/><Relationship Id="rId154" Type="http://schemas.openxmlformats.org/officeDocument/2006/relationships/hyperlink" Target="https://nvd.nist.gov/vuln/detail/CVE-2020-1464" TargetMode="External"/><Relationship Id="rId361" Type="http://schemas.openxmlformats.org/officeDocument/2006/relationships/hyperlink" Target="https://nvd.nist.gov/vuln/detail/CVE-2017-0145" TargetMode="External"/><Relationship Id="rId557" Type="http://schemas.openxmlformats.org/officeDocument/2006/relationships/hyperlink" Target="https://nvd.nist.gov/vuln/detail/CVE-2014-3120" TargetMode="External"/><Relationship Id="rId599" Type="http://schemas.openxmlformats.org/officeDocument/2006/relationships/hyperlink" Target="https://nvd.nist.gov/vuln/detail/CVE-2012-2034" TargetMode="External"/><Relationship Id="rId764" Type="http://schemas.openxmlformats.org/officeDocument/2006/relationships/hyperlink" Target="https://nvd.nist.gov/vuln/detail/CVE-2010-2883" TargetMode="External"/><Relationship Id="rId196" Type="http://schemas.openxmlformats.org/officeDocument/2006/relationships/hyperlink" Target="https://nvd.nist.gov/vuln/detail/CVE-2021-26857" TargetMode="External"/><Relationship Id="rId417" Type="http://schemas.openxmlformats.org/officeDocument/2006/relationships/hyperlink" Target="https://nvd.nist.gov/vuln/detail/CVE-2017-6737" TargetMode="External"/><Relationship Id="rId459" Type="http://schemas.openxmlformats.org/officeDocument/2006/relationships/hyperlink" Target="https://nvd.nist.gov/vuln/detail/CVE-2013-0641" TargetMode="External"/><Relationship Id="rId624" Type="http://schemas.openxmlformats.org/officeDocument/2006/relationships/hyperlink" Target="https://nvd.nist.gov/vuln/detail/CVE-2017-11317" TargetMode="External"/><Relationship Id="rId666" Type="http://schemas.openxmlformats.org/officeDocument/2006/relationships/hyperlink" Target="https://nvd.nist.gov/vuln/detail/CVE-2021-30883" TargetMode="External"/><Relationship Id="rId831" Type="http://schemas.openxmlformats.org/officeDocument/2006/relationships/hyperlink" Target="https://nvd.nist.gov/vuln/detail/CVE-2013-2094" TargetMode="External"/><Relationship Id="rId16" Type="http://schemas.openxmlformats.org/officeDocument/2006/relationships/hyperlink" Target="https://nvd.nist.gov/vuln/detail/CVE-2021-41773" TargetMode="External"/><Relationship Id="rId221" Type="http://schemas.openxmlformats.org/officeDocument/2006/relationships/hyperlink" Target="https://nvd.nist.gov/vuln/detail/CVE-2021-22894" TargetMode="External"/><Relationship Id="rId263" Type="http://schemas.openxmlformats.org/officeDocument/2006/relationships/hyperlink" Target="https://nvd.nist.gov/vuln/detail/CVE-2020-24557" TargetMode="External"/><Relationship Id="rId319" Type="http://schemas.openxmlformats.org/officeDocument/2006/relationships/hyperlink" Target="https://nvd.nist.gov/vuln/detail/CVE-2018-13382" TargetMode="External"/><Relationship Id="rId470" Type="http://schemas.openxmlformats.org/officeDocument/2006/relationships/hyperlink" Target="https://nvd.nist.gov/vuln/detail/CVE-2010-3333" TargetMode="External"/><Relationship Id="rId526" Type="http://schemas.openxmlformats.org/officeDocument/2006/relationships/hyperlink" Target="https://nvd.nist.gov/vuln/detail/CVE-2019-10068" TargetMode="External"/><Relationship Id="rId58" Type="http://schemas.openxmlformats.org/officeDocument/2006/relationships/hyperlink" Target="https://nvd.nist.gov/vuln/detail/CVE-2021-1498" TargetMode="External"/><Relationship Id="rId123" Type="http://schemas.openxmlformats.org/officeDocument/2006/relationships/hyperlink" Target="https://nvd.nist.gov/vuln/detail/CVE-2021-22502" TargetMode="External"/><Relationship Id="rId330" Type="http://schemas.openxmlformats.org/officeDocument/2006/relationships/hyperlink" Target="https://nvd.nist.gov/vuln/detail/CVE-2021-25298" TargetMode="External"/><Relationship Id="rId568" Type="http://schemas.openxmlformats.org/officeDocument/2006/relationships/hyperlink" Target="https://nvd.nist.gov/vuln/detail/CVE-2009-1151" TargetMode="External"/><Relationship Id="rId733" Type="http://schemas.openxmlformats.org/officeDocument/2006/relationships/hyperlink" Target="https://nvd.nist.gov/vuln/detail/CVE-2013-0074" TargetMode="External"/><Relationship Id="rId775" Type="http://schemas.openxmlformats.org/officeDocument/2006/relationships/hyperlink" Target="https://nvd.nist.gov/vuln/detail/CVE-2021-38163" TargetMode="External"/><Relationship Id="rId165" Type="http://schemas.openxmlformats.org/officeDocument/2006/relationships/hyperlink" Target="https://nvd.nist.gov/vuln/detail/CVE-2017-8759" TargetMode="External"/><Relationship Id="rId372" Type="http://schemas.openxmlformats.org/officeDocument/2006/relationships/hyperlink" Target="https://nvd.nist.gov/vuln/detail/CVE-2018-8174" TargetMode="External"/><Relationship Id="rId428" Type="http://schemas.openxmlformats.org/officeDocument/2006/relationships/hyperlink" Target="https://nvd.nist.gov/vuln/detail/CVE-2017-12232" TargetMode="External"/><Relationship Id="rId635" Type="http://schemas.openxmlformats.org/officeDocument/2006/relationships/hyperlink" Target="https://nvd.nist.gov/vuln/detail/CVE-2022-22954" TargetMode="External"/><Relationship Id="rId677" Type="http://schemas.openxmlformats.org/officeDocument/2006/relationships/hyperlink" Target="https://nvd.nist.gov/vuln/detail/CVE-2019-11708" TargetMode="External"/><Relationship Id="rId800" Type="http://schemas.openxmlformats.org/officeDocument/2006/relationships/hyperlink" Target="https://nvd.nist.gov/vuln/detail/CVE-2022-21971" TargetMode="External"/><Relationship Id="rId842" Type="http://schemas.openxmlformats.org/officeDocument/2006/relationships/hyperlink" Target="https://nvd.nist.gov/vuln/detail/CVE-2020-3433" TargetMode="External"/><Relationship Id="rId232" Type="http://schemas.openxmlformats.org/officeDocument/2006/relationships/hyperlink" Target="https://nvd.nist.gov/vuln/detail/CVE-2020-11651" TargetMode="External"/><Relationship Id="rId274" Type="http://schemas.openxmlformats.org/officeDocument/2006/relationships/hyperlink" Target="https://nvd.nist.gov/vuln/detail/CVE-2020-3950" TargetMode="External"/><Relationship Id="rId481" Type="http://schemas.openxmlformats.org/officeDocument/2006/relationships/hyperlink" Target="https://nvd.nist.gov/vuln/detail/CVE-2021-21973" TargetMode="External"/><Relationship Id="rId702" Type="http://schemas.openxmlformats.org/officeDocument/2006/relationships/hyperlink" Target="https://nvd.nist.gov/vuln/detail/CVE-2016-6367" TargetMode="External"/><Relationship Id="rId27" Type="http://schemas.openxmlformats.org/officeDocument/2006/relationships/hyperlink" Target="https://nvd.nist.gov/vuln/detail/CVE-2021-30807" TargetMode="External"/><Relationship Id="rId69" Type="http://schemas.openxmlformats.org/officeDocument/2006/relationships/hyperlink" Target="https://nvd.nist.gov/vuln/detail/CVE-2020-8196" TargetMode="External"/><Relationship Id="rId134" Type="http://schemas.openxmlformats.org/officeDocument/2006/relationships/hyperlink" Target="https://nvd.nist.gov/vuln/detail/CVE-2021-33742" TargetMode="External"/><Relationship Id="rId537" Type="http://schemas.openxmlformats.org/officeDocument/2006/relationships/hyperlink" Target="https://nvd.nist.gov/vuln/detail/CVE-2017-6334" TargetMode="External"/><Relationship Id="rId579" Type="http://schemas.openxmlformats.org/officeDocument/2006/relationships/hyperlink" Target="https://nvd.nist.gov/vuln/detail/CVE-2018-8406" TargetMode="External"/><Relationship Id="rId744" Type="http://schemas.openxmlformats.org/officeDocument/2006/relationships/hyperlink" Target="https://nvd.nist.gov/vuln/detail/CVE-2019-5825" TargetMode="External"/><Relationship Id="rId786" Type="http://schemas.openxmlformats.org/officeDocument/2006/relationships/hyperlink" Target="https://nvd.nist.gov/vuln/detail/CVE-2018-4344" TargetMode="External"/><Relationship Id="rId80" Type="http://schemas.openxmlformats.org/officeDocument/2006/relationships/hyperlink" Target="https://nvd.nist.gov/vuln/detail/CVE-2021-22205" TargetMode="External"/><Relationship Id="rId176" Type="http://schemas.openxmlformats.org/officeDocument/2006/relationships/hyperlink" Target="https://nvd.nist.gov/vuln/detail/CVE-2017-11882" TargetMode="External"/><Relationship Id="rId341" Type="http://schemas.openxmlformats.org/officeDocument/2006/relationships/hyperlink" Target="https://nvd.nist.gov/vuln/detail/CVE-2012-0391" TargetMode="External"/><Relationship Id="rId383" Type="http://schemas.openxmlformats.org/officeDocument/2006/relationships/hyperlink" Target="https://nvd.nist.gov/vuln/detail/CVE-2014-6352" TargetMode="External"/><Relationship Id="rId439" Type="http://schemas.openxmlformats.org/officeDocument/2006/relationships/hyperlink" Target="https://nvd.nist.gov/vuln/detail/CVE-2016-4117" TargetMode="External"/><Relationship Id="rId590" Type="http://schemas.openxmlformats.org/officeDocument/2006/relationships/hyperlink" Target="https://nvd.nist.gov/vuln/detail/CVE-2015-2419" TargetMode="External"/><Relationship Id="rId604" Type="http://schemas.openxmlformats.org/officeDocument/2006/relationships/hyperlink" Target="https://nvd.nist.gov/vuln/detail/CVE-2022-1040" TargetMode="External"/><Relationship Id="rId646" Type="http://schemas.openxmlformats.org/officeDocument/2006/relationships/hyperlink" Target="https://nvd.nist.gov/vuln/detail/CVE-2019-3568" TargetMode="External"/><Relationship Id="rId811" Type="http://schemas.openxmlformats.org/officeDocument/2006/relationships/hyperlink" Target="https://nvd.nist.gov/vuln/detail/CVE-2020-36193" TargetMode="External"/><Relationship Id="rId201" Type="http://schemas.openxmlformats.org/officeDocument/2006/relationships/hyperlink" Target="https://nvd.nist.gov/vuln/detail/CVE-2021-36955" TargetMode="External"/><Relationship Id="rId243" Type="http://schemas.openxmlformats.org/officeDocument/2006/relationships/hyperlink" Target="https://nvd.nist.gov/vuln/detail/CVE-2016-3643" TargetMode="External"/><Relationship Id="rId285" Type="http://schemas.openxmlformats.org/officeDocument/2006/relationships/hyperlink" Target="https://nvd.nist.gov/vuln/detail/CVE-2020-10189" TargetMode="External"/><Relationship Id="rId450" Type="http://schemas.openxmlformats.org/officeDocument/2006/relationships/hyperlink" Target="https://nvd.nist.gov/vuln/detail/CVE-2015-1701" TargetMode="External"/><Relationship Id="rId506" Type="http://schemas.openxmlformats.org/officeDocument/2006/relationships/hyperlink" Target="https://nvd.nist.gov/vuln/detail/CVE-2022-26143" TargetMode="External"/><Relationship Id="rId688" Type="http://schemas.openxmlformats.org/officeDocument/2006/relationships/hyperlink" Target="https://nvd.nist.gov/vuln/detail/CVE-2017-0147" TargetMode="External"/><Relationship Id="rId853" Type="http://schemas.openxmlformats.org/officeDocument/2006/relationships/hyperlink" Target="https://nvd.nist.gov/vuln/detail/CVE-2022-41128" TargetMode="External"/><Relationship Id="rId38" Type="http://schemas.openxmlformats.org/officeDocument/2006/relationships/hyperlink" Target="https://nvd.nist.gov/vuln/detail/CVE-2021-30666" TargetMode="External"/><Relationship Id="rId103" Type="http://schemas.openxmlformats.org/officeDocument/2006/relationships/hyperlink" Target="https://nvd.nist.gov/vuln/detail/CVE-2020-6418" TargetMode="External"/><Relationship Id="rId310" Type="http://schemas.openxmlformats.org/officeDocument/2006/relationships/hyperlink" Target="https://nvd.nist.gov/vuln/detail/CVE-2021-43890" TargetMode="External"/><Relationship Id="rId492" Type="http://schemas.openxmlformats.org/officeDocument/2006/relationships/hyperlink" Target="https://nvd.nist.gov/vuln/detail/CVE-2019-1322" TargetMode="External"/><Relationship Id="rId548" Type="http://schemas.openxmlformats.org/officeDocument/2006/relationships/hyperlink" Target="https://nvd.nist.gov/vuln/detail/CVE-2016-0752" TargetMode="External"/><Relationship Id="rId713" Type="http://schemas.openxmlformats.org/officeDocument/2006/relationships/hyperlink" Target="https://nvd.nist.gov/vuln/detail/CVE-2015-2360" TargetMode="External"/><Relationship Id="rId755" Type="http://schemas.openxmlformats.org/officeDocument/2006/relationships/hyperlink" Target="https://nvd.nist.gov/vuln/detail/CVE-2013-1331" TargetMode="External"/><Relationship Id="rId797" Type="http://schemas.openxmlformats.org/officeDocument/2006/relationships/hyperlink" Target="https://nvd.nist.gov/vuln/detail/CVE-2022-32893" TargetMode="External"/><Relationship Id="rId91" Type="http://schemas.openxmlformats.org/officeDocument/2006/relationships/hyperlink" Target="https://nvd.nist.gov/vuln/detail/CVE-2020-15999" TargetMode="External"/><Relationship Id="rId145" Type="http://schemas.openxmlformats.org/officeDocument/2006/relationships/hyperlink" Target="https://nvd.nist.gov/vuln/detail/CVE-2021-34523" TargetMode="External"/><Relationship Id="rId187" Type="http://schemas.openxmlformats.org/officeDocument/2006/relationships/hyperlink" Target="https://nvd.nist.gov/vuln/detail/CVE-2021-26858" TargetMode="External"/><Relationship Id="rId352" Type="http://schemas.openxmlformats.org/officeDocument/2006/relationships/hyperlink" Target="https://nvd.nist.gov/vuln/detail/CVE-2022-21882" TargetMode="External"/><Relationship Id="rId394" Type="http://schemas.openxmlformats.org/officeDocument/2006/relationships/hyperlink" Target="https://nvd.nist.gov/vuln/detail/CVE-2019-1297" TargetMode="External"/><Relationship Id="rId408" Type="http://schemas.openxmlformats.org/officeDocument/2006/relationships/hyperlink" Target="https://nvd.nist.gov/vuln/detail/CVE-2018-0155" TargetMode="External"/><Relationship Id="rId615" Type="http://schemas.openxmlformats.org/officeDocument/2006/relationships/hyperlink" Target="https://nvd.nist.gov/vuln/detail/CVE-2021-31166" TargetMode="External"/><Relationship Id="rId822" Type="http://schemas.openxmlformats.org/officeDocument/2006/relationships/hyperlink" Target="https://nvd.nist.gov/vuln/detail/CVE-2017-5521" TargetMode="External"/><Relationship Id="rId212" Type="http://schemas.openxmlformats.org/officeDocument/2006/relationships/hyperlink" Target="https://nvd.nist.gov/vuln/detail/CVE-2015-4852" TargetMode="External"/><Relationship Id="rId254" Type="http://schemas.openxmlformats.org/officeDocument/2006/relationships/hyperlink" Target="https://nvd.nist.gov/vuln/detail/CVE-2017-9248" TargetMode="External"/><Relationship Id="rId657" Type="http://schemas.openxmlformats.org/officeDocument/2006/relationships/hyperlink" Target="https://nvd.nist.gov/vuln/detail/CVE-2014-4113" TargetMode="External"/><Relationship Id="rId699" Type="http://schemas.openxmlformats.org/officeDocument/2006/relationships/hyperlink" Target="https://nvd.nist.gov/vuln/detail/CVE-2016-4656" TargetMode="External"/><Relationship Id="rId49" Type="http://schemas.openxmlformats.org/officeDocument/2006/relationships/hyperlink" Target="https://nvd.nist.gov/vuln/detail/CVE-2021-28663" TargetMode="External"/><Relationship Id="rId114" Type="http://schemas.openxmlformats.org/officeDocument/2006/relationships/hyperlink" Target="https://nvd.nist.gov/vuln/detail/CVE-2020-4428" TargetMode="External"/><Relationship Id="rId296" Type="http://schemas.openxmlformats.org/officeDocument/2006/relationships/hyperlink" Target="https://nvd.nist.gov/vuln/detail/CVE-2021-44077" TargetMode="External"/><Relationship Id="rId461" Type="http://schemas.openxmlformats.org/officeDocument/2006/relationships/hyperlink" Target="https://nvd.nist.gov/vuln/detail/CVE-2013-0632" TargetMode="External"/><Relationship Id="rId517" Type="http://schemas.openxmlformats.org/officeDocument/2006/relationships/hyperlink" Target="https://nvd.nist.gov/vuln/detail/CVE-2020-1956" TargetMode="External"/><Relationship Id="rId559" Type="http://schemas.openxmlformats.org/officeDocument/2006/relationships/hyperlink" Target="https://nvd.nist.gov/vuln/detail/CVE-2013-5223" TargetMode="External"/><Relationship Id="rId724" Type="http://schemas.openxmlformats.org/officeDocument/2006/relationships/hyperlink" Target="https://nvd.nist.gov/vuln/detail/CVE-2014-2817" TargetMode="External"/><Relationship Id="rId766" Type="http://schemas.openxmlformats.org/officeDocument/2006/relationships/hyperlink" Target="https://nvd.nist.gov/vuln/detail/CVE-2010-1297" TargetMode="External"/><Relationship Id="rId60" Type="http://schemas.openxmlformats.org/officeDocument/2006/relationships/hyperlink" Target="https://nvd.nist.gov/vuln/detail/CVE-2020-3118" TargetMode="External"/><Relationship Id="rId156" Type="http://schemas.openxmlformats.org/officeDocument/2006/relationships/hyperlink" Target="https://nvd.nist.gov/vuln/detail/CVE-2021-34527" TargetMode="External"/><Relationship Id="rId198" Type="http://schemas.openxmlformats.org/officeDocument/2006/relationships/hyperlink" Target="https://nvd.nist.gov/vuln/detail/CVE-2019-1214" TargetMode="External"/><Relationship Id="rId321" Type="http://schemas.openxmlformats.org/officeDocument/2006/relationships/hyperlink" Target="https://nvd.nist.gov/vuln/detail/CVE-2019-1579" TargetMode="External"/><Relationship Id="rId363" Type="http://schemas.openxmlformats.org/officeDocument/2006/relationships/hyperlink" Target="https://nvd.nist.gov/vuln/detail/CVE-2016-3088" TargetMode="External"/><Relationship Id="rId419" Type="http://schemas.openxmlformats.org/officeDocument/2006/relationships/hyperlink" Target="https://nvd.nist.gov/vuln/detail/CVE-2017-6663" TargetMode="External"/><Relationship Id="rId570" Type="http://schemas.openxmlformats.org/officeDocument/2006/relationships/hyperlink" Target="https://nvd.nist.gov/vuln/detail/CVE-2005-2773" TargetMode="External"/><Relationship Id="rId626" Type="http://schemas.openxmlformats.org/officeDocument/2006/relationships/hyperlink" Target="https://nvd.nist.gov/vuln/detail/CVE-2018-7602" TargetMode="External"/><Relationship Id="rId223" Type="http://schemas.openxmlformats.org/officeDocument/2006/relationships/hyperlink" Target="https://nvd.nist.gov/vuln/detail/CVE-2021-22899" TargetMode="External"/><Relationship Id="rId430" Type="http://schemas.openxmlformats.org/officeDocument/2006/relationships/hyperlink" Target="https://nvd.nist.gov/vuln/detail/CVE-2017-11826" TargetMode="External"/><Relationship Id="rId668" Type="http://schemas.openxmlformats.org/officeDocument/2006/relationships/hyperlink" Target="https://nvd.nist.gov/vuln/detail/CVE-2020-0638" TargetMode="External"/><Relationship Id="rId833" Type="http://schemas.openxmlformats.org/officeDocument/2006/relationships/hyperlink" Target="https://nvd.nist.gov/vuln/detail/CVE-2022-35405" TargetMode="External"/><Relationship Id="rId18" Type="http://schemas.openxmlformats.org/officeDocument/2006/relationships/hyperlink" Target="https://nvd.nist.gov/vuln/detail/CVE-2016-4437" TargetMode="External"/><Relationship Id="rId265" Type="http://schemas.openxmlformats.org/officeDocument/2006/relationships/hyperlink" Target="https://nvd.nist.gov/vuln/detail/CVE-2021-36742" TargetMode="External"/><Relationship Id="rId472" Type="http://schemas.openxmlformats.org/officeDocument/2006/relationships/hyperlink" Target="https://nvd.nist.gov/vuln/detail/CVE-2010-0188" TargetMode="External"/><Relationship Id="rId528" Type="http://schemas.openxmlformats.org/officeDocument/2006/relationships/hyperlink" Target="https://nvd.nist.gov/vuln/detail/CVE-2019-0903" TargetMode="External"/><Relationship Id="rId735" Type="http://schemas.openxmlformats.org/officeDocument/2006/relationships/hyperlink" Target="https://nvd.nist.gov/vuln/detail/CVE-2010-1428" TargetMode="External"/><Relationship Id="rId125" Type="http://schemas.openxmlformats.org/officeDocument/2006/relationships/hyperlink" Target="https://nvd.nist.gov/vuln/detail/CVE-2021-38647" TargetMode="External"/><Relationship Id="rId167" Type="http://schemas.openxmlformats.org/officeDocument/2006/relationships/hyperlink" Target="https://nvd.nist.gov/vuln/detail/CVE-2019-0797" TargetMode="External"/><Relationship Id="rId332" Type="http://schemas.openxmlformats.org/officeDocument/2006/relationships/hyperlink" Target="https://nvd.nist.gov/vuln/detail/CVE-2021-33766" TargetMode="External"/><Relationship Id="rId374" Type="http://schemas.openxmlformats.org/officeDocument/2006/relationships/hyperlink" Target="https://nvd.nist.gov/vuln/detail/CVE-2018-15982" TargetMode="External"/><Relationship Id="rId581" Type="http://schemas.openxmlformats.org/officeDocument/2006/relationships/hyperlink" Target="https://nvd.nist.gov/vuln/detail/CVE-2017-0213" TargetMode="External"/><Relationship Id="rId777" Type="http://schemas.openxmlformats.org/officeDocument/2006/relationships/hyperlink" Target="https://nvd.nist.gov/vuln/detail/CVE-2016-2388" TargetMode="External"/><Relationship Id="rId71" Type="http://schemas.openxmlformats.org/officeDocument/2006/relationships/hyperlink" Target="https://nvd.nist.gov/vuln/detail/CVE-2019-11634" TargetMode="External"/><Relationship Id="rId234" Type="http://schemas.openxmlformats.org/officeDocument/2006/relationships/hyperlink" Target="https://nvd.nist.gov/vuln/detail/CVE-2018-2380" TargetMode="External"/><Relationship Id="rId637" Type="http://schemas.openxmlformats.org/officeDocument/2006/relationships/hyperlink" Target="https://nvd.nist.gov/vuln/detail/CVE-2022-1364" TargetMode="External"/><Relationship Id="rId679" Type="http://schemas.openxmlformats.org/officeDocument/2006/relationships/hyperlink" Target="https://nvd.nist.gov/vuln/detail/CVE-2019-18426" TargetMode="External"/><Relationship Id="rId802" Type="http://schemas.openxmlformats.org/officeDocument/2006/relationships/hyperlink" Target="https://nvd.nist.gov/vuln/detail/CVE-2022-0028" TargetMode="External"/><Relationship Id="rId844" Type="http://schemas.openxmlformats.org/officeDocument/2006/relationships/hyperlink" Target="https://nvd.nist.gov/vuln/detail/CVE-2018-19323" TargetMode="External"/><Relationship Id="rId2" Type="http://schemas.openxmlformats.org/officeDocument/2006/relationships/hyperlink" Target="https://nvd.nist.gov/vuln/detail/CVE-2021-27102" TargetMode="External"/><Relationship Id="rId29" Type="http://schemas.openxmlformats.org/officeDocument/2006/relationships/hyperlink" Target="https://nvd.nist.gov/vuln/detail/CVE-2020-27932" TargetMode="External"/><Relationship Id="rId276" Type="http://schemas.openxmlformats.org/officeDocument/2006/relationships/hyperlink" Target="https://nvd.nist.gov/vuln/detail/CVE-2020-3952" TargetMode="External"/><Relationship Id="rId441" Type="http://schemas.openxmlformats.org/officeDocument/2006/relationships/hyperlink" Target="https://nvd.nist.gov/vuln/detail/CVE-2016-0099" TargetMode="External"/><Relationship Id="rId483" Type="http://schemas.openxmlformats.org/officeDocument/2006/relationships/hyperlink" Target="https://nvd.nist.gov/vuln/detail/CVE-2019-11581" TargetMode="External"/><Relationship Id="rId539" Type="http://schemas.openxmlformats.org/officeDocument/2006/relationships/hyperlink" Target="https://nvd.nist.gov/vuln/detail/CVE-2017-3881" TargetMode="External"/><Relationship Id="rId690" Type="http://schemas.openxmlformats.org/officeDocument/2006/relationships/hyperlink" Target="https://nvd.nist.gov/vuln/detail/CVE-2017-0005" TargetMode="External"/><Relationship Id="rId704" Type="http://schemas.openxmlformats.org/officeDocument/2006/relationships/hyperlink" Target="https://nvd.nist.gov/vuln/detail/CVE-2019-3010" TargetMode="External"/><Relationship Id="rId746" Type="http://schemas.openxmlformats.org/officeDocument/2006/relationships/hyperlink" Target="https://nvd.nist.gov/vuln/detail/CVE-2018-6065" TargetMode="External"/><Relationship Id="rId40" Type="http://schemas.openxmlformats.org/officeDocument/2006/relationships/hyperlink" Target="https://nvd.nist.gov/vuln/detail/CVE-2021-30657" TargetMode="External"/><Relationship Id="rId136" Type="http://schemas.openxmlformats.org/officeDocument/2006/relationships/hyperlink" Target="https://nvd.nist.gov/vuln/detail/CVE-2021-33771" TargetMode="External"/><Relationship Id="rId178" Type="http://schemas.openxmlformats.org/officeDocument/2006/relationships/hyperlink" Target="https://nvd.nist.gov/vuln/detail/CVE-2021-27059" TargetMode="External"/><Relationship Id="rId301" Type="http://schemas.openxmlformats.org/officeDocument/2006/relationships/hyperlink" Target="https://nvd.nist.gov/vuln/detail/CVE-2019-0193" TargetMode="External"/><Relationship Id="rId343" Type="http://schemas.openxmlformats.org/officeDocument/2006/relationships/hyperlink" Target="https://nvd.nist.gov/vuln/detail/CVE-2021-35247" TargetMode="External"/><Relationship Id="rId550" Type="http://schemas.openxmlformats.org/officeDocument/2006/relationships/hyperlink" Target="https://nvd.nist.gov/vuln/detail/CVE-2015-3035" TargetMode="External"/><Relationship Id="rId788" Type="http://schemas.openxmlformats.org/officeDocument/2006/relationships/hyperlink" Target="https://nvd.nist.gov/vuln/detail/CVE-2022-22047" TargetMode="External"/><Relationship Id="rId82" Type="http://schemas.openxmlformats.org/officeDocument/2006/relationships/hyperlink" Target="https://nvd.nist.gov/vuln/detail/CVE-2020-8657" TargetMode="External"/><Relationship Id="rId203" Type="http://schemas.openxmlformats.org/officeDocument/2006/relationships/hyperlink" Target="https://nvd.nist.gov/vuln/detail/CVE-2020-6819" TargetMode="External"/><Relationship Id="rId385" Type="http://schemas.openxmlformats.org/officeDocument/2006/relationships/hyperlink" Target="https://nvd.nist.gov/vuln/detail/CVE-2022-20703" TargetMode="External"/><Relationship Id="rId592" Type="http://schemas.openxmlformats.org/officeDocument/2006/relationships/hyperlink" Target="https://nvd.nist.gov/vuln/detail/CVE-2013-3660" TargetMode="External"/><Relationship Id="rId606" Type="http://schemas.openxmlformats.org/officeDocument/2006/relationships/hyperlink" Target="https://nvd.nist.gov/vuln/detail/CVE-2021-28799" TargetMode="External"/><Relationship Id="rId648" Type="http://schemas.openxmlformats.org/officeDocument/2006/relationships/hyperlink" Target="https://nvd.nist.gov/vuln/detail/CVE-2022-29464" TargetMode="External"/><Relationship Id="rId813" Type="http://schemas.openxmlformats.org/officeDocument/2006/relationships/hyperlink" Target="https://nvd.nist.gov/vuln/detail/CVE-2022-3075" TargetMode="External"/><Relationship Id="rId855" Type="http://schemas.openxmlformats.org/officeDocument/2006/relationships/hyperlink" Target="https://nvd.nist.gov/vuln/detail/CVE-2021-25369" TargetMode="External"/><Relationship Id="rId245" Type="http://schemas.openxmlformats.org/officeDocument/2006/relationships/hyperlink" Target="https://nvd.nist.gov/vuln/detail/CVE-2021-20021" TargetMode="External"/><Relationship Id="rId287" Type="http://schemas.openxmlformats.org/officeDocument/2006/relationships/hyperlink" Target="https://nvd.nist.gov/vuln/detail/CVE-2020-29583" TargetMode="External"/><Relationship Id="rId410" Type="http://schemas.openxmlformats.org/officeDocument/2006/relationships/hyperlink" Target="https://nvd.nist.gov/vuln/detail/CVE-2018-0151" TargetMode="External"/><Relationship Id="rId452" Type="http://schemas.openxmlformats.org/officeDocument/2006/relationships/hyperlink" Target="https://nvd.nist.gov/vuln/detail/CVE-2014-4114" TargetMode="External"/><Relationship Id="rId494" Type="http://schemas.openxmlformats.org/officeDocument/2006/relationships/hyperlink" Target="https://nvd.nist.gov/vuln/detail/CVE-2019-1253" TargetMode="External"/><Relationship Id="rId508" Type="http://schemas.openxmlformats.org/officeDocument/2006/relationships/hyperlink" Target="https://nvd.nist.gov/vuln/detail/CVE-2021-42237" TargetMode="External"/><Relationship Id="rId715" Type="http://schemas.openxmlformats.org/officeDocument/2006/relationships/hyperlink" Target="https://nvd.nist.gov/vuln/detail/CVE-2015-1769" TargetMode="External"/><Relationship Id="rId105" Type="http://schemas.openxmlformats.org/officeDocument/2006/relationships/hyperlink" Target="https://nvd.nist.gov/vuln/detail/CVE-2021-21206" TargetMode="External"/><Relationship Id="rId147" Type="http://schemas.openxmlformats.org/officeDocument/2006/relationships/hyperlink" Target="https://nvd.nist.gov/vuln/detail/CVE-2021-36948" TargetMode="External"/><Relationship Id="rId312" Type="http://schemas.openxmlformats.org/officeDocument/2006/relationships/hyperlink" Target="https://nvd.nist.gov/vuln/detail/CVE-2021-22017" TargetMode="External"/><Relationship Id="rId354" Type="http://schemas.openxmlformats.org/officeDocument/2006/relationships/hyperlink" Target="https://nvd.nist.gov/vuln/detail/CVE-2020-0796" TargetMode="External"/><Relationship Id="rId757" Type="http://schemas.openxmlformats.org/officeDocument/2006/relationships/hyperlink" Target="https://nvd.nist.gov/vuln/detail/CVE-2012-4969" TargetMode="External"/><Relationship Id="rId799" Type="http://schemas.openxmlformats.org/officeDocument/2006/relationships/hyperlink" Target="https://nvd.nist.gov/vuln/detail/CVE-2022-26923" TargetMode="External"/><Relationship Id="rId51" Type="http://schemas.openxmlformats.org/officeDocument/2006/relationships/hyperlink" Target="https://nvd.nist.gov/vuln/detail/CVE-2021-26084" TargetMode="External"/><Relationship Id="rId93" Type="http://schemas.openxmlformats.org/officeDocument/2006/relationships/hyperlink" Target="https://nvd.nist.gov/vuln/detail/CVE-2020-16017" TargetMode="External"/><Relationship Id="rId189" Type="http://schemas.openxmlformats.org/officeDocument/2006/relationships/hyperlink" Target="https://nvd.nist.gov/vuln/detail/CVE-2020-1054" TargetMode="External"/><Relationship Id="rId396" Type="http://schemas.openxmlformats.org/officeDocument/2006/relationships/hyperlink" Target="https://nvd.nist.gov/vuln/detail/CVE-2018-8298" TargetMode="External"/><Relationship Id="rId561" Type="http://schemas.openxmlformats.org/officeDocument/2006/relationships/hyperlink" Target="https://nvd.nist.gov/vuln/detail/CVE-2013-2251" TargetMode="External"/><Relationship Id="rId617" Type="http://schemas.openxmlformats.org/officeDocument/2006/relationships/hyperlink" Target="https://nvd.nist.gov/vuln/detail/CVE-2022-23176" TargetMode="External"/><Relationship Id="rId659" Type="http://schemas.openxmlformats.org/officeDocument/2006/relationships/hyperlink" Target="https://nvd.nist.gov/vuln/detail/CVE-2014-0160" TargetMode="External"/><Relationship Id="rId824" Type="http://schemas.openxmlformats.org/officeDocument/2006/relationships/hyperlink" Target="https://nvd.nist.gov/vuln/detail/CVE-2011-1823" TargetMode="External"/><Relationship Id="rId214" Type="http://schemas.openxmlformats.org/officeDocument/2006/relationships/hyperlink" Target="https://nvd.nist.gov/vuln/detail/CVE-2020-14882" TargetMode="External"/><Relationship Id="rId256" Type="http://schemas.openxmlformats.org/officeDocument/2006/relationships/hyperlink" Target="https://nvd.nist.gov/vuln/detail/CVE-2020-10987" TargetMode="External"/><Relationship Id="rId298" Type="http://schemas.openxmlformats.org/officeDocument/2006/relationships/hyperlink" Target="https://nvd.nist.gov/vuln/detail/CVE-2019-13272" TargetMode="External"/><Relationship Id="rId421" Type="http://schemas.openxmlformats.org/officeDocument/2006/relationships/hyperlink" Target="https://nvd.nist.gov/vuln/detail/CVE-2017-12319" TargetMode="External"/><Relationship Id="rId463" Type="http://schemas.openxmlformats.org/officeDocument/2006/relationships/hyperlink" Target="https://nvd.nist.gov/vuln/detail/CVE-2012-1856" TargetMode="External"/><Relationship Id="rId519" Type="http://schemas.openxmlformats.org/officeDocument/2006/relationships/hyperlink" Target="https://nvd.nist.gov/vuln/detail/CVE-2019-6340" TargetMode="External"/><Relationship Id="rId670" Type="http://schemas.openxmlformats.org/officeDocument/2006/relationships/hyperlink" Target="https://nvd.nist.gov/vuln/detail/CVE-2019-7287" TargetMode="External"/><Relationship Id="rId116" Type="http://schemas.openxmlformats.org/officeDocument/2006/relationships/hyperlink" Target="https://nvd.nist.gov/vuln/detail/CVE-2016-3715" TargetMode="External"/><Relationship Id="rId158" Type="http://schemas.openxmlformats.org/officeDocument/2006/relationships/hyperlink" Target="https://nvd.nist.gov/vuln/detail/CVE-2019-0803" TargetMode="External"/><Relationship Id="rId323" Type="http://schemas.openxmlformats.org/officeDocument/2006/relationships/hyperlink" Target="https://nvd.nist.gov/vuln/detail/CVE-2015-7450" TargetMode="External"/><Relationship Id="rId530" Type="http://schemas.openxmlformats.org/officeDocument/2006/relationships/hyperlink" Target="https://nvd.nist.gov/vuln/detail/CVE-2018-8373" TargetMode="External"/><Relationship Id="rId726" Type="http://schemas.openxmlformats.org/officeDocument/2006/relationships/hyperlink" Target="https://nvd.nist.gov/vuln/detail/CVE-2014-3153" TargetMode="External"/><Relationship Id="rId768" Type="http://schemas.openxmlformats.org/officeDocument/2006/relationships/hyperlink" Target="https://nvd.nist.gov/vuln/detail/CVE-2009-3953" TargetMode="External"/><Relationship Id="rId20" Type="http://schemas.openxmlformats.org/officeDocument/2006/relationships/hyperlink" Target="https://nvd.nist.gov/vuln/detail/CVE-2020-17530" TargetMode="External"/><Relationship Id="rId62" Type="http://schemas.openxmlformats.org/officeDocument/2006/relationships/hyperlink" Target="https://nvd.nist.gov/vuln/detail/CVE-2020-3569" TargetMode="External"/><Relationship Id="rId365" Type="http://schemas.openxmlformats.org/officeDocument/2006/relationships/hyperlink" Target="https://nvd.nist.gov/vuln/detail/CVE-2015-1635" TargetMode="External"/><Relationship Id="rId572" Type="http://schemas.openxmlformats.org/officeDocument/2006/relationships/hyperlink" Target="https://nvd.nist.gov/vuln/detail/CVE-2022-0543" TargetMode="External"/><Relationship Id="rId628" Type="http://schemas.openxmlformats.org/officeDocument/2006/relationships/hyperlink" Target="https://nvd.nist.gov/vuln/detail/CVE-2015-5123" TargetMode="External"/><Relationship Id="rId835" Type="http://schemas.openxmlformats.org/officeDocument/2006/relationships/hyperlink" Target="https://nvd.nist.gov/vuln/detail/CVE-2022-41082" TargetMode="External"/><Relationship Id="rId225" Type="http://schemas.openxmlformats.org/officeDocument/2006/relationships/hyperlink" Target="https://nvd.nist.gov/vuln/detail/CVE-2019-11539" TargetMode="External"/><Relationship Id="rId267" Type="http://schemas.openxmlformats.org/officeDocument/2006/relationships/hyperlink" Target="https://nvd.nist.gov/vuln/detail/CVE-2019-20085" TargetMode="External"/><Relationship Id="rId432" Type="http://schemas.openxmlformats.org/officeDocument/2006/relationships/hyperlink" Target="https://nvd.nist.gov/vuln/detail/CVE-2017-0261" TargetMode="External"/><Relationship Id="rId474" Type="http://schemas.openxmlformats.org/officeDocument/2006/relationships/hyperlink" Target="https://nvd.nist.gov/vuln/detail/CVE-2009-1123" TargetMode="External"/><Relationship Id="rId127" Type="http://schemas.openxmlformats.org/officeDocument/2006/relationships/hyperlink" Target="https://nvd.nist.gov/vuln/detail/CVE-2020-0878" TargetMode="External"/><Relationship Id="rId681" Type="http://schemas.openxmlformats.org/officeDocument/2006/relationships/hyperlink" Target="https://nvd.nist.gov/vuln/detail/CVE-2019-1130" TargetMode="External"/><Relationship Id="rId737" Type="http://schemas.openxmlformats.org/officeDocument/2006/relationships/hyperlink" Target="https://nvd.nist.gov/vuln/detail/CVE-2010-0738" TargetMode="External"/><Relationship Id="rId779" Type="http://schemas.openxmlformats.org/officeDocument/2006/relationships/hyperlink" Target="https://nvd.nist.gov/vuln/detail/CVE-2022-29499" TargetMode="External"/><Relationship Id="rId31" Type="http://schemas.openxmlformats.org/officeDocument/2006/relationships/hyperlink" Target="https://nvd.nist.gov/vuln/detail/CVE-2020-9819" TargetMode="External"/><Relationship Id="rId73" Type="http://schemas.openxmlformats.org/officeDocument/2006/relationships/hyperlink" Target="https://nvd.nist.gov/vuln/detail/CVE-2020-25506" TargetMode="External"/><Relationship Id="rId169" Type="http://schemas.openxmlformats.org/officeDocument/2006/relationships/hyperlink" Target="https://nvd.nist.gov/vuln/detail/CVE-2019-1215" TargetMode="External"/><Relationship Id="rId334" Type="http://schemas.openxmlformats.org/officeDocument/2006/relationships/hyperlink" Target="https://nvd.nist.gov/vuln/detail/CVE-2021-21315" TargetMode="External"/><Relationship Id="rId376" Type="http://schemas.openxmlformats.org/officeDocument/2006/relationships/hyperlink" Target="https://nvd.nist.gov/vuln/detail/CVE-2014-1761" TargetMode="External"/><Relationship Id="rId541" Type="http://schemas.openxmlformats.org/officeDocument/2006/relationships/hyperlink" Target="https://nvd.nist.gov/vuln/detail/CVE-2017-12615" TargetMode="External"/><Relationship Id="rId583" Type="http://schemas.openxmlformats.org/officeDocument/2006/relationships/hyperlink" Target="https://nvd.nist.gov/vuln/detail/CVE-2017-0037" TargetMode="External"/><Relationship Id="rId639" Type="http://schemas.openxmlformats.org/officeDocument/2006/relationships/hyperlink" Target="https://nvd.nist.gov/vuln/detail/CVE-2019-16057" TargetMode="External"/><Relationship Id="rId790" Type="http://schemas.openxmlformats.org/officeDocument/2006/relationships/hyperlink" Target="https://nvd.nist.gov/vuln/detail/CVE-2022-27924" TargetMode="External"/><Relationship Id="rId804" Type="http://schemas.openxmlformats.org/officeDocument/2006/relationships/hyperlink" Target="https://nvd.nist.gov/vuln/detail/CVE-2022-24706" TargetMode="External"/><Relationship Id="rId4" Type="http://schemas.openxmlformats.org/officeDocument/2006/relationships/hyperlink" Target="https://nvd.nist.gov/vuln/detail/CVE-2021-27103" TargetMode="External"/><Relationship Id="rId180" Type="http://schemas.openxmlformats.org/officeDocument/2006/relationships/hyperlink" Target="https://nvd.nist.gov/vuln/detail/CVE-2017-0199" TargetMode="External"/><Relationship Id="rId236" Type="http://schemas.openxmlformats.org/officeDocument/2006/relationships/hyperlink" Target="https://nvd.nist.gov/vuln/detail/CVE-2016-9563" TargetMode="External"/><Relationship Id="rId278" Type="http://schemas.openxmlformats.org/officeDocument/2006/relationships/hyperlink" Target="https://nvd.nist.gov/vuln/detail/CVE-2021-21985" TargetMode="External"/><Relationship Id="rId401" Type="http://schemas.openxmlformats.org/officeDocument/2006/relationships/hyperlink" Target="https://nvd.nist.gov/vuln/detail/CVE-2018-0173" TargetMode="External"/><Relationship Id="rId443" Type="http://schemas.openxmlformats.org/officeDocument/2006/relationships/hyperlink" Target="https://nvd.nist.gov/vuln/detail/CVE-2015-5119" TargetMode="External"/><Relationship Id="rId650" Type="http://schemas.openxmlformats.org/officeDocument/2006/relationships/hyperlink" Target="https://nvd.nist.gov/vuln/detail/CVE-2022-21919" TargetMode="External"/><Relationship Id="rId846" Type="http://schemas.openxmlformats.org/officeDocument/2006/relationships/hyperlink" Target="https://nvd.nist.gov/vuln/detail/CVE-2018-19321" TargetMode="External"/><Relationship Id="rId303" Type="http://schemas.openxmlformats.org/officeDocument/2006/relationships/hyperlink" Target="https://nvd.nist.gov/vuln/detail/CVE-2017-17562" TargetMode="External"/><Relationship Id="rId485" Type="http://schemas.openxmlformats.org/officeDocument/2006/relationships/hyperlink" Target="https://nvd.nist.gov/vuln/detail/CVE-2016-6277" TargetMode="External"/><Relationship Id="rId692" Type="http://schemas.openxmlformats.org/officeDocument/2006/relationships/hyperlink" Target="https://nvd.nist.gov/vuln/detail/CVE-2017-0210" TargetMode="External"/><Relationship Id="rId706" Type="http://schemas.openxmlformats.org/officeDocument/2006/relationships/hyperlink" Target="https://nvd.nist.gov/vuln/detail/CVE-2016-7256" TargetMode="External"/><Relationship Id="rId748" Type="http://schemas.openxmlformats.org/officeDocument/2006/relationships/hyperlink" Target="https://nvd.nist.gov/vuln/detail/CVE-2018-17480" TargetMode="External"/><Relationship Id="rId42" Type="http://schemas.openxmlformats.org/officeDocument/2006/relationships/hyperlink" Target="https://nvd.nist.gov/vuln/detail/CVE-2021-30663" TargetMode="External"/><Relationship Id="rId84" Type="http://schemas.openxmlformats.org/officeDocument/2006/relationships/hyperlink" Target="https://nvd.nist.gov/vuln/detail/CVE-2020-5902" TargetMode="External"/><Relationship Id="rId138" Type="http://schemas.openxmlformats.org/officeDocument/2006/relationships/hyperlink" Target="https://nvd.nist.gov/vuln/detail/CVE-2021-31201" TargetMode="External"/><Relationship Id="rId345" Type="http://schemas.openxmlformats.org/officeDocument/2006/relationships/hyperlink" Target="https://nvd.nist.gov/vuln/detail/CVE-2021-20038" TargetMode="External"/><Relationship Id="rId387" Type="http://schemas.openxmlformats.org/officeDocument/2006/relationships/hyperlink" Target="https://nvd.nist.gov/vuln/detail/CVE-2022-20700" TargetMode="External"/><Relationship Id="rId510" Type="http://schemas.openxmlformats.org/officeDocument/2006/relationships/hyperlink" Target="https://nvd.nist.gov/vuln/detail/CVE-2020-9377" TargetMode="External"/><Relationship Id="rId552" Type="http://schemas.openxmlformats.org/officeDocument/2006/relationships/hyperlink" Target="https://nvd.nist.gov/vuln/detail/CVE-2015-1187" TargetMode="External"/><Relationship Id="rId594" Type="http://schemas.openxmlformats.org/officeDocument/2006/relationships/hyperlink" Target="https://nvd.nist.gov/vuln/detail/CVE-2013-2551" TargetMode="External"/><Relationship Id="rId608" Type="http://schemas.openxmlformats.org/officeDocument/2006/relationships/hyperlink" Target="https://nvd.nist.gov/vuln/detail/CVE-2018-10562" TargetMode="External"/><Relationship Id="rId815" Type="http://schemas.openxmlformats.org/officeDocument/2006/relationships/hyperlink" Target="https://nvd.nist.gov/vuln/detail/CVE-2022-27593" TargetMode="External"/><Relationship Id="rId191" Type="http://schemas.openxmlformats.org/officeDocument/2006/relationships/hyperlink" Target="https://nvd.nist.gov/vuln/detail/CVE-2021-34448" TargetMode="External"/><Relationship Id="rId205" Type="http://schemas.openxmlformats.org/officeDocument/2006/relationships/hyperlink" Target="https://nvd.nist.gov/vuln/detail/CVE-2019-17026" TargetMode="External"/><Relationship Id="rId247" Type="http://schemas.openxmlformats.org/officeDocument/2006/relationships/hyperlink" Target="https://nvd.nist.gov/vuln/detail/CVE-2021-20022" TargetMode="External"/><Relationship Id="rId412" Type="http://schemas.openxmlformats.org/officeDocument/2006/relationships/hyperlink" Target="https://nvd.nist.gov/vuln/detail/CVE-2017-6744" TargetMode="External"/><Relationship Id="rId857" Type="http://schemas.openxmlformats.org/officeDocument/2006/relationships/hyperlink" Target="https://nvd.nist.gov/vuln/detail/CVE-2022-41049" TargetMode="External"/><Relationship Id="rId107" Type="http://schemas.openxmlformats.org/officeDocument/2006/relationships/hyperlink" Target="https://nvd.nist.gov/vuln/detail/CVE-2021-38003" TargetMode="External"/><Relationship Id="rId289" Type="http://schemas.openxmlformats.org/officeDocument/2006/relationships/hyperlink" Target="https://nvd.nist.gov/vuln/detail/CVE-2021-40449" TargetMode="External"/><Relationship Id="rId454" Type="http://schemas.openxmlformats.org/officeDocument/2006/relationships/hyperlink" Target="https://nvd.nist.gov/vuln/detail/CVE-2013-5065" TargetMode="External"/><Relationship Id="rId496" Type="http://schemas.openxmlformats.org/officeDocument/2006/relationships/hyperlink" Target="https://nvd.nist.gov/vuln/detail/CVE-2019-1129" TargetMode="External"/><Relationship Id="rId661" Type="http://schemas.openxmlformats.org/officeDocument/2006/relationships/hyperlink" Target="https://nvd.nist.gov/vuln/detail/CVE-2022-30525" TargetMode="External"/><Relationship Id="rId717" Type="http://schemas.openxmlformats.org/officeDocument/2006/relationships/hyperlink" Target="https://nvd.nist.gov/vuln/detail/CVE-2015-8651" TargetMode="External"/><Relationship Id="rId759" Type="http://schemas.openxmlformats.org/officeDocument/2006/relationships/hyperlink" Target="https://nvd.nist.gov/vuln/detail/CVE-2012-0767" TargetMode="External"/><Relationship Id="rId11" Type="http://schemas.openxmlformats.org/officeDocument/2006/relationships/hyperlink" Target="https://nvd.nist.gov/vuln/detail/CVE-2019-2215" TargetMode="External"/><Relationship Id="rId53" Type="http://schemas.openxmlformats.org/officeDocument/2006/relationships/hyperlink" Target="https://nvd.nist.gov/vuln/detail/CVE-2019-3396" TargetMode="External"/><Relationship Id="rId149" Type="http://schemas.openxmlformats.org/officeDocument/2006/relationships/hyperlink" Target="https://nvd.nist.gov/vuln/detail/CVE-2020-0688" TargetMode="External"/><Relationship Id="rId314" Type="http://schemas.openxmlformats.org/officeDocument/2006/relationships/hyperlink" Target="https://nvd.nist.gov/vuln/detail/CVE-2020-6572" TargetMode="External"/><Relationship Id="rId356" Type="http://schemas.openxmlformats.org/officeDocument/2006/relationships/hyperlink" Target="https://nvd.nist.gov/vuln/detail/CVE-2017-9791" TargetMode="External"/><Relationship Id="rId398" Type="http://schemas.openxmlformats.org/officeDocument/2006/relationships/hyperlink" Target="https://nvd.nist.gov/vuln/detail/CVE-2018-0179" TargetMode="External"/><Relationship Id="rId521" Type="http://schemas.openxmlformats.org/officeDocument/2006/relationships/hyperlink" Target="https://nvd.nist.gov/vuln/detail/CVE-2019-16920" TargetMode="External"/><Relationship Id="rId563" Type="http://schemas.openxmlformats.org/officeDocument/2006/relationships/hyperlink" Target="https://nvd.nist.gov/vuln/detail/CVE-2010-4345" TargetMode="External"/><Relationship Id="rId619" Type="http://schemas.openxmlformats.org/officeDocument/2006/relationships/hyperlink" Target="https://nvd.nist.gov/vuln/detail/CVE-2021-42278" TargetMode="External"/><Relationship Id="rId770" Type="http://schemas.openxmlformats.org/officeDocument/2006/relationships/hyperlink" Target="https://nvd.nist.gov/vuln/detail/CVE-2009-0563" TargetMode="External"/><Relationship Id="rId95" Type="http://schemas.openxmlformats.org/officeDocument/2006/relationships/hyperlink" Target="https://nvd.nist.gov/vuln/detail/CVE-2020-16009" TargetMode="External"/><Relationship Id="rId160" Type="http://schemas.openxmlformats.org/officeDocument/2006/relationships/hyperlink" Target="https://nvd.nist.gov/vuln/detail/CVE-2021-28310" TargetMode="External"/><Relationship Id="rId216" Type="http://schemas.openxmlformats.org/officeDocument/2006/relationships/hyperlink" Target="https://nvd.nist.gov/vuln/detail/CVE-2020-8644" TargetMode="External"/><Relationship Id="rId423" Type="http://schemas.openxmlformats.org/officeDocument/2006/relationships/hyperlink" Target="https://nvd.nist.gov/vuln/detail/CVE-2017-12238" TargetMode="External"/><Relationship Id="rId826" Type="http://schemas.openxmlformats.org/officeDocument/2006/relationships/hyperlink" Target="https://nvd.nist.gov/vuln/detail/CVE-2022-32917" TargetMode="External"/><Relationship Id="rId258" Type="http://schemas.openxmlformats.org/officeDocument/2006/relationships/hyperlink" Target="https://nvd.nist.gov/vuln/detail/CVE-2018-20062" TargetMode="External"/><Relationship Id="rId465" Type="http://schemas.openxmlformats.org/officeDocument/2006/relationships/hyperlink" Target="https://nvd.nist.gov/vuln/detail/CVE-2012-1535" TargetMode="External"/><Relationship Id="rId630" Type="http://schemas.openxmlformats.org/officeDocument/2006/relationships/hyperlink" Target="https://nvd.nist.gov/vuln/detail/CVE-2015-3113" TargetMode="External"/><Relationship Id="rId672" Type="http://schemas.openxmlformats.org/officeDocument/2006/relationships/hyperlink" Target="https://nvd.nist.gov/vuln/detail/CVE-2019-5786" TargetMode="External"/><Relationship Id="rId728" Type="http://schemas.openxmlformats.org/officeDocument/2006/relationships/hyperlink" Target="https://nvd.nist.gov/vuln/detail/CVE-2013-3993" TargetMode="External"/><Relationship Id="rId22" Type="http://schemas.openxmlformats.org/officeDocument/2006/relationships/hyperlink" Target="https://nvd.nist.gov/vuln/detail/CVE-2018-11776" TargetMode="External"/><Relationship Id="rId64" Type="http://schemas.openxmlformats.org/officeDocument/2006/relationships/hyperlink" Target="https://nvd.nist.gov/vuln/detail/CVE-2019-1653" TargetMode="External"/><Relationship Id="rId118" Type="http://schemas.openxmlformats.org/officeDocument/2006/relationships/hyperlink" Target="https://nvd.nist.gov/vuln/detail/CVE-2020-15505" TargetMode="External"/><Relationship Id="rId325" Type="http://schemas.openxmlformats.org/officeDocument/2006/relationships/hyperlink" Target="https://nvd.nist.gov/vuln/detail/CVE-2019-7609" TargetMode="External"/><Relationship Id="rId367" Type="http://schemas.openxmlformats.org/officeDocument/2006/relationships/hyperlink" Target="https://nvd.nist.gov/vuln/detail/CVE-2014-4404" TargetMode="External"/><Relationship Id="rId532" Type="http://schemas.openxmlformats.org/officeDocument/2006/relationships/hyperlink" Target="https://nvd.nist.gov/vuln/detail/CVE-2018-14839" TargetMode="External"/><Relationship Id="rId574" Type="http://schemas.openxmlformats.org/officeDocument/2006/relationships/hyperlink" Target="https://nvd.nist.gov/vuln/detail/CVE-2021-34486" TargetMode="External"/><Relationship Id="rId171" Type="http://schemas.openxmlformats.org/officeDocument/2006/relationships/hyperlink" Target="https://nvd.nist.gov/vuln/detail/CVE-2018-0802" TargetMode="External"/><Relationship Id="rId227" Type="http://schemas.openxmlformats.org/officeDocument/2006/relationships/hyperlink" Target="https://nvd.nist.gov/vuln/detail/CVE-2021-1905" TargetMode="External"/><Relationship Id="rId781" Type="http://schemas.openxmlformats.org/officeDocument/2006/relationships/hyperlink" Target="https://nvd.nist.gov/vuln/detail/CVE-2021-4034" TargetMode="External"/><Relationship Id="rId837" Type="http://schemas.openxmlformats.org/officeDocument/2006/relationships/hyperlink" Target="https://nvd.nist.gov/vuln/detail/CVE-2022-36804" TargetMode="External"/><Relationship Id="rId269" Type="http://schemas.openxmlformats.org/officeDocument/2006/relationships/hyperlink" Target="https://nvd.nist.gov/vuln/detail/CVE-2020-5847" TargetMode="External"/><Relationship Id="rId434" Type="http://schemas.openxmlformats.org/officeDocument/2006/relationships/hyperlink" Target="https://nvd.nist.gov/vuln/detail/CVE-2016-8562" TargetMode="External"/><Relationship Id="rId476" Type="http://schemas.openxmlformats.org/officeDocument/2006/relationships/hyperlink" Target="https://nvd.nist.gov/vuln/detail/CVE-2008-2992" TargetMode="External"/><Relationship Id="rId641" Type="http://schemas.openxmlformats.org/officeDocument/2006/relationships/hyperlink" Target="https://nvd.nist.gov/vuln/detail/CVE-2016-4523" TargetMode="External"/><Relationship Id="rId683" Type="http://schemas.openxmlformats.org/officeDocument/2006/relationships/hyperlink" Target="https://nvd.nist.gov/vuln/detail/CVE-2018-8589" TargetMode="External"/><Relationship Id="rId739" Type="http://schemas.openxmlformats.org/officeDocument/2006/relationships/hyperlink" Target="https://nvd.nist.gov/vuln/detail/CVE-2022-31460" TargetMode="External"/><Relationship Id="rId33" Type="http://schemas.openxmlformats.org/officeDocument/2006/relationships/hyperlink" Target="https://nvd.nist.gov/vuln/detail/CVE-2021-1782" TargetMode="External"/><Relationship Id="rId129" Type="http://schemas.openxmlformats.org/officeDocument/2006/relationships/hyperlink" Target="https://nvd.nist.gov/vuln/detail/CVE-2021-1647" TargetMode="External"/><Relationship Id="rId280" Type="http://schemas.openxmlformats.org/officeDocument/2006/relationships/hyperlink" Target="https://nvd.nist.gov/vuln/detail/CVE-2020-25213" TargetMode="External"/><Relationship Id="rId336" Type="http://schemas.openxmlformats.org/officeDocument/2006/relationships/hyperlink" Target="https://nvd.nist.gov/vuln/detail/CVE-2020-14864" TargetMode="External"/><Relationship Id="rId501" Type="http://schemas.openxmlformats.org/officeDocument/2006/relationships/hyperlink" Target="https://nvd.nist.gov/vuln/detail/CVE-2018-8120" TargetMode="External"/><Relationship Id="rId543" Type="http://schemas.openxmlformats.org/officeDocument/2006/relationships/hyperlink" Target="https://nvd.nist.gov/vuln/detail/CVE-2016-7892" TargetMode="External"/><Relationship Id="rId75" Type="http://schemas.openxmlformats.org/officeDocument/2006/relationships/hyperlink" Target="https://nvd.nist.gov/vuln/detail/CVE-2018-18325" TargetMode="External"/><Relationship Id="rId140" Type="http://schemas.openxmlformats.org/officeDocument/2006/relationships/hyperlink" Target="https://nvd.nist.gov/vuln/detail/CVE-2020-0938" TargetMode="External"/><Relationship Id="rId182" Type="http://schemas.openxmlformats.org/officeDocument/2006/relationships/hyperlink" Target="https://nvd.nist.gov/vuln/detail/CVE-2019-1429" TargetMode="External"/><Relationship Id="rId378" Type="http://schemas.openxmlformats.org/officeDocument/2006/relationships/hyperlink" Target="https://nvd.nist.gov/vuln/detail/CVE-2022-23131" TargetMode="External"/><Relationship Id="rId403" Type="http://schemas.openxmlformats.org/officeDocument/2006/relationships/hyperlink" Target="https://nvd.nist.gov/vuln/detail/CVE-2018-0167" TargetMode="External"/><Relationship Id="rId585" Type="http://schemas.openxmlformats.org/officeDocument/2006/relationships/hyperlink" Target="https://nvd.nist.gov/vuln/detail/CVE-2016-7200" TargetMode="External"/><Relationship Id="rId750" Type="http://schemas.openxmlformats.org/officeDocument/2006/relationships/hyperlink" Target="https://nvd.nist.gov/vuln/detail/CVE-2017-6862" TargetMode="External"/><Relationship Id="rId792" Type="http://schemas.openxmlformats.org/officeDocument/2006/relationships/hyperlink" Target="https://nvd.nist.gov/vuln/detail/CVE-2022-30333" TargetMode="External"/><Relationship Id="rId806" Type="http://schemas.openxmlformats.org/officeDocument/2006/relationships/hyperlink" Target="https://nvd.nist.gov/vuln/detail/CVE-2022-22963" TargetMode="External"/><Relationship Id="rId848" Type="http://schemas.openxmlformats.org/officeDocument/2006/relationships/hyperlink" Target="https://nvd.nist.gov/vuln/detail/CVE-2022-42827" TargetMode="External"/><Relationship Id="rId6" Type="http://schemas.openxmlformats.org/officeDocument/2006/relationships/hyperlink" Target="https://nvd.nist.gov/vuln/detail/CVE-2021-28550" TargetMode="External"/><Relationship Id="rId238" Type="http://schemas.openxmlformats.org/officeDocument/2006/relationships/hyperlink" Target="https://nvd.nist.gov/vuln/detail/CVE-2020-6207" TargetMode="External"/><Relationship Id="rId445" Type="http://schemas.openxmlformats.org/officeDocument/2006/relationships/hyperlink" Target="https://nvd.nist.gov/vuln/detail/CVE-2015-3043" TargetMode="External"/><Relationship Id="rId487" Type="http://schemas.openxmlformats.org/officeDocument/2006/relationships/hyperlink" Target="https://nvd.nist.gov/vuln/detail/CVE-2013-0629" TargetMode="External"/><Relationship Id="rId610" Type="http://schemas.openxmlformats.org/officeDocument/2006/relationships/hyperlink" Target="https://nvd.nist.gov/vuln/detail/CVE-2022-22965" TargetMode="External"/><Relationship Id="rId652" Type="http://schemas.openxmlformats.org/officeDocument/2006/relationships/hyperlink" Target="https://nvd.nist.gov/vuln/detail/CVE-2021-41357" TargetMode="External"/><Relationship Id="rId694" Type="http://schemas.openxmlformats.org/officeDocument/2006/relationships/hyperlink" Target="https://nvd.nist.gov/vuln/detail/CVE-2017-8543" TargetMode="External"/><Relationship Id="rId708" Type="http://schemas.openxmlformats.org/officeDocument/2006/relationships/hyperlink" Target="https://nvd.nist.gov/vuln/detail/CVE-2016-0984" TargetMode="External"/><Relationship Id="rId291" Type="http://schemas.openxmlformats.org/officeDocument/2006/relationships/hyperlink" Target="https://nvd.nist.gov/vuln/detail/CVE-2021-42292" TargetMode="External"/><Relationship Id="rId305" Type="http://schemas.openxmlformats.org/officeDocument/2006/relationships/hyperlink" Target="https://nvd.nist.gov/vuln/detail/CVE-2010-1871" TargetMode="External"/><Relationship Id="rId347" Type="http://schemas.openxmlformats.org/officeDocument/2006/relationships/hyperlink" Target="https://nvd.nist.gov/vuln/detail/CVE-2020-0787" TargetMode="External"/><Relationship Id="rId512" Type="http://schemas.openxmlformats.org/officeDocument/2006/relationships/hyperlink" Target="https://nvd.nist.gov/vuln/detail/CVE-2020-7247" TargetMode="External"/><Relationship Id="rId44" Type="http://schemas.openxmlformats.org/officeDocument/2006/relationships/hyperlink" Target="https://nvd.nist.gov/vuln/detail/CVE-2021-30869" TargetMode="External"/><Relationship Id="rId86" Type="http://schemas.openxmlformats.org/officeDocument/2006/relationships/hyperlink" Target="https://nvd.nist.gov/vuln/detail/CVE-2021-35464" TargetMode="External"/><Relationship Id="rId151" Type="http://schemas.openxmlformats.org/officeDocument/2006/relationships/hyperlink" Target="https://nvd.nist.gov/vuln/detail/CVE-2016-7255" TargetMode="External"/><Relationship Id="rId389" Type="http://schemas.openxmlformats.org/officeDocument/2006/relationships/hyperlink" Target="https://nvd.nist.gov/vuln/detail/CVE-2021-41379" TargetMode="External"/><Relationship Id="rId554" Type="http://schemas.openxmlformats.org/officeDocument/2006/relationships/hyperlink" Target="https://nvd.nist.gov/vuln/detail/CVE-2014-6332" TargetMode="External"/><Relationship Id="rId596" Type="http://schemas.openxmlformats.org/officeDocument/2006/relationships/hyperlink" Target="https://nvd.nist.gov/vuln/detail/CVE-2013-1690" TargetMode="External"/><Relationship Id="rId761" Type="http://schemas.openxmlformats.org/officeDocument/2006/relationships/hyperlink" Target="https://nvd.nist.gov/vuln/detail/CVE-2012-0151" TargetMode="External"/><Relationship Id="rId817" Type="http://schemas.openxmlformats.org/officeDocument/2006/relationships/hyperlink" Target="https://nvd.nist.gov/vuln/detail/CVE-2020-9934" TargetMode="External"/><Relationship Id="rId193" Type="http://schemas.openxmlformats.org/officeDocument/2006/relationships/hyperlink" Target="https://nvd.nist.gov/vuln/detail/CVE-2019-0604" TargetMode="External"/><Relationship Id="rId207" Type="http://schemas.openxmlformats.org/officeDocument/2006/relationships/hyperlink" Target="https://nvd.nist.gov/vuln/detail/CVE-2020-26919" TargetMode="External"/><Relationship Id="rId249" Type="http://schemas.openxmlformats.org/officeDocument/2006/relationships/hyperlink" Target="https://nvd.nist.gov/vuln/detail/CVE-2021-20016" TargetMode="External"/><Relationship Id="rId414" Type="http://schemas.openxmlformats.org/officeDocument/2006/relationships/hyperlink" Target="https://nvd.nist.gov/vuln/detail/CVE-2017-6740" TargetMode="External"/><Relationship Id="rId456" Type="http://schemas.openxmlformats.org/officeDocument/2006/relationships/hyperlink" Target="https://nvd.nist.gov/vuln/detail/CVE-2013-3346" TargetMode="External"/><Relationship Id="rId498" Type="http://schemas.openxmlformats.org/officeDocument/2006/relationships/hyperlink" Target="https://nvd.nist.gov/vuln/detail/CVE-2019-1064" TargetMode="External"/><Relationship Id="rId621" Type="http://schemas.openxmlformats.org/officeDocument/2006/relationships/hyperlink" Target="https://nvd.nist.gov/vuln/detail/CVE-2021-27852" TargetMode="External"/><Relationship Id="rId663" Type="http://schemas.openxmlformats.org/officeDocument/2006/relationships/hyperlink" Target="https://nvd.nist.gov/vuln/detail/CVE-2022-20821" TargetMode="External"/><Relationship Id="rId13" Type="http://schemas.openxmlformats.org/officeDocument/2006/relationships/hyperlink" Target="https://nvd.nist.gov/vuln/detail/CVE-2020-0069" TargetMode="External"/><Relationship Id="rId109" Type="http://schemas.openxmlformats.org/officeDocument/2006/relationships/hyperlink" Target="https://nvd.nist.gov/vuln/detail/CVE-2021-21193" TargetMode="External"/><Relationship Id="rId260" Type="http://schemas.openxmlformats.org/officeDocument/2006/relationships/hyperlink" Target="https://nvd.nist.gov/vuln/detail/CVE-2019-18187" TargetMode="External"/><Relationship Id="rId316" Type="http://schemas.openxmlformats.org/officeDocument/2006/relationships/hyperlink" Target="https://nvd.nist.gov/vuln/detail/CVE-2013-3900" TargetMode="External"/><Relationship Id="rId523" Type="http://schemas.openxmlformats.org/officeDocument/2006/relationships/hyperlink" Target="https://nvd.nist.gov/vuln/detail/CVE-2019-12991" TargetMode="External"/><Relationship Id="rId719" Type="http://schemas.openxmlformats.org/officeDocument/2006/relationships/hyperlink" Target="https://nvd.nist.gov/vuln/detail/CVE-2015-1671" TargetMode="External"/><Relationship Id="rId55" Type="http://schemas.openxmlformats.org/officeDocument/2006/relationships/hyperlink" Target="https://nvd.nist.gov/vuln/detail/CVE-2020-3452" TargetMode="External"/><Relationship Id="rId97" Type="http://schemas.openxmlformats.org/officeDocument/2006/relationships/hyperlink" Target="https://nvd.nist.gov/vuln/detail/CVE-2020-16013" TargetMode="External"/><Relationship Id="rId120" Type="http://schemas.openxmlformats.org/officeDocument/2006/relationships/hyperlink" Target="https://nvd.nist.gov/vuln/detail/CVE-2020-7961" TargetMode="External"/><Relationship Id="rId358" Type="http://schemas.openxmlformats.org/officeDocument/2006/relationships/hyperlink" Target="https://nvd.nist.gov/vuln/detail/CVE-2017-10271" TargetMode="External"/><Relationship Id="rId565" Type="http://schemas.openxmlformats.org/officeDocument/2006/relationships/hyperlink" Target="https://nvd.nist.gov/vuln/detail/CVE-2010-3035" TargetMode="External"/><Relationship Id="rId730" Type="http://schemas.openxmlformats.org/officeDocument/2006/relationships/hyperlink" Target="https://nvd.nist.gov/vuln/detail/CVE-2013-2423" TargetMode="External"/><Relationship Id="rId772" Type="http://schemas.openxmlformats.org/officeDocument/2006/relationships/hyperlink" Target="https://nvd.nist.gov/vuln/detail/CVE-2008-0655" TargetMode="External"/><Relationship Id="rId828" Type="http://schemas.openxmlformats.org/officeDocument/2006/relationships/hyperlink" Target="https://nvd.nist.gov/vuln/detail/CVE-2013-6282" TargetMode="External"/><Relationship Id="rId162" Type="http://schemas.openxmlformats.org/officeDocument/2006/relationships/hyperlink" Target="https://nvd.nist.gov/vuln/detail/CVE-2021-26411" TargetMode="External"/><Relationship Id="rId218" Type="http://schemas.openxmlformats.org/officeDocument/2006/relationships/hyperlink" Target="https://nvd.nist.gov/vuln/detail/CVE-2021-22893" TargetMode="External"/><Relationship Id="rId425" Type="http://schemas.openxmlformats.org/officeDocument/2006/relationships/hyperlink" Target="https://nvd.nist.gov/vuln/detail/CVE-2017-12235" TargetMode="External"/><Relationship Id="rId467" Type="http://schemas.openxmlformats.org/officeDocument/2006/relationships/hyperlink" Target="https://nvd.nist.gov/vuln/detail/CVE-2011-3544" TargetMode="External"/><Relationship Id="rId632" Type="http://schemas.openxmlformats.org/officeDocument/2006/relationships/hyperlink" Target="https://nvd.nist.gov/vuln/detail/CVE-2015-0313" TargetMode="External"/><Relationship Id="rId271" Type="http://schemas.openxmlformats.org/officeDocument/2006/relationships/hyperlink" Target="https://nvd.nist.gov/vuln/detail/CVE-2020-17496" TargetMode="External"/><Relationship Id="rId674" Type="http://schemas.openxmlformats.org/officeDocument/2006/relationships/hyperlink" Target="https://nvd.nist.gov/vuln/detail/CVE-2019-0880" TargetMode="External"/><Relationship Id="rId24" Type="http://schemas.openxmlformats.org/officeDocument/2006/relationships/hyperlink" Target="https://nvd.nist.gov/vuln/detail/CVE-2019-6223" TargetMode="External"/><Relationship Id="rId66" Type="http://schemas.openxmlformats.org/officeDocument/2006/relationships/hyperlink" Target="https://nvd.nist.gov/vuln/detail/CVE-2019-13608" TargetMode="External"/><Relationship Id="rId131" Type="http://schemas.openxmlformats.org/officeDocument/2006/relationships/hyperlink" Target="https://nvd.nist.gov/vuln/detail/CVE-2016-0185" TargetMode="External"/><Relationship Id="rId327" Type="http://schemas.openxmlformats.org/officeDocument/2006/relationships/hyperlink" Target="https://nvd.nist.gov/vuln/detail/CVE-2021-32648" TargetMode="External"/><Relationship Id="rId369" Type="http://schemas.openxmlformats.org/officeDocument/2006/relationships/hyperlink" Target="https://nvd.nist.gov/vuln/detail/CVE-2022-24086" TargetMode="External"/><Relationship Id="rId534" Type="http://schemas.openxmlformats.org/officeDocument/2006/relationships/hyperlink" Target="https://nvd.nist.gov/vuln/detail/CVE-2018-11138" TargetMode="External"/><Relationship Id="rId576" Type="http://schemas.openxmlformats.org/officeDocument/2006/relationships/hyperlink" Target="https://nvd.nist.gov/vuln/detail/CVE-2021-20028" TargetMode="External"/><Relationship Id="rId741" Type="http://schemas.openxmlformats.org/officeDocument/2006/relationships/hyperlink" Target="https://nvd.nist.gov/vuln/detail/CVE-2019-7194" TargetMode="External"/><Relationship Id="rId783" Type="http://schemas.openxmlformats.org/officeDocument/2006/relationships/hyperlink" Target="https://nvd.nist.gov/vuln/detail/CVE-2020-3837" TargetMode="External"/><Relationship Id="rId839" Type="http://schemas.openxmlformats.org/officeDocument/2006/relationships/hyperlink" Target="https://nvd.nist.gov/vuln/detail/CVE-2022-41033" TargetMode="External"/><Relationship Id="rId173" Type="http://schemas.openxmlformats.org/officeDocument/2006/relationships/hyperlink" Target="https://nvd.nist.gov/vuln/detail/CVE-2015-1641" TargetMode="External"/><Relationship Id="rId229" Type="http://schemas.openxmlformats.org/officeDocument/2006/relationships/hyperlink" Target="https://nvd.nist.gov/vuln/detail/CVE-2021-35395" TargetMode="External"/><Relationship Id="rId380" Type="http://schemas.openxmlformats.org/officeDocument/2006/relationships/hyperlink" Target="https://nvd.nist.gov/vuln/detail/CVE-2022-24682" TargetMode="External"/><Relationship Id="rId436" Type="http://schemas.openxmlformats.org/officeDocument/2006/relationships/hyperlink" Target="https://nvd.nist.gov/vuln/detail/CVE-2016-7262" TargetMode="External"/><Relationship Id="rId601" Type="http://schemas.openxmlformats.org/officeDocument/2006/relationships/hyperlink" Target="https://nvd.nist.gov/vuln/detail/CVE-2011-2005" TargetMode="External"/><Relationship Id="rId643" Type="http://schemas.openxmlformats.org/officeDocument/2006/relationships/hyperlink" Target="https://nvd.nist.gov/vuln/detail/CVE-2010-5330" TargetMode="External"/><Relationship Id="rId240" Type="http://schemas.openxmlformats.org/officeDocument/2006/relationships/hyperlink" Target="https://nvd.nist.gov/vuln/detail/CVE-2019-16256" TargetMode="External"/><Relationship Id="rId478" Type="http://schemas.openxmlformats.org/officeDocument/2006/relationships/hyperlink" Target="https://nvd.nist.gov/vuln/detail/CVE-2002-0367" TargetMode="External"/><Relationship Id="rId685" Type="http://schemas.openxmlformats.org/officeDocument/2006/relationships/hyperlink" Target="https://nvd.nist.gov/vuln/detail/CVE-2018-19953" TargetMode="External"/><Relationship Id="rId850" Type="http://schemas.openxmlformats.org/officeDocument/2006/relationships/hyperlink" Target="https://nvd.nist.gov/vuln/detail/CVE-2022-41091" TargetMode="External"/><Relationship Id="rId35" Type="http://schemas.openxmlformats.org/officeDocument/2006/relationships/hyperlink" Target="https://nvd.nist.gov/vuln/detail/CVE-2021-1871" TargetMode="External"/><Relationship Id="rId77" Type="http://schemas.openxmlformats.org/officeDocument/2006/relationships/hyperlink" Target="https://nvd.nist.gov/vuln/detail/CVE-2019-15752" TargetMode="External"/><Relationship Id="rId100" Type="http://schemas.openxmlformats.org/officeDocument/2006/relationships/hyperlink" Target="https://nvd.nist.gov/vuln/detail/CVE-2021-37973" TargetMode="External"/><Relationship Id="rId282" Type="http://schemas.openxmlformats.org/officeDocument/2006/relationships/hyperlink" Target="https://nvd.nist.gov/vuln/detail/CVE-2019-9978" TargetMode="External"/><Relationship Id="rId338" Type="http://schemas.openxmlformats.org/officeDocument/2006/relationships/hyperlink" Target="https://nvd.nist.gov/vuln/detail/CVE-2020-11978" TargetMode="External"/><Relationship Id="rId503" Type="http://schemas.openxmlformats.org/officeDocument/2006/relationships/hyperlink" Target="https://nvd.nist.gov/vuln/detail/CVE-2016-3309" TargetMode="External"/><Relationship Id="rId545" Type="http://schemas.openxmlformats.org/officeDocument/2006/relationships/hyperlink" Target="https://nvd.nist.gov/vuln/detail/CVE-2016-1555" TargetMode="External"/><Relationship Id="rId587" Type="http://schemas.openxmlformats.org/officeDocument/2006/relationships/hyperlink" Target="https://nvd.nist.gov/vuln/detail/CVE-2016-0151" TargetMode="External"/><Relationship Id="rId710" Type="http://schemas.openxmlformats.org/officeDocument/2006/relationships/hyperlink" Target="https://nvd.nist.gov/vuln/detail/CVE-2015-0310" TargetMode="External"/><Relationship Id="rId752" Type="http://schemas.openxmlformats.org/officeDocument/2006/relationships/hyperlink" Target="https://nvd.nist.gov/vuln/detail/CVE-2017-5030" TargetMode="External"/><Relationship Id="rId808" Type="http://schemas.openxmlformats.org/officeDocument/2006/relationships/hyperlink" Target="https://nvd.nist.gov/vuln/detail/CVE-2021-39226" TargetMode="External"/><Relationship Id="rId8" Type="http://schemas.openxmlformats.org/officeDocument/2006/relationships/hyperlink" Target="https://nvd.nist.gov/vuln/detail/CVE-2018-15961" TargetMode="External"/><Relationship Id="rId142" Type="http://schemas.openxmlformats.org/officeDocument/2006/relationships/hyperlink" Target="https://nvd.nist.gov/vuln/detail/CVE-2020-0986" TargetMode="External"/><Relationship Id="rId184" Type="http://schemas.openxmlformats.org/officeDocument/2006/relationships/hyperlink" Target="https://nvd.nist.gov/vuln/detail/CVE-2020-0968" TargetMode="External"/><Relationship Id="rId391" Type="http://schemas.openxmlformats.org/officeDocument/2006/relationships/hyperlink" Target="https://nvd.nist.gov/vuln/detail/CVE-2020-11899" TargetMode="External"/><Relationship Id="rId405" Type="http://schemas.openxmlformats.org/officeDocument/2006/relationships/hyperlink" Target="https://nvd.nist.gov/vuln/detail/CVE-2018-0159" TargetMode="External"/><Relationship Id="rId447" Type="http://schemas.openxmlformats.org/officeDocument/2006/relationships/hyperlink" Target="https://nvd.nist.gov/vuln/detail/CVE-2015-2545" TargetMode="External"/><Relationship Id="rId612" Type="http://schemas.openxmlformats.org/officeDocument/2006/relationships/hyperlink" Target="https://nvd.nist.gov/vuln/detail/CVE-2022-22674" TargetMode="External"/><Relationship Id="rId794" Type="http://schemas.openxmlformats.org/officeDocument/2006/relationships/hyperlink" Target="https://nvd.nist.gov/vuln/detail/CVE-2022-37042" TargetMode="External"/><Relationship Id="rId251" Type="http://schemas.openxmlformats.org/officeDocument/2006/relationships/hyperlink" Target="https://nvd.nist.gov/vuln/detail/CVE-2020-10181" TargetMode="External"/><Relationship Id="rId489" Type="http://schemas.openxmlformats.org/officeDocument/2006/relationships/hyperlink" Target="https://nvd.nist.gov/vuln/detail/CVE-2009-3960" TargetMode="External"/><Relationship Id="rId654" Type="http://schemas.openxmlformats.org/officeDocument/2006/relationships/hyperlink" Target="https://nvd.nist.gov/vuln/detail/CVE-2019-1003029" TargetMode="External"/><Relationship Id="rId696" Type="http://schemas.openxmlformats.org/officeDocument/2006/relationships/hyperlink" Target="https://nvd.nist.gov/vuln/detail/CVE-2016-0162" TargetMode="External"/><Relationship Id="rId46" Type="http://schemas.openxmlformats.org/officeDocument/2006/relationships/hyperlink" Target="https://nvd.nist.gov/vuln/detail/CVE-2021-20090" TargetMode="External"/><Relationship Id="rId293" Type="http://schemas.openxmlformats.org/officeDocument/2006/relationships/hyperlink" Target="https://nvd.nist.gov/vuln/detail/CVE-2018-14847" TargetMode="External"/><Relationship Id="rId307" Type="http://schemas.openxmlformats.org/officeDocument/2006/relationships/hyperlink" Target="https://nvd.nist.gov/vuln/detail/CVE-2020-8816" TargetMode="External"/><Relationship Id="rId349" Type="http://schemas.openxmlformats.org/officeDocument/2006/relationships/hyperlink" Target="https://nvd.nist.gov/vuln/detail/CVE-2014-1776" TargetMode="External"/><Relationship Id="rId514" Type="http://schemas.openxmlformats.org/officeDocument/2006/relationships/hyperlink" Target="https://nvd.nist.gov/vuln/detail/CVE-2020-25223" TargetMode="External"/><Relationship Id="rId556" Type="http://schemas.openxmlformats.org/officeDocument/2006/relationships/hyperlink" Target="https://nvd.nist.gov/vuln/detail/CVE-2014-6287" TargetMode="External"/><Relationship Id="rId721" Type="http://schemas.openxmlformats.org/officeDocument/2006/relationships/hyperlink" Target="https://nvd.nist.gov/vuln/detail/CVE-2014-8439" TargetMode="External"/><Relationship Id="rId763" Type="http://schemas.openxmlformats.org/officeDocument/2006/relationships/hyperlink" Target="https://nvd.nist.gov/vuln/detail/CVE-2011-0609" TargetMode="External"/><Relationship Id="rId88" Type="http://schemas.openxmlformats.org/officeDocument/2006/relationships/hyperlink" Target="https://nvd.nist.gov/vuln/detail/CVE-2020-12812" TargetMode="External"/><Relationship Id="rId111" Type="http://schemas.openxmlformats.org/officeDocument/2006/relationships/hyperlink" Target="https://nvd.nist.gov/vuln/detail/CVE-2021-30563" TargetMode="External"/><Relationship Id="rId153" Type="http://schemas.openxmlformats.org/officeDocument/2006/relationships/hyperlink" Target="https://nvd.nist.gov/vuln/detail/CVE-2021-34473" TargetMode="External"/><Relationship Id="rId195" Type="http://schemas.openxmlformats.org/officeDocument/2006/relationships/hyperlink" Target="https://nvd.nist.gov/vuln/detail/CVE-2019-0808" TargetMode="External"/><Relationship Id="rId209" Type="http://schemas.openxmlformats.org/officeDocument/2006/relationships/hyperlink" Target="https://nvd.nist.gov/vuln/detail/CVE-2020-2555" TargetMode="External"/><Relationship Id="rId360" Type="http://schemas.openxmlformats.org/officeDocument/2006/relationships/hyperlink" Target="https://nvd.nist.gov/vuln/detail/CVE-2017-0262" TargetMode="External"/><Relationship Id="rId416" Type="http://schemas.openxmlformats.org/officeDocument/2006/relationships/hyperlink" Target="https://nvd.nist.gov/vuln/detail/CVE-2017-6738" TargetMode="External"/><Relationship Id="rId598" Type="http://schemas.openxmlformats.org/officeDocument/2006/relationships/hyperlink" Target="https://nvd.nist.gov/vuln/detail/CVE-2012-2539" TargetMode="External"/><Relationship Id="rId819" Type="http://schemas.openxmlformats.org/officeDocument/2006/relationships/hyperlink" Target="https://nvd.nist.gov/vuln/detail/CVE-2018-6530" TargetMode="External"/><Relationship Id="rId220" Type="http://schemas.openxmlformats.org/officeDocument/2006/relationships/hyperlink" Target="https://nvd.nist.gov/vuln/detail/CVE-2021-22900" TargetMode="External"/><Relationship Id="rId458" Type="http://schemas.openxmlformats.org/officeDocument/2006/relationships/hyperlink" Target="https://nvd.nist.gov/vuln/detail/CVE-2013-1347" TargetMode="External"/><Relationship Id="rId623" Type="http://schemas.openxmlformats.org/officeDocument/2006/relationships/hyperlink" Target="https://nvd.nist.gov/vuln/detail/CVE-2020-2509" TargetMode="External"/><Relationship Id="rId665" Type="http://schemas.openxmlformats.org/officeDocument/2006/relationships/hyperlink" Target="https://nvd.nist.gov/vuln/detail/CVE-2021-0920" TargetMode="External"/><Relationship Id="rId830" Type="http://schemas.openxmlformats.org/officeDocument/2006/relationships/hyperlink" Target="https://nvd.nist.gov/vuln/detail/CVE-2013-2596" TargetMode="External"/><Relationship Id="rId15" Type="http://schemas.openxmlformats.org/officeDocument/2006/relationships/hyperlink" Target="https://nvd.nist.gov/vuln/detail/CVE-2021-42013" TargetMode="External"/><Relationship Id="rId57" Type="http://schemas.openxmlformats.org/officeDocument/2006/relationships/hyperlink" Target="https://nvd.nist.gov/vuln/detail/CVE-2021-1497" TargetMode="External"/><Relationship Id="rId262" Type="http://schemas.openxmlformats.org/officeDocument/2006/relationships/hyperlink" Target="https://nvd.nist.gov/vuln/detail/CVE-2020-8468" TargetMode="External"/><Relationship Id="rId318" Type="http://schemas.openxmlformats.org/officeDocument/2006/relationships/hyperlink" Target="https://nvd.nist.gov/vuln/detail/CVE-2019-9670" TargetMode="External"/><Relationship Id="rId525" Type="http://schemas.openxmlformats.org/officeDocument/2006/relationships/hyperlink" Target="https://nvd.nist.gov/vuln/detail/CVE-2019-11043" TargetMode="External"/><Relationship Id="rId567" Type="http://schemas.openxmlformats.org/officeDocument/2006/relationships/hyperlink" Target="https://nvd.nist.gov/vuln/detail/CVE-2009-2055" TargetMode="External"/><Relationship Id="rId732" Type="http://schemas.openxmlformats.org/officeDocument/2006/relationships/hyperlink" Target="https://nvd.nist.gov/vuln/detail/CVE-2013-0422" TargetMode="External"/><Relationship Id="rId99" Type="http://schemas.openxmlformats.org/officeDocument/2006/relationships/hyperlink" Target="https://nvd.nist.gov/vuln/detail/CVE-2021-21148" TargetMode="External"/><Relationship Id="rId122" Type="http://schemas.openxmlformats.org/officeDocument/2006/relationships/hyperlink" Target="https://nvd.nist.gov/vuln/detail/CVE-2021-22506" TargetMode="External"/><Relationship Id="rId164" Type="http://schemas.openxmlformats.org/officeDocument/2006/relationships/hyperlink" Target="https://nvd.nist.gov/vuln/detail/CVE-2021-40444" TargetMode="External"/><Relationship Id="rId371" Type="http://schemas.openxmlformats.org/officeDocument/2006/relationships/hyperlink" Target="https://nvd.nist.gov/vuln/detail/CVE-2019-0752" TargetMode="External"/><Relationship Id="rId774" Type="http://schemas.openxmlformats.org/officeDocument/2006/relationships/hyperlink" Target="https://nvd.nist.gov/vuln/detail/CVE-2006-2492" TargetMode="External"/><Relationship Id="rId427" Type="http://schemas.openxmlformats.org/officeDocument/2006/relationships/hyperlink" Target="https://nvd.nist.gov/vuln/detail/CVE-2017-12233" TargetMode="External"/><Relationship Id="rId469" Type="http://schemas.openxmlformats.org/officeDocument/2006/relationships/hyperlink" Target="https://nvd.nist.gov/vuln/detail/CVE-2011-0611" TargetMode="External"/><Relationship Id="rId634" Type="http://schemas.openxmlformats.org/officeDocument/2006/relationships/hyperlink" Target="https://nvd.nist.gov/vuln/detail/CVE-2014-9163" TargetMode="External"/><Relationship Id="rId676" Type="http://schemas.openxmlformats.org/officeDocument/2006/relationships/hyperlink" Target="https://nvd.nist.gov/vuln/detail/CVE-2019-11707" TargetMode="External"/><Relationship Id="rId841" Type="http://schemas.openxmlformats.org/officeDocument/2006/relationships/hyperlink" Target="https://nvd.nist.gov/vuln/detail/CVE-2021-3493" TargetMode="External"/><Relationship Id="rId26" Type="http://schemas.openxmlformats.org/officeDocument/2006/relationships/hyperlink" Target="https://nvd.nist.gov/vuln/detail/CVE-2020-27930" TargetMode="External"/><Relationship Id="rId231" Type="http://schemas.openxmlformats.org/officeDocument/2006/relationships/hyperlink" Target="https://nvd.nist.gov/vuln/detail/CVE-2020-11652" TargetMode="External"/><Relationship Id="rId273" Type="http://schemas.openxmlformats.org/officeDocument/2006/relationships/hyperlink" Target="https://nvd.nist.gov/vuln/detail/CVE-2020-3992" TargetMode="External"/><Relationship Id="rId329" Type="http://schemas.openxmlformats.org/officeDocument/2006/relationships/hyperlink" Target="https://nvd.nist.gov/vuln/detail/CVE-2021-25297" TargetMode="External"/><Relationship Id="rId480" Type="http://schemas.openxmlformats.org/officeDocument/2006/relationships/hyperlink" Target="https://nvd.nist.gov/vuln/detail/CVE-2022-26485" TargetMode="External"/><Relationship Id="rId536" Type="http://schemas.openxmlformats.org/officeDocument/2006/relationships/hyperlink" Target="https://nvd.nist.gov/vuln/detail/CVE-2018-0125" TargetMode="External"/><Relationship Id="rId701" Type="http://schemas.openxmlformats.org/officeDocument/2006/relationships/hyperlink" Target="https://nvd.nist.gov/vuln/detail/CVE-2016-6366" TargetMode="External"/><Relationship Id="rId68" Type="http://schemas.openxmlformats.org/officeDocument/2006/relationships/hyperlink" Target="https://nvd.nist.gov/vuln/detail/CVE-2020-8195" TargetMode="External"/><Relationship Id="rId133" Type="http://schemas.openxmlformats.org/officeDocument/2006/relationships/hyperlink" Target="https://nvd.nist.gov/vuln/detail/CVE-2020-17087" TargetMode="External"/><Relationship Id="rId175" Type="http://schemas.openxmlformats.org/officeDocument/2006/relationships/hyperlink" Target="https://nvd.nist.gov/vuln/detail/CVE-2019-0541" TargetMode="External"/><Relationship Id="rId340" Type="http://schemas.openxmlformats.org/officeDocument/2006/relationships/hyperlink" Target="https://nvd.nist.gov/vuln/detail/CVE-2006-1547" TargetMode="External"/><Relationship Id="rId578" Type="http://schemas.openxmlformats.org/officeDocument/2006/relationships/hyperlink" Target="https://nvd.nist.gov/vuln/detail/CVE-2018-8440" TargetMode="External"/><Relationship Id="rId743" Type="http://schemas.openxmlformats.org/officeDocument/2006/relationships/hyperlink" Target="https://nvd.nist.gov/vuln/detail/CVE-2019-7192" TargetMode="External"/><Relationship Id="rId785" Type="http://schemas.openxmlformats.org/officeDocument/2006/relationships/hyperlink" Target="https://nvd.nist.gov/vuln/detail/CVE-2019-8605" TargetMode="External"/><Relationship Id="rId200" Type="http://schemas.openxmlformats.org/officeDocument/2006/relationships/hyperlink" Target="https://nvd.nist.gov/vuln/detail/CVE-2019-0863" TargetMode="External"/><Relationship Id="rId382" Type="http://schemas.openxmlformats.org/officeDocument/2006/relationships/hyperlink" Target="https://nvd.nist.gov/vuln/detail/CVE-2017-0222" TargetMode="External"/><Relationship Id="rId438" Type="http://schemas.openxmlformats.org/officeDocument/2006/relationships/hyperlink" Target="https://nvd.nist.gov/vuln/detail/CVE-2016-5195" TargetMode="External"/><Relationship Id="rId603" Type="http://schemas.openxmlformats.org/officeDocument/2006/relationships/hyperlink" Target="https://nvd.nist.gov/vuln/detail/CVE-2022-26871" TargetMode="External"/><Relationship Id="rId645" Type="http://schemas.openxmlformats.org/officeDocument/2006/relationships/hyperlink" Target="https://nvd.nist.gov/vuln/detail/CVE-2018-6882" TargetMode="External"/><Relationship Id="rId687" Type="http://schemas.openxmlformats.org/officeDocument/2006/relationships/hyperlink" Target="https://nvd.nist.gov/vuln/detail/CVE-2018-19943" TargetMode="External"/><Relationship Id="rId810" Type="http://schemas.openxmlformats.org/officeDocument/2006/relationships/hyperlink" Target="https://nvd.nist.gov/vuln/detail/CVE-2021-31010" TargetMode="External"/><Relationship Id="rId852" Type="http://schemas.openxmlformats.org/officeDocument/2006/relationships/hyperlink" Target="https://nvd.nist.gov/vuln/detail/CVE-2022-41125" TargetMode="External"/><Relationship Id="rId242" Type="http://schemas.openxmlformats.org/officeDocument/2006/relationships/hyperlink" Target="https://nvd.nist.gov/vuln/detail/CVE-2021-35211" TargetMode="External"/><Relationship Id="rId284" Type="http://schemas.openxmlformats.org/officeDocument/2006/relationships/hyperlink" Target="https://nvd.nist.gov/vuln/detail/CVE-2021-40539" TargetMode="External"/><Relationship Id="rId491" Type="http://schemas.openxmlformats.org/officeDocument/2006/relationships/hyperlink" Target="https://nvd.nist.gov/vuln/detail/CVE-2019-1405" TargetMode="External"/><Relationship Id="rId505" Type="http://schemas.openxmlformats.org/officeDocument/2006/relationships/hyperlink" Target="https://nvd.nist.gov/vuln/detail/CVE-2022-26318" TargetMode="External"/><Relationship Id="rId712" Type="http://schemas.openxmlformats.org/officeDocument/2006/relationships/hyperlink" Target="https://nvd.nist.gov/vuln/detail/CVE-2015-0071" TargetMode="External"/><Relationship Id="rId37" Type="http://schemas.openxmlformats.org/officeDocument/2006/relationships/hyperlink" Target="https://nvd.nist.gov/vuln/detail/CVE-2021-30661" TargetMode="External"/><Relationship Id="rId79" Type="http://schemas.openxmlformats.org/officeDocument/2006/relationships/hyperlink" Target="https://nvd.nist.gov/vuln/detail/CVE-2018-7600" TargetMode="External"/><Relationship Id="rId102" Type="http://schemas.openxmlformats.org/officeDocument/2006/relationships/hyperlink" Target="https://nvd.nist.gov/vuln/detail/CVE-2021-37975" TargetMode="External"/><Relationship Id="rId144" Type="http://schemas.openxmlformats.org/officeDocument/2006/relationships/hyperlink" Target="https://nvd.nist.gov/vuln/detail/CVE-2021-38645" TargetMode="External"/><Relationship Id="rId547" Type="http://schemas.openxmlformats.org/officeDocument/2006/relationships/hyperlink" Target="https://nvd.nist.gov/vuln/detail/CVE-2016-10174" TargetMode="External"/><Relationship Id="rId589" Type="http://schemas.openxmlformats.org/officeDocument/2006/relationships/hyperlink" Target="https://nvd.nist.gov/vuln/detail/CVE-2015-2426" TargetMode="External"/><Relationship Id="rId754" Type="http://schemas.openxmlformats.org/officeDocument/2006/relationships/hyperlink" Target="https://nvd.nist.gov/vuln/detail/CVE-2016-1646" TargetMode="External"/><Relationship Id="rId796" Type="http://schemas.openxmlformats.org/officeDocument/2006/relationships/hyperlink" Target="https://nvd.nist.gov/vuln/detail/CVE-2022-32894" TargetMode="External"/><Relationship Id="rId90" Type="http://schemas.openxmlformats.org/officeDocument/2006/relationships/hyperlink" Target="https://nvd.nist.gov/vuln/detail/CVE-2020-16010" TargetMode="External"/><Relationship Id="rId186" Type="http://schemas.openxmlformats.org/officeDocument/2006/relationships/hyperlink" Target="https://nvd.nist.gov/vuln/detail/CVE-2021-26855" TargetMode="External"/><Relationship Id="rId351" Type="http://schemas.openxmlformats.org/officeDocument/2006/relationships/hyperlink" Target="https://nvd.nist.gov/vuln/detail/CVE-2014-7169" TargetMode="External"/><Relationship Id="rId393" Type="http://schemas.openxmlformats.org/officeDocument/2006/relationships/hyperlink" Target="https://nvd.nist.gov/vuln/detail/CVE-2019-1652" TargetMode="External"/><Relationship Id="rId407" Type="http://schemas.openxmlformats.org/officeDocument/2006/relationships/hyperlink" Target="https://nvd.nist.gov/vuln/detail/CVE-2018-0156" TargetMode="External"/><Relationship Id="rId449" Type="http://schemas.openxmlformats.org/officeDocument/2006/relationships/hyperlink" Target="https://nvd.nist.gov/vuln/detail/CVE-2015-2387" TargetMode="External"/><Relationship Id="rId614" Type="http://schemas.openxmlformats.org/officeDocument/2006/relationships/hyperlink" Target="https://nvd.nist.gov/vuln/detail/CVE-2021-3156" TargetMode="External"/><Relationship Id="rId656" Type="http://schemas.openxmlformats.org/officeDocument/2006/relationships/hyperlink" Target="https://nvd.nist.gov/vuln/detail/CVE-2019-8506" TargetMode="External"/><Relationship Id="rId821" Type="http://schemas.openxmlformats.org/officeDocument/2006/relationships/hyperlink" Target="https://nvd.nist.gov/vuln/detail/CVE-2018-13374" TargetMode="External"/><Relationship Id="rId211" Type="http://schemas.openxmlformats.org/officeDocument/2006/relationships/hyperlink" Target="https://nvd.nist.gov/vuln/detail/CVE-2020-14871" TargetMode="External"/><Relationship Id="rId253" Type="http://schemas.openxmlformats.org/officeDocument/2006/relationships/hyperlink" Target="https://nvd.nist.gov/vuln/detail/CVE-2019-18988" TargetMode="External"/><Relationship Id="rId295" Type="http://schemas.openxmlformats.org/officeDocument/2006/relationships/hyperlink" Target="https://nvd.nist.gov/vuln/detail/CVE-2021-40438" TargetMode="External"/><Relationship Id="rId309" Type="http://schemas.openxmlformats.org/officeDocument/2006/relationships/hyperlink" Target="https://nvd.nist.gov/vuln/detail/CVE-2021-44228" TargetMode="External"/><Relationship Id="rId460" Type="http://schemas.openxmlformats.org/officeDocument/2006/relationships/hyperlink" Target="https://nvd.nist.gov/vuln/detail/CVE-2013-0640" TargetMode="External"/><Relationship Id="rId516" Type="http://schemas.openxmlformats.org/officeDocument/2006/relationships/hyperlink" Target="https://nvd.nist.gov/vuln/detail/CVE-2020-2021" TargetMode="External"/><Relationship Id="rId698" Type="http://schemas.openxmlformats.org/officeDocument/2006/relationships/hyperlink" Target="https://nvd.nist.gov/vuln/detail/CVE-2016-4655" TargetMode="External"/><Relationship Id="rId48" Type="http://schemas.openxmlformats.org/officeDocument/2006/relationships/hyperlink" Target="https://nvd.nist.gov/vuln/detail/CVE-2021-28664" TargetMode="External"/><Relationship Id="rId113" Type="http://schemas.openxmlformats.org/officeDocument/2006/relationships/hyperlink" Target="https://nvd.nist.gov/vuln/detail/CVE-2020-4427" TargetMode="External"/><Relationship Id="rId320" Type="http://schemas.openxmlformats.org/officeDocument/2006/relationships/hyperlink" Target="https://nvd.nist.gov/vuln/detail/CVE-2018-13383" TargetMode="External"/><Relationship Id="rId558" Type="http://schemas.openxmlformats.org/officeDocument/2006/relationships/hyperlink" Target="https://nvd.nist.gov/vuln/detail/CVE-2014-0130" TargetMode="External"/><Relationship Id="rId723" Type="http://schemas.openxmlformats.org/officeDocument/2006/relationships/hyperlink" Target="https://nvd.nist.gov/vuln/detail/CVE-2014-0546" TargetMode="External"/><Relationship Id="rId765" Type="http://schemas.openxmlformats.org/officeDocument/2006/relationships/hyperlink" Target="https://nvd.nist.gov/vuln/detail/CVE-2010-2572" TargetMode="External"/><Relationship Id="rId155" Type="http://schemas.openxmlformats.org/officeDocument/2006/relationships/hyperlink" Target="https://nvd.nist.gov/vuln/detail/CVE-2021-1732" TargetMode="External"/><Relationship Id="rId197" Type="http://schemas.openxmlformats.org/officeDocument/2006/relationships/hyperlink" Target="https://nvd.nist.gov/vuln/detail/CVE-2020-1147" TargetMode="External"/><Relationship Id="rId362" Type="http://schemas.openxmlformats.org/officeDocument/2006/relationships/hyperlink" Target="https://nvd.nist.gov/vuln/detail/CVE-2017-0144" TargetMode="External"/><Relationship Id="rId418" Type="http://schemas.openxmlformats.org/officeDocument/2006/relationships/hyperlink" Target="https://nvd.nist.gov/vuln/detail/CVE-2017-6736" TargetMode="External"/><Relationship Id="rId625" Type="http://schemas.openxmlformats.org/officeDocument/2006/relationships/hyperlink" Target="https://nvd.nist.gov/vuln/detail/CVE-2022-24521" TargetMode="External"/><Relationship Id="rId832" Type="http://schemas.openxmlformats.org/officeDocument/2006/relationships/hyperlink" Target="https://nvd.nist.gov/vuln/detail/CVE-2010-2568" TargetMode="External"/><Relationship Id="rId222" Type="http://schemas.openxmlformats.org/officeDocument/2006/relationships/hyperlink" Target="https://nvd.nist.gov/vuln/detail/CVE-2020-8260" TargetMode="External"/><Relationship Id="rId264" Type="http://schemas.openxmlformats.org/officeDocument/2006/relationships/hyperlink" Target="https://nvd.nist.gov/vuln/detail/CVE-2020-8599" TargetMode="External"/><Relationship Id="rId471" Type="http://schemas.openxmlformats.org/officeDocument/2006/relationships/hyperlink" Target="https://nvd.nist.gov/vuln/detail/CVE-2010-0232" TargetMode="External"/><Relationship Id="rId667" Type="http://schemas.openxmlformats.org/officeDocument/2006/relationships/hyperlink" Target="https://nvd.nist.gov/vuln/detail/CVE-2020-1027" TargetMode="External"/><Relationship Id="rId17" Type="http://schemas.openxmlformats.org/officeDocument/2006/relationships/hyperlink" Target="https://nvd.nist.gov/vuln/detail/CVE-2019-0211" TargetMode="External"/><Relationship Id="rId59" Type="http://schemas.openxmlformats.org/officeDocument/2006/relationships/hyperlink" Target="https://nvd.nist.gov/vuln/detail/CVE-2018-0171" TargetMode="External"/><Relationship Id="rId124" Type="http://schemas.openxmlformats.org/officeDocument/2006/relationships/hyperlink" Target="https://nvd.nist.gov/vuln/detail/CVE-2014-1812" TargetMode="External"/><Relationship Id="rId527" Type="http://schemas.openxmlformats.org/officeDocument/2006/relationships/hyperlink" Target="https://nvd.nist.gov/vuln/detail/CVE-2019-1003030" TargetMode="External"/><Relationship Id="rId569" Type="http://schemas.openxmlformats.org/officeDocument/2006/relationships/hyperlink" Target="https://nvd.nist.gov/vuln/detail/CVE-2009-0927" TargetMode="External"/><Relationship Id="rId734" Type="http://schemas.openxmlformats.org/officeDocument/2006/relationships/hyperlink" Target="https://nvd.nist.gov/vuln/detail/CVE-2012-1710" TargetMode="External"/><Relationship Id="rId776" Type="http://schemas.openxmlformats.org/officeDocument/2006/relationships/hyperlink" Target="https://nvd.nist.gov/vuln/detail/CVE-2016-2386" TargetMode="External"/><Relationship Id="rId70" Type="http://schemas.openxmlformats.org/officeDocument/2006/relationships/hyperlink" Target="https://nvd.nist.gov/vuln/detail/CVE-2019-19781" TargetMode="External"/><Relationship Id="rId166" Type="http://schemas.openxmlformats.org/officeDocument/2006/relationships/hyperlink" Target="https://nvd.nist.gov/vuln/detail/CVE-2018-8653" TargetMode="External"/><Relationship Id="rId331" Type="http://schemas.openxmlformats.org/officeDocument/2006/relationships/hyperlink" Target="https://nvd.nist.gov/vuln/detail/CVE-2021-40870" TargetMode="External"/><Relationship Id="rId373" Type="http://schemas.openxmlformats.org/officeDocument/2006/relationships/hyperlink" Target="https://nvd.nist.gov/vuln/detail/CVE-2018-20250" TargetMode="External"/><Relationship Id="rId429" Type="http://schemas.openxmlformats.org/officeDocument/2006/relationships/hyperlink" Target="https://nvd.nist.gov/vuln/detail/CVE-2017-12231" TargetMode="External"/><Relationship Id="rId580" Type="http://schemas.openxmlformats.org/officeDocument/2006/relationships/hyperlink" Target="https://nvd.nist.gov/vuln/detail/CVE-2018-8405" TargetMode="External"/><Relationship Id="rId636" Type="http://schemas.openxmlformats.org/officeDocument/2006/relationships/hyperlink" Target="https://nvd.nist.gov/vuln/detail/CVE-2022-22960" TargetMode="External"/><Relationship Id="rId801" Type="http://schemas.openxmlformats.org/officeDocument/2006/relationships/hyperlink" Target="https://nvd.nist.gov/vuln/detail/CVE-2017-15944" TargetMode="External"/><Relationship Id="rId1" Type="http://schemas.openxmlformats.org/officeDocument/2006/relationships/hyperlink" Target="https://nvd.nist.gov/vuln/detail/CVE-2021-27104" TargetMode="External"/><Relationship Id="rId233" Type="http://schemas.openxmlformats.org/officeDocument/2006/relationships/hyperlink" Target="https://nvd.nist.gov/vuln/detail/CVE-2020-16846" TargetMode="External"/><Relationship Id="rId440" Type="http://schemas.openxmlformats.org/officeDocument/2006/relationships/hyperlink" Target="https://nvd.nist.gov/vuln/detail/CVE-2016-1019" TargetMode="External"/><Relationship Id="rId678" Type="http://schemas.openxmlformats.org/officeDocument/2006/relationships/hyperlink" Target="https://nvd.nist.gov/vuln/detail/CVE-2019-8720" TargetMode="External"/><Relationship Id="rId843" Type="http://schemas.openxmlformats.org/officeDocument/2006/relationships/hyperlink" Target="https://nvd.nist.gov/vuln/detail/CVE-2020-3153" TargetMode="External"/><Relationship Id="rId28" Type="http://schemas.openxmlformats.org/officeDocument/2006/relationships/hyperlink" Target="https://nvd.nist.gov/vuln/detail/CVE-2020-27950" TargetMode="External"/><Relationship Id="rId275" Type="http://schemas.openxmlformats.org/officeDocument/2006/relationships/hyperlink" Target="https://nvd.nist.gov/vuln/detail/CVE-2021-22005" TargetMode="External"/><Relationship Id="rId300" Type="http://schemas.openxmlformats.org/officeDocument/2006/relationships/hyperlink" Target="https://nvd.nist.gov/vuln/detail/CVE-2019-7238" TargetMode="External"/><Relationship Id="rId482" Type="http://schemas.openxmlformats.org/officeDocument/2006/relationships/hyperlink" Target="https://nvd.nist.gov/vuln/detail/CVE-2020-8218" TargetMode="External"/><Relationship Id="rId538" Type="http://schemas.openxmlformats.org/officeDocument/2006/relationships/hyperlink" Target="https://nvd.nist.gov/vuln/detail/CVE-2017-6316" TargetMode="External"/><Relationship Id="rId703" Type="http://schemas.openxmlformats.org/officeDocument/2006/relationships/hyperlink" Target="https://nvd.nist.gov/vuln/detail/CVE-2016-3298" TargetMode="External"/><Relationship Id="rId745" Type="http://schemas.openxmlformats.org/officeDocument/2006/relationships/hyperlink" Target="https://nvd.nist.gov/vuln/detail/CVE-2019-15271" TargetMode="External"/><Relationship Id="rId81" Type="http://schemas.openxmlformats.org/officeDocument/2006/relationships/hyperlink" Target="https://nvd.nist.gov/vuln/detail/CVE-2018-6789" TargetMode="External"/><Relationship Id="rId135" Type="http://schemas.openxmlformats.org/officeDocument/2006/relationships/hyperlink" Target="https://nvd.nist.gov/vuln/detail/CVE-2021-31199" TargetMode="External"/><Relationship Id="rId177" Type="http://schemas.openxmlformats.org/officeDocument/2006/relationships/hyperlink" Target="https://nvd.nist.gov/vuln/detail/CVE-2020-0674" TargetMode="External"/><Relationship Id="rId342" Type="http://schemas.openxmlformats.org/officeDocument/2006/relationships/hyperlink" Target="https://nvd.nist.gov/vuln/detail/CVE-2018-8453" TargetMode="External"/><Relationship Id="rId384" Type="http://schemas.openxmlformats.org/officeDocument/2006/relationships/hyperlink" Target="https://nvd.nist.gov/vuln/detail/CVE-2022-20708" TargetMode="External"/><Relationship Id="rId591" Type="http://schemas.openxmlformats.org/officeDocument/2006/relationships/hyperlink" Target="https://nvd.nist.gov/vuln/detail/CVE-2015-1770" TargetMode="External"/><Relationship Id="rId605" Type="http://schemas.openxmlformats.org/officeDocument/2006/relationships/hyperlink" Target="https://nvd.nist.gov/vuln/detail/CVE-2021-34484" TargetMode="External"/><Relationship Id="rId787" Type="http://schemas.openxmlformats.org/officeDocument/2006/relationships/hyperlink" Target="https://nvd.nist.gov/vuln/detail/CVE-2022-26925" TargetMode="External"/><Relationship Id="rId812" Type="http://schemas.openxmlformats.org/officeDocument/2006/relationships/hyperlink" Target="https://nvd.nist.gov/vuln/detail/CVE-2020-28949" TargetMode="External"/><Relationship Id="rId202" Type="http://schemas.openxmlformats.org/officeDocument/2006/relationships/hyperlink" Target="https://nvd.nist.gov/vuln/detail/CVE-2021-38648" TargetMode="External"/><Relationship Id="rId244" Type="http://schemas.openxmlformats.org/officeDocument/2006/relationships/hyperlink" Target="https://nvd.nist.gov/vuln/detail/CVE-2020-10199" TargetMode="External"/><Relationship Id="rId647" Type="http://schemas.openxmlformats.org/officeDocument/2006/relationships/hyperlink" Target="https://nvd.nist.gov/vuln/detail/CVE-2022-22718" TargetMode="External"/><Relationship Id="rId689" Type="http://schemas.openxmlformats.org/officeDocument/2006/relationships/hyperlink" Target="https://nvd.nist.gov/vuln/detail/CVE-2017-0022" TargetMode="External"/><Relationship Id="rId854" Type="http://schemas.openxmlformats.org/officeDocument/2006/relationships/hyperlink" Target="https://nvd.nist.gov/vuln/detail/CVE-2021-25337" TargetMode="External"/><Relationship Id="rId39" Type="http://schemas.openxmlformats.org/officeDocument/2006/relationships/hyperlink" Target="https://nvd.nist.gov/vuln/detail/CVE-2021-30713" TargetMode="External"/><Relationship Id="rId286" Type="http://schemas.openxmlformats.org/officeDocument/2006/relationships/hyperlink" Target="https://nvd.nist.gov/vuln/detail/CVE-2019-8394" TargetMode="External"/><Relationship Id="rId451" Type="http://schemas.openxmlformats.org/officeDocument/2006/relationships/hyperlink" Target="https://nvd.nist.gov/vuln/detail/CVE-2015-1642" TargetMode="External"/><Relationship Id="rId493" Type="http://schemas.openxmlformats.org/officeDocument/2006/relationships/hyperlink" Target="https://nvd.nist.gov/vuln/detail/CVE-2019-1315" TargetMode="External"/><Relationship Id="rId507" Type="http://schemas.openxmlformats.org/officeDocument/2006/relationships/hyperlink" Target="https://nvd.nist.gov/vuln/detail/CVE-2022-21999" TargetMode="External"/><Relationship Id="rId549" Type="http://schemas.openxmlformats.org/officeDocument/2006/relationships/hyperlink" Target="https://nvd.nist.gov/vuln/detail/CVE-2015-4068" TargetMode="External"/><Relationship Id="rId714" Type="http://schemas.openxmlformats.org/officeDocument/2006/relationships/hyperlink" Target="https://nvd.nist.gov/vuln/detail/CVE-2015-2425" TargetMode="External"/><Relationship Id="rId756" Type="http://schemas.openxmlformats.org/officeDocument/2006/relationships/hyperlink" Target="https://nvd.nist.gov/vuln/detail/CVE-2012-5054" TargetMode="External"/><Relationship Id="rId50" Type="http://schemas.openxmlformats.org/officeDocument/2006/relationships/hyperlink" Target="https://nvd.nist.gov/vuln/detail/CVE-2019-3398" TargetMode="External"/><Relationship Id="rId104" Type="http://schemas.openxmlformats.org/officeDocument/2006/relationships/hyperlink" Target="https://nvd.nist.gov/vuln/detail/CVE-2021-30554" TargetMode="External"/><Relationship Id="rId146" Type="http://schemas.openxmlformats.org/officeDocument/2006/relationships/hyperlink" Target="https://nvd.nist.gov/vuln/detail/CVE-2017-7269" TargetMode="External"/><Relationship Id="rId188" Type="http://schemas.openxmlformats.org/officeDocument/2006/relationships/hyperlink" Target="https://nvd.nist.gov/vuln/detail/CVE-2021-27065" TargetMode="External"/><Relationship Id="rId311" Type="http://schemas.openxmlformats.org/officeDocument/2006/relationships/hyperlink" Target="https://nvd.nist.gov/vuln/detail/CVE-2021-4102" TargetMode="External"/><Relationship Id="rId353" Type="http://schemas.openxmlformats.org/officeDocument/2006/relationships/hyperlink" Target="https://nvd.nist.gov/vuln/detail/CVE-2021-36934" TargetMode="External"/><Relationship Id="rId395" Type="http://schemas.openxmlformats.org/officeDocument/2006/relationships/hyperlink" Target="https://nvd.nist.gov/vuln/detail/CVE-2018-8581" TargetMode="External"/><Relationship Id="rId409" Type="http://schemas.openxmlformats.org/officeDocument/2006/relationships/hyperlink" Target="https://nvd.nist.gov/vuln/detail/CVE-2018-0154" TargetMode="External"/><Relationship Id="rId560" Type="http://schemas.openxmlformats.org/officeDocument/2006/relationships/hyperlink" Target="https://nvd.nist.gov/vuln/detail/CVE-2013-4810" TargetMode="External"/><Relationship Id="rId798" Type="http://schemas.openxmlformats.org/officeDocument/2006/relationships/hyperlink" Target="https://nvd.nist.gov/vuln/detail/CVE-2022-2856" TargetMode="External"/><Relationship Id="rId92" Type="http://schemas.openxmlformats.org/officeDocument/2006/relationships/hyperlink" Target="https://nvd.nist.gov/vuln/detail/CVE-2021-21166" TargetMode="External"/><Relationship Id="rId213" Type="http://schemas.openxmlformats.org/officeDocument/2006/relationships/hyperlink" Target="https://nvd.nist.gov/vuln/detail/CVE-2020-14750" TargetMode="External"/><Relationship Id="rId420" Type="http://schemas.openxmlformats.org/officeDocument/2006/relationships/hyperlink" Target="https://nvd.nist.gov/vuln/detail/CVE-2017-6627" TargetMode="External"/><Relationship Id="rId616" Type="http://schemas.openxmlformats.org/officeDocument/2006/relationships/hyperlink" Target="https://nvd.nist.gov/vuln/detail/CVE-2017-0148" TargetMode="External"/><Relationship Id="rId658" Type="http://schemas.openxmlformats.org/officeDocument/2006/relationships/hyperlink" Target="https://nvd.nist.gov/vuln/detail/CVE-2014-0322" TargetMode="External"/><Relationship Id="rId823" Type="http://schemas.openxmlformats.org/officeDocument/2006/relationships/hyperlink" Target="https://nvd.nist.gov/vuln/detail/CVE-2011-4723" TargetMode="External"/><Relationship Id="rId255" Type="http://schemas.openxmlformats.org/officeDocument/2006/relationships/hyperlink" Target="https://nvd.nist.gov/vuln/detail/CVE-2021-31755" TargetMode="External"/><Relationship Id="rId297" Type="http://schemas.openxmlformats.org/officeDocument/2006/relationships/hyperlink" Target="https://nvd.nist.gov/vuln/detail/CVE-2021-44515" TargetMode="External"/><Relationship Id="rId462" Type="http://schemas.openxmlformats.org/officeDocument/2006/relationships/hyperlink" Target="https://nvd.nist.gov/vuln/detail/CVE-2012-4681" TargetMode="External"/><Relationship Id="rId518" Type="http://schemas.openxmlformats.org/officeDocument/2006/relationships/hyperlink" Target="https://nvd.nist.gov/vuln/detail/CVE-2020-1631" TargetMode="External"/><Relationship Id="rId725" Type="http://schemas.openxmlformats.org/officeDocument/2006/relationships/hyperlink" Target="https://nvd.nist.gov/vuln/detail/CVE-2014-4077" TargetMode="External"/><Relationship Id="rId115" Type="http://schemas.openxmlformats.org/officeDocument/2006/relationships/hyperlink" Target="https://nvd.nist.gov/vuln/detail/CVE-2019-4716" TargetMode="External"/><Relationship Id="rId157" Type="http://schemas.openxmlformats.org/officeDocument/2006/relationships/hyperlink" Target="https://nvd.nist.gov/vuln/detail/CVE-2021-31207" TargetMode="External"/><Relationship Id="rId322" Type="http://schemas.openxmlformats.org/officeDocument/2006/relationships/hyperlink" Target="https://nvd.nist.gov/vuln/detail/CVE-2019-10149" TargetMode="External"/><Relationship Id="rId364" Type="http://schemas.openxmlformats.org/officeDocument/2006/relationships/hyperlink" Target="https://nvd.nist.gov/vuln/detail/CVE-2015-2051" TargetMode="External"/><Relationship Id="rId767" Type="http://schemas.openxmlformats.org/officeDocument/2006/relationships/hyperlink" Target="https://nvd.nist.gov/vuln/detail/CVE-2009-4324" TargetMode="External"/><Relationship Id="rId61" Type="http://schemas.openxmlformats.org/officeDocument/2006/relationships/hyperlink" Target="https://nvd.nist.gov/vuln/detail/CVE-2020-3566" TargetMode="External"/><Relationship Id="rId199" Type="http://schemas.openxmlformats.org/officeDocument/2006/relationships/hyperlink" Target="https://nvd.nist.gov/vuln/detail/CVE-2016-3235" TargetMode="External"/><Relationship Id="rId571" Type="http://schemas.openxmlformats.org/officeDocument/2006/relationships/hyperlink" Target="https://nvd.nist.gov/vuln/detail/CVE-2022-1096" TargetMode="External"/><Relationship Id="rId627" Type="http://schemas.openxmlformats.org/officeDocument/2006/relationships/hyperlink" Target="https://nvd.nist.gov/vuln/detail/CVE-2018-20753" TargetMode="External"/><Relationship Id="rId669" Type="http://schemas.openxmlformats.org/officeDocument/2006/relationships/hyperlink" Target="https://nvd.nist.gov/vuln/detail/CVE-2019-7286" TargetMode="External"/><Relationship Id="rId834" Type="http://schemas.openxmlformats.org/officeDocument/2006/relationships/hyperlink" Target="https://nvd.nist.gov/vuln/detail/CVE-2022-3236" TargetMode="External"/><Relationship Id="rId19" Type="http://schemas.openxmlformats.org/officeDocument/2006/relationships/hyperlink" Target="https://nvd.nist.gov/vuln/detail/CVE-2019-17558" TargetMode="External"/><Relationship Id="rId224" Type="http://schemas.openxmlformats.org/officeDocument/2006/relationships/hyperlink" Target="https://nvd.nist.gov/vuln/detail/CVE-2019-11510" TargetMode="External"/><Relationship Id="rId266" Type="http://schemas.openxmlformats.org/officeDocument/2006/relationships/hyperlink" Target="https://nvd.nist.gov/vuln/detail/CVE-2021-36741" TargetMode="External"/><Relationship Id="rId431" Type="http://schemas.openxmlformats.org/officeDocument/2006/relationships/hyperlink" Target="https://nvd.nist.gov/vuln/detail/CVE-2017-11292" TargetMode="External"/><Relationship Id="rId473" Type="http://schemas.openxmlformats.org/officeDocument/2006/relationships/hyperlink" Target="https://nvd.nist.gov/vuln/detail/CVE-2009-3129" TargetMode="External"/><Relationship Id="rId529" Type="http://schemas.openxmlformats.org/officeDocument/2006/relationships/hyperlink" Target="https://nvd.nist.gov/vuln/detail/CVE-2018-8414" TargetMode="External"/><Relationship Id="rId680" Type="http://schemas.openxmlformats.org/officeDocument/2006/relationships/hyperlink" Target="https://nvd.nist.gov/vuln/detail/CVE-2019-1385" TargetMode="External"/><Relationship Id="rId736" Type="http://schemas.openxmlformats.org/officeDocument/2006/relationships/hyperlink" Target="https://nvd.nist.gov/vuln/detail/CVE-2010-0840" TargetMode="External"/><Relationship Id="rId30" Type="http://schemas.openxmlformats.org/officeDocument/2006/relationships/hyperlink" Target="https://nvd.nist.gov/vuln/detail/CVE-2020-9818" TargetMode="External"/><Relationship Id="rId126" Type="http://schemas.openxmlformats.org/officeDocument/2006/relationships/hyperlink" Target="https://nvd.nist.gov/vuln/detail/CVE-2016-0167" TargetMode="External"/><Relationship Id="rId168" Type="http://schemas.openxmlformats.org/officeDocument/2006/relationships/hyperlink" Target="https://nvd.nist.gov/vuln/detail/CVE-2021-36942" TargetMode="External"/><Relationship Id="rId333" Type="http://schemas.openxmlformats.org/officeDocument/2006/relationships/hyperlink" Target="https://nvd.nist.gov/vuln/detail/CVE-2021-21975" TargetMode="External"/><Relationship Id="rId540" Type="http://schemas.openxmlformats.org/officeDocument/2006/relationships/hyperlink" Target="https://nvd.nist.gov/vuln/detail/CVE-2017-12617" TargetMode="External"/><Relationship Id="rId778" Type="http://schemas.openxmlformats.org/officeDocument/2006/relationships/hyperlink" Target="https://nvd.nist.gov/vuln/detail/CVE-2022-30190" TargetMode="External"/><Relationship Id="rId72" Type="http://schemas.openxmlformats.org/officeDocument/2006/relationships/hyperlink" Target="https://nvd.nist.gov/vuln/detail/CVE-2020-29557" TargetMode="External"/><Relationship Id="rId375" Type="http://schemas.openxmlformats.org/officeDocument/2006/relationships/hyperlink" Target="https://nvd.nist.gov/vuln/detail/CVE-2017-9841" TargetMode="External"/><Relationship Id="rId582" Type="http://schemas.openxmlformats.org/officeDocument/2006/relationships/hyperlink" Target="https://nvd.nist.gov/vuln/detail/CVE-2017-0059" TargetMode="External"/><Relationship Id="rId638" Type="http://schemas.openxmlformats.org/officeDocument/2006/relationships/hyperlink" Target="https://nvd.nist.gov/vuln/detail/CVE-2019-3929" TargetMode="External"/><Relationship Id="rId803" Type="http://schemas.openxmlformats.org/officeDocument/2006/relationships/hyperlink" Target="https://nvd.nist.gov/vuln/detail/CVE-2022-26352" TargetMode="External"/><Relationship Id="rId845" Type="http://schemas.openxmlformats.org/officeDocument/2006/relationships/hyperlink" Target="https://nvd.nist.gov/vuln/detail/CVE-2018-19322" TargetMode="External"/><Relationship Id="rId3" Type="http://schemas.openxmlformats.org/officeDocument/2006/relationships/hyperlink" Target="https://nvd.nist.gov/vuln/detail/CVE-2021-27101" TargetMode="External"/><Relationship Id="rId235" Type="http://schemas.openxmlformats.org/officeDocument/2006/relationships/hyperlink" Target="https://nvd.nist.gov/vuln/detail/CVE-2010-5326" TargetMode="External"/><Relationship Id="rId277" Type="http://schemas.openxmlformats.org/officeDocument/2006/relationships/hyperlink" Target="https://nvd.nist.gov/vuln/detail/CVE-2021-21972" TargetMode="External"/><Relationship Id="rId400" Type="http://schemas.openxmlformats.org/officeDocument/2006/relationships/hyperlink" Target="https://nvd.nist.gov/vuln/detail/CVE-2018-0174" TargetMode="External"/><Relationship Id="rId442" Type="http://schemas.openxmlformats.org/officeDocument/2006/relationships/hyperlink" Target="https://nvd.nist.gov/vuln/detail/CVE-2015-7645" TargetMode="External"/><Relationship Id="rId484" Type="http://schemas.openxmlformats.org/officeDocument/2006/relationships/hyperlink" Target="https://nvd.nist.gov/vuln/detail/CVE-2017-6077" TargetMode="External"/><Relationship Id="rId705" Type="http://schemas.openxmlformats.org/officeDocument/2006/relationships/hyperlink" Target="https://nvd.nist.gov/vuln/detail/CVE-2016-3393" TargetMode="External"/><Relationship Id="rId137" Type="http://schemas.openxmlformats.org/officeDocument/2006/relationships/hyperlink" Target="https://nvd.nist.gov/vuln/detail/CVE-2021-31956" TargetMode="External"/><Relationship Id="rId302" Type="http://schemas.openxmlformats.org/officeDocument/2006/relationships/hyperlink" Target="https://nvd.nist.gov/vuln/detail/CVE-2021-44168" TargetMode="External"/><Relationship Id="rId344" Type="http://schemas.openxmlformats.org/officeDocument/2006/relationships/hyperlink" Target="https://nvd.nist.gov/vuln/detail/CVE-2022-22587" TargetMode="External"/><Relationship Id="rId691" Type="http://schemas.openxmlformats.org/officeDocument/2006/relationships/hyperlink" Target="https://nvd.nist.gov/vuln/detail/CVE-2017-0149" TargetMode="External"/><Relationship Id="rId747" Type="http://schemas.openxmlformats.org/officeDocument/2006/relationships/hyperlink" Target="https://nvd.nist.gov/vuln/detail/CVE-2018-4990" TargetMode="External"/><Relationship Id="rId789" Type="http://schemas.openxmlformats.org/officeDocument/2006/relationships/hyperlink" Target="https://nvd.nist.gov/vuln/detail/CVE-2022-26138" TargetMode="External"/><Relationship Id="rId41" Type="http://schemas.openxmlformats.org/officeDocument/2006/relationships/hyperlink" Target="https://nvd.nist.gov/vuln/detail/CVE-2021-30665" TargetMode="External"/><Relationship Id="rId83" Type="http://schemas.openxmlformats.org/officeDocument/2006/relationships/hyperlink" Target="https://nvd.nist.gov/vuln/detail/CVE-2020-8655" TargetMode="External"/><Relationship Id="rId179" Type="http://schemas.openxmlformats.org/officeDocument/2006/relationships/hyperlink" Target="https://nvd.nist.gov/vuln/detail/CVE-2019-1367" TargetMode="External"/><Relationship Id="rId386" Type="http://schemas.openxmlformats.org/officeDocument/2006/relationships/hyperlink" Target="https://nvd.nist.gov/vuln/detail/CVE-2022-20701" TargetMode="External"/><Relationship Id="rId551" Type="http://schemas.openxmlformats.org/officeDocument/2006/relationships/hyperlink" Target="https://nvd.nist.gov/vuln/detail/CVE-2015-1427" TargetMode="External"/><Relationship Id="rId593" Type="http://schemas.openxmlformats.org/officeDocument/2006/relationships/hyperlink" Target="https://nvd.nist.gov/vuln/detail/CVE-2013-2729" TargetMode="External"/><Relationship Id="rId607" Type="http://schemas.openxmlformats.org/officeDocument/2006/relationships/hyperlink" Target="https://nvd.nist.gov/vuln/detail/CVE-2021-21551" TargetMode="External"/><Relationship Id="rId649" Type="http://schemas.openxmlformats.org/officeDocument/2006/relationships/hyperlink" Target="https://nvd.nist.gov/vuln/detail/CVE-2022-26904" TargetMode="External"/><Relationship Id="rId814" Type="http://schemas.openxmlformats.org/officeDocument/2006/relationships/hyperlink" Target="https://nvd.nist.gov/vuln/detail/CVE-2022-28958" TargetMode="External"/><Relationship Id="rId856" Type="http://schemas.openxmlformats.org/officeDocument/2006/relationships/hyperlink" Target="https://nvd.nist.gov/vuln/detail/CVE-2021-25370" TargetMode="External"/><Relationship Id="rId190" Type="http://schemas.openxmlformats.org/officeDocument/2006/relationships/hyperlink" Target="https://nvd.nist.gov/vuln/detail/CVE-2021-1675" TargetMode="External"/><Relationship Id="rId204" Type="http://schemas.openxmlformats.org/officeDocument/2006/relationships/hyperlink" Target="https://nvd.nist.gov/vuln/detail/CVE-2020-6820" TargetMode="External"/><Relationship Id="rId246" Type="http://schemas.openxmlformats.org/officeDocument/2006/relationships/hyperlink" Target="https://nvd.nist.gov/vuln/detail/CVE-2019-7481" TargetMode="External"/><Relationship Id="rId288" Type="http://schemas.openxmlformats.org/officeDocument/2006/relationships/hyperlink" Target="https://nvd.nist.gov/vuln/detail/CVE-2021-22204" TargetMode="External"/><Relationship Id="rId411" Type="http://schemas.openxmlformats.org/officeDocument/2006/relationships/hyperlink" Target="https://nvd.nist.gov/vuln/detail/CVE-2017-8540" TargetMode="External"/><Relationship Id="rId453" Type="http://schemas.openxmlformats.org/officeDocument/2006/relationships/hyperlink" Target="https://nvd.nist.gov/vuln/detail/CVE-2014-0496" TargetMode="External"/><Relationship Id="rId509" Type="http://schemas.openxmlformats.org/officeDocument/2006/relationships/hyperlink" Target="https://nvd.nist.gov/vuln/detail/CVE-2021-22941" TargetMode="External"/><Relationship Id="rId660" Type="http://schemas.openxmlformats.org/officeDocument/2006/relationships/hyperlink" Target="https://nvd.nist.gov/vuln/detail/CVE-2022-1388" TargetMode="External"/><Relationship Id="rId106" Type="http://schemas.openxmlformats.org/officeDocument/2006/relationships/hyperlink" Target="https://nvd.nist.gov/vuln/detail/CVE-2021-38000" TargetMode="External"/><Relationship Id="rId313" Type="http://schemas.openxmlformats.org/officeDocument/2006/relationships/hyperlink" Target="https://nvd.nist.gov/vuln/detail/CVE-2021-36260" TargetMode="External"/><Relationship Id="rId495" Type="http://schemas.openxmlformats.org/officeDocument/2006/relationships/hyperlink" Target="https://nvd.nist.gov/vuln/detail/CVE-2019-1132" TargetMode="External"/><Relationship Id="rId716" Type="http://schemas.openxmlformats.org/officeDocument/2006/relationships/hyperlink" Target="https://nvd.nist.gov/vuln/detail/CVE-2015-4495" TargetMode="External"/><Relationship Id="rId758" Type="http://schemas.openxmlformats.org/officeDocument/2006/relationships/hyperlink" Target="https://nvd.nist.gov/vuln/detail/CVE-2012-1889" TargetMode="External"/><Relationship Id="rId10" Type="http://schemas.openxmlformats.org/officeDocument/2006/relationships/hyperlink" Target="https://nvd.nist.gov/vuln/detail/CVE-2020-5735" TargetMode="External"/><Relationship Id="rId52" Type="http://schemas.openxmlformats.org/officeDocument/2006/relationships/hyperlink" Target="https://nvd.nist.gov/vuln/detail/CVE-2019-11580" TargetMode="External"/><Relationship Id="rId94" Type="http://schemas.openxmlformats.org/officeDocument/2006/relationships/hyperlink" Target="https://nvd.nist.gov/vuln/detail/CVE-2021-37976" TargetMode="External"/><Relationship Id="rId148" Type="http://schemas.openxmlformats.org/officeDocument/2006/relationships/hyperlink" Target="https://nvd.nist.gov/vuln/detail/CVE-2021-38649" TargetMode="External"/><Relationship Id="rId355" Type="http://schemas.openxmlformats.org/officeDocument/2006/relationships/hyperlink" Target="https://nvd.nist.gov/vuln/detail/CVE-2018-1000861" TargetMode="External"/><Relationship Id="rId397" Type="http://schemas.openxmlformats.org/officeDocument/2006/relationships/hyperlink" Target="https://nvd.nist.gov/vuln/detail/CVE-2018-0180" TargetMode="External"/><Relationship Id="rId520" Type="http://schemas.openxmlformats.org/officeDocument/2006/relationships/hyperlink" Target="https://nvd.nist.gov/vuln/detail/CVE-2019-2616" TargetMode="External"/><Relationship Id="rId562" Type="http://schemas.openxmlformats.org/officeDocument/2006/relationships/hyperlink" Target="https://nvd.nist.gov/vuln/detail/CVE-2012-1823" TargetMode="External"/><Relationship Id="rId618" Type="http://schemas.openxmlformats.org/officeDocument/2006/relationships/hyperlink" Target="https://nvd.nist.gov/vuln/detail/CVE-2021-42287" TargetMode="External"/><Relationship Id="rId825" Type="http://schemas.openxmlformats.org/officeDocument/2006/relationships/hyperlink" Target="https://nvd.nist.gov/vuln/detail/CVE-2022-37969" TargetMode="External"/><Relationship Id="rId215" Type="http://schemas.openxmlformats.org/officeDocument/2006/relationships/hyperlink" Target="https://nvd.nist.gov/vuln/detail/CVE-2020-14883" TargetMode="External"/><Relationship Id="rId257" Type="http://schemas.openxmlformats.org/officeDocument/2006/relationships/hyperlink" Target="https://nvd.nist.gov/vuln/detail/CVE-2018-14558" TargetMode="External"/><Relationship Id="rId422" Type="http://schemas.openxmlformats.org/officeDocument/2006/relationships/hyperlink" Target="https://nvd.nist.gov/vuln/detail/CVE-2017-12240" TargetMode="External"/><Relationship Id="rId464" Type="http://schemas.openxmlformats.org/officeDocument/2006/relationships/hyperlink" Target="https://nvd.nist.gov/vuln/detail/CVE-2012-1723" TargetMode="External"/><Relationship Id="rId299" Type="http://schemas.openxmlformats.org/officeDocument/2006/relationships/hyperlink" Target="https://nvd.nist.gov/vuln/detail/CVE-2021-35394" TargetMode="External"/><Relationship Id="rId727" Type="http://schemas.openxmlformats.org/officeDocument/2006/relationships/hyperlink" Target="https://nvd.nist.gov/vuln/detail/CVE-2013-7331" TargetMode="External"/><Relationship Id="rId63" Type="http://schemas.openxmlformats.org/officeDocument/2006/relationships/hyperlink" Target="https://nvd.nist.gov/vuln/detail/CVE-2020-3161" TargetMode="External"/><Relationship Id="rId159" Type="http://schemas.openxmlformats.org/officeDocument/2006/relationships/hyperlink" Target="https://nvd.nist.gov/vuln/detail/CVE-2020-1040" TargetMode="External"/><Relationship Id="rId366" Type="http://schemas.openxmlformats.org/officeDocument/2006/relationships/hyperlink" Target="https://nvd.nist.gov/vuln/detail/CVE-2015-1130" TargetMode="External"/><Relationship Id="rId573" Type="http://schemas.openxmlformats.org/officeDocument/2006/relationships/hyperlink" Target="https://nvd.nist.gov/vuln/detail/CVE-2021-38646" TargetMode="External"/><Relationship Id="rId780" Type="http://schemas.openxmlformats.org/officeDocument/2006/relationships/hyperlink" Target="https://nvd.nist.gov/vuln/detail/CVE-2021-30533" TargetMode="External"/><Relationship Id="rId226" Type="http://schemas.openxmlformats.org/officeDocument/2006/relationships/hyperlink" Target="https://nvd.nist.gov/vuln/detail/CVE-2021-1906" TargetMode="External"/><Relationship Id="rId433" Type="http://schemas.openxmlformats.org/officeDocument/2006/relationships/hyperlink" Target="https://nvd.nist.gov/vuln/detail/CVE-2017-0001" TargetMode="External"/><Relationship Id="rId640" Type="http://schemas.openxmlformats.org/officeDocument/2006/relationships/hyperlink" Target="https://nvd.nist.gov/vuln/detail/CVE-2018-7841" TargetMode="External"/><Relationship Id="rId738" Type="http://schemas.openxmlformats.org/officeDocument/2006/relationships/hyperlink" Target="https://nvd.nist.gov/vuln/detail/CVE-2022-26134" TargetMode="External"/><Relationship Id="rId74" Type="http://schemas.openxmlformats.org/officeDocument/2006/relationships/hyperlink" Target="https://nvd.nist.gov/vuln/detail/CVE-2018-15811" TargetMode="External"/><Relationship Id="rId377" Type="http://schemas.openxmlformats.org/officeDocument/2006/relationships/hyperlink" Target="https://nvd.nist.gov/vuln/detail/CVE-2013-3906" TargetMode="External"/><Relationship Id="rId500" Type="http://schemas.openxmlformats.org/officeDocument/2006/relationships/hyperlink" Target="https://nvd.nist.gov/vuln/detail/CVE-2019-0543" TargetMode="External"/><Relationship Id="rId584" Type="http://schemas.openxmlformats.org/officeDocument/2006/relationships/hyperlink" Target="https://nvd.nist.gov/vuln/detail/CVE-2016-7201" TargetMode="External"/><Relationship Id="rId805" Type="http://schemas.openxmlformats.org/officeDocument/2006/relationships/hyperlink" Target="https://nvd.nist.gov/vuln/detail/CVE-2022-24112" TargetMode="External"/><Relationship Id="rId5" Type="http://schemas.openxmlformats.org/officeDocument/2006/relationships/hyperlink" Target="https://nvd.nist.gov/vuln/detail/CVE-2021-21017" TargetMode="External"/><Relationship Id="rId237" Type="http://schemas.openxmlformats.org/officeDocument/2006/relationships/hyperlink" Target="https://nvd.nist.gov/vuln/detail/CVE-2020-6287" TargetMode="External"/><Relationship Id="rId791" Type="http://schemas.openxmlformats.org/officeDocument/2006/relationships/hyperlink" Target="https://nvd.nist.gov/vuln/detail/CVE-2022-34713" TargetMode="External"/><Relationship Id="rId444" Type="http://schemas.openxmlformats.org/officeDocument/2006/relationships/hyperlink" Target="https://nvd.nist.gov/vuln/detail/CVE-2015-4902" TargetMode="External"/><Relationship Id="rId651" Type="http://schemas.openxmlformats.org/officeDocument/2006/relationships/hyperlink" Target="https://nvd.nist.gov/vuln/detail/CVE-2022-0847" TargetMode="External"/><Relationship Id="rId749" Type="http://schemas.openxmlformats.org/officeDocument/2006/relationships/hyperlink" Target="https://nvd.nist.gov/vuln/detail/CVE-2018-17463" TargetMode="External"/><Relationship Id="rId290" Type="http://schemas.openxmlformats.org/officeDocument/2006/relationships/hyperlink" Target="https://nvd.nist.gov/vuln/detail/CVE-2021-42321" TargetMode="External"/><Relationship Id="rId304" Type="http://schemas.openxmlformats.org/officeDocument/2006/relationships/hyperlink" Target="https://nvd.nist.gov/vuln/detail/CVE-2017-12149" TargetMode="External"/><Relationship Id="rId388" Type="http://schemas.openxmlformats.org/officeDocument/2006/relationships/hyperlink" Target="https://nvd.nist.gov/vuln/detail/CVE-2022-20699" TargetMode="External"/><Relationship Id="rId511" Type="http://schemas.openxmlformats.org/officeDocument/2006/relationships/hyperlink" Target="https://nvd.nist.gov/vuln/detail/CVE-2020-9054" TargetMode="External"/><Relationship Id="rId609" Type="http://schemas.openxmlformats.org/officeDocument/2006/relationships/hyperlink" Target="https://nvd.nist.gov/vuln/detail/CVE-2018-10561" TargetMode="External"/><Relationship Id="rId85" Type="http://schemas.openxmlformats.org/officeDocument/2006/relationships/hyperlink" Target="https://nvd.nist.gov/vuln/detail/CVE-2021-22986" TargetMode="External"/><Relationship Id="rId150" Type="http://schemas.openxmlformats.org/officeDocument/2006/relationships/hyperlink" Target="https://nvd.nist.gov/vuln/detail/CVE-2017-0143" TargetMode="External"/><Relationship Id="rId595" Type="http://schemas.openxmlformats.org/officeDocument/2006/relationships/hyperlink" Target="https://nvd.nist.gov/vuln/detail/CVE-2013-2465" TargetMode="External"/><Relationship Id="rId816" Type="http://schemas.openxmlformats.org/officeDocument/2006/relationships/hyperlink" Target="https://nvd.nist.gov/vuln/detail/CVE-2022-26258" TargetMode="External"/><Relationship Id="rId248" Type="http://schemas.openxmlformats.org/officeDocument/2006/relationships/hyperlink" Target="https://nvd.nist.gov/vuln/detail/CVE-2021-20023" TargetMode="External"/><Relationship Id="rId455" Type="http://schemas.openxmlformats.org/officeDocument/2006/relationships/hyperlink" Target="https://nvd.nist.gov/vuln/detail/CVE-2013-3897" TargetMode="External"/><Relationship Id="rId662" Type="http://schemas.openxmlformats.org/officeDocument/2006/relationships/hyperlink" Target="https://nvd.nist.gov/vuln/detail/CVE-2022-22947" TargetMode="External"/><Relationship Id="rId12" Type="http://schemas.openxmlformats.org/officeDocument/2006/relationships/hyperlink" Target="https://nvd.nist.gov/vuln/detail/CVE-2020-0041" TargetMode="External"/><Relationship Id="rId108" Type="http://schemas.openxmlformats.org/officeDocument/2006/relationships/hyperlink" Target="https://nvd.nist.gov/vuln/detail/CVE-2021-21224" TargetMode="External"/><Relationship Id="rId315" Type="http://schemas.openxmlformats.org/officeDocument/2006/relationships/hyperlink" Target="https://nvd.nist.gov/vuln/detail/CVE-2019-1458" TargetMode="External"/><Relationship Id="rId522" Type="http://schemas.openxmlformats.org/officeDocument/2006/relationships/hyperlink" Target="https://nvd.nist.gov/vuln/detail/CVE-2019-15107" TargetMode="External"/><Relationship Id="rId96" Type="http://schemas.openxmlformats.org/officeDocument/2006/relationships/hyperlink" Target="https://nvd.nist.gov/vuln/detail/CVE-2021-30632" TargetMode="External"/><Relationship Id="rId161" Type="http://schemas.openxmlformats.org/officeDocument/2006/relationships/hyperlink" Target="https://nvd.nist.gov/vuln/detail/CVE-2020-1350" TargetMode="External"/><Relationship Id="rId399" Type="http://schemas.openxmlformats.org/officeDocument/2006/relationships/hyperlink" Target="https://nvd.nist.gov/vuln/detail/CVE-2018-0175" TargetMode="External"/><Relationship Id="rId827" Type="http://schemas.openxmlformats.org/officeDocument/2006/relationships/hyperlink" Target="https://nvd.nist.gov/vuln/detail/CVE-2022-40139" TargetMode="External"/><Relationship Id="rId259" Type="http://schemas.openxmlformats.org/officeDocument/2006/relationships/hyperlink" Target="https://nvd.nist.gov/vuln/detail/CVE-2019-9082" TargetMode="External"/><Relationship Id="rId466" Type="http://schemas.openxmlformats.org/officeDocument/2006/relationships/hyperlink" Target="https://nvd.nist.gov/vuln/detail/CVE-2012-0507" TargetMode="External"/><Relationship Id="rId673" Type="http://schemas.openxmlformats.org/officeDocument/2006/relationships/hyperlink" Target="https://nvd.nist.gov/vuln/detail/CVE-2019-0703" TargetMode="External"/><Relationship Id="rId23" Type="http://schemas.openxmlformats.org/officeDocument/2006/relationships/hyperlink" Target="https://nvd.nist.gov/vuln/detail/CVE-2021-30858" TargetMode="External"/><Relationship Id="rId119" Type="http://schemas.openxmlformats.org/officeDocument/2006/relationships/hyperlink" Target="https://nvd.nist.gov/vuln/detail/CVE-2021-30116" TargetMode="External"/><Relationship Id="rId326" Type="http://schemas.openxmlformats.org/officeDocument/2006/relationships/hyperlink" Target="https://nvd.nist.gov/vuln/detail/CVE-2021-27860" TargetMode="External"/><Relationship Id="rId533" Type="http://schemas.openxmlformats.org/officeDocument/2006/relationships/hyperlink" Target="https://nvd.nist.gov/vuln/detail/CVE-2018-1273" TargetMode="External"/><Relationship Id="rId740" Type="http://schemas.openxmlformats.org/officeDocument/2006/relationships/hyperlink" Target="https://nvd.nist.gov/vuln/detail/CVE-2019-7195" TargetMode="External"/><Relationship Id="rId838" Type="http://schemas.openxmlformats.org/officeDocument/2006/relationships/hyperlink" Target="https://nvd.nist.gov/vuln/detail/CVE-2022-4068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8"/>
  <sheetViews>
    <sheetView tabSelected="1" workbookViewId="0"/>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tr">
        <f>_xlfn.IFNA(VLOOKUP(A2,PREVIOUS!A:J,5, FALSE),"")</f>
        <v>0001_Accellion</v>
      </c>
      <c r="F2" t="str">
        <f>_xlfn.IFNA(VLOOKUP(A2,PREVIOUS!A:K,6, FALSE),"")</f>
        <v>https://www.mandiant.com/resources/blog/accellion-fta-exploited-for-data-theft-and-extortion</v>
      </c>
      <c r="G2" s="1" t="s">
        <v>19</v>
      </c>
      <c r="H2" t="str">
        <f>_xlfn.IFNA(VLOOKUP(A2,PREVIOUS!A:M,8, FALSE),"")</f>
        <v>not enough</v>
      </c>
      <c r="I2" t="str">
        <f>_xlfn.IFNA(VLOOKUP(A2,PREVIOUS!A:N,9, FALSE),"")</f>
        <v>yes</v>
      </c>
      <c r="J2" t="str">
        <f>_xlfn.IFNA(VLOOKUP(A2,PREVIOUS!A:O,10, FALSE),"")</f>
        <v>No</v>
      </c>
      <c r="K2" t="s">
        <v>20</v>
      </c>
      <c r="L2" t="s">
        <v>21</v>
      </c>
      <c r="M2" t="s">
        <v>22</v>
      </c>
      <c r="N2" t="s">
        <v>23</v>
      </c>
      <c r="O2" t="s">
        <v>24</v>
      </c>
    </row>
    <row r="3" spans="1:15" x14ac:dyDescent="0.25">
      <c r="A3" t="s">
        <v>25</v>
      </c>
      <c r="B3" t="s">
        <v>26</v>
      </c>
      <c r="C3" t="s">
        <v>17</v>
      </c>
      <c r="D3" t="s">
        <v>18</v>
      </c>
      <c r="E3" t="str">
        <f>_xlfn.IFNA(VLOOKUP(A3,PREVIOUS!A:J,5, FALSE),"")</f>
        <v>0001_Accellion</v>
      </c>
      <c r="F3" t="str">
        <f>_xlfn.IFNA(VLOOKUP(A3,PREVIOUS!A:K,6, FALSE),"")</f>
        <v>https://www.mandiant.com/resources/blog/accellion-fta-exploited-for-data-theft-and-extortion</v>
      </c>
      <c r="G3" s="1" t="s">
        <v>27</v>
      </c>
      <c r="H3" t="str">
        <f>_xlfn.IFNA(VLOOKUP(A3,PREVIOUS!A:M,8, FALSE),"")</f>
        <v>To be done</v>
      </c>
      <c r="I3" t="str">
        <f>_xlfn.IFNA(VLOOKUP(A3,PREVIOUS!A:N,9, FALSE),"")</f>
        <v>yes</v>
      </c>
      <c r="J3" t="str">
        <f>_xlfn.IFNA(VLOOKUP(A3,PREVIOUS!A:O,10, FALSE),"")</f>
        <v>No</v>
      </c>
      <c r="K3" t="s">
        <v>20</v>
      </c>
      <c r="L3" t="s">
        <v>21</v>
      </c>
      <c r="M3" t="s">
        <v>22</v>
      </c>
      <c r="N3" t="s">
        <v>23</v>
      </c>
      <c r="O3" t="s">
        <v>28</v>
      </c>
    </row>
    <row r="4" spans="1:15" x14ac:dyDescent="0.25">
      <c r="A4" t="s">
        <v>29</v>
      </c>
      <c r="B4" t="s">
        <v>16</v>
      </c>
      <c r="C4" t="s">
        <v>30</v>
      </c>
      <c r="D4" t="s">
        <v>18</v>
      </c>
      <c r="E4" t="str">
        <f>_xlfn.IFNA(VLOOKUP(A4,PREVIOUS!A:J,5, FALSE),"")</f>
        <v>0001_Accellion</v>
      </c>
      <c r="F4" t="str">
        <f>_xlfn.IFNA(VLOOKUP(A4,PREVIOUS!A:K,6, FALSE),"")</f>
        <v>https://www.mandiant.com/resources/blog/accellion-fta-exploited-for-data-theft-and-extortion</v>
      </c>
      <c r="G4" s="1" t="s">
        <v>31</v>
      </c>
      <c r="H4" t="str">
        <f>_xlfn.IFNA(VLOOKUP(A4,PREVIOUS!A:M,8, FALSE),"")</f>
        <v>To be done</v>
      </c>
      <c r="I4" t="str">
        <f>_xlfn.IFNA(VLOOKUP(A4,PREVIOUS!A:N,9, FALSE),"")</f>
        <v>yes</v>
      </c>
      <c r="J4" t="str">
        <f>_xlfn.IFNA(VLOOKUP(A4,PREVIOUS!A:O,10, FALSE),"")</f>
        <v>No</v>
      </c>
      <c r="K4" t="s">
        <v>20</v>
      </c>
      <c r="L4" t="s">
        <v>21</v>
      </c>
      <c r="M4" t="s">
        <v>32</v>
      </c>
      <c r="N4" t="s">
        <v>23</v>
      </c>
      <c r="O4" t="s">
        <v>33</v>
      </c>
    </row>
    <row r="5" spans="1:15" x14ac:dyDescent="0.25">
      <c r="A5" t="s">
        <v>34</v>
      </c>
      <c r="B5" t="s">
        <v>16</v>
      </c>
      <c r="C5" t="s">
        <v>35</v>
      </c>
      <c r="D5" t="s">
        <v>36</v>
      </c>
      <c r="E5" t="str">
        <f>_xlfn.IFNA(VLOOKUP(A5,PREVIOUS!A:J,5, FALSE),"")</f>
        <v/>
      </c>
      <c r="F5" t="str">
        <f>_xlfn.IFNA(VLOOKUP(A5,PREVIOUS!A:K,6, FALSE),"")</f>
        <v/>
      </c>
      <c r="G5" s="1" t="s">
        <v>37</v>
      </c>
      <c r="H5" t="str">
        <f>_xlfn.IFNA(VLOOKUP(A5,PREVIOUS!A:M,8, FALSE),"")</f>
        <v/>
      </c>
      <c r="I5" t="str">
        <f>_xlfn.IFNA(VLOOKUP(A5,PREVIOUS!A:N,9, FALSE),"")</f>
        <v/>
      </c>
      <c r="J5" t="str">
        <f>_xlfn.IFNA(VLOOKUP(A5,PREVIOUS!A:O,10, FALSE),"")</f>
        <v/>
      </c>
      <c r="K5" t="s">
        <v>20</v>
      </c>
      <c r="L5" t="s">
        <v>21</v>
      </c>
      <c r="M5" t="s">
        <v>38</v>
      </c>
      <c r="N5" t="s">
        <v>23</v>
      </c>
      <c r="O5" t="s">
        <v>39</v>
      </c>
    </row>
    <row r="6" spans="1:15" x14ac:dyDescent="0.25">
      <c r="A6" t="s">
        <v>40</v>
      </c>
      <c r="B6" t="s">
        <v>41</v>
      </c>
      <c r="C6" t="s">
        <v>42</v>
      </c>
      <c r="D6" t="s">
        <v>43</v>
      </c>
      <c r="E6" t="str">
        <f>_xlfn.IFNA(VLOOKUP(A6,PREVIOUS!A:J,5, FALSE),"")</f>
        <v>no data</v>
      </c>
      <c r="F6" t="str">
        <f>_xlfn.IFNA(VLOOKUP(A6,PREVIOUS!A:K,6, FALSE),"")</f>
        <v>https://www.malwarebytes.com/blog/news/2021/02/big-patch-tuesday-microsoft-and-adobe-fix-in-the-wild-exploits</v>
      </c>
      <c r="G6" s="1" t="s">
        <v>44</v>
      </c>
      <c r="H6" t="str">
        <f>_xlfn.IFNA(VLOOKUP(A6,PREVIOUS!A:M,8, FALSE),"")</f>
        <v>To be done</v>
      </c>
      <c r="I6" t="str">
        <f>_xlfn.IFNA(VLOOKUP(A6,PREVIOUS!A:N,9, FALSE),"")</f>
        <v>yes</v>
      </c>
      <c r="J6" t="str">
        <f>_xlfn.IFNA(VLOOKUP(A6,PREVIOUS!A:O,10, FALSE),"")</f>
        <v>No</v>
      </c>
      <c r="K6" t="s">
        <v>45</v>
      </c>
      <c r="L6" t="s">
        <v>46</v>
      </c>
      <c r="M6" t="s">
        <v>47</v>
      </c>
      <c r="N6" t="s">
        <v>23</v>
      </c>
      <c r="O6" t="s">
        <v>48</v>
      </c>
    </row>
    <row r="7" spans="1:15" x14ac:dyDescent="0.25">
      <c r="A7" t="s">
        <v>49</v>
      </c>
      <c r="B7" t="s">
        <v>41</v>
      </c>
      <c r="C7" t="s">
        <v>50</v>
      </c>
      <c r="D7" t="s">
        <v>43</v>
      </c>
      <c r="E7" t="str">
        <f>_xlfn.IFNA(VLOOKUP(A7,PREVIOUS!A:J,5, FALSE),"")</f>
        <v>no data</v>
      </c>
      <c r="F7" t="str">
        <f>_xlfn.IFNA(VLOOKUP(A7,PREVIOUS!A:K,6, FALSE),"")</f>
        <v>https://vulmon.com/vulnerabilitydetails?qid=CVE-2021-28550&amp;scoretype=cvssv3</v>
      </c>
      <c r="G7" s="1" t="s">
        <v>51</v>
      </c>
      <c r="H7" t="str">
        <f>_xlfn.IFNA(VLOOKUP(A7,PREVIOUS!A:M,8, FALSE),"")</f>
        <v>To be done</v>
      </c>
      <c r="I7" t="str">
        <f>_xlfn.IFNA(VLOOKUP(A7,PREVIOUS!A:N,9, FALSE),"")</f>
        <v>yes</v>
      </c>
      <c r="J7" t="str">
        <f>_xlfn.IFNA(VLOOKUP(A7,PREVIOUS!A:O,10, FALSE),"")</f>
        <v>No</v>
      </c>
      <c r="K7" t="s">
        <v>45</v>
      </c>
      <c r="L7" t="s">
        <v>46</v>
      </c>
      <c r="M7" t="s">
        <v>52</v>
      </c>
      <c r="N7" t="s">
        <v>23</v>
      </c>
      <c r="O7" t="s">
        <v>53</v>
      </c>
    </row>
    <row r="8" spans="1:15" x14ac:dyDescent="0.25">
      <c r="A8" t="s">
        <v>54</v>
      </c>
      <c r="B8" t="s">
        <v>16</v>
      </c>
      <c r="C8" t="s">
        <v>55</v>
      </c>
      <c r="D8" t="s">
        <v>36</v>
      </c>
      <c r="E8" t="str">
        <f>_xlfn.IFNA(VLOOKUP(A8,PREVIOUS!A:J,5, FALSE),"")</f>
        <v/>
      </c>
      <c r="F8" t="str">
        <f>_xlfn.IFNA(VLOOKUP(A8,PREVIOUS!A:K,6, FALSE),"")</f>
        <v/>
      </c>
      <c r="G8" s="1" t="s">
        <v>56</v>
      </c>
      <c r="H8" t="str">
        <f>_xlfn.IFNA(VLOOKUP(A8,PREVIOUS!A:M,8, FALSE),"")</f>
        <v/>
      </c>
      <c r="I8" t="str">
        <f>_xlfn.IFNA(VLOOKUP(A8,PREVIOUS!A:N,9, FALSE),"")</f>
        <v/>
      </c>
      <c r="J8" t="str">
        <f>_xlfn.IFNA(VLOOKUP(A8,PREVIOUS!A:O,10, FALSE),"")</f>
        <v/>
      </c>
      <c r="K8" t="s">
        <v>45</v>
      </c>
      <c r="L8" t="s">
        <v>57</v>
      </c>
      <c r="M8" t="s">
        <v>58</v>
      </c>
      <c r="N8" t="s">
        <v>23</v>
      </c>
      <c r="O8" t="s">
        <v>59</v>
      </c>
    </row>
    <row r="9" spans="1:15" x14ac:dyDescent="0.25">
      <c r="A9" t="s">
        <v>60</v>
      </c>
      <c r="B9" t="s">
        <v>16</v>
      </c>
      <c r="C9" t="s">
        <v>61</v>
      </c>
      <c r="D9" t="s">
        <v>36</v>
      </c>
      <c r="E9" t="str">
        <f>_xlfn.IFNA(VLOOKUP(A9,PREVIOUS!A:J,5, FALSE),"")</f>
        <v>0002_Adobe</v>
      </c>
      <c r="F9" t="str">
        <f>_xlfn.IFNA(VLOOKUP(A9,PREVIOUS!A:K,6, FALSE),"")</f>
        <v>https://github.com/xbufu/CVE-2018-15961</v>
      </c>
      <c r="G9" s="1" t="s">
        <v>62</v>
      </c>
      <c r="H9" t="str">
        <f>_xlfn.IFNA(VLOOKUP(A9,PREVIOUS!A:M,8, FALSE),"")</f>
        <v>To be done</v>
      </c>
      <c r="I9" t="str">
        <f>_xlfn.IFNA(VLOOKUP(A9,PREVIOUS!A:N,9, FALSE),"")</f>
        <v>yes</v>
      </c>
      <c r="J9" t="str">
        <f>_xlfn.IFNA(VLOOKUP(A9,PREVIOUS!A:O,10, FALSE),"")</f>
        <v>No</v>
      </c>
      <c r="K9" t="s">
        <v>45</v>
      </c>
      <c r="L9" t="s">
        <v>57</v>
      </c>
      <c r="M9" t="s">
        <v>63</v>
      </c>
      <c r="N9" t="s">
        <v>23</v>
      </c>
      <c r="O9" t="s">
        <v>64</v>
      </c>
    </row>
    <row r="10" spans="1:15" x14ac:dyDescent="0.25">
      <c r="A10" t="s">
        <v>65</v>
      </c>
      <c r="B10" t="s">
        <v>16</v>
      </c>
      <c r="C10" t="s">
        <v>50</v>
      </c>
      <c r="D10" t="s">
        <v>43</v>
      </c>
      <c r="E10" t="str">
        <f>_xlfn.IFNA(VLOOKUP(A10,PREVIOUS!A:J,5, FALSE),"")</f>
        <v>0002_Adobe</v>
      </c>
      <c r="F10" t="str">
        <f>_xlfn.IFNA(VLOOKUP(A10,PREVIOUS!A:K,6, FALSE),"")</f>
        <v>https://github.com/vysecurity/CVE-2018-4878 ; https://www.tenable.com/cve/CVE-2018-4878</v>
      </c>
      <c r="G10" s="1" t="s">
        <v>66</v>
      </c>
      <c r="H10" t="str">
        <f>_xlfn.IFNA(VLOOKUP(A10,PREVIOUS!A:M,8, FALSE),"")</f>
        <v>To be done</v>
      </c>
      <c r="I10" t="str">
        <f>_xlfn.IFNA(VLOOKUP(A10,PREVIOUS!A:N,9, FALSE),"")</f>
        <v>yes</v>
      </c>
      <c r="J10" t="str">
        <f>_xlfn.IFNA(VLOOKUP(A10,PREVIOUS!A:O,10, FALSE),"")</f>
        <v>No</v>
      </c>
      <c r="K10" t="s">
        <v>45</v>
      </c>
      <c r="L10" t="s">
        <v>67</v>
      </c>
      <c r="M10" t="s">
        <v>68</v>
      </c>
      <c r="N10" t="s">
        <v>23</v>
      </c>
      <c r="O10" t="s">
        <v>69</v>
      </c>
    </row>
    <row r="11" spans="1:15" x14ac:dyDescent="0.25">
      <c r="A11" t="s">
        <v>70</v>
      </c>
      <c r="B11" t="s">
        <v>41</v>
      </c>
      <c r="C11" t="s">
        <v>42</v>
      </c>
      <c r="D11" t="s">
        <v>43</v>
      </c>
      <c r="E11" t="str">
        <f>_xlfn.IFNA(VLOOKUP(A11,PREVIOUS!A:J,5, FALSE),"")</f>
        <v>To be done</v>
      </c>
      <c r="F11" t="str">
        <f>_xlfn.IFNA(VLOOKUP(A11,PREVIOUS!A:K,6, FALSE),"")</f>
        <v>To be done</v>
      </c>
      <c r="G11" s="1" t="s">
        <v>71</v>
      </c>
      <c r="H11" t="str">
        <f>_xlfn.IFNA(VLOOKUP(A11,PREVIOUS!A:M,8, FALSE),"")</f>
        <v>To be done</v>
      </c>
      <c r="I11" t="str">
        <f>_xlfn.IFNA(VLOOKUP(A11,PREVIOUS!A:N,9, FALSE),"")</f>
        <v>To be done</v>
      </c>
      <c r="J11" t="str">
        <f>_xlfn.IFNA(VLOOKUP(A11,PREVIOUS!A:O,10, FALSE),"")</f>
        <v>No</v>
      </c>
      <c r="K11" t="s">
        <v>72</v>
      </c>
      <c r="L11" t="s">
        <v>73</v>
      </c>
      <c r="M11" t="s">
        <v>74</v>
      </c>
      <c r="N11" t="s">
        <v>23</v>
      </c>
      <c r="O11" t="s">
        <v>75</v>
      </c>
    </row>
    <row r="12" spans="1:15" x14ac:dyDescent="0.25">
      <c r="A12" t="s">
        <v>76</v>
      </c>
      <c r="B12" t="s">
        <v>26</v>
      </c>
      <c r="C12" t="s">
        <v>50</v>
      </c>
      <c r="D12" t="s">
        <v>43</v>
      </c>
      <c r="E12" t="str">
        <f>_xlfn.IFNA(VLOOKUP(A12,PREVIOUS!A:J,5, FALSE),"")</f>
        <v>To be done</v>
      </c>
      <c r="F12" t="str">
        <f>_xlfn.IFNA(VLOOKUP(A12,PREVIOUS!A:K,6, FALSE),"")</f>
        <v>To be done</v>
      </c>
      <c r="G12" s="1" t="s">
        <v>77</v>
      </c>
      <c r="H12" t="str">
        <f>_xlfn.IFNA(VLOOKUP(A12,PREVIOUS!A:M,8, FALSE),"")</f>
        <v>To be done</v>
      </c>
      <c r="I12" t="str">
        <f>_xlfn.IFNA(VLOOKUP(A12,PREVIOUS!A:N,9, FALSE),"")</f>
        <v>To be done</v>
      </c>
      <c r="J12" t="str">
        <f>_xlfn.IFNA(VLOOKUP(A12,PREVIOUS!A:O,10, FALSE),"")</f>
        <v>Maybe</v>
      </c>
      <c r="K12" t="s">
        <v>78</v>
      </c>
      <c r="L12" t="s">
        <v>79</v>
      </c>
      <c r="M12" t="s">
        <v>80</v>
      </c>
      <c r="N12" t="s">
        <v>23</v>
      </c>
      <c r="O12" t="s">
        <v>36</v>
      </c>
    </row>
    <row r="13" spans="1:15" x14ac:dyDescent="0.25">
      <c r="A13" t="s">
        <v>81</v>
      </c>
      <c r="B13" t="s">
        <v>26</v>
      </c>
      <c r="C13" t="s">
        <v>82</v>
      </c>
      <c r="D13" t="s">
        <v>83</v>
      </c>
      <c r="E13" t="str">
        <f>_xlfn.IFNA(VLOOKUP(A13,PREVIOUS!A:J,5, FALSE),"")</f>
        <v>To be done</v>
      </c>
      <c r="F13" t="str">
        <f>_xlfn.IFNA(VLOOKUP(A13,PREVIOUS!A:K,6, FALSE),"")</f>
        <v>To be done</v>
      </c>
      <c r="G13" s="1" t="s">
        <v>84</v>
      </c>
      <c r="H13" t="str">
        <f>_xlfn.IFNA(VLOOKUP(A13,PREVIOUS!A:M,8, FALSE),"")</f>
        <v>To be done</v>
      </c>
      <c r="I13" t="str">
        <f>_xlfn.IFNA(VLOOKUP(A13,PREVIOUS!A:N,9, FALSE),"")</f>
        <v>To be done</v>
      </c>
      <c r="J13" t="str">
        <f>_xlfn.IFNA(VLOOKUP(A13,PREVIOUS!A:O,10, FALSE),"")</f>
        <v>Maybe</v>
      </c>
      <c r="K13" t="s">
        <v>78</v>
      </c>
      <c r="L13" t="s">
        <v>79</v>
      </c>
      <c r="M13" t="s">
        <v>80</v>
      </c>
      <c r="N13" t="s">
        <v>23</v>
      </c>
      <c r="O13" t="s">
        <v>36</v>
      </c>
    </row>
    <row r="14" spans="1:15" x14ac:dyDescent="0.25">
      <c r="A14" t="s">
        <v>85</v>
      </c>
      <c r="B14" t="s">
        <v>26</v>
      </c>
      <c r="C14" t="s">
        <v>42</v>
      </c>
      <c r="D14" t="s">
        <v>43</v>
      </c>
      <c r="E14" t="str">
        <f>_xlfn.IFNA(VLOOKUP(A14,PREVIOUS!A:J,5, FALSE),"")</f>
        <v>To be done</v>
      </c>
      <c r="F14" t="str">
        <f>_xlfn.IFNA(VLOOKUP(A14,PREVIOUS!A:K,6, FALSE),"")</f>
        <v>To be done</v>
      </c>
      <c r="G14" s="1" t="s">
        <v>86</v>
      </c>
      <c r="H14" t="str">
        <f>_xlfn.IFNA(VLOOKUP(A14,PREVIOUS!A:M,8, FALSE),"")</f>
        <v>To be done</v>
      </c>
      <c r="I14" t="str">
        <f>_xlfn.IFNA(VLOOKUP(A14,PREVIOUS!A:N,9, FALSE),"")</f>
        <v>To be done</v>
      </c>
      <c r="J14" t="str">
        <f>_xlfn.IFNA(VLOOKUP(A14,PREVIOUS!A:O,10, FALSE),"")</f>
        <v>Maybe</v>
      </c>
      <c r="K14" t="s">
        <v>78</v>
      </c>
      <c r="L14" t="s">
        <v>79</v>
      </c>
      <c r="M14" t="s">
        <v>80</v>
      </c>
      <c r="N14" t="s">
        <v>23</v>
      </c>
      <c r="O14" t="s">
        <v>36</v>
      </c>
    </row>
    <row r="15" spans="1:15" x14ac:dyDescent="0.25">
      <c r="A15" t="s">
        <v>87</v>
      </c>
      <c r="B15" t="s">
        <v>88</v>
      </c>
      <c r="C15" t="s">
        <v>55</v>
      </c>
      <c r="D15" t="s">
        <v>36</v>
      </c>
      <c r="E15" t="str">
        <f>_xlfn.IFNA(VLOOKUP(A15,PREVIOUS!A:J,5, FALSE),"")</f>
        <v>To be done</v>
      </c>
      <c r="F15" t="str">
        <f>_xlfn.IFNA(VLOOKUP(A15,PREVIOUS!A:K,6, FALSE),"")</f>
        <v>To be done</v>
      </c>
      <c r="G15" s="1" t="s">
        <v>89</v>
      </c>
      <c r="H15" t="str">
        <f>_xlfn.IFNA(VLOOKUP(A15,PREVIOUS!A:M,8, FALSE),"")</f>
        <v>To be done</v>
      </c>
      <c r="I15" t="str">
        <f>_xlfn.IFNA(VLOOKUP(A15,PREVIOUS!A:N,9, FALSE),"")</f>
        <v>Probably, INP</v>
      </c>
      <c r="J15" t="str">
        <f>_xlfn.IFNA(VLOOKUP(A15,PREVIOUS!A:O,10, FALSE),"")</f>
        <v>Yes</v>
      </c>
      <c r="K15" t="s">
        <v>90</v>
      </c>
      <c r="L15" t="s">
        <v>91</v>
      </c>
      <c r="M15" t="s">
        <v>92</v>
      </c>
      <c r="N15" t="s">
        <v>23</v>
      </c>
      <c r="O15" t="s">
        <v>93</v>
      </c>
    </row>
    <row r="16" spans="1:15" x14ac:dyDescent="0.25">
      <c r="A16" t="s">
        <v>94</v>
      </c>
      <c r="B16" t="s">
        <v>16</v>
      </c>
      <c r="C16" t="s">
        <v>95</v>
      </c>
      <c r="D16" t="s">
        <v>18</v>
      </c>
      <c r="E16" t="str">
        <f>_xlfn.IFNA(VLOOKUP(A16,PREVIOUS!A:J,5, FALSE),"")</f>
        <v>To be done</v>
      </c>
      <c r="F16" t="str">
        <f>_xlfn.IFNA(VLOOKUP(A16,PREVIOUS!A:K,6, FALSE),"")</f>
        <v>To be done</v>
      </c>
      <c r="G16" s="1" t="s">
        <v>96</v>
      </c>
      <c r="H16" t="str">
        <f>_xlfn.IFNA(VLOOKUP(A16,PREVIOUS!A:M,8, FALSE),"")</f>
        <v>To be done</v>
      </c>
      <c r="I16" t="str">
        <f>_xlfn.IFNA(VLOOKUP(A16,PREVIOUS!A:N,9, FALSE),"")</f>
        <v>Probably, INP</v>
      </c>
      <c r="J16" t="str">
        <f>_xlfn.IFNA(VLOOKUP(A16,PREVIOUS!A:O,10, FALSE),"")</f>
        <v>Yes</v>
      </c>
      <c r="K16" t="s">
        <v>90</v>
      </c>
      <c r="L16" t="s">
        <v>97</v>
      </c>
      <c r="M16" t="s">
        <v>98</v>
      </c>
      <c r="N16" t="s">
        <v>23</v>
      </c>
      <c r="O16" t="s">
        <v>99</v>
      </c>
    </row>
    <row r="17" spans="1:15" x14ac:dyDescent="0.25">
      <c r="A17" t="s">
        <v>100</v>
      </c>
      <c r="B17" t="s">
        <v>101</v>
      </c>
      <c r="C17" t="s">
        <v>95</v>
      </c>
      <c r="D17" t="s">
        <v>18</v>
      </c>
      <c r="E17" t="str">
        <f>_xlfn.IFNA(VLOOKUP(A17,PREVIOUS!A:J,5, FALSE),"")</f>
        <v>To be done</v>
      </c>
      <c r="F17" t="str">
        <f>_xlfn.IFNA(VLOOKUP(A17,PREVIOUS!A:K,6, FALSE),"")</f>
        <v>To be done</v>
      </c>
      <c r="G17" s="1" t="s">
        <v>102</v>
      </c>
      <c r="H17" t="str">
        <f>_xlfn.IFNA(VLOOKUP(A17,PREVIOUS!A:M,8, FALSE),"")</f>
        <v>To be done</v>
      </c>
      <c r="I17" t="str">
        <f>_xlfn.IFNA(VLOOKUP(A17,PREVIOUS!A:N,9, FALSE),"")</f>
        <v>Probably, INP</v>
      </c>
      <c r="J17" t="str">
        <f>_xlfn.IFNA(VLOOKUP(A17,PREVIOUS!A:O,10, FALSE),"")</f>
        <v>Yes</v>
      </c>
      <c r="K17" t="s">
        <v>90</v>
      </c>
      <c r="L17" t="s">
        <v>97</v>
      </c>
      <c r="M17" t="s">
        <v>103</v>
      </c>
      <c r="N17" t="s">
        <v>23</v>
      </c>
      <c r="O17" t="s">
        <v>104</v>
      </c>
    </row>
    <row r="18" spans="1:15" x14ac:dyDescent="0.25">
      <c r="A18" t="s">
        <v>105</v>
      </c>
      <c r="B18" t="s">
        <v>26</v>
      </c>
      <c r="C18" t="s">
        <v>50</v>
      </c>
      <c r="D18" t="s">
        <v>43</v>
      </c>
      <c r="E18" t="str">
        <f>_xlfn.IFNA(VLOOKUP(A18,PREVIOUS!A:J,5, FALSE),"")</f>
        <v/>
      </c>
      <c r="F18" t="str">
        <f>_xlfn.IFNA(VLOOKUP(A18,PREVIOUS!A:K,6, FALSE),"")</f>
        <v/>
      </c>
      <c r="G18" s="1" t="s">
        <v>106</v>
      </c>
      <c r="H18" t="str">
        <f>_xlfn.IFNA(VLOOKUP(A18,PREVIOUS!A:M,8, FALSE),"")</f>
        <v/>
      </c>
      <c r="I18" t="str">
        <f>_xlfn.IFNA(VLOOKUP(A18,PREVIOUS!A:N,9, FALSE),"")</f>
        <v/>
      </c>
      <c r="J18" t="str">
        <f>_xlfn.IFNA(VLOOKUP(A18,PREVIOUS!A:O,10, FALSE),"")</f>
        <v/>
      </c>
      <c r="K18" t="s">
        <v>90</v>
      </c>
      <c r="L18" t="s">
        <v>97</v>
      </c>
      <c r="M18" t="s">
        <v>107</v>
      </c>
      <c r="N18" t="s">
        <v>23</v>
      </c>
      <c r="O18" t="s">
        <v>108</v>
      </c>
    </row>
    <row r="19" spans="1:15" x14ac:dyDescent="0.25">
      <c r="A19" t="s">
        <v>109</v>
      </c>
      <c r="B19" t="s">
        <v>88</v>
      </c>
      <c r="C19" t="s">
        <v>110</v>
      </c>
      <c r="D19" t="s">
        <v>111</v>
      </c>
      <c r="E19" t="str">
        <f>_xlfn.IFNA(VLOOKUP(A19,PREVIOUS!A:J,5, FALSE),"")</f>
        <v>To be done</v>
      </c>
      <c r="F19" t="str">
        <f>_xlfn.IFNA(VLOOKUP(A19,PREVIOUS!A:K,6, FALSE),"")</f>
        <v>To be done</v>
      </c>
      <c r="G19" s="1" t="s">
        <v>112</v>
      </c>
      <c r="H19" t="str">
        <f>_xlfn.IFNA(VLOOKUP(A19,PREVIOUS!A:M,8, FALSE),"")</f>
        <v>To be done</v>
      </c>
      <c r="I19" t="str">
        <f>_xlfn.IFNA(VLOOKUP(A19,PREVIOUS!A:N,9, FALSE),"")</f>
        <v>Probably, INP</v>
      </c>
      <c r="J19" t="str">
        <f>_xlfn.IFNA(VLOOKUP(A19,PREVIOUS!A:O,10, FALSE),"")</f>
        <v>Yes</v>
      </c>
      <c r="K19" t="s">
        <v>90</v>
      </c>
      <c r="L19" t="s">
        <v>113</v>
      </c>
      <c r="M19" t="s">
        <v>114</v>
      </c>
      <c r="N19" t="s">
        <v>23</v>
      </c>
      <c r="O19" t="s">
        <v>115</v>
      </c>
    </row>
    <row r="20" spans="1:15" x14ac:dyDescent="0.25">
      <c r="A20" t="s">
        <v>116</v>
      </c>
      <c r="B20" t="s">
        <v>101</v>
      </c>
      <c r="C20" t="s">
        <v>117</v>
      </c>
      <c r="D20" t="s">
        <v>18</v>
      </c>
      <c r="E20" t="str">
        <f>_xlfn.IFNA(VLOOKUP(A20,PREVIOUS!A:J,5, FALSE),"")</f>
        <v>To be done</v>
      </c>
      <c r="F20" t="str">
        <f>_xlfn.IFNA(VLOOKUP(A20,PREVIOUS!A:K,6, FALSE),"")</f>
        <v>To be done</v>
      </c>
      <c r="G20" s="1" t="s">
        <v>118</v>
      </c>
      <c r="H20" t="str">
        <f>_xlfn.IFNA(VLOOKUP(A20,PREVIOUS!A:M,8, FALSE),"")</f>
        <v>To be done</v>
      </c>
      <c r="I20" t="str">
        <f>_xlfn.IFNA(VLOOKUP(A20,PREVIOUS!A:N,9, FALSE),"")</f>
        <v>Probably, INP</v>
      </c>
      <c r="J20" t="str">
        <f>_xlfn.IFNA(VLOOKUP(A20,PREVIOUS!A:O,10, FALSE),"")</f>
        <v>Yes</v>
      </c>
      <c r="K20" t="s">
        <v>90</v>
      </c>
      <c r="L20" t="s">
        <v>119</v>
      </c>
      <c r="M20" t="s">
        <v>120</v>
      </c>
      <c r="N20" t="s">
        <v>23</v>
      </c>
      <c r="O20" t="s">
        <v>121</v>
      </c>
    </row>
    <row r="21" spans="1:15" x14ac:dyDescent="0.25">
      <c r="A21" t="s">
        <v>122</v>
      </c>
      <c r="B21" t="s">
        <v>16</v>
      </c>
      <c r="C21" t="s">
        <v>123</v>
      </c>
      <c r="D21" t="s">
        <v>18</v>
      </c>
      <c r="E21" t="str">
        <f>_xlfn.IFNA(VLOOKUP(A21,PREVIOUS!A:J,5, FALSE),"")</f>
        <v>To be done</v>
      </c>
      <c r="F21" t="str">
        <f>_xlfn.IFNA(VLOOKUP(A21,PREVIOUS!A:K,6, FALSE),"")</f>
        <v>To be done</v>
      </c>
      <c r="G21" s="1" t="s">
        <v>124</v>
      </c>
      <c r="H21" t="str">
        <f>_xlfn.IFNA(VLOOKUP(A21,PREVIOUS!A:M,8, FALSE),"")</f>
        <v>To be done</v>
      </c>
      <c r="I21" t="str">
        <f>_xlfn.IFNA(VLOOKUP(A21,PREVIOUS!A:N,9, FALSE),"")</f>
        <v>Probably, INP</v>
      </c>
      <c r="J21" t="str">
        <f>_xlfn.IFNA(VLOOKUP(A21,PREVIOUS!A:O,10, FALSE),"")</f>
        <v>Yes</v>
      </c>
      <c r="K21" t="s">
        <v>90</v>
      </c>
      <c r="L21" t="s">
        <v>91</v>
      </c>
      <c r="M21" t="s">
        <v>125</v>
      </c>
      <c r="N21" t="s">
        <v>23</v>
      </c>
      <c r="O21" t="s">
        <v>126</v>
      </c>
    </row>
    <row r="22" spans="1:15" x14ac:dyDescent="0.25">
      <c r="A22" t="s">
        <v>127</v>
      </c>
      <c r="B22" t="s">
        <v>128</v>
      </c>
      <c r="C22" t="s">
        <v>82</v>
      </c>
      <c r="D22" t="s">
        <v>83</v>
      </c>
      <c r="E22" t="str">
        <f>_xlfn.IFNA(VLOOKUP(A22,PREVIOUS!A:J,5, FALSE),"")</f>
        <v/>
      </c>
      <c r="F22" t="str">
        <f>_xlfn.IFNA(VLOOKUP(A22,PREVIOUS!A:K,6, FALSE),"")</f>
        <v/>
      </c>
      <c r="G22" s="1" t="s">
        <v>129</v>
      </c>
      <c r="H22" t="str">
        <f>_xlfn.IFNA(VLOOKUP(A22,PREVIOUS!A:M,8, FALSE),"")</f>
        <v/>
      </c>
      <c r="I22" t="str">
        <f>_xlfn.IFNA(VLOOKUP(A22,PREVIOUS!A:N,9, FALSE),"")</f>
        <v/>
      </c>
      <c r="J22" t="str">
        <f>_xlfn.IFNA(VLOOKUP(A22,PREVIOUS!A:O,10, FALSE),"")</f>
        <v/>
      </c>
      <c r="K22" t="s">
        <v>90</v>
      </c>
      <c r="L22" t="s">
        <v>91</v>
      </c>
      <c r="M22" t="s">
        <v>130</v>
      </c>
      <c r="N22" t="s">
        <v>23</v>
      </c>
      <c r="O22" t="s">
        <v>131</v>
      </c>
    </row>
    <row r="23" spans="1:15" x14ac:dyDescent="0.25">
      <c r="A23" t="s">
        <v>132</v>
      </c>
      <c r="B23" t="s">
        <v>88</v>
      </c>
      <c r="C23" t="s">
        <v>82</v>
      </c>
      <c r="D23" t="s">
        <v>83</v>
      </c>
      <c r="E23" t="str">
        <f>_xlfn.IFNA(VLOOKUP(A23,PREVIOUS!A:J,5, FALSE),"")</f>
        <v/>
      </c>
      <c r="F23" t="str">
        <f>_xlfn.IFNA(VLOOKUP(A23,PREVIOUS!A:K,6, FALSE),"")</f>
        <v/>
      </c>
      <c r="G23" s="1" t="s">
        <v>133</v>
      </c>
      <c r="H23" t="str">
        <f>_xlfn.IFNA(VLOOKUP(A23,PREVIOUS!A:M,8, FALSE),"")</f>
        <v/>
      </c>
      <c r="I23" t="str">
        <f>_xlfn.IFNA(VLOOKUP(A23,PREVIOUS!A:N,9, FALSE),"")</f>
        <v/>
      </c>
      <c r="J23" t="str">
        <f>_xlfn.IFNA(VLOOKUP(A23,PREVIOUS!A:O,10, FALSE),"")</f>
        <v/>
      </c>
      <c r="K23" t="s">
        <v>90</v>
      </c>
      <c r="L23" t="s">
        <v>91</v>
      </c>
      <c r="M23" t="s">
        <v>134</v>
      </c>
      <c r="N23" t="s">
        <v>23</v>
      </c>
      <c r="O23" t="s">
        <v>135</v>
      </c>
    </row>
    <row r="24" spans="1:15" x14ac:dyDescent="0.25">
      <c r="A24" t="s">
        <v>136</v>
      </c>
      <c r="B24" t="s">
        <v>41</v>
      </c>
      <c r="C24" t="s">
        <v>50</v>
      </c>
      <c r="D24" t="s">
        <v>43</v>
      </c>
      <c r="E24" t="str">
        <f>_xlfn.IFNA(VLOOKUP(A24,PREVIOUS!A:J,5, FALSE),"")</f>
        <v>To be done</v>
      </c>
      <c r="F24" t="str">
        <f>_xlfn.IFNA(VLOOKUP(A24,PREVIOUS!A:K,6, FALSE),"")</f>
        <v>To be done</v>
      </c>
      <c r="G24" s="1" t="s">
        <v>137</v>
      </c>
      <c r="H24" t="str">
        <f>_xlfn.IFNA(VLOOKUP(A24,PREVIOUS!A:M,8, FALSE),"")</f>
        <v>To be done</v>
      </c>
      <c r="I24" t="str">
        <f>_xlfn.IFNA(VLOOKUP(A24,PREVIOUS!A:N,9, FALSE),"")</f>
        <v>To be done</v>
      </c>
      <c r="J24" t="str">
        <f>_xlfn.IFNA(VLOOKUP(A24,PREVIOUS!A:O,10, FALSE),"")</f>
        <v>No</v>
      </c>
      <c r="K24" t="s">
        <v>138</v>
      </c>
      <c r="L24" t="s">
        <v>139</v>
      </c>
      <c r="M24" t="s">
        <v>140</v>
      </c>
      <c r="N24" t="s">
        <v>23</v>
      </c>
      <c r="O24" t="s">
        <v>141</v>
      </c>
    </row>
    <row r="25" spans="1:15" x14ac:dyDescent="0.25">
      <c r="A25" t="s">
        <v>142</v>
      </c>
      <c r="B25" t="s">
        <v>101</v>
      </c>
      <c r="C25" t="s">
        <v>143</v>
      </c>
      <c r="D25" t="s">
        <v>36</v>
      </c>
      <c r="E25" t="str">
        <f>_xlfn.IFNA(VLOOKUP(A25,PREVIOUS!A:J,5, FALSE),"")</f>
        <v>To be done</v>
      </c>
      <c r="F25" t="str">
        <f>_xlfn.IFNA(VLOOKUP(A25,PREVIOUS!A:K,6, FALSE),"")</f>
        <v>To be done</v>
      </c>
      <c r="G25" s="1" t="s">
        <v>144</v>
      </c>
      <c r="H25" t="str">
        <f>_xlfn.IFNA(VLOOKUP(A25,PREVIOUS!A:M,8, FALSE),"")</f>
        <v>To be done</v>
      </c>
      <c r="I25" t="str">
        <f>_xlfn.IFNA(VLOOKUP(A25,PREVIOUS!A:N,9, FALSE),"")</f>
        <v>To be done</v>
      </c>
      <c r="J25" t="str">
        <f>_xlfn.IFNA(VLOOKUP(A25,PREVIOUS!A:O,10, FALSE),"")</f>
        <v>No</v>
      </c>
      <c r="K25" t="s">
        <v>138</v>
      </c>
      <c r="L25" t="s">
        <v>145</v>
      </c>
      <c r="M25" t="s">
        <v>146</v>
      </c>
      <c r="N25" t="s">
        <v>23</v>
      </c>
      <c r="O25" t="s">
        <v>147</v>
      </c>
    </row>
    <row r="26" spans="1:15" x14ac:dyDescent="0.25">
      <c r="A26" t="s">
        <v>148</v>
      </c>
      <c r="B26" t="s">
        <v>26</v>
      </c>
      <c r="C26" t="s">
        <v>149</v>
      </c>
      <c r="D26" t="s">
        <v>150</v>
      </c>
      <c r="E26" t="str">
        <f>_xlfn.IFNA(VLOOKUP(A26,PREVIOUS!A:J,5, FALSE),"")</f>
        <v>To be done</v>
      </c>
      <c r="F26" t="str">
        <f>_xlfn.IFNA(VLOOKUP(A26,PREVIOUS!A:K,6, FALSE),"")</f>
        <v>To be done</v>
      </c>
      <c r="G26" s="1" t="s">
        <v>151</v>
      </c>
      <c r="H26" t="str">
        <f>_xlfn.IFNA(VLOOKUP(A26,PREVIOUS!A:M,8, FALSE),"")</f>
        <v>To be done</v>
      </c>
      <c r="I26" t="str">
        <f>_xlfn.IFNA(VLOOKUP(A26,PREVIOUS!A:N,9, FALSE),"")</f>
        <v>To be done</v>
      </c>
      <c r="J26" t="str">
        <f>_xlfn.IFNA(VLOOKUP(A26,PREVIOUS!A:O,10, FALSE),"")</f>
        <v>No</v>
      </c>
      <c r="K26" t="s">
        <v>138</v>
      </c>
      <c r="L26" t="s">
        <v>152</v>
      </c>
      <c r="M26" t="s">
        <v>153</v>
      </c>
      <c r="N26" t="s">
        <v>23</v>
      </c>
      <c r="O26" t="s">
        <v>154</v>
      </c>
    </row>
    <row r="27" spans="1:15" x14ac:dyDescent="0.25">
      <c r="A27" t="s">
        <v>155</v>
      </c>
      <c r="B27" t="s">
        <v>26</v>
      </c>
      <c r="C27" t="s">
        <v>42</v>
      </c>
      <c r="D27" t="s">
        <v>43</v>
      </c>
      <c r="E27" t="str">
        <f>_xlfn.IFNA(VLOOKUP(A27,PREVIOUS!A:J,5, FALSE),"")</f>
        <v>To be done</v>
      </c>
      <c r="F27" t="str">
        <f>_xlfn.IFNA(VLOOKUP(A27,PREVIOUS!A:K,6, FALSE),"")</f>
        <v>To be done</v>
      </c>
      <c r="G27" s="1" t="s">
        <v>156</v>
      </c>
      <c r="H27" t="str">
        <f>_xlfn.IFNA(VLOOKUP(A27,PREVIOUS!A:M,8, FALSE),"")</f>
        <v>To be done</v>
      </c>
      <c r="I27" t="str">
        <f>_xlfn.IFNA(VLOOKUP(A27,PREVIOUS!A:N,9, FALSE),"")</f>
        <v>To be done</v>
      </c>
      <c r="J27" t="str">
        <f>_xlfn.IFNA(VLOOKUP(A27,PREVIOUS!A:O,10, FALSE),"")</f>
        <v>No</v>
      </c>
      <c r="K27" t="s">
        <v>138</v>
      </c>
      <c r="L27" t="s">
        <v>157</v>
      </c>
      <c r="M27" t="s">
        <v>158</v>
      </c>
      <c r="N27" t="s">
        <v>23</v>
      </c>
      <c r="O27" t="s">
        <v>159</v>
      </c>
    </row>
    <row r="28" spans="1:15" x14ac:dyDescent="0.25">
      <c r="A28" t="s">
        <v>160</v>
      </c>
      <c r="B28" t="s">
        <v>26</v>
      </c>
      <c r="C28" t="s">
        <v>143</v>
      </c>
      <c r="D28" t="s">
        <v>36</v>
      </c>
      <c r="E28" t="str">
        <f>_xlfn.IFNA(VLOOKUP(A28,PREVIOUS!A:J,5, FALSE),"")</f>
        <v>To be done</v>
      </c>
      <c r="F28" t="str">
        <f>_xlfn.IFNA(VLOOKUP(A28,PREVIOUS!A:K,6, FALSE),"")</f>
        <v>To be done</v>
      </c>
      <c r="G28" s="1" t="s">
        <v>161</v>
      </c>
      <c r="H28" t="str">
        <f>_xlfn.IFNA(VLOOKUP(A28,PREVIOUS!A:M,8, FALSE),"")</f>
        <v>To be done</v>
      </c>
      <c r="I28" t="str">
        <f>_xlfn.IFNA(VLOOKUP(A28,PREVIOUS!A:N,9, FALSE),"")</f>
        <v>To be done</v>
      </c>
      <c r="J28" t="str">
        <f>_xlfn.IFNA(VLOOKUP(A28,PREVIOUS!A:O,10, FALSE),"")</f>
        <v>No</v>
      </c>
      <c r="K28" t="s">
        <v>138</v>
      </c>
      <c r="L28" t="s">
        <v>157</v>
      </c>
      <c r="M28" t="s">
        <v>162</v>
      </c>
      <c r="N28" t="s">
        <v>23</v>
      </c>
      <c r="O28" t="s">
        <v>36</v>
      </c>
    </row>
    <row r="29" spans="1:15" x14ac:dyDescent="0.25">
      <c r="A29" t="s">
        <v>163</v>
      </c>
      <c r="B29" t="s">
        <v>164</v>
      </c>
      <c r="C29" t="s">
        <v>165</v>
      </c>
      <c r="D29" t="s">
        <v>43</v>
      </c>
      <c r="E29" t="str">
        <f>_xlfn.IFNA(VLOOKUP(A29,PREVIOUS!A:J,5, FALSE),"")</f>
        <v>To be done</v>
      </c>
      <c r="F29" t="str">
        <f>_xlfn.IFNA(VLOOKUP(A29,PREVIOUS!A:K,6, FALSE),"")</f>
        <v>To be done</v>
      </c>
      <c r="G29" s="1" t="s">
        <v>166</v>
      </c>
      <c r="H29" t="str">
        <f>_xlfn.IFNA(VLOOKUP(A29,PREVIOUS!A:M,8, FALSE),"")</f>
        <v>To be done</v>
      </c>
      <c r="I29" t="str">
        <f>_xlfn.IFNA(VLOOKUP(A29,PREVIOUS!A:N,9, FALSE),"")</f>
        <v>To be done</v>
      </c>
      <c r="J29" t="str">
        <f>_xlfn.IFNA(VLOOKUP(A29,PREVIOUS!A:O,10, FALSE),"")</f>
        <v>No</v>
      </c>
      <c r="K29" t="s">
        <v>138</v>
      </c>
      <c r="L29" t="s">
        <v>157</v>
      </c>
      <c r="M29" t="s">
        <v>167</v>
      </c>
      <c r="N29" t="s">
        <v>23</v>
      </c>
      <c r="O29" t="s">
        <v>168</v>
      </c>
    </row>
    <row r="30" spans="1:15" x14ac:dyDescent="0.25">
      <c r="A30" t="s">
        <v>169</v>
      </c>
      <c r="B30" t="s">
        <v>26</v>
      </c>
      <c r="C30" t="s">
        <v>170</v>
      </c>
      <c r="D30" t="s">
        <v>171</v>
      </c>
      <c r="E30" t="str">
        <f>_xlfn.IFNA(VLOOKUP(A30,PREVIOUS!A:J,5, FALSE),"")</f>
        <v>To be done</v>
      </c>
      <c r="F30" t="str">
        <f>_xlfn.IFNA(VLOOKUP(A30,PREVIOUS!A:K,6, FALSE),"")</f>
        <v>To be done</v>
      </c>
      <c r="G30" s="1" t="s">
        <v>172</v>
      </c>
      <c r="H30" t="str">
        <f>_xlfn.IFNA(VLOOKUP(A30,PREVIOUS!A:M,8, FALSE),"")</f>
        <v>To be done</v>
      </c>
      <c r="I30" t="str">
        <f>_xlfn.IFNA(VLOOKUP(A30,PREVIOUS!A:N,9, FALSE),"")</f>
        <v>To be done</v>
      </c>
      <c r="J30" t="str">
        <f>_xlfn.IFNA(VLOOKUP(A30,PREVIOUS!A:O,10, FALSE),"")</f>
        <v>No</v>
      </c>
      <c r="K30" t="s">
        <v>138</v>
      </c>
      <c r="L30" t="s">
        <v>157</v>
      </c>
      <c r="M30" t="s">
        <v>173</v>
      </c>
      <c r="N30" t="s">
        <v>23</v>
      </c>
      <c r="O30" t="s">
        <v>174</v>
      </c>
    </row>
    <row r="31" spans="1:15" x14ac:dyDescent="0.25">
      <c r="A31" t="s">
        <v>175</v>
      </c>
      <c r="B31" t="s">
        <v>41</v>
      </c>
      <c r="C31" t="s">
        <v>42</v>
      </c>
      <c r="D31" t="s">
        <v>43</v>
      </c>
      <c r="E31" t="str">
        <f>_xlfn.IFNA(VLOOKUP(A31,PREVIOUS!A:J,5, FALSE),"")</f>
        <v>To be done</v>
      </c>
      <c r="F31" t="str">
        <f>_xlfn.IFNA(VLOOKUP(A31,PREVIOUS!A:K,6, FALSE),"")</f>
        <v>To be done</v>
      </c>
      <c r="G31" s="1" t="s">
        <v>176</v>
      </c>
      <c r="H31" t="str">
        <f>_xlfn.IFNA(VLOOKUP(A31,PREVIOUS!A:M,8, FALSE),"")</f>
        <v>To be done</v>
      </c>
      <c r="I31" t="str">
        <f>_xlfn.IFNA(VLOOKUP(A31,PREVIOUS!A:N,9, FALSE),"")</f>
        <v>To be done</v>
      </c>
      <c r="J31" t="str">
        <f>_xlfn.IFNA(VLOOKUP(A31,PREVIOUS!A:O,10, FALSE),"")</f>
        <v>No</v>
      </c>
      <c r="K31" t="s">
        <v>138</v>
      </c>
      <c r="L31" t="s">
        <v>177</v>
      </c>
      <c r="M31" t="s">
        <v>178</v>
      </c>
      <c r="N31" t="s">
        <v>23</v>
      </c>
      <c r="O31" t="s">
        <v>179</v>
      </c>
    </row>
    <row r="32" spans="1:15" x14ac:dyDescent="0.25">
      <c r="A32" t="s">
        <v>180</v>
      </c>
      <c r="B32" t="s">
        <v>181</v>
      </c>
      <c r="C32" t="s">
        <v>42</v>
      </c>
      <c r="D32" t="s">
        <v>43</v>
      </c>
      <c r="E32" t="str">
        <f>_xlfn.IFNA(VLOOKUP(A32,PREVIOUS!A:J,5, FALSE),"")</f>
        <v>To be done</v>
      </c>
      <c r="F32" t="str">
        <f>_xlfn.IFNA(VLOOKUP(A32,PREVIOUS!A:K,6, FALSE),"")</f>
        <v>To be done</v>
      </c>
      <c r="G32" s="1" t="s">
        <v>182</v>
      </c>
      <c r="H32" t="str">
        <f>_xlfn.IFNA(VLOOKUP(A32,PREVIOUS!A:M,8, FALSE),"")</f>
        <v>To be done</v>
      </c>
      <c r="I32" t="str">
        <f>_xlfn.IFNA(VLOOKUP(A32,PREVIOUS!A:N,9, FALSE),"")</f>
        <v>To be done</v>
      </c>
      <c r="J32" t="str">
        <f>_xlfn.IFNA(VLOOKUP(A32,PREVIOUS!A:O,10, FALSE),"")</f>
        <v>No</v>
      </c>
      <c r="K32" t="s">
        <v>138</v>
      </c>
      <c r="L32" t="s">
        <v>177</v>
      </c>
      <c r="M32" t="s">
        <v>183</v>
      </c>
      <c r="N32" t="s">
        <v>23</v>
      </c>
      <c r="O32" t="s">
        <v>184</v>
      </c>
    </row>
    <row r="33" spans="1:15" x14ac:dyDescent="0.25">
      <c r="A33" t="s">
        <v>185</v>
      </c>
      <c r="B33" t="s">
        <v>41</v>
      </c>
      <c r="C33" t="s">
        <v>50</v>
      </c>
      <c r="D33" t="s">
        <v>43</v>
      </c>
      <c r="E33" t="str">
        <f>_xlfn.IFNA(VLOOKUP(A33,PREVIOUS!A:J,5, FALSE),"")</f>
        <v>To be done</v>
      </c>
      <c r="F33" t="str">
        <f>_xlfn.IFNA(VLOOKUP(A33,PREVIOUS!A:K,6, FALSE),"")</f>
        <v>To be done</v>
      </c>
      <c r="G33" s="1" t="s">
        <v>186</v>
      </c>
      <c r="H33" t="str">
        <f>_xlfn.IFNA(VLOOKUP(A33,PREVIOUS!A:M,8, FALSE),"")</f>
        <v>To be done</v>
      </c>
      <c r="I33" t="str">
        <f>_xlfn.IFNA(VLOOKUP(A33,PREVIOUS!A:N,9, FALSE),"")</f>
        <v>To be done</v>
      </c>
      <c r="J33" t="str">
        <f>_xlfn.IFNA(VLOOKUP(A33,PREVIOUS!A:O,10, FALSE),"")</f>
        <v>No</v>
      </c>
      <c r="K33" t="s">
        <v>138</v>
      </c>
      <c r="L33" t="s">
        <v>152</v>
      </c>
      <c r="M33" t="s">
        <v>187</v>
      </c>
      <c r="N33" t="s">
        <v>23</v>
      </c>
      <c r="O33" t="s">
        <v>188</v>
      </c>
    </row>
    <row r="34" spans="1:15" x14ac:dyDescent="0.25">
      <c r="A34" t="s">
        <v>189</v>
      </c>
      <c r="B34" t="s">
        <v>190</v>
      </c>
      <c r="C34" t="s">
        <v>191</v>
      </c>
      <c r="D34" t="s">
        <v>36</v>
      </c>
      <c r="E34" t="str">
        <f>_xlfn.IFNA(VLOOKUP(A34,PREVIOUS!A:J,5, FALSE),"")</f>
        <v>To be done</v>
      </c>
      <c r="F34" t="str">
        <f>_xlfn.IFNA(VLOOKUP(A34,PREVIOUS!A:K,6, FALSE),"")</f>
        <v>To be done</v>
      </c>
      <c r="G34" s="1" t="s">
        <v>192</v>
      </c>
      <c r="H34" t="str">
        <f>_xlfn.IFNA(VLOOKUP(A34,PREVIOUS!A:M,8, FALSE),"")</f>
        <v>To be done</v>
      </c>
      <c r="I34" t="str">
        <f>_xlfn.IFNA(VLOOKUP(A34,PREVIOUS!A:N,9, FALSE),"")</f>
        <v>To be done</v>
      </c>
      <c r="J34" t="str">
        <f>_xlfn.IFNA(VLOOKUP(A34,PREVIOUS!A:O,10, FALSE),"")</f>
        <v>No</v>
      </c>
      <c r="K34" t="s">
        <v>138</v>
      </c>
      <c r="L34" t="s">
        <v>152</v>
      </c>
      <c r="M34" t="s">
        <v>193</v>
      </c>
      <c r="N34" t="s">
        <v>23</v>
      </c>
      <c r="O34" t="s">
        <v>194</v>
      </c>
    </row>
    <row r="35" spans="1:15" x14ac:dyDescent="0.25">
      <c r="A35" t="s">
        <v>195</v>
      </c>
      <c r="B35" t="s">
        <v>16</v>
      </c>
      <c r="C35" t="s">
        <v>143</v>
      </c>
      <c r="D35" t="s">
        <v>36</v>
      </c>
      <c r="E35" t="str">
        <f>_xlfn.IFNA(VLOOKUP(A35,PREVIOUS!A:J,5, FALSE),"")</f>
        <v>To be done</v>
      </c>
      <c r="F35" t="str">
        <f>_xlfn.IFNA(VLOOKUP(A35,PREVIOUS!A:K,6, FALSE),"")</f>
        <v>To be done</v>
      </c>
      <c r="G35" s="1" t="s">
        <v>196</v>
      </c>
      <c r="H35" t="str">
        <f>_xlfn.IFNA(VLOOKUP(A35,PREVIOUS!A:M,8, FALSE),"")</f>
        <v>To be done</v>
      </c>
      <c r="I35" t="str">
        <f>_xlfn.IFNA(VLOOKUP(A35,PREVIOUS!A:N,9, FALSE),"")</f>
        <v>To be done</v>
      </c>
      <c r="J35" t="str">
        <f>_xlfn.IFNA(VLOOKUP(A35,PREVIOUS!A:O,10, FALSE),"")</f>
        <v>No</v>
      </c>
      <c r="K35" t="s">
        <v>138</v>
      </c>
      <c r="L35" t="s">
        <v>152</v>
      </c>
      <c r="M35" t="s">
        <v>193</v>
      </c>
      <c r="N35" t="s">
        <v>23</v>
      </c>
      <c r="O35" t="s">
        <v>197</v>
      </c>
    </row>
    <row r="36" spans="1:15" x14ac:dyDescent="0.25">
      <c r="A36" t="s">
        <v>198</v>
      </c>
      <c r="B36" t="s">
        <v>16</v>
      </c>
      <c r="C36" t="s">
        <v>143</v>
      </c>
      <c r="D36" t="s">
        <v>36</v>
      </c>
      <c r="E36" t="str">
        <f>_xlfn.IFNA(VLOOKUP(A36,PREVIOUS!A:J,5, FALSE),"")</f>
        <v>To be done</v>
      </c>
      <c r="F36" t="str">
        <f>_xlfn.IFNA(VLOOKUP(A36,PREVIOUS!A:K,6, FALSE),"")</f>
        <v>To be done</v>
      </c>
      <c r="G36" s="1" t="s">
        <v>199</v>
      </c>
      <c r="H36" t="str">
        <f>_xlfn.IFNA(VLOOKUP(A36,PREVIOUS!A:M,8, FALSE),"")</f>
        <v>To be done</v>
      </c>
      <c r="I36" t="str">
        <f>_xlfn.IFNA(VLOOKUP(A36,PREVIOUS!A:N,9, FALSE),"")</f>
        <v>To be done</v>
      </c>
      <c r="J36" t="str">
        <f>_xlfn.IFNA(VLOOKUP(A36,PREVIOUS!A:O,10, FALSE),"")</f>
        <v>No</v>
      </c>
      <c r="K36" t="s">
        <v>138</v>
      </c>
      <c r="L36" t="s">
        <v>152</v>
      </c>
      <c r="M36" t="s">
        <v>193</v>
      </c>
      <c r="N36" t="s">
        <v>23</v>
      </c>
      <c r="O36" t="s">
        <v>197</v>
      </c>
    </row>
    <row r="37" spans="1:15" x14ac:dyDescent="0.25">
      <c r="A37" t="s">
        <v>200</v>
      </c>
      <c r="B37" t="s">
        <v>201</v>
      </c>
      <c r="C37" t="s">
        <v>202</v>
      </c>
      <c r="D37" t="s">
        <v>18</v>
      </c>
      <c r="E37" t="str">
        <f>_xlfn.IFNA(VLOOKUP(A37,PREVIOUS!A:J,5, FALSE),"")</f>
        <v>To be done</v>
      </c>
      <c r="F37" t="str">
        <f>_xlfn.IFNA(VLOOKUP(A37,PREVIOUS!A:K,6, FALSE),"")</f>
        <v>To be done</v>
      </c>
      <c r="G37" s="1" t="s">
        <v>203</v>
      </c>
      <c r="H37" t="str">
        <f>_xlfn.IFNA(VLOOKUP(A37,PREVIOUS!A:M,8, FALSE),"")</f>
        <v>To be done</v>
      </c>
      <c r="I37" t="str">
        <f>_xlfn.IFNA(VLOOKUP(A37,PREVIOUS!A:N,9, FALSE),"")</f>
        <v>To be done</v>
      </c>
      <c r="J37" t="str">
        <f>_xlfn.IFNA(VLOOKUP(A37,PREVIOUS!A:O,10, FALSE),"")</f>
        <v>No</v>
      </c>
      <c r="K37" t="s">
        <v>138</v>
      </c>
      <c r="L37" t="s">
        <v>152</v>
      </c>
      <c r="M37" t="s">
        <v>204</v>
      </c>
      <c r="N37" t="s">
        <v>23</v>
      </c>
      <c r="O37" t="s">
        <v>205</v>
      </c>
    </row>
    <row r="38" spans="1:15" x14ac:dyDescent="0.25">
      <c r="A38" t="s">
        <v>206</v>
      </c>
      <c r="B38" t="s">
        <v>41</v>
      </c>
      <c r="C38" t="s">
        <v>50</v>
      </c>
      <c r="D38" t="s">
        <v>43</v>
      </c>
      <c r="E38" t="str">
        <f>_xlfn.IFNA(VLOOKUP(A38,PREVIOUS!A:J,5, FALSE),"")</f>
        <v>To be done</v>
      </c>
      <c r="F38" t="str">
        <f>_xlfn.IFNA(VLOOKUP(A38,PREVIOUS!A:K,6, FALSE),"")</f>
        <v>To be done</v>
      </c>
      <c r="G38" s="1" t="s">
        <v>207</v>
      </c>
      <c r="H38" t="str">
        <f>_xlfn.IFNA(VLOOKUP(A38,PREVIOUS!A:M,8, FALSE),"")</f>
        <v>To be done</v>
      </c>
      <c r="I38" t="str">
        <f>_xlfn.IFNA(VLOOKUP(A38,PREVIOUS!A:N,9, FALSE),"")</f>
        <v>To be done</v>
      </c>
      <c r="J38" t="str">
        <f>_xlfn.IFNA(VLOOKUP(A38,PREVIOUS!A:O,10, FALSE),"")</f>
        <v>No</v>
      </c>
      <c r="K38" t="s">
        <v>138</v>
      </c>
      <c r="L38" t="s">
        <v>152</v>
      </c>
      <c r="M38" t="s">
        <v>208</v>
      </c>
      <c r="N38" t="s">
        <v>23</v>
      </c>
      <c r="O38" t="s">
        <v>209</v>
      </c>
    </row>
    <row r="39" spans="1:15" x14ac:dyDescent="0.25">
      <c r="A39" t="s">
        <v>210</v>
      </c>
      <c r="B39" t="s">
        <v>41</v>
      </c>
      <c r="C39" t="s">
        <v>211</v>
      </c>
      <c r="D39" t="s">
        <v>43</v>
      </c>
      <c r="E39" t="str">
        <f>_xlfn.IFNA(VLOOKUP(A39,PREVIOUS!A:J,5, FALSE),"")</f>
        <v>To be done</v>
      </c>
      <c r="F39" t="str">
        <f>_xlfn.IFNA(VLOOKUP(A39,PREVIOUS!A:K,6, FALSE),"")</f>
        <v>To be done</v>
      </c>
      <c r="G39" s="1" t="s">
        <v>212</v>
      </c>
      <c r="H39" t="str">
        <f>_xlfn.IFNA(VLOOKUP(A39,PREVIOUS!A:M,8, FALSE),"")</f>
        <v>To be done</v>
      </c>
      <c r="I39" t="str">
        <f>_xlfn.IFNA(VLOOKUP(A39,PREVIOUS!A:N,9, FALSE),"")</f>
        <v>To be done</v>
      </c>
      <c r="J39" t="str">
        <f>_xlfn.IFNA(VLOOKUP(A39,PREVIOUS!A:O,10, FALSE),"")</f>
        <v>No</v>
      </c>
      <c r="K39" t="s">
        <v>138</v>
      </c>
      <c r="L39" t="s">
        <v>152</v>
      </c>
      <c r="M39" t="s">
        <v>213</v>
      </c>
      <c r="N39" t="s">
        <v>23</v>
      </c>
      <c r="O39" t="s">
        <v>209</v>
      </c>
    </row>
    <row r="40" spans="1:15" x14ac:dyDescent="0.25">
      <c r="A40" t="s">
        <v>214</v>
      </c>
      <c r="B40" t="s">
        <v>26</v>
      </c>
      <c r="C40" t="s">
        <v>143</v>
      </c>
      <c r="D40" t="s">
        <v>36</v>
      </c>
      <c r="E40" t="str">
        <f>_xlfn.IFNA(VLOOKUP(A40,PREVIOUS!A:J,5, FALSE),"")</f>
        <v>To be done</v>
      </c>
      <c r="F40" t="str">
        <f>_xlfn.IFNA(VLOOKUP(A40,PREVIOUS!A:K,6, FALSE),"")</f>
        <v>To be done</v>
      </c>
      <c r="G40" s="1" t="s">
        <v>215</v>
      </c>
      <c r="H40" t="str">
        <f>_xlfn.IFNA(VLOOKUP(A40,PREVIOUS!A:M,8, FALSE),"")</f>
        <v>To be done</v>
      </c>
      <c r="I40" t="str">
        <f>_xlfn.IFNA(VLOOKUP(A40,PREVIOUS!A:N,9, FALSE),"")</f>
        <v>To be done</v>
      </c>
      <c r="J40" t="str">
        <f>_xlfn.IFNA(VLOOKUP(A40,PREVIOUS!A:O,10, FALSE),"")</f>
        <v>No</v>
      </c>
      <c r="K40" t="s">
        <v>138</v>
      </c>
      <c r="L40" t="s">
        <v>216</v>
      </c>
      <c r="M40" t="s">
        <v>217</v>
      </c>
      <c r="N40" t="s">
        <v>23</v>
      </c>
      <c r="O40" t="s">
        <v>218</v>
      </c>
    </row>
    <row r="41" spans="1:15" x14ac:dyDescent="0.25">
      <c r="A41" t="s">
        <v>219</v>
      </c>
      <c r="B41" t="s">
        <v>164</v>
      </c>
      <c r="C41" t="s">
        <v>143</v>
      </c>
      <c r="D41" t="s">
        <v>36</v>
      </c>
      <c r="E41" t="str">
        <f>_xlfn.IFNA(VLOOKUP(A41,PREVIOUS!A:J,5, FALSE),"")</f>
        <v>To be done</v>
      </c>
      <c r="F41" t="str">
        <f>_xlfn.IFNA(VLOOKUP(A41,PREVIOUS!A:K,6, FALSE),"")</f>
        <v>To be done</v>
      </c>
      <c r="G41" s="1" t="s">
        <v>220</v>
      </c>
      <c r="H41" t="str">
        <f>_xlfn.IFNA(VLOOKUP(A41,PREVIOUS!A:M,8, FALSE),"")</f>
        <v>To be done</v>
      </c>
      <c r="I41" t="str">
        <f>_xlfn.IFNA(VLOOKUP(A41,PREVIOUS!A:N,9, FALSE),"")</f>
        <v>To be done</v>
      </c>
      <c r="J41" t="str">
        <f>_xlfn.IFNA(VLOOKUP(A41,PREVIOUS!A:O,10, FALSE),"")</f>
        <v>No</v>
      </c>
      <c r="K41" t="s">
        <v>138</v>
      </c>
      <c r="L41" t="s">
        <v>216</v>
      </c>
      <c r="M41" t="s">
        <v>221</v>
      </c>
      <c r="N41" t="s">
        <v>23</v>
      </c>
      <c r="O41" t="s">
        <v>222</v>
      </c>
    </row>
    <row r="42" spans="1:15" x14ac:dyDescent="0.25">
      <c r="A42" t="s">
        <v>223</v>
      </c>
      <c r="B42" t="s">
        <v>41</v>
      </c>
      <c r="C42" t="s">
        <v>42</v>
      </c>
      <c r="D42" t="s">
        <v>43</v>
      </c>
      <c r="E42" t="str">
        <f>_xlfn.IFNA(VLOOKUP(A42,PREVIOUS!A:J,5, FALSE),"")</f>
        <v>To be done</v>
      </c>
      <c r="F42" t="str">
        <f>_xlfn.IFNA(VLOOKUP(A42,PREVIOUS!A:K,6, FALSE),"")</f>
        <v>To be done</v>
      </c>
      <c r="G42" s="1" t="s">
        <v>224</v>
      </c>
      <c r="H42" t="str">
        <f>_xlfn.IFNA(VLOOKUP(A42,PREVIOUS!A:M,8, FALSE),"")</f>
        <v>To be done</v>
      </c>
      <c r="I42" t="str">
        <f>_xlfn.IFNA(VLOOKUP(A42,PREVIOUS!A:N,9, FALSE),"")</f>
        <v>To be done</v>
      </c>
      <c r="J42" t="str">
        <f>_xlfn.IFNA(VLOOKUP(A42,PREVIOUS!A:O,10, FALSE),"")</f>
        <v>No</v>
      </c>
      <c r="K42" t="s">
        <v>138</v>
      </c>
      <c r="L42" t="s">
        <v>225</v>
      </c>
      <c r="M42" t="s">
        <v>226</v>
      </c>
      <c r="N42" t="s">
        <v>23</v>
      </c>
      <c r="O42" t="s">
        <v>209</v>
      </c>
    </row>
    <row r="43" spans="1:15" x14ac:dyDescent="0.25">
      <c r="A43" t="s">
        <v>227</v>
      </c>
      <c r="B43" t="s">
        <v>41</v>
      </c>
      <c r="C43" t="s">
        <v>149</v>
      </c>
      <c r="D43" t="s">
        <v>150</v>
      </c>
      <c r="E43" t="str">
        <f>_xlfn.IFNA(VLOOKUP(A43,PREVIOUS!A:J,5, FALSE),"")</f>
        <v>To be done</v>
      </c>
      <c r="F43" t="str">
        <f>_xlfn.IFNA(VLOOKUP(A43,PREVIOUS!A:K,6, FALSE),"")</f>
        <v>To be done</v>
      </c>
      <c r="G43" s="1" t="s">
        <v>228</v>
      </c>
      <c r="H43" t="str">
        <f>_xlfn.IFNA(VLOOKUP(A43,PREVIOUS!A:M,8, FALSE),"")</f>
        <v>To be done</v>
      </c>
      <c r="I43" t="str">
        <f>_xlfn.IFNA(VLOOKUP(A43,PREVIOUS!A:N,9, FALSE),"")</f>
        <v>To be done</v>
      </c>
      <c r="J43" t="str">
        <f>_xlfn.IFNA(VLOOKUP(A43,PREVIOUS!A:O,10, FALSE),"")</f>
        <v>No</v>
      </c>
      <c r="K43" t="s">
        <v>138</v>
      </c>
      <c r="L43" t="s">
        <v>225</v>
      </c>
      <c r="M43" t="s">
        <v>229</v>
      </c>
      <c r="N43" t="s">
        <v>23</v>
      </c>
      <c r="O43" t="s">
        <v>230</v>
      </c>
    </row>
    <row r="44" spans="1:15" x14ac:dyDescent="0.25">
      <c r="A44" t="s">
        <v>231</v>
      </c>
      <c r="B44" t="s">
        <v>41</v>
      </c>
      <c r="C44" t="s">
        <v>42</v>
      </c>
      <c r="D44" t="s">
        <v>43</v>
      </c>
      <c r="E44" t="str">
        <f>_xlfn.IFNA(VLOOKUP(A44,PREVIOUS!A:J,5, FALSE),"")</f>
        <v>To be done</v>
      </c>
      <c r="F44" t="str">
        <f>_xlfn.IFNA(VLOOKUP(A44,PREVIOUS!A:K,6, FALSE),"")</f>
        <v>To be done</v>
      </c>
      <c r="G44" s="1" t="s">
        <v>232</v>
      </c>
      <c r="H44" t="str">
        <f>_xlfn.IFNA(VLOOKUP(A44,PREVIOUS!A:M,8, FALSE),"")</f>
        <v>To be done</v>
      </c>
      <c r="I44" t="str">
        <f>_xlfn.IFNA(VLOOKUP(A44,PREVIOUS!A:N,9, FALSE),"")</f>
        <v>To be done</v>
      </c>
      <c r="J44" t="str">
        <f>_xlfn.IFNA(VLOOKUP(A44,PREVIOUS!A:O,10, FALSE),"")</f>
        <v>No</v>
      </c>
      <c r="K44" t="s">
        <v>138</v>
      </c>
      <c r="L44" t="s">
        <v>152</v>
      </c>
      <c r="M44" t="s">
        <v>233</v>
      </c>
      <c r="N44" t="s">
        <v>23</v>
      </c>
      <c r="O44" t="s">
        <v>234</v>
      </c>
    </row>
    <row r="45" spans="1:15" x14ac:dyDescent="0.25">
      <c r="A45" t="s">
        <v>235</v>
      </c>
      <c r="B45" t="s">
        <v>26</v>
      </c>
      <c r="C45" t="s">
        <v>170</v>
      </c>
      <c r="D45" t="s">
        <v>171</v>
      </c>
      <c r="E45" t="str">
        <f>_xlfn.IFNA(VLOOKUP(A45,PREVIOUS!A:J,5, FALSE),"")</f>
        <v>To be done</v>
      </c>
      <c r="F45" t="str">
        <f>_xlfn.IFNA(VLOOKUP(A45,PREVIOUS!A:K,6, FALSE),"")</f>
        <v>To be done</v>
      </c>
      <c r="G45" s="1" t="s">
        <v>236</v>
      </c>
      <c r="H45" t="str">
        <f>_xlfn.IFNA(VLOOKUP(A45,PREVIOUS!A:M,8, FALSE),"")</f>
        <v>To be done</v>
      </c>
      <c r="I45" t="str">
        <f>_xlfn.IFNA(VLOOKUP(A45,PREVIOUS!A:N,9, FALSE),"")</f>
        <v>To be done</v>
      </c>
      <c r="J45" t="str">
        <f>_xlfn.IFNA(VLOOKUP(A45,PREVIOUS!A:O,10, FALSE),"")</f>
        <v>No</v>
      </c>
      <c r="K45" t="s">
        <v>138</v>
      </c>
      <c r="L45" t="s">
        <v>237</v>
      </c>
      <c r="M45" t="s">
        <v>238</v>
      </c>
      <c r="N45" t="s">
        <v>23</v>
      </c>
      <c r="O45" t="s">
        <v>239</v>
      </c>
    </row>
    <row r="46" spans="1:15" x14ac:dyDescent="0.25">
      <c r="A46" t="s">
        <v>240</v>
      </c>
      <c r="B46" t="s">
        <v>26</v>
      </c>
      <c r="C46" t="s">
        <v>241</v>
      </c>
      <c r="D46" t="s">
        <v>242</v>
      </c>
      <c r="E46" t="str">
        <f>_xlfn.IFNA(VLOOKUP(A46,PREVIOUS!A:J,5, FALSE),"")</f>
        <v>To be done</v>
      </c>
      <c r="F46" t="str">
        <f>_xlfn.IFNA(VLOOKUP(A46,PREVIOUS!A:K,6, FALSE),"")</f>
        <v>To be done</v>
      </c>
      <c r="G46" s="1" t="s">
        <v>243</v>
      </c>
      <c r="H46" t="str">
        <f>_xlfn.IFNA(VLOOKUP(A46,PREVIOUS!A:M,8, FALSE),"")</f>
        <v>To be done</v>
      </c>
      <c r="I46" t="str">
        <f>_xlfn.IFNA(VLOOKUP(A46,PREVIOUS!A:N,9, FALSE),"")</f>
        <v>To be done</v>
      </c>
      <c r="J46" t="str">
        <f>_xlfn.IFNA(VLOOKUP(A46,PREVIOUS!A:O,10, FALSE),"")</f>
        <v>No</v>
      </c>
      <c r="K46" t="s">
        <v>138</v>
      </c>
      <c r="L46" t="s">
        <v>139</v>
      </c>
      <c r="M46" t="s">
        <v>244</v>
      </c>
      <c r="N46" t="s">
        <v>23</v>
      </c>
      <c r="O46" t="s">
        <v>245</v>
      </c>
    </row>
    <row r="47" spans="1:15" x14ac:dyDescent="0.25">
      <c r="A47" t="s">
        <v>246</v>
      </c>
      <c r="B47" t="s">
        <v>16</v>
      </c>
      <c r="C47" t="s">
        <v>95</v>
      </c>
      <c r="D47" t="s">
        <v>18</v>
      </c>
      <c r="E47" t="str">
        <f>_xlfn.IFNA(VLOOKUP(A47,PREVIOUS!A:J,5, FALSE),"")</f>
        <v>To be done</v>
      </c>
      <c r="F47" t="str">
        <f>_xlfn.IFNA(VLOOKUP(A47,PREVIOUS!A:K,6, FALSE),"")</f>
        <v>To be done</v>
      </c>
      <c r="G47" s="1" t="s">
        <v>247</v>
      </c>
      <c r="H47" t="str">
        <f>_xlfn.IFNA(VLOOKUP(A47,PREVIOUS!A:M,8, FALSE),"")</f>
        <v>To be done</v>
      </c>
      <c r="I47" t="str">
        <f>_xlfn.IFNA(VLOOKUP(A47,PREVIOUS!A:N,9, FALSE),"")</f>
        <v>To be done</v>
      </c>
      <c r="J47" t="str">
        <f>_xlfn.IFNA(VLOOKUP(A47,PREVIOUS!A:O,10, FALSE),"")</f>
        <v>No</v>
      </c>
      <c r="K47" t="s">
        <v>248</v>
      </c>
      <c r="L47" t="s">
        <v>249</v>
      </c>
      <c r="M47" t="s">
        <v>250</v>
      </c>
      <c r="N47" t="s">
        <v>23</v>
      </c>
      <c r="O47" t="s">
        <v>251</v>
      </c>
    </row>
    <row r="48" spans="1:15" x14ac:dyDescent="0.25">
      <c r="A48" t="s">
        <v>252</v>
      </c>
      <c r="B48" t="s">
        <v>164</v>
      </c>
      <c r="C48" t="s">
        <v>42</v>
      </c>
      <c r="D48" t="s">
        <v>43</v>
      </c>
      <c r="E48" t="str">
        <f>_xlfn.IFNA(VLOOKUP(A48,PREVIOUS!A:J,5, FALSE),"")</f>
        <v>To be done</v>
      </c>
      <c r="F48" t="str">
        <f>_xlfn.IFNA(VLOOKUP(A48,PREVIOUS!A:K,6, FALSE),"")</f>
        <v>To be done</v>
      </c>
      <c r="G48" s="1" t="s">
        <v>253</v>
      </c>
      <c r="H48" t="str">
        <f>_xlfn.IFNA(VLOOKUP(A48,PREVIOUS!A:M,8, FALSE),"")</f>
        <v>To be done</v>
      </c>
      <c r="I48" t="str">
        <f>_xlfn.IFNA(VLOOKUP(A48,PREVIOUS!A:N,9, FALSE),"")</f>
        <v>Probably, MEM</v>
      </c>
      <c r="J48" t="str">
        <f>_xlfn.IFNA(VLOOKUP(A48,PREVIOUS!A:O,10, FALSE),"")</f>
        <v>Yes</v>
      </c>
      <c r="K48" t="s">
        <v>254</v>
      </c>
      <c r="L48" t="s">
        <v>255</v>
      </c>
      <c r="M48" t="s">
        <v>256</v>
      </c>
      <c r="N48" t="s">
        <v>23</v>
      </c>
      <c r="O48" t="s">
        <v>257</v>
      </c>
    </row>
    <row r="49" spans="1:15" x14ac:dyDescent="0.25">
      <c r="A49" t="s">
        <v>258</v>
      </c>
      <c r="B49" t="s">
        <v>41</v>
      </c>
      <c r="C49" t="s">
        <v>42</v>
      </c>
      <c r="D49" t="s">
        <v>43</v>
      </c>
      <c r="E49" t="str">
        <f>_xlfn.IFNA(VLOOKUP(A49,PREVIOUS!A:J,5, FALSE),"")</f>
        <v>To be done</v>
      </c>
      <c r="F49" t="str">
        <f>_xlfn.IFNA(VLOOKUP(A49,PREVIOUS!A:K,6, FALSE),"")</f>
        <v>To be done</v>
      </c>
      <c r="G49" s="1" t="s">
        <v>259</v>
      </c>
      <c r="H49" t="str">
        <f>_xlfn.IFNA(VLOOKUP(A49,PREVIOUS!A:M,8, FALSE),"")</f>
        <v>To be done</v>
      </c>
      <c r="I49" t="str">
        <f>_xlfn.IFNA(VLOOKUP(A49,PREVIOUS!A:N,9, FALSE),"")</f>
        <v>Probably, MEM</v>
      </c>
      <c r="J49" t="str">
        <f>_xlfn.IFNA(VLOOKUP(A49,PREVIOUS!A:O,10, FALSE),"")</f>
        <v>Yes</v>
      </c>
      <c r="K49" t="s">
        <v>254</v>
      </c>
      <c r="L49" t="s">
        <v>260</v>
      </c>
      <c r="M49" t="s">
        <v>261</v>
      </c>
      <c r="N49" t="s">
        <v>23</v>
      </c>
      <c r="O49" t="s">
        <v>262</v>
      </c>
    </row>
    <row r="50" spans="1:15" x14ac:dyDescent="0.25">
      <c r="A50" t="s">
        <v>263</v>
      </c>
      <c r="B50" t="s">
        <v>41</v>
      </c>
      <c r="C50" t="s">
        <v>50</v>
      </c>
      <c r="D50" t="s">
        <v>43</v>
      </c>
      <c r="E50" t="str">
        <f>_xlfn.IFNA(VLOOKUP(A50,PREVIOUS!A:J,5, FALSE),"")</f>
        <v>To be done</v>
      </c>
      <c r="F50" t="str">
        <f>_xlfn.IFNA(VLOOKUP(A50,PREVIOUS!A:K,6, FALSE),"")</f>
        <v>To be done</v>
      </c>
      <c r="G50" s="1" t="s">
        <v>264</v>
      </c>
      <c r="H50" t="str">
        <f>_xlfn.IFNA(VLOOKUP(A50,PREVIOUS!A:M,8, FALSE),"")</f>
        <v>To be done</v>
      </c>
      <c r="I50" t="str">
        <f>_xlfn.IFNA(VLOOKUP(A50,PREVIOUS!A:N,9, FALSE),"")</f>
        <v>Probably, MEM</v>
      </c>
      <c r="J50" t="str">
        <f>_xlfn.IFNA(VLOOKUP(A50,PREVIOUS!A:O,10, FALSE),"")</f>
        <v>Yes</v>
      </c>
      <c r="K50" t="s">
        <v>254</v>
      </c>
      <c r="L50" t="s">
        <v>260</v>
      </c>
      <c r="M50" t="s">
        <v>265</v>
      </c>
      <c r="N50" t="s">
        <v>23</v>
      </c>
      <c r="O50" t="s">
        <v>266</v>
      </c>
    </row>
    <row r="51" spans="1:15" x14ac:dyDescent="0.25">
      <c r="A51" t="s">
        <v>267</v>
      </c>
      <c r="B51" t="s">
        <v>41</v>
      </c>
      <c r="C51" t="s">
        <v>95</v>
      </c>
      <c r="D51" t="s">
        <v>18</v>
      </c>
      <c r="E51" t="str">
        <f>_xlfn.IFNA(VLOOKUP(A51,PREVIOUS!A:J,5, FALSE),"")</f>
        <v>To be done</v>
      </c>
      <c r="F51" t="str">
        <f>_xlfn.IFNA(VLOOKUP(A51,PREVIOUS!A:K,6, FALSE),"")</f>
        <v>To be done</v>
      </c>
      <c r="G51" s="1" t="s">
        <v>268</v>
      </c>
      <c r="H51" t="str">
        <f>_xlfn.IFNA(VLOOKUP(A51,PREVIOUS!A:M,8, FALSE),"")</f>
        <v>To be done</v>
      </c>
      <c r="I51" t="str">
        <f>_xlfn.IFNA(VLOOKUP(A51,PREVIOUS!A:N,9, FALSE),"")</f>
        <v>To be done</v>
      </c>
      <c r="J51" t="str">
        <f>_xlfn.IFNA(VLOOKUP(A51,PREVIOUS!A:O,10, FALSE),"")</f>
        <v>No</v>
      </c>
      <c r="K51" t="s">
        <v>269</v>
      </c>
      <c r="L51" t="s">
        <v>270</v>
      </c>
      <c r="M51" t="s">
        <v>271</v>
      </c>
      <c r="N51" t="s">
        <v>23</v>
      </c>
      <c r="O51" t="s">
        <v>272</v>
      </c>
    </row>
    <row r="52" spans="1:15" x14ac:dyDescent="0.25">
      <c r="A52" t="s">
        <v>273</v>
      </c>
      <c r="B52" t="s">
        <v>16</v>
      </c>
      <c r="C52" t="s">
        <v>117</v>
      </c>
      <c r="D52" t="s">
        <v>18</v>
      </c>
      <c r="E52" t="str">
        <f>_xlfn.IFNA(VLOOKUP(A52,PREVIOUS!A:J,5, FALSE),"")</f>
        <v>To be done</v>
      </c>
      <c r="F52" t="str">
        <f>_xlfn.IFNA(VLOOKUP(A52,PREVIOUS!A:K,6, FALSE),"")</f>
        <v>To be done</v>
      </c>
      <c r="G52" s="1" t="s">
        <v>274</v>
      </c>
      <c r="H52" t="str">
        <f>_xlfn.IFNA(VLOOKUP(A52,PREVIOUS!A:M,8, FALSE),"")</f>
        <v>To be done</v>
      </c>
      <c r="I52" t="str">
        <f>_xlfn.IFNA(VLOOKUP(A52,PREVIOUS!A:N,9, FALSE),"")</f>
        <v>To be done</v>
      </c>
      <c r="J52" t="str">
        <f>_xlfn.IFNA(VLOOKUP(A52,PREVIOUS!A:O,10, FALSE),"")</f>
        <v>No</v>
      </c>
      <c r="K52" t="s">
        <v>269</v>
      </c>
      <c r="L52" t="s">
        <v>275</v>
      </c>
      <c r="M52" t="s">
        <v>276</v>
      </c>
      <c r="N52" t="s">
        <v>23</v>
      </c>
      <c r="O52" t="s">
        <v>277</v>
      </c>
    </row>
    <row r="53" spans="1:15" x14ac:dyDescent="0.25">
      <c r="A53" t="s">
        <v>278</v>
      </c>
      <c r="B53" t="s">
        <v>16</v>
      </c>
      <c r="C53" t="s">
        <v>143</v>
      </c>
      <c r="D53" t="s">
        <v>36</v>
      </c>
      <c r="E53" t="str">
        <f>_xlfn.IFNA(VLOOKUP(A53,PREVIOUS!A:J,5, FALSE),"")</f>
        <v>To be done</v>
      </c>
      <c r="F53" t="str">
        <f>_xlfn.IFNA(VLOOKUP(A53,PREVIOUS!A:K,6, FALSE),"")</f>
        <v>To be done</v>
      </c>
      <c r="G53" s="1" t="s">
        <v>279</v>
      </c>
      <c r="H53" t="str">
        <f>_xlfn.IFNA(VLOOKUP(A53,PREVIOUS!A:M,8, FALSE),"")</f>
        <v>To be done</v>
      </c>
      <c r="I53" t="str">
        <f>_xlfn.IFNA(VLOOKUP(A53,PREVIOUS!A:N,9, FALSE),"")</f>
        <v>To be done</v>
      </c>
      <c r="J53" t="str">
        <f>_xlfn.IFNA(VLOOKUP(A53,PREVIOUS!A:O,10, FALSE),"")</f>
        <v>No</v>
      </c>
      <c r="K53" t="s">
        <v>269</v>
      </c>
      <c r="L53" t="s">
        <v>280</v>
      </c>
      <c r="M53" t="s">
        <v>281</v>
      </c>
      <c r="N53" t="s">
        <v>23</v>
      </c>
      <c r="O53" t="s">
        <v>282</v>
      </c>
    </row>
    <row r="54" spans="1:15" x14ac:dyDescent="0.25">
      <c r="A54" t="s">
        <v>283</v>
      </c>
      <c r="B54" t="s">
        <v>16</v>
      </c>
      <c r="C54" t="s">
        <v>95</v>
      </c>
      <c r="D54" t="s">
        <v>18</v>
      </c>
      <c r="E54" t="str">
        <f>_xlfn.IFNA(VLOOKUP(A54,PREVIOUS!A:J,5, FALSE),"")</f>
        <v>To be done</v>
      </c>
      <c r="F54" t="str">
        <f>_xlfn.IFNA(VLOOKUP(A54,PREVIOUS!A:K,6, FALSE),"")</f>
        <v>To be done</v>
      </c>
      <c r="G54" s="1" t="s">
        <v>284</v>
      </c>
      <c r="H54" t="str">
        <f>_xlfn.IFNA(VLOOKUP(A54,PREVIOUS!A:M,8, FALSE),"")</f>
        <v>To be done</v>
      </c>
      <c r="I54" t="str">
        <f>_xlfn.IFNA(VLOOKUP(A54,PREVIOUS!A:N,9, FALSE),"")</f>
        <v>To be done</v>
      </c>
      <c r="J54" t="str">
        <f>_xlfn.IFNA(VLOOKUP(A54,PREVIOUS!A:O,10, FALSE),"")</f>
        <v>No</v>
      </c>
      <c r="K54" t="s">
        <v>269</v>
      </c>
      <c r="L54" t="s">
        <v>285</v>
      </c>
      <c r="M54" t="s">
        <v>286</v>
      </c>
      <c r="N54" t="s">
        <v>23</v>
      </c>
      <c r="O54" t="s">
        <v>287</v>
      </c>
    </row>
    <row r="55" spans="1:15" x14ac:dyDescent="0.25">
      <c r="A55" t="s">
        <v>288</v>
      </c>
      <c r="B55" t="s">
        <v>16</v>
      </c>
      <c r="C55" t="s">
        <v>30</v>
      </c>
      <c r="D55" t="s">
        <v>18</v>
      </c>
      <c r="E55" t="str">
        <f>_xlfn.IFNA(VLOOKUP(A55,PREVIOUS!A:J,5, FALSE),"")</f>
        <v>To be done</v>
      </c>
      <c r="F55" t="str">
        <f>_xlfn.IFNA(VLOOKUP(A55,PREVIOUS!A:K,6, FALSE),"")</f>
        <v>To be done</v>
      </c>
      <c r="G55" s="1" t="s">
        <v>289</v>
      </c>
      <c r="H55" t="str">
        <f>_xlfn.IFNA(VLOOKUP(A55,PREVIOUS!A:M,8, FALSE),"")</f>
        <v>To be done</v>
      </c>
      <c r="I55" t="str">
        <f>_xlfn.IFNA(VLOOKUP(A55,PREVIOUS!A:N,9, FALSE),"")</f>
        <v>To be done</v>
      </c>
      <c r="J55" t="str">
        <f>_xlfn.IFNA(VLOOKUP(A55,PREVIOUS!A:O,10, FALSE),"")</f>
        <v>No</v>
      </c>
      <c r="K55" t="s">
        <v>290</v>
      </c>
      <c r="L55" t="s">
        <v>291</v>
      </c>
      <c r="M55" t="s">
        <v>292</v>
      </c>
      <c r="N55" t="s">
        <v>23</v>
      </c>
      <c r="O55" t="s">
        <v>293</v>
      </c>
    </row>
    <row r="56" spans="1:15" x14ac:dyDescent="0.25">
      <c r="A56" t="s">
        <v>294</v>
      </c>
      <c r="B56" t="s">
        <v>101</v>
      </c>
      <c r="C56" t="s">
        <v>95</v>
      </c>
      <c r="D56" t="s">
        <v>18</v>
      </c>
      <c r="E56" t="str">
        <f>_xlfn.IFNA(VLOOKUP(A56,PREVIOUS!A:J,5, FALSE),"")</f>
        <v>To be done</v>
      </c>
      <c r="F56" t="str">
        <f>_xlfn.IFNA(VLOOKUP(A56,PREVIOUS!A:K,6, FALSE),"")</f>
        <v>To be done</v>
      </c>
      <c r="G56" s="1" t="s">
        <v>295</v>
      </c>
      <c r="H56" t="str">
        <f>_xlfn.IFNA(VLOOKUP(A56,PREVIOUS!A:M,8, FALSE),"")</f>
        <v>To be done</v>
      </c>
      <c r="I56" t="str">
        <f>_xlfn.IFNA(VLOOKUP(A56,PREVIOUS!A:N,9, FALSE),"")</f>
        <v>To be done</v>
      </c>
      <c r="J56" t="str">
        <f>_xlfn.IFNA(VLOOKUP(A56,PREVIOUS!A:O,10, FALSE),"")</f>
        <v>Maybe</v>
      </c>
      <c r="K56" t="s">
        <v>296</v>
      </c>
      <c r="L56" t="s">
        <v>297</v>
      </c>
      <c r="M56" t="s">
        <v>298</v>
      </c>
      <c r="N56" t="s">
        <v>23</v>
      </c>
      <c r="O56" t="s">
        <v>299</v>
      </c>
    </row>
    <row r="57" spans="1:15" x14ac:dyDescent="0.25">
      <c r="A57" t="s">
        <v>300</v>
      </c>
      <c r="B57" t="s">
        <v>201</v>
      </c>
      <c r="C57" t="s">
        <v>202</v>
      </c>
      <c r="D57" t="s">
        <v>18</v>
      </c>
      <c r="E57" t="str">
        <f>_xlfn.IFNA(VLOOKUP(A57,PREVIOUS!A:J,5, FALSE),"")</f>
        <v>To be done</v>
      </c>
      <c r="F57" t="str">
        <f>_xlfn.IFNA(VLOOKUP(A57,PREVIOUS!A:K,6, FALSE),"")</f>
        <v>To be done</v>
      </c>
      <c r="G57" s="1" t="s">
        <v>301</v>
      </c>
      <c r="H57" t="str">
        <f>_xlfn.IFNA(VLOOKUP(A57,PREVIOUS!A:M,8, FALSE),"")</f>
        <v>To be done</v>
      </c>
      <c r="I57" t="str">
        <f>_xlfn.IFNA(VLOOKUP(A57,PREVIOUS!A:N,9, FALSE),"")</f>
        <v>To be done</v>
      </c>
      <c r="J57" t="str">
        <f>_xlfn.IFNA(VLOOKUP(A57,PREVIOUS!A:O,10, FALSE),"")</f>
        <v>Maybe</v>
      </c>
      <c r="K57" t="s">
        <v>296</v>
      </c>
      <c r="L57" t="s">
        <v>297</v>
      </c>
      <c r="M57" t="s">
        <v>302</v>
      </c>
      <c r="N57" t="s">
        <v>23</v>
      </c>
      <c r="O57" t="s">
        <v>303</v>
      </c>
    </row>
    <row r="58" spans="1:15" x14ac:dyDescent="0.25">
      <c r="A58" t="s">
        <v>304</v>
      </c>
      <c r="B58" t="s">
        <v>16</v>
      </c>
      <c r="C58" t="s">
        <v>17</v>
      </c>
      <c r="D58" t="s">
        <v>18</v>
      </c>
      <c r="E58" t="str">
        <f>_xlfn.IFNA(VLOOKUP(A58,PREVIOUS!A:J,5, FALSE),"")</f>
        <v>To be done</v>
      </c>
      <c r="F58" t="str">
        <f>_xlfn.IFNA(VLOOKUP(A58,PREVIOUS!A:K,6, FALSE),"")</f>
        <v>To be done</v>
      </c>
      <c r="G58" s="1" t="s">
        <v>305</v>
      </c>
      <c r="H58" t="str">
        <f>_xlfn.IFNA(VLOOKUP(A58,PREVIOUS!A:M,8, FALSE),"")</f>
        <v>To be done</v>
      </c>
      <c r="I58" t="str">
        <f>_xlfn.IFNA(VLOOKUP(A58,PREVIOUS!A:N,9, FALSE),"")</f>
        <v>To be done</v>
      </c>
      <c r="J58" t="str">
        <f>_xlfn.IFNA(VLOOKUP(A58,PREVIOUS!A:O,10, FALSE),"")</f>
        <v>Maybe</v>
      </c>
      <c r="K58" t="s">
        <v>296</v>
      </c>
      <c r="L58" t="s">
        <v>306</v>
      </c>
      <c r="M58" t="s">
        <v>307</v>
      </c>
      <c r="N58" t="s">
        <v>23</v>
      </c>
      <c r="O58" t="s">
        <v>308</v>
      </c>
    </row>
    <row r="59" spans="1:15" x14ac:dyDescent="0.25">
      <c r="A59" t="s">
        <v>309</v>
      </c>
      <c r="B59" t="s">
        <v>16</v>
      </c>
      <c r="C59" t="s">
        <v>17</v>
      </c>
      <c r="D59" t="s">
        <v>18</v>
      </c>
      <c r="E59" t="str">
        <f>_xlfn.IFNA(VLOOKUP(A59,PREVIOUS!A:J,5, FALSE),"")</f>
        <v>To be done</v>
      </c>
      <c r="F59" t="str">
        <f>_xlfn.IFNA(VLOOKUP(A59,PREVIOUS!A:K,6, FALSE),"")</f>
        <v>To be done</v>
      </c>
      <c r="G59" s="1" t="s">
        <v>310</v>
      </c>
      <c r="H59" t="str">
        <f>_xlfn.IFNA(VLOOKUP(A59,PREVIOUS!A:M,8, FALSE),"")</f>
        <v>To be done</v>
      </c>
      <c r="I59" t="str">
        <f>_xlfn.IFNA(VLOOKUP(A59,PREVIOUS!A:N,9, FALSE),"")</f>
        <v>To be done</v>
      </c>
      <c r="J59" t="str">
        <f>_xlfn.IFNA(VLOOKUP(A59,PREVIOUS!A:O,10, FALSE),"")</f>
        <v>Maybe</v>
      </c>
      <c r="K59" t="s">
        <v>296</v>
      </c>
      <c r="L59" t="s">
        <v>306</v>
      </c>
      <c r="M59" t="s">
        <v>307</v>
      </c>
      <c r="N59" t="s">
        <v>23</v>
      </c>
      <c r="O59" t="s">
        <v>308</v>
      </c>
    </row>
    <row r="60" spans="1:15" x14ac:dyDescent="0.25">
      <c r="A60" t="s">
        <v>311</v>
      </c>
      <c r="B60" t="s">
        <v>16</v>
      </c>
      <c r="C60" t="s">
        <v>42</v>
      </c>
      <c r="D60" t="s">
        <v>43</v>
      </c>
      <c r="E60" t="str">
        <f>_xlfn.IFNA(VLOOKUP(A60,PREVIOUS!A:J,5, FALSE),"")</f>
        <v>To be done</v>
      </c>
      <c r="F60" t="str">
        <f>_xlfn.IFNA(VLOOKUP(A60,PREVIOUS!A:K,6, FALSE),"")</f>
        <v>To be done</v>
      </c>
      <c r="G60" s="1" t="s">
        <v>312</v>
      </c>
      <c r="H60" t="str">
        <f>_xlfn.IFNA(VLOOKUP(A60,PREVIOUS!A:M,8, FALSE),"")</f>
        <v>To be done</v>
      </c>
      <c r="I60" t="str">
        <f>_xlfn.IFNA(VLOOKUP(A60,PREVIOUS!A:N,9, FALSE),"")</f>
        <v>To be done</v>
      </c>
      <c r="J60" t="str">
        <f>_xlfn.IFNA(VLOOKUP(A60,PREVIOUS!A:O,10, FALSE),"")</f>
        <v>Maybe</v>
      </c>
      <c r="K60" t="s">
        <v>296</v>
      </c>
      <c r="L60" t="s">
        <v>313</v>
      </c>
      <c r="M60" t="s">
        <v>314</v>
      </c>
      <c r="N60" t="s">
        <v>23</v>
      </c>
      <c r="O60" t="s">
        <v>315</v>
      </c>
    </row>
    <row r="61" spans="1:15" x14ac:dyDescent="0.25">
      <c r="A61" t="s">
        <v>316</v>
      </c>
      <c r="B61" t="s">
        <v>41</v>
      </c>
      <c r="C61" t="s">
        <v>42</v>
      </c>
      <c r="D61" t="s">
        <v>43</v>
      </c>
      <c r="E61" t="str">
        <f>_xlfn.IFNA(VLOOKUP(A61,PREVIOUS!A:J,5, FALSE),"")</f>
        <v>To be done</v>
      </c>
      <c r="F61" t="str">
        <f>_xlfn.IFNA(VLOOKUP(A61,PREVIOUS!A:K,6, FALSE),"")</f>
        <v>To be done</v>
      </c>
      <c r="G61" s="1" t="s">
        <v>317</v>
      </c>
      <c r="H61" t="str">
        <f>_xlfn.IFNA(VLOOKUP(A61,PREVIOUS!A:M,8, FALSE),"")</f>
        <v>To be done</v>
      </c>
      <c r="I61" t="str">
        <f>_xlfn.IFNA(VLOOKUP(A61,PREVIOUS!A:N,9, FALSE),"")</f>
        <v>To be done</v>
      </c>
      <c r="J61" t="str">
        <f>_xlfn.IFNA(VLOOKUP(A61,PREVIOUS!A:O,10, FALSE),"")</f>
        <v>Maybe</v>
      </c>
      <c r="K61" t="s">
        <v>296</v>
      </c>
      <c r="L61" t="s">
        <v>318</v>
      </c>
      <c r="M61" t="s">
        <v>319</v>
      </c>
      <c r="N61" t="s">
        <v>23</v>
      </c>
      <c r="O61" t="s">
        <v>320</v>
      </c>
    </row>
    <row r="62" spans="1:15" x14ac:dyDescent="0.25">
      <c r="A62" t="s">
        <v>321</v>
      </c>
      <c r="B62" t="s">
        <v>101</v>
      </c>
      <c r="C62" t="s">
        <v>322</v>
      </c>
      <c r="D62" t="s">
        <v>323</v>
      </c>
      <c r="E62" t="str">
        <f>_xlfn.IFNA(VLOOKUP(A62,PREVIOUS!A:J,5, FALSE),"")</f>
        <v>To be done</v>
      </c>
      <c r="F62" t="str">
        <f>_xlfn.IFNA(VLOOKUP(A62,PREVIOUS!A:K,6, FALSE),"")</f>
        <v>To be done</v>
      </c>
      <c r="G62" s="1" t="s">
        <v>324</v>
      </c>
      <c r="H62" t="str">
        <f>_xlfn.IFNA(VLOOKUP(A62,PREVIOUS!A:M,8, FALSE),"")</f>
        <v>To be done</v>
      </c>
      <c r="I62" t="str">
        <f>_xlfn.IFNA(VLOOKUP(A62,PREVIOUS!A:N,9, FALSE),"")</f>
        <v>To be done</v>
      </c>
      <c r="J62" t="str">
        <f>_xlfn.IFNA(VLOOKUP(A62,PREVIOUS!A:O,10, FALSE),"")</f>
        <v>Maybe</v>
      </c>
      <c r="K62" t="s">
        <v>296</v>
      </c>
      <c r="L62" t="s">
        <v>318</v>
      </c>
      <c r="M62" t="s">
        <v>325</v>
      </c>
      <c r="N62" t="s">
        <v>23</v>
      </c>
      <c r="O62" t="s">
        <v>326</v>
      </c>
    </row>
    <row r="63" spans="1:15" x14ac:dyDescent="0.25">
      <c r="A63" t="s">
        <v>327</v>
      </c>
      <c r="B63" t="s">
        <v>101</v>
      </c>
      <c r="C63" t="s">
        <v>322</v>
      </c>
      <c r="D63" t="s">
        <v>323</v>
      </c>
      <c r="E63" t="str">
        <f>_xlfn.IFNA(VLOOKUP(A63,PREVIOUS!A:J,5, FALSE),"")</f>
        <v>To be done</v>
      </c>
      <c r="F63" t="str">
        <f>_xlfn.IFNA(VLOOKUP(A63,PREVIOUS!A:K,6, FALSE),"")</f>
        <v>To be done</v>
      </c>
      <c r="G63" s="1" t="s">
        <v>328</v>
      </c>
      <c r="H63" t="str">
        <f>_xlfn.IFNA(VLOOKUP(A63,PREVIOUS!A:M,8, FALSE),"")</f>
        <v>To be done</v>
      </c>
      <c r="I63" t="str">
        <f>_xlfn.IFNA(VLOOKUP(A63,PREVIOUS!A:N,9, FALSE),"")</f>
        <v>To be done</v>
      </c>
      <c r="J63" t="str">
        <f>_xlfn.IFNA(VLOOKUP(A63,PREVIOUS!A:O,10, FALSE),"")</f>
        <v>Maybe</v>
      </c>
      <c r="K63" t="s">
        <v>296</v>
      </c>
      <c r="L63" t="s">
        <v>318</v>
      </c>
      <c r="M63" t="s">
        <v>325</v>
      </c>
      <c r="N63" t="s">
        <v>23</v>
      </c>
      <c r="O63" t="s">
        <v>329</v>
      </c>
    </row>
    <row r="64" spans="1:15" x14ac:dyDescent="0.25">
      <c r="A64" t="s">
        <v>330</v>
      </c>
      <c r="B64" t="s">
        <v>16</v>
      </c>
      <c r="C64" t="s">
        <v>82</v>
      </c>
      <c r="D64" t="s">
        <v>83</v>
      </c>
      <c r="E64" t="str">
        <f>_xlfn.IFNA(VLOOKUP(A64,PREVIOUS!A:J,5, FALSE),"")</f>
        <v>To be done</v>
      </c>
      <c r="F64" t="str">
        <f>_xlfn.IFNA(VLOOKUP(A64,PREVIOUS!A:K,6, FALSE),"")</f>
        <v>To be done</v>
      </c>
      <c r="G64" s="1" t="s">
        <v>331</v>
      </c>
      <c r="H64" t="str">
        <f>_xlfn.IFNA(VLOOKUP(A64,PREVIOUS!A:M,8, FALSE),"")</f>
        <v>To be done</v>
      </c>
      <c r="I64" t="str">
        <f>_xlfn.IFNA(VLOOKUP(A64,PREVIOUS!A:N,9, FALSE),"")</f>
        <v>To be done</v>
      </c>
      <c r="J64" t="str">
        <f>_xlfn.IFNA(VLOOKUP(A64,PREVIOUS!A:O,10, FALSE),"")</f>
        <v>Maybe</v>
      </c>
      <c r="K64" t="s">
        <v>296</v>
      </c>
      <c r="L64" t="s">
        <v>332</v>
      </c>
      <c r="M64" t="s">
        <v>333</v>
      </c>
      <c r="N64" t="s">
        <v>23</v>
      </c>
      <c r="O64" t="s">
        <v>334</v>
      </c>
    </row>
    <row r="65" spans="1:15" x14ac:dyDescent="0.25">
      <c r="A65" t="s">
        <v>335</v>
      </c>
      <c r="B65" t="s">
        <v>101</v>
      </c>
      <c r="C65" t="s">
        <v>336</v>
      </c>
      <c r="D65" t="s">
        <v>36</v>
      </c>
      <c r="E65" t="str">
        <f>_xlfn.IFNA(VLOOKUP(A65,PREVIOUS!A:J,5, FALSE),"")</f>
        <v>To be done</v>
      </c>
      <c r="F65" t="str">
        <f>_xlfn.IFNA(VLOOKUP(A65,PREVIOUS!A:K,6, FALSE),"")</f>
        <v>To be done</v>
      </c>
      <c r="G65" s="1" t="s">
        <v>337</v>
      </c>
      <c r="H65" t="str">
        <f>_xlfn.IFNA(VLOOKUP(A65,PREVIOUS!A:M,8, FALSE),"")</f>
        <v>To be done</v>
      </c>
      <c r="I65" t="str">
        <f>_xlfn.IFNA(VLOOKUP(A65,PREVIOUS!A:N,9, FALSE),"")</f>
        <v>To be done</v>
      </c>
      <c r="J65" t="str">
        <f>_xlfn.IFNA(VLOOKUP(A65,PREVIOUS!A:O,10, FALSE),"")</f>
        <v>Maybe</v>
      </c>
      <c r="K65" t="s">
        <v>296</v>
      </c>
      <c r="L65" t="s">
        <v>338</v>
      </c>
      <c r="M65" t="s">
        <v>339</v>
      </c>
      <c r="N65" t="s">
        <v>23</v>
      </c>
      <c r="O65" t="s">
        <v>340</v>
      </c>
    </row>
    <row r="66" spans="1:15" x14ac:dyDescent="0.25">
      <c r="A66" t="s">
        <v>341</v>
      </c>
      <c r="B66" t="s">
        <v>101</v>
      </c>
      <c r="C66" t="s">
        <v>95</v>
      </c>
      <c r="D66" t="s">
        <v>18</v>
      </c>
      <c r="E66" t="str">
        <f>_xlfn.IFNA(VLOOKUP(A66,PREVIOUS!A:J,5, FALSE),"")</f>
        <v>To be done</v>
      </c>
      <c r="F66" t="str">
        <f>_xlfn.IFNA(VLOOKUP(A66,PREVIOUS!A:K,6, FALSE),"")</f>
        <v>To be done</v>
      </c>
      <c r="G66" s="1" t="s">
        <v>342</v>
      </c>
      <c r="H66" t="str">
        <f>_xlfn.IFNA(VLOOKUP(A66,PREVIOUS!A:M,8, FALSE),"")</f>
        <v>To be done</v>
      </c>
      <c r="I66" t="str">
        <f>_xlfn.IFNA(VLOOKUP(A66,PREVIOUS!A:N,9, FALSE),"")</f>
        <v>To be done</v>
      </c>
      <c r="J66" t="str">
        <f>_xlfn.IFNA(VLOOKUP(A66,PREVIOUS!A:O,10, FALSE),"")</f>
        <v>Maybe</v>
      </c>
      <c r="K66" t="s">
        <v>296</v>
      </c>
      <c r="L66" t="s">
        <v>297</v>
      </c>
      <c r="M66" t="s">
        <v>343</v>
      </c>
      <c r="N66" t="s">
        <v>23</v>
      </c>
      <c r="O66" t="s">
        <v>344</v>
      </c>
    </row>
    <row r="67" spans="1:15" x14ac:dyDescent="0.25">
      <c r="A67" t="s">
        <v>345</v>
      </c>
      <c r="B67" t="s">
        <v>101</v>
      </c>
      <c r="C67" t="s">
        <v>346</v>
      </c>
      <c r="D67" t="s">
        <v>36</v>
      </c>
      <c r="E67" t="str">
        <f>_xlfn.IFNA(VLOOKUP(A67,PREVIOUS!A:J,5, FALSE),"")</f>
        <v>To be done</v>
      </c>
      <c r="F67" t="str">
        <f>_xlfn.IFNA(VLOOKUP(A67,PREVIOUS!A:K,6, FALSE),"")</f>
        <v>To be done</v>
      </c>
      <c r="G67" s="1" t="s">
        <v>347</v>
      </c>
      <c r="H67" t="str">
        <f>_xlfn.IFNA(VLOOKUP(A67,PREVIOUS!A:M,8, FALSE),"")</f>
        <v>To be done</v>
      </c>
      <c r="I67" t="str">
        <f>_xlfn.IFNA(VLOOKUP(A67,PREVIOUS!A:N,9, FALSE),"")</f>
        <v>To be done</v>
      </c>
      <c r="J67" t="str">
        <f>_xlfn.IFNA(VLOOKUP(A67,PREVIOUS!A:O,10, FALSE),"")</f>
        <v>No</v>
      </c>
      <c r="K67" t="s">
        <v>348</v>
      </c>
      <c r="L67" t="s">
        <v>349</v>
      </c>
      <c r="M67" t="s">
        <v>350</v>
      </c>
      <c r="N67" t="s">
        <v>23</v>
      </c>
      <c r="O67" t="s">
        <v>351</v>
      </c>
    </row>
    <row r="68" spans="1:15" x14ac:dyDescent="0.25">
      <c r="A68" t="s">
        <v>352</v>
      </c>
      <c r="B68" t="s">
        <v>353</v>
      </c>
      <c r="C68" t="s">
        <v>354</v>
      </c>
      <c r="D68" t="s">
        <v>355</v>
      </c>
      <c r="E68" t="str">
        <f>_xlfn.IFNA(VLOOKUP(A68,PREVIOUS!A:J,5, FALSE),"")</f>
        <v>To be done</v>
      </c>
      <c r="F68" t="str">
        <f>_xlfn.IFNA(VLOOKUP(A68,PREVIOUS!A:K,6, FALSE),"")</f>
        <v>To be done</v>
      </c>
      <c r="G68" s="1" t="s">
        <v>356</v>
      </c>
      <c r="H68" t="str">
        <f>_xlfn.IFNA(VLOOKUP(A68,PREVIOUS!A:M,8, FALSE),"")</f>
        <v>To be done</v>
      </c>
      <c r="I68" t="str">
        <f>_xlfn.IFNA(VLOOKUP(A68,PREVIOUS!A:N,9, FALSE),"")</f>
        <v>To be done</v>
      </c>
      <c r="J68" t="str">
        <f>_xlfn.IFNA(VLOOKUP(A68,PREVIOUS!A:O,10, FALSE),"")</f>
        <v>No</v>
      </c>
      <c r="K68" t="s">
        <v>348</v>
      </c>
      <c r="L68" t="s">
        <v>357</v>
      </c>
      <c r="M68" t="s">
        <v>358</v>
      </c>
      <c r="N68" t="s">
        <v>23</v>
      </c>
      <c r="O68" t="s">
        <v>359</v>
      </c>
    </row>
    <row r="69" spans="1:15" x14ac:dyDescent="0.25">
      <c r="A69" t="s">
        <v>360</v>
      </c>
      <c r="B69" t="s">
        <v>353</v>
      </c>
      <c r="C69" t="s">
        <v>95</v>
      </c>
      <c r="D69" t="s">
        <v>18</v>
      </c>
      <c r="E69" t="str">
        <f>_xlfn.IFNA(VLOOKUP(A69,PREVIOUS!A:J,5, FALSE),"")</f>
        <v>To be done</v>
      </c>
      <c r="F69" t="str">
        <f>_xlfn.IFNA(VLOOKUP(A69,PREVIOUS!A:K,6, FALSE),"")</f>
        <v>To be done</v>
      </c>
      <c r="G69" s="1" t="s">
        <v>361</v>
      </c>
      <c r="H69" t="str">
        <f>_xlfn.IFNA(VLOOKUP(A69,PREVIOUS!A:M,8, FALSE),"")</f>
        <v>To be done</v>
      </c>
      <c r="I69" t="str">
        <f>_xlfn.IFNA(VLOOKUP(A69,PREVIOUS!A:N,9, FALSE),"")</f>
        <v>To be done</v>
      </c>
      <c r="J69" t="str">
        <f>_xlfn.IFNA(VLOOKUP(A69,PREVIOUS!A:O,10, FALSE),"")</f>
        <v>No</v>
      </c>
      <c r="K69" t="s">
        <v>348</v>
      </c>
      <c r="L69" t="s">
        <v>357</v>
      </c>
      <c r="M69" t="s">
        <v>358</v>
      </c>
      <c r="N69" t="s">
        <v>23</v>
      </c>
      <c r="O69" t="s">
        <v>357</v>
      </c>
    </row>
    <row r="70" spans="1:15" x14ac:dyDescent="0.25">
      <c r="A70" t="s">
        <v>362</v>
      </c>
      <c r="B70" t="s">
        <v>181</v>
      </c>
      <c r="C70" t="s">
        <v>354</v>
      </c>
      <c r="D70" t="s">
        <v>355</v>
      </c>
      <c r="E70" t="str">
        <f>_xlfn.IFNA(VLOOKUP(A70,PREVIOUS!A:J,5, FALSE),"")</f>
        <v>To be done</v>
      </c>
      <c r="F70" t="str">
        <f>_xlfn.IFNA(VLOOKUP(A70,PREVIOUS!A:K,6, FALSE),"")</f>
        <v>To be done</v>
      </c>
      <c r="G70" s="1" t="s">
        <v>363</v>
      </c>
      <c r="H70" t="str">
        <f>_xlfn.IFNA(VLOOKUP(A70,PREVIOUS!A:M,8, FALSE),"")</f>
        <v>To be done</v>
      </c>
      <c r="I70" t="str">
        <f>_xlfn.IFNA(VLOOKUP(A70,PREVIOUS!A:N,9, FALSE),"")</f>
        <v>To be done</v>
      </c>
      <c r="J70" t="str">
        <f>_xlfn.IFNA(VLOOKUP(A70,PREVIOUS!A:O,10, FALSE),"")</f>
        <v>No</v>
      </c>
      <c r="K70" t="s">
        <v>348</v>
      </c>
      <c r="L70" t="s">
        <v>357</v>
      </c>
      <c r="M70" t="s">
        <v>358</v>
      </c>
      <c r="N70" t="s">
        <v>23</v>
      </c>
      <c r="O70" t="s">
        <v>364</v>
      </c>
    </row>
    <row r="71" spans="1:15" x14ac:dyDescent="0.25">
      <c r="A71" t="s">
        <v>365</v>
      </c>
      <c r="B71" t="s">
        <v>16</v>
      </c>
      <c r="C71" t="s">
        <v>95</v>
      </c>
      <c r="D71" t="s">
        <v>18</v>
      </c>
      <c r="E71" t="str">
        <f>_xlfn.IFNA(VLOOKUP(A71,PREVIOUS!A:J,5, FALSE),"")</f>
        <v>To be done</v>
      </c>
      <c r="F71" t="str">
        <f>_xlfn.IFNA(VLOOKUP(A71,PREVIOUS!A:K,6, FALSE),"")</f>
        <v>To be done</v>
      </c>
      <c r="G71" s="1" t="s">
        <v>366</v>
      </c>
      <c r="H71" t="str">
        <f>_xlfn.IFNA(VLOOKUP(A71,PREVIOUS!A:M,8, FALSE),"")</f>
        <v>To be done</v>
      </c>
      <c r="I71" t="str">
        <f>_xlfn.IFNA(VLOOKUP(A71,PREVIOUS!A:N,9, FALSE),"")</f>
        <v>To be done</v>
      </c>
      <c r="J71" t="str">
        <f>_xlfn.IFNA(VLOOKUP(A71,PREVIOUS!A:O,10, FALSE),"")</f>
        <v>No</v>
      </c>
      <c r="K71" t="s">
        <v>348</v>
      </c>
      <c r="L71" t="s">
        <v>367</v>
      </c>
      <c r="M71" t="s">
        <v>368</v>
      </c>
      <c r="N71" t="s">
        <v>23</v>
      </c>
      <c r="O71" t="s">
        <v>369</v>
      </c>
    </row>
    <row r="72" spans="1:15" x14ac:dyDescent="0.25">
      <c r="A72" t="s">
        <v>370</v>
      </c>
      <c r="B72" t="s">
        <v>16</v>
      </c>
      <c r="C72" t="s">
        <v>143</v>
      </c>
      <c r="D72" t="s">
        <v>36</v>
      </c>
      <c r="E72" t="str">
        <f>_xlfn.IFNA(VLOOKUP(A72,PREVIOUS!A:J,5, FALSE),"")</f>
        <v>To be done</v>
      </c>
      <c r="F72" t="str">
        <f>_xlfn.IFNA(VLOOKUP(A72,PREVIOUS!A:K,6, FALSE),"")</f>
        <v>To be done</v>
      </c>
      <c r="G72" s="1" t="s">
        <v>371</v>
      </c>
      <c r="H72" t="str">
        <f>_xlfn.IFNA(VLOOKUP(A72,PREVIOUS!A:M,8, FALSE),"")</f>
        <v>To be done</v>
      </c>
      <c r="I72" t="str">
        <f>_xlfn.IFNA(VLOOKUP(A72,PREVIOUS!A:N,9, FALSE),"")</f>
        <v>To be done</v>
      </c>
      <c r="J72" t="str">
        <f>_xlfn.IFNA(VLOOKUP(A72,PREVIOUS!A:O,10, FALSE),"")</f>
        <v>No</v>
      </c>
      <c r="K72" t="s">
        <v>348</v>
      </c>
      <c r="L72" t="s">
        <v>372</v>
      </c>
      <c r="M72" t="s">
        <v>373</v>
      </c>
      <c r="N72" t="s">
        <v>23</v>
      </c>
      <c r="O72" t="s">
        <v>374</v>
      </c>
    </row>
    <row r="73" spans="1:15" x14ac:dyDescent="0.25">
      <c r="A73" t="s">
        <v>375</v>
      </c>
      <c r="B73" t="s">
        <v>16</v>
      </c>
      <c r="C73" t="s">
        <v>211</v>
      </c>
      <c r="D73" t="s">
        <v>43</v>
      </c>
      <c r="E73" t="str">
        <f>_xlfn.IFNA(VLOOKUP(A73,PREVIOUS!A:J,5, FALSE),"")</f>
        <v>To be done</v>
      </c>
      <c r="F73" t="str">
        <f>_xlfn.IFNA(VLOOKUP(A73,PREVIOUS!A:K,6, FALSE),"")</f>
        <v>To be done</v>
      </c>
      <c r="G73" s="1" t="s">
        <v>376</v>
      </c>
      <c r="H73" t="str">
        <f>_xlfn.IFNA(VLOOKUP(A73,PREVIOUS!A:M,8, FALSE),"")</f>
        <v>To be done</v>
      </c>
      <c r="I73" t="str">
        <f>_xlfn.IFNA(VLOOKUP(A73,PREVIOUS!A:N,9, FALSE),"")</f>
        <v>To be done</v>
      </c>
      <c r="J73" t="str">
        <f>_xlfn.IFNA(VLOOKUP(A73,PREVIOUS!A:O,10, FALSE),"")</f>
        <v>No</v>
      </c>
      <c r="K73" t="s">
        <v>377</v>
      </c>
      <c r="L73" t="s">
        <v>378</v>
      </c>
      <c r="M73" t="s">
        <v>379</v>
      </c>
      <c r="N73" t="s">
        <v>23</v>
      </c>
      <c r="O73" t="s">
        <v>380</v>
      </c>
    </row>
    <row r="74" spans="1:15" x14ac:dyDescent="0.25">
      <c r="A74" t="s">
        <v>381</v>
      </c>
      <c r="B74" t="s">
        <v>16</v>
      </c>
      <c r="C74" t="s">
        <v>17</v>
      </c>
      <c r="D74" t="s">
        <v>18</v>
      </c>
      <c r="E74" t="str">
        <f>_xlfn.IFNA(VLOOKUP(A74,PREVIOUS!A:J,5, FALSE),"")</f>
        <v>To be done</v>
      </c>
      <c r="F74" t="str">
        <f>_xlfn.IFNA(VLOOKUP(A74,PREVIOUS!A:K,6, FALSE),"")</f>
        <v>To be done</v>
      </c>
      <c r="G74" s="1" t="s">
        <v>382</v>
      </c>
      <c r="H74" t="str">
        <f>_xlfn.IFNA(VLOOKUP(A74,PREVIOUS!A:M,8, FALSE),"")</f>
        <v>To be done</v>
      </c>
      <c r="I74" t="str">
        <f>_xlfn.IFNA(VLOOKUP(A74,PREVIOUS!A:N,9, FALSE),"")</f>
        <v>To be done</v>
      </c>
      <c r="J74" t="str">
        <f>_xlfn.IFNA(VLOOKUP(A74,PREVIOUS!A:O,10, FALSE),"")</f>
        <v>No</v>
      </c>
      <c r="K74" t="s">
        <v>377</v>
      </c>
      <c r="L74" t="s">
        <v>383</v>
      </c>
      <c r="M74" t="s">
        <v>384</v>
      </c>
      <c r="N74" t="s">
        <v>23</v>
      </c>
      <c r="O74" t="s">
        <v>385</v>
      </c>
    </row>
    <row r="75" spans="1:15" x14ac:dyDescent="0.25">
      <c r="A75" t="s">
        <v>386</v>
      </c>
      <c r="B75" t="s">
        <v>101</v>
      </c>
      <c r="C75" t="s">
        <v>387</v>
      </c>
      <c r="D75" t="s">
        <v>388</v>
      </c>
      <c r="E75" t="str">
        <f>_xlfn.IFNA(VLOOKUP(A75,PREVIOUS!A:J,5, FALSE),"")</f>
        <v/>
      </c>
      <c r="F75" t="str">
        <f>_xlfn.IFNA(VLOOKUP(A75,PREVIOUS!A:K,6, FALSE),"")</f>
        <v/>
      </c>
      <c r="G75" s="1" t="s">
        <v>389</v>
      </c>
      <c r="H75" t="str">
        <f>_xlfn.IFNA(VLOOKUP(A75,PREVIOUS!A:M,8, FALSE),"")</f>
        <v/>
      </c>
      <c r="I75" t="str">
        <f>_xlfn.IFNA(VLOOKUP(A75,PREVIOUS!A:N,9, FALSE),"")</f>
        <v/>
      </c>
      <c r="J75" t="str">
        <f>_xlfn.IFNA(VLOOKUP(A75,PREVIOUS!A:O,10, FALSE),"")</f>
        <v/>
      </c>
      <c r="K75" t="s">
        <v>390</v>
      </c>
      <c r="L75" t="s">
        <v>391</v>
      </c>
      <c r="M75" t="s">
        <v>392</v>
      </c>
      <c r="N75" t="s">
        <v>23</v>
      </c>
      <c r="O75" t="s">
        <v>393</v>
      </c>
    </row>
    <row r="76" spans="1:15" x14ac:dyDescent="0.25">
      <c r="A76" t="s">
        <v>394</v>
      </c>
      <c r="B76" t="s">
        <v>101</v>
      </c>
      <c r="C76" t="s">
        <v>387</v>
      </c>
      <c r="D76" t="s">
        <v>388</v>
      </c>
      <c r="E76" t="str">
        <f>_xlfn.IFNA(VLOOKUP(A76,PREVIOUS!A:J,5, FALSE),"")</f>
        <v/>
      </c>
      <c r="F76" t="str">
        <f>_xlfn.IFNA(VLOOKUP(A76,PREVIOUS!A:K,6, FALSE),"")</f>
        <v/>
      </c>
      <c r="G76" s="1" t="s">
        <v>395</v>
      </c>
      <c r="H76" t="str">
        <f>_xlfn.IFNA(VLOOKUP(A76,PREVIOUS!A:M,8, FALSE),"")</f>
        <v/>
      </c>
      <c r="I76" t="str">
        <f>_xlfn.IFNA(VLOOKUP(A76,PREVIOUS!A:N,9, FALSE),"")</f>
        <v/>
      </c>
      <c r="J76" t="str">
        <f>_xlfn.IFNA(VLOOKUP(A76,PREVIOUS!A:O,10, FALSE),"")</f>
        <v/>
      </c>
      <c r="K76" t="s">
        <v>390</v>
      </c>
      <c r="L76" t="s">
        <v>391</v>
      </c>
      <c r="M76" t="s">
        <v>392</v>
      </c>
      <c r="N76" t="s">
        <v>23</v>
      </c>
      <c r="O76" t="s">
        <v>396</v>
      </c>
    </row>
    <row r="77" spans="1:15" x14ac:dyDescent="0.25">
      <c r="A77" t="s">
        <v>397</v>
      </c>
      <c r="B77" t="s">
        <v>41</v>
      </c>
      <c r="C77" t="s">
        <v>82</v>
      </c>
      <c r="D77" t="s">
        <v>83</v>
      </c>
      <c r="E77" t="str">
        <f>_xlfn.IFNA(VLOOKUP(A77,PREVIOUS!A:J,5, FALSE),"")</f>
        <v/>
      </c>
      <c r="F77" t="str">
        <f>_xlfn.IFNA(VLOOKUP(A77,PREVIOUS!A:K,6, FALSE),"")</f>
        <v/>
      </c>
      <c r="G77" s="1" t="s">
        <v>398</v>
      </c>
      <c r="H77" t="str">
        <f>_xlfn.IFNA(VLOOKUP(A77,PREVIOUS!A:M,8, FALSE),"")</f>
        <v/>
      </c>
      <c r="I77" t="str">
        <f>_xlfn.IFNA(VLOOKUP(A77,PREVIOUS!A:N,9, FALSE),"")</f>
        <v/>
      </c>
      <c r="J77" t="str">
        <f>_xlfn.IFNA(VLOOKUP(A77,PREVIOUS!A:O,10, FALSE),"")</f>
        <v/>
      </c>
      <c r="K77" t="s">
        <v>390</v>
      </c>
      <c r="L77" t="s">
        <v>391</v>
      </c>
      <c r="M77" t="s">
        <v>399</v>
      </c>
      <c r="N77" t="s">
        <v>23</v>
      </c>
      <c r="O77" t="s">
        <v>400</v>
      </c>
    </row>
    <row r="78" spans="1:15" x14ac:dyDescent="0.25">
      <c r="A78" t="s">
        <v>401</v>
      </c>
      <c r="B78" t="s">
        <v>26</v>
      </c>
      <c r="C78" t="s">
        <v>402</v>
      </c>
      <c r="D78" t="s">
        <v>36</v>
      </c>
      <c r="E78" t="str">
        <f>_xlfn.IFNA(VLOOKUP(A78,PREVIOUS!A:J,5, FALSE),"")</f>
        <v/>
      </c>
      <c r="F78" t="str">
        <f>_xlfn.IFNA(VLOOKUP(A78,PREVIOUS!A:K,6, FALSE),"")</f>
        <v/>
      </c>
      <c r="G78" s="1" t="s">
        <v>403</v>
      </c>
      <c r="H78" t="str">
        <f>_xlfn.IFNA(VLOOKUP(A78,PREVIOUS!A:M,8, FALSE),"")</f>
        <v/>
      </c>
      <c r="I78" t="str">
        <f>_xlfn.IFNA(VLOOKUP(A78,PREVIOUS!A:N,9, FALSE),"")</f>
        <v/>
      </c>
      <c r="J78" t="str">
        <f>_xlfn.IFNA(VLOOKUP(A78,PREVIOUS!A:O,10, FALSE),"")</f>
        <v/>
      </c>
      <c r="K78" t="s">
        <v>404</v>
      </c>
      <c r="L78" t="s">
        <v>405</v>
      </c>
      <c r="M78" t="s">
        <v>406</v>
      </c>
      <c r="N78" t="s">
        <v>23</v>
      </c>
      <c r="O78" t="s">
        <v>407</v>
      </c>
    </row>
    <row r="79" spans="1:15" x14ac:dyDescent="0.25">
      <c r="A79" t="s">
        <v>408</v>
      </c>
      <c r="B79" t="s">
        <v>16</v>
      </c>
      <c r="C79" t="s">
        <v>17</v>
      </c>
      <c r="D79" t="s">
        <v>18</v>
      </c>
      <c r="E79" t="str">
        <f>_xlfn.IFNA(VLOOKUP(A79,PREVIOUS!A:J,5, FALSE),"")</f>
        <v>To be done</v>
      </c>
      <c r="F79" t="str">
        <f>_xlfn.IFNA(VLOOKUP(A79,PREVIOUS!A:K,6, FALSE),"")</f>
        <v>To be done</v>
      </c>
      <c r="G79" s="1" t="s">
        <v>409</v>
      </c>
      <c r="H79" t="str">
        <f>_xlfn.IFNA(VLOOKUP(A79,PREVIOUS!A:M,8, FALSE),"")</f>
        <v>To be done</v>
      </c>
      <c r="I79" t="str">
        <f>_xlfn.IFNA(VLOOKUP(A79,PREVIOUS!A:N,9, FALSE),"")</f>
        <v>Probably, INP</v>
      </c>
      <c r="J79" t="str">
        <f>_xlfn.IFNA(VLOOKUP(A79,PREVIOUS!A:O,10, FALSE),"")</f>
        <v>Yes</v>
      </c>
      <c r="K79" t="s">
        <v>410</v>
      </c>
      <c r="L79" t="s">
        <v>411</v>
      </c>
      <c r="M79" t="s">
        <v>412</v>
      </c>
      <c r="N79" t="s">
        <v>23</v>
      </c>
      <c r="O79" t="s">
        <v>413</v>
      </c>
    </row>
    <row r="80" spans="1:15" x14ac:dyDescent="0.25">
      <c r="A80" t="s">
        <v>414</v>
      </c>
      <c r="B80" t="s">
        <v>16</v>
      </c>
      <c r="C80" t="s">
        <v>82</v>
      </c>
      <c r="D80" t="s">
        <v>83</v>
      </c>
      <c r="E80" t="str">
        <f>_xlfn.IFNA(VLOOKUP(A80,PREVIOUS!A:J,5, FALSE),"")</f>
        <v/>
      </c>
      <c r="F80" t="str">
        <f>_xlfn.IFNA(VLOOKUP(A80,PREVIOUS!A:K,6, FALSE),"")</f>
        <v/>
      </c>
      <c r="G80" s="1" t="s">
        <v>415</v>
      </c>
      <c r="H80" t="str">
        <f>_xlfn.IFNA(VLOOKUP(A80,PREVIOUS!A:M,8, FALSE),"")</f>
        <v/>
      </c>
      <c r="I80" t="str">
        <f>_xlfn.IFNA(VLOOKUP(A80,PREVIOUS!A:N,9, FALSE),"")</f>
        <v/>
      </c>
      <c r="J80" t="str">
        <f>_xlfn.IFNA(VLOOKUP(A80,PREVIOUS!A:O,10, FALSE),"")</f>
        <v/>
      </c>
      <c r="K80" t="s">
        <v>416</v>
      </c>
      <c r="L80" t="s">
        <v>416</v>
      </c>
      <c r="M80" t="s">
        <v>417</v>
      </c>
      <c r="N80" t="s">
        <v>23</v>
      </c>
      <c r="O80" t="s">
        <v>418</v>
      </c>
    </row>
    <row r="81" spans="1:15" x14ac:dyDescent="0.25">
      <c r="A81" t="s">
        <v>419</v>
      </c>
      <c r="B81" t="s">
        <v>128</v>
      </c>
      <c r="C81" t="s">
        <v>420</v>
      </c>
      <c r="D81" t="s">
        <v>18</v>
      </c>
      <c r="E81" t="str">
        <f>_xlfn.IFNA(VLOOKUP(A81,PREVIOUS!A:J,5, FALSE),"")</f>
        <v>To be done</v>
      </c>
      <c r="F81" t="str">
        <f>_xlfn.IFNA(VLOOKUP(A81,PREVIOUS!A:K,6, FALSE),"")</f>
        <v>To be done</v>
      </c>
      <c r="G81" s="1" t="s">
        <v>421</v>
      </c>
      <c r="H81" t="str">
        <f>_xlfn.IFNA(VLOOKUP(A81,PREVIOUS!A:M,8, FALSE),"")</f>
        <v>To be done</v>
      </c>
      <c r="I81" t="str">
        <f>_xlfn.IFNA(VLOOKUP(A81,PREVIOUS!A:N,9, FALSE),"")</f>
        <v>Probably, INP</v>
      </c>
      <c r="J81" t="str">
        <f>_xlfn.IFNA(VLOOKUP(A81,PREVIOUS!A:O,10, FALSE),"")</f>
        <v>Yes</v>
      </c>
      <c r="K81" t="s">
        <v>422</v>
      </c>
      <c r="L81" t="s">
        <v>422</v>
      </c>
      <c r="M81" t="s">
        <v>423</v>
      </c>
      <c r="N81" t="s">
        <v>23</v>
      </c>
      <c r="O81" t="s">
        <v>424</v>
      </c>
    </row>
    <row r="82" spans="1:15" x14ac:dyDescent="0.25">
      <c r="A82" t="s">
        <v>425</v>
      </c>
      <c r="B82" t="s">
        <v>16</v>
      </c>
      <c r="C82" t="s">
        <v>211</v>
      </c>
      <c r="D82" t="s">
        <v>43</v>
      </c>
      <c r="E82" t="str">
        <f>_xlfn.IFNA(VLOOKUP(A82,PREVIOUS!A:J,5, FALSE),"")</f>
        <v>To be done</v>
      </c>
      <c r="F82" t="str">
        <f>_xlfn.IFNA(VLOOKUP(A82,PREVIOUS!A:K,6, FALSE),"")</f>
        <v>To be done</v>
      </c>
      <c r="G82" s="1" t="s">
        <v>426</v>
      </c>
      <c r="H82" t="str">
        <f>_xlfn.IFNA(VLOOKUP(A82,PREVIOUS!A:M,8, FALSE),"")</f>
        <v>To be done</v>
      </c>
      <c r="I82" t="str">
        <f>_xlfn.IFNA(VLOOKUP(A82,PREVIOUS!A:N,9, FALSE),"")</f>
        <v>Probably, MEM</v>
      </c>
      <c r="J82" t="str">
        <f>_xlfn.IFNA(VLOOKUP(A82,PREVIOUS!A:O,10, FALSE),"")</f>
        <v>Yes</v>
      </c>
      <c r="K82" t="s">
        <v>427</v>
      </c>
      <c r="L82" t="s">
        <v>427</v>
      </c>
      <c r="M82" t="s">
        <v>428</v>
      </c>
      <c r="N82" t="s">
        <v>23</v>
      </c>
      <c r="O82" t="s">
        <v>429</v>
      </c>
    </row>
    <row r="83" spans="1:15" x14ac:dyDescent="0.25">
      <c r="A83" t="s">
        <v>430</v>
      </c>
      <c r="B83" t="s">
        <v>16</v>
      </c>
      <c r="C83" t="s">
        <v>431</v>
      </c>
      <c r="D83" t="s">
        <v>355</v>
      </c>
      <c r="E83" t="str">
        <f>_xlfn.IFNA(VLOOKUP(A83,PREVIOUS!A:J,5, FALSE),"")</f>
        <v/>
      </c>
      <c r="F83" t="str">
        <f>_xlfn.IFNA(VLOOKUP(A83,PREVIOUS!A:K,6, FALSE),"")</f>
        <v/>
      </c>
      <c r="G83" s="1" t="s">
        <v>432</v>
      </c>
      <c r="H83" t="str">
        <f>_xlfn.IFNA(VLOOKUP(A83,PREVIOUS!A:M,8, FALSE),"")</f>
        <v/>
      </c>
      <c r="I83" t="str">
        <f>_xlfn.IFNA(VLOOKUP(A83,PREVIOUS!A:N,9, FALSE),"")</f>
        <v/>
      </c>
      <c r="J83" t="str">
        <f>_xlfn.IFNA(VLOOKUP(A83,PREVIOUS!A:O,10, FALSE),"")</f>
        <v/>
      </c>
      <c r="K83" t="s">
        <v>433</v>
      </c>
      <c r="L83" t="s">
        <v>433</v>
      </c>
      <c r="M83" t="s">
        <v>434</v>
      </c>
      <c r="N83" t="s">
        <v>23</v>
      </c>
      <c r="O83" t="s">
        <v>435</v>
      </c>
    </row>
    <row r="84" spans="1:15" x14ac:dyDescent="0.25">
      <c r="A84" t="s">
        <v>436</v>
      </c>
      <c r="B84" t="s">
        <v>26</v>
      </c>
      <c r="C84" t="s">
        <v>437</v>
      </c>
      <c r="D84" t="s">
        <v>36</v>
      </c>
      <c r="E84" t="str">
        <f>_xlfn.IFNA(VLOOKUP(A84,PREVIOUS!A:J,5, FALSE),"")</f>
        <v/>
      </c>
      <c r="F84" t="str">
        <f>_xlfn.IFNA(VLOOKUP(A84,PREVIOUS!A:K,6, FALSE),"")</f>
        <v/>
      </c>
      <c r="G84" s="1" t="s">
        <v>438</v>
      </c>
      <c r="H84" t="str">
        <f>_xlfn.IFNA(VLOOKUP(A84,PREVIOUS!A:M,8, FALSE),"")</f>
        <v/>
      </c>
      <c r="I84" t="str">
        <f>_xlfn.IFNA(VLOOKUP(A84,PREVIOUS!A:N,9, FALSE),"")</f>
        <v/>
      </c>
      <c r="J84" t="str">
        <f>_xlfn.IFNA(VLOOKUP(A84,PREVIOUS!A:O,10, FALSE),"")</f>
        <v/>
      </c>
      <c r="K84" t="s">
        <v>433</v>
      </c>
      <c r="L84" t="s">
        <v>433</v>
      </c>
      <c r="M84" t="s">
        <v>439</v>
      </c>
      <c r="N84" t="s">
        <v>23</v>
      </c>
      <c r="O84" t="s">
        <v>440</v>
      </c>
    </row>
    <row r="85" spans="1:15" x14ac:dyDescent="0.25">
      <c r="A85" t="s">
        <v>441</v>
      </c>
      <c r="B85" t="s">
        <v>16</v>
      </c>
      <c r="C85" t="s">
        <v>95</v>
      </c>
      <c r="D85" t="s">
        <v>18</v>
      </c>
      <c r="E85" t="str">
        <f>_xlfn.IFNA(VLOOKUP(A85,PREVIOUS!A:J,5, FALSE),"")</f>
        <v>To be done</v>
      </c>
      <c r="F85" t="str">
        <f>_xlfn.IFNA(VLOOKUP(A85,PREVIOUS!A:K,6, FALSE),"")</f>
        <v>To be done</v>
      </c>
      <c r="G85" s="1" t="s">
        <v>442</v>
      </c>
      <c r="H85" t="str">
        <f>_xlfn.IFNA(VLOOKUP(A85,PREVIOUS!A:M,8, FALSE),"")</f>
        <v>To be done</v>
      </c>
      <c r="I85" t="str">
        <f>_xlfn.IFNA(VLOOKUP(A85,PREVIOUS!A:N,9, FALSE),"")</f>
        <v>Totally</v>
      </c>
      <c r="J85" t="str">
        <f>_xlfn.IFNA(VLOOKUP(A85,PREVIOUS!A:O,10, FALSE),"")</f>
        <v>No</v>
      </c>
      <c r="K85" t="s">
        <v>443</v>
      </c>
      <c r="L85" t="s">
        <v>444</v>
      </c>
      <c r="M85" t="s">
        <v>445</v>
      </c>
      <c r="N85" t="s">
        <v>23</v>
      </c>
      <c r="O85" t="s">
        <v>446</v>
      </c>
    </row>
    <row r="86" spans="1:15" x14ac:dyDescent="0.25">
      <c r="A86" t="s">
        <v>447</v>
      </c>
      <c r="B86" t="s">
        <v>16</v>
      </c>
      <c r="C86" t="s">
        <v>35</v>
      </c>
      <c r="D86" t="s">
        <v>36</v>
      </c>
      <c r="E86" t="str">
        <f>_xlfn.IFNA(VLOOKUP(A86,PREVIOUS!A:J,5, FALSE),"")</f>
        <v>To be done</v>
      </c>
      <c r="F86" t="str">
        <f>_xlfn.IFNA(VLOOKUP(A86,PREVIOUS!A:K,6, FALSE),"")</f>
        <v>To be done</v>
      </c>
      <c r="G86" s="1" t="s">
        <v>448</v>
      </c>
      <c r="H86" t="str">
        <f>_xlfn.IFNA(VLOOKUP(A86,PREVIOUS!A:M,8, FALSE),"")</f>
        <v>To be done</v>
      </c>
      <c r="I86" t="str">
        <f>_xlfn.IFNA(VLOOKUP(A86,PREVIOUS!A:N,9, FALSE),"")</f>
        <v>To be done</v>
      </c>
      <c r="J86" t="str">
        <f>_xlfn.IFNA(VLOOKUP(A86,PREVIOUS!A:O,10, FALSE),"")</f>
        <v>No</v>
      </c>
      <c r="K86" t="s">
        <v>443</v>
      </c>
      <c r="L86" t="s">
        <v>444</v>
      </c>
      <c r="M86" t="s">
        <v>449</v>
      </c>
      <c r="N86" t="s">
        <v>23</v>
      </c>
      <c r="O86" t="s">
        <v>450</v>
      </c>
    </row>
    <row r="87" spans="1:15" x14ac:dyDescent="0.25">
      <c r="A87" t="s">
        <v>451</v>
      </c>
      <c r="B87" t="s">
        <v>16</v>
      </c>
      <c r="C87" t="s">
        <v>55</v>
      </c>
      <c r="D87" t="s">
        <v>36</v>
      </c>
      <c r="E87" t="str">
        <f>_xlfn.IFNA(VLOOKUP(A87,PREVIOUS!A:J,5, FALSE),"")</f>
        <v>To be done</v>
      </c>
      <c r="F87" t="str">
        <f>_xlfn.IFNA(VLOOKUP(A87,PREVIOUS!A:K,6, FALSE),"")</f>
        <v>To be done</v>
      </c>
      <c r="G87" s="1" t="s">
        <v>452</v>
      </c>
      <c r="H87" t="str">
        <f>_xlfn.IFNA(VLOOKUP(A87,PREVIOUS!A:M,8, FALSE),"")</f>
        <v>To be done</v>
      </c>
      <c r="I87" t="str">
        <f>_xlfn.IFNA(VLOOKUP(A87,PREVIOUS!A:N,9, FALSE),"")</f>
        <v>To be done</v>
      </c>
      <c r="J87" t="str">
        <f>_xlfn.IFNA(VLOOKUP(A87,PREVIOUS!A:O,10, FALSE),"")</f>
        <v>No</v>
      </c>
      <c r="K87" t="s">
        <v>453</v>
      </c>
      <c r="L87" t="s">
        <v>454</v>
      </c>
      <c r="M87" t="s">
        <v>455</v>
      </c>
      <c r="N87" t="s">
        <v>23</v>
      </c>
      <c r="O87" t="s">
        <v>456</v>
      </c>
    </row>
    <row r="88" spans="1:15" x14ac:dyDescent="0.25">
      <c r="A88" t="s">
        <v>457</v>
      </c>
      <c r="B88" t="s">
        <v>353</v>
      </c>
      <c r="C88" t="s">
        <v>458</v>
      </c>
      <c r="D88" t="s">
        <v>355</v>
      </c>
      <c r="E88" t="str">
        <f>_xlfn.IFNA(VLOOKUP(A88,PREVIOUS!A:J,5, FALSE),"")</f>
        <v>To be done</v>
      </c>
      <c r="F88" t="str">
        <f>_xlfn.IFNA(VLOOKUP(A88,PREVIOUS!A:K,6, FALSE),"")</f>
        <v>To be done</v>
      </c>
      <c r="G88" s="1" t="s">
        <v>459</v>
      </c>
      <c r="H88" t="str">
        <f>_xlfn.IFNA(VLOOKUP(A88,PREVIOUS!A:M,8, FALSE),"")</f>
        <v>To be done</v>
      </c>
      <c r="I88" t="str">
        <f>_xlfn.IFNA(VLOOKUP(A88,PREVIOUS!A:N,9, FALSE),"")</f>
        <v>To be done</v>
      </c>
      <c r="J88" t="str">
        <f>_xlfn.IFNA(VLOOKUP(A88,PREVIOUS!A:O,10, FALSE),"")</f>
        <v>Maybe</v>
      </c>
      <c r="K88" t="s">
        <v>460</v>
      </c>
      <c r="L88" t="s">
        <v>461</v>
      </c>
      <c r="M88" t="s">
        <v>462</v>
      </c>
      <c r="N88" t="s">
        <v>23</v>
      </c>
      <c r="O88" t="s">
        <v>463</v>
      </c>
    </row>
    <row r="89" spans="1:15" x14ac:dyDescent="0.25">
      <c r="A89" t="s">
        <v>464</v>
      </c>
      <c r="B89" t="s">
        <v>16</v>
      </c>
      <c r="C89" t="s">
        <v>465</v>
      </c>
      <c r="D89" t="s">
        <v>36</v>
      </c>
      <c r="E89" t="str">
        <f>_xlfn.IFNA(VLOOKUP(A89,PREVIOUS!A:J,5, FALSE),"")</f>
        <v>To be done</v>
      </c>
      <c r="F89" t="str">
        <f>_xlfn.IFNA(VLOOKUP(A89,PREVIOUS!A:K,6, FALSE),"")</f>
        <v>To be done</v>
      </c>
      <c r="G89" s="1" t="s">
        <v>466</v>
      </c>
      <c r="H89" t="str">
        <f>_xlfn.IFNA(VLOOKUP(A89,PREVIOUS!A:M,8, FALSE),"")</f>
        <v>To be done</v>
      </c>
      <c r="I89" t="str">
        <f>_xlfn.IFNA(VLOOKUP(A89,PREVIOUS!A:N,9, FALSE),"")</f>
        <v>To be done</v>
      </c>
      <c r="J89" t="str">
        <f>_xlfn.IFNA(VLOOKUP(A89,PREVIOUS!A:O,10, FALSE),"")</f>
        <v>Maybe</v>
      </c>
      <c r="K89" t="s">
        <v>460</v>
      </c>
      <c r="L89" t="s">
        <v>461</v>
      </c>
      <c r="M89" t="s">
        <v>467</v>
      </c>
      <c r="N89" t="s">
        <v>23</v>
      </c>
      <c r="O89" t="s">
        <v>468</v>
      </c>
    </row>
    <row r="90" spans="1:15" x14ac:dyDescent="0.25">
      <c r="A90" t="s">
        <v>469</v>
      </c>
      <c r="B90" t="s">
        <v>16</v>
      </c>
      <c r="C90" t="s">
        <v>95</v>
      </c>
      <c r="D90" t="s">
        <v>18</v>
      </c>
      <c r="E90" t="str">
        <f>_xlfn.IFNA(VLOOKUP(A90,PREVIOUS!A:J,5, FALSE),"")</f>
        <v>To be done</v>
      </c>
      <c r="F90" t="str">
        <f>_xlfn.IFNA(VLOOKUP(A90,PREVIOUS!A:K,6, FALSE),"")</f>
        <v>To be done</v>
      </c>
      <c r="G90" s="1" t="s">
        <v>470</v>
      </c>
      <c r="H90" t="str">
        <f>_xlfn.IFNA(VLOOKUP(A90,PREVIOUS!A:M,8, FALSE),"")</f>
        <v>To be done</v>
      </c>
      <c r="I90" t="str">
        <f>_xlfn.IFNA(VLOOKUP(A90,PREVIOUS!A:N,9, FALSE),"")</f>
        <v>To be done</v>
      </c>
      <c r="J90" t="str">
        <f>_xlfn.IFNA(VLOOKUP(A90,PREVIOUS!A:O,10, FALSE),"")</f>
        <v>Maybe</v>
      </c>
      <c r="K90" t="s">
        <v>460</v>
      </c>
      <c r="L90" t="s">
        <v>461</v>
      </c>
      <c r="M90" t="s">
        <v>471</v>
      </c>
      <c r="N90" t="s">
        <v>23</v>
      </c>
      <c r="O90" t="s">
        <v>472</v>
      </c>
    </row>
    <row r="91" spans="1:15" x14ac:dyDescent="0.25">
      <c r="A91" t="s">
        <v>473</v>
      </c>
      <c r="B91" t="s">
        <v>41</v>
      </c>
      <c r="C91" t="s">
        <v>42</v>
      </c>
      <c r="D91" t="s">
        <v>43</v>
      </c>
      <c r="E91" t="str">
        <f>_xlfn.IFNA(VLOOKUP(A91,PREVIOUS!A:J,5, FALSE),"")</f>
        <v>To be done</v>
      </c>
      <c r="F91" t="str">
        <f>_xlfn.IFNA(VLOOKUP(A91,PREVIOUS!A:K,6, FALSE),"")</f>
        <v>To be done</v>
      </c>
      <c r="G91" s="1" t="s">
        <v>474</v>
      </c>
      <c r="H91" t="str">
        <f>_xlfn.IFNA(VLOOKUP(A91,PREVIOUS!A:M,8, FALSE),"")</f>
        <v>To be done</v>
      </c>
      <c r="I91" t="str">
        <f>_xlfn.IFNA(VLOOKUP(A91,PREVIOUS!A:N,9, FALSE),"")</f>
        <v>To be done</v>
      </c>
      <c r="J91" t="str">
        <f>_xlfn.IFNA(VLOOKUP(A91,PREVIOUS!A:O,10, FALSE),"")</f>
        <v>No</v>
      </c>
      <c r="K91" t="s">
        <v>475</v>
      </c>
      <c r="L91" t="s">
        <v>476</v>
      </c>
      <c r="M91" t="s">
        <v>477</v>
      </c>
      <c r="N91" t="s">
        <v>23</v>
      </c>
      <c r="O91" t="s">
        <v>478</v>
      </c>
    </row>
    <row r="92" spans="1:15" x14ac:dyDescent="0.25">
      <c r="A92" t="s">
        <v>479</v>
      </c>
      <c r="B92" t="s">
        <v>353</v>
      </c>
      <c r="C92" t="s">
        <v>42</v>
      </c>
      <c r="D92" t="s">
        <v>43</v>
      </c>
      <c r="E92" t="str">
        <f>_xlfn.IFNA(VLOOKUP(A92,PREVIOUS!A:J,5, FALSE),"")</f>
        <v>To be done</v>
      </c>
      <c r="F92" t="str">
        <f>_xlfn.IFNA(VLOOKUP(A92,PREVIOUS!A:K,6, FALSE),"")</f>
        <v>To be done</v>
      </c>
      <c r="G92" s="1" t="s">
        <v>480</v>
      </c>
      <c r="H92" t="str">
        <f>_xlfn.IFNA(VLOOKUP(A92,PREVIOUS!A:M,8, FALSE),"")</f>
        <v>To be done</v>
      </c>
      <c r="I92" t="str">
        <f>_xlfn.IFNA(VLOOKUP(A92,PREVIOUS!A:N,9, FALSE),"")</f>
        <v>To be done</v>
      </c>
      <c r="J92" t="str">
        <f>_xlfn.IFNA(VLOOKUP(A92,PREVIOUS!A:O,10, FALSE),"")</f>
        <v>No</v>
      </c>
      <c r="K92" t="s">
        <v>475</v>
      </c>
      <c r="L92" t="s">
        <v>481</v>
      </c>
      <c r="M92" t="s">
        <v>482</v>
      </c>
      <c r="N92" t="s">
        <v>23</v>
      </c>
      <c r="O92" t="s">
        <v>483</v>
      </c>
    </row>
    <row r="93" spans="1:15" x14ac:dyDescent="0.25">
      <c r="A93" t="s">
        <v>484</v>
      </c>
      <c r="B93" t="s">
        <v>41</v>
      </c>
      <c r="C93" t="s">
        <v>191</v>
      </c>
      <c r="D93" t="s">
        <v>36</v>
      </c>
      <c r="E93" t="str">
        <f>_xlfn.IFNA(VLOOKUP(A93,PREVIOUS!A:J,5, FALSE),"")</f>
        <v>To be done</v>
      </c>
      <c r="F93" t="str">
        <f>_xlfn.IFNA(VLOOKUP(A93,PREVIOUS!A:K,6, FALSE),"")</f>
        <v>To be done</v>
      </c>
      <c r="G93" s="1" t="s">
        <v>485</v>
      </c>
      <c r="H93" t="str">
        <f>_xlfn.IFNA(VLOOKUP(A93,PREVIOUS!A:M,8, FALSE),"")</f>
        <v>To be done</v>
      </c>
      <c r="I93" t="str">
        <f>_xlfn.IFNA(VLOOKUP(A93,PREVIOUS!A:N,9, FALSE),"")</f>
        <v>To be done</v>
      </c>
      <c r="J93" t="str">
        <f>_xlfn.IFNA(VLOOKUP(A93,PREVIOUS!A:O,10, FALSE),"")</f>
        <v>No</v>
      </c>
      <c r="K93" t="s">
        <v>475</v>
      </c>
      <c r="L93" t="s">
        <v>481</v>
      </c>
      <c r="M93" t="s">
        <v>486</v>
      </c>
      <c r="N93" t="s">
        <v>23</v>
      </c>
      <c r="O93" t="s">
        <v>487</v>
      </c>
    </row>
    <row r="94" spans="1:15" x14ac:dyDescent="0.25">
      <c r="A94" t="s">
        <v>488</v>
      </c>
      <c r="B94" t="s">
        <v>489</v>
      </c>
      <c r="C94" t="s">
        <v>50</v>
      </c>
      <c r="D94" t="s">
        <v>43</v>
      </c>
      <c r="E94" t="str">
        <f>_xlfn.IFNA(VLOOKUP(A94,PREVIOUS!A:J,5, FALSE),"")</f>
        <v>To be done</v>
      </c>
      <c r="F94" t="str">
        <f>_xlfn.IFNA(VLOOKUP(A94,PREVIOUS!A:K,6, FALSE),"")</f>
        <v>To be done</v>
      </c>
      <c r="G94" s="1" t="s">
        <v>490</v>
      </c>
      <c r="H94" t="str">
        <f>_xlfn.IFNA(VLOOKUP(A94,PREVIOUS!A:M,8, FALSE),"")</f>
        <v>To be done</v>
      </c>
      <c r="I94" t="str">
        <f>_xlfn.IFNA(VLOOKUP(A94,PREVIOUS!A:N,9, FALSE),"")</f>
        <v>To be done</v>
      </c>
      <c r="J94" t="str">
        <f>_xlfn.IFNA(VLOOKUP(A94,PREVIOUS!A:O,10, FALSE),"")</f>
        <v>No</v>
      </c>
      <c r="K94" t="s">
        <v>475</v>
      </c>
      <c r="L94" t="s">
        <v>481</v>
      </c>
      <c r="M94" t="s">
        <v>491</v>
      </c>
      <c r="N94" t="s">
        <v>23</v>
      </c>
      <c r="O94" t="s">
        <v>492</v>
      </c>
    </row>
    <row r="95" spans="1:15" x14ac:dyDescent="0.25">
      <c r="A95" t="s">
        <v>493</v>
      </c>
      <c r="B95" t="s">
        <v>353</v>
      </c>
      <c r="C95" t="s">
        <v>494</v>
      </c>
      <c r="D95" t="s">
        <v>36</v>
      </c>
      <c r="E95" t="str">
        <f>_xlfn.IFNA(VLOOKUP(A95,PREVIOUS!A:J,5, FALSE),"")</f>
        <v>To be done</v>
      </c>
      <c r="F95" t="str">
        <f>_xlfn.IFNA(VLOOKUP(A95,PREVIOUS!A:K,6, FALSE),"")</f>
        <v>To be done</v>
      </c>
      <c r="G95" s="1" t="s">
        <v>495</v>
      </c>
      <c r="H95" t="str">
        <f>_xlfn.IFNA(VLOOKUP(A95,PREVIOUS!A:M,8, FALSE),"")</f>
        <v>To be done</v>
      </c>
      <c r="I95" t="str">
        <f>_xlfn.IFNA(VLOOKUP(A95,PREVIOUS!A:N,9, FALSE),"")</f>
        <v>To be done</v>
      </c>
      <c r="J95" t="str">
        <f>_xlfn.IFNA(VLOOKUP(A95,PREVIOUS!A:O,10, FALSE),"")</f>
        <v>No</v>
      </c>
      <c r="K95" t="s">
        <v>475</v>
      </c>
      <c r="L95" t="s">
        <v>481</v>
      </c>
      <c r="M95" t="s">
        <v>496</v>
      </c>
      <c r="N95" t="s">
        <v>23</v>
      </c>
      <c r="O95" t="s">
        <v>497</v>
      </c>
    </row>
    <row r="96" spans="1:15" x14ac:dyDescent="0.25">
      <c r="A96" t="s">
        <v>498</v>
      </c>
      <c r="B96" t="s">
        <v>41</v>
      </c>
      <c r="C96" t="s">
        <v>42</v>
      </c>
      <c r="D96" t="s">
        <v>43</v>
      </c>
      <c r="E96" t="str">
        <f>_xlfn.IFNA(VLOOKUP(A96,PREVIOUS!A:J,5, FALSE),"")</f>
        <v>To be done</v>
      </c>
      <c r="F96" t="str">
        <f>_xlfn.IFNA(VLOOKUP(A96,PREVIOUS!A:K,6, FALSE),"")</f>
        <v>To be done</v>
      </c>
      <c r="G96" s="1" t="s">
        <v>499</v>
      </c>
      <c r="H96" t="str">
        <f>_xlfn.IFNA(VLOOKUP(A96,PREVIOUS!A:M,8, FALSE),"")</f>
        <v>To be done</v>
      </c>
      <c r="I96" t="str">
        <f>_xlfn.IFNA(VLOOKUP(A96,PREVIOUS!A:N,9, FALSE),"")</f>
        <v>Probably, MEM</v>
      </c>
      <c r="J96" t="str">
        <f>_xlfn.IFNA(VLOOKUP(A96,PREVIOUS!A:O,10, FALSE),"")</f>
        <v>Yes</v>
      </c>
      <c r="K96" t="s">
        <v>475</v>
      </c>
      <c r="L96" t="s">
        <v>500</v>
      </c>
      <c r="M96" t="s">
        <v>501</v>
      </c>
      <c r="N96" t="s">
        <v>23</v>
      </c>
      <c r="O96" t="s">
        <v>502</v>
      </c>
    </row>
    <row r="97" spans="1:15" x14ac:dyDescent="0.25">
      <c r="A97" t="s">
        <v>503</v>
      </c>
      <c r="B97" t="s">
        <v>41</v>
      </c>
      <c r="C97" t="s">
        <v>42</v>
      </c>
      <c r="D97" t="s">
        <v>43</v>
      </c>
      <c r="E97" t="str">
        <f>_xlfn.IFNA(VLOOKUP(A97,PREVIOUS!A:J,5, FALSE),"")</f>
        <v>To be done</v>
      </c>
      <c r="F97" t="str">
        <f>_xlfn.IFNA(VLOOKUP(A97,PREVIOUS!A:K,6, FALSE),"")</f>
        <v>To be done</v>
      </c>
      <c r="G97" s="1" t="s">
        <v>504</v>
      </c>
      <c r="H97" t="str">
        <f>_xlfn.IFNA(VLOOKUP(A97,PREVIOUS!A:M,8, FALSE),"")</f>
        <v>To be done</v>
      </c>
      <c r="I97" t="str">
        <f>_xlfn.IFNA(VLOOKUP(A97,PREVIOUS!A:N,9, FALSE),"")</f>
        <v>To be done</v>
      </c>
      <c r="J97" t="str">
        <f>_xlfn.IFNA(VLOOKUP(A97,PREVIOUS!A:O,10, FALSE),"")</f>
        <v>No</v>
      </c>
      <c r="K97" t="s">
        <v>475</v>
      </c>
      <c r="L97" t="s">
        <v>481</v>
      </c>
      <c r="M97" t="s">
        <v>505</v>
      </c>
      <c r="N97" t="s">
        <v>23</v>
      </c>
      <c r="O97" t="s">
        <v>506</v>
      </c>
    </row>
    <row r="98" spans="1:15" x14ac:dyDescent="0.25">
      <c r="A98" t="s">
        <v>507</v>
      </c>
      <c r="B98" t="s">
        <v>41</v>
      </c>
      <c r="C98" t="s">
        <v>42</v>
      </c>
      <c r="D98" t="s">
        <v>43</v>
      </c>
      <c r="E98" t="str">
        <f>_xlfn.IFNA(VLOOKUP(A98,PREVIOUS!A:J,5, FALSE),"")</f>
        <v>To be done</v>
      </c>
      <c r="F98" t="str">
        <f>_xlfn.IFNA(VLOOKUP(A98,PREVIOUS!A:K,6, FALSE),"")</f>
        <v>To be done</v>
      </c>
      <c r="G98" s="1" t="s">
        <v>508</v>
      </c>
      <c r="H98" t="str">
        <f>_xlfn.IFNA(VLOOKUP(A98,PREVIOUS!A:M,8, FALSE),"")</f>
        <v>To be done</v>
      </c>
      <c r="I98" t="str">
        <f>_xlfn.IFNA(VLOOKUP(A98,PREVIOUS!A:N,9, FALSE),"")</f>
        <v>Probably, MEM</v>
      </c>
      <c r="J98" t="str">
        <f>_xlfn.IFNA(VLOOKUP(A98,PREVIOUS!A:O,10, FALSE),"")</f>
        <v>Yes</v>
      </c>
      <c r="K98" t="s">
        <v>475</v>
      </c>
      <c r="L98" t="s">
        <v>500</v>
      </c>
      <c r="M98" t="s">
        <v>509</v>
      </c>
      <c r="N98" t="s">
        <v>23</v>
      </c>
      <c r="O98" t="s">
        <v>510</v>
      </c>
    </row>
    <row r="99" spans="1:15" x14ac:dyDescent="0.25">
      <c r="A99" t="s">
        <v>511</v>
      </c>
      <c r="B99" t="s">
        <v>489</v>
      </c>
      <c r="C99" t="s">
        <v>50</v>
      </c>
      <c r="D99" t="s">
        <v>43</v>
      </c>
      <c r="E99" t="str">
        <f>_xlfn.IFNA(VLOOKUP(A99,PREVIOUS!A:J,5, FALSE),"")</f>
        <v>To be done</v>
      </c>
      <c r="F99" t="str">
        <f>_xlfn.IFNA(VLOOKUP(A99,PREVIOUS!A:K,6, FALSE),"")</f>
        <v>To be done</v>
      </c>
      <c r="G99" s="1" t="s">
        <v>512</v>
      </c>
      <c r="H99" t="str">
        <f>_xlfn.IFNA(VLOOKUP(A99,PREVIOUS!A:M,8, FALSE),"")</f>
        <v>To be done</v>
      </c>
      <c r="I99" t="str">
        <f>_xlfn.IFNA(VLOOKUP(A99,PREVIOUS!A:N,9, FALSE),"")</f>
        <v>To be done</v>
      </c>
      <c r="J99" t="str">
        <f>_xlfn.IFNA(VLOOKUP(A99,PREVIOUS!A:O,10, FALSE),"")</f>
        <v>No</v>
      </c>
      <c r="K99" t="s">
        <v>475</v>
      </c>
      <c r="L99" t="s">
        <v>481</v>
      </c>
      <c r="M99" t="s">
        <v>513</v>
      </c>
      <c r="N99" t="s">
        <v>23</v>
      </c>
      <c r="O99" t="s">
        <v>514</v>
      </c>
    </row>
    <row r="100" spans="1:15" x14ac:dyDescent="0.25">
      <c r="A100" t="s">
        <v>515</v>
      </c>
      <c r="B100" t="s">
        <v>41</v>
      </c>
      <c r="C100" t="s">
        <v>42</v>
      </c>
      <c r="D100" t="s">
        <v>43</v>
      </c>
      <c r="E100" t="str">
        <f>_xlfn.IFNA(VLOOKUP(A100,PREVIOUS!A:J,5, FALSE),"")</f>
        <v>To be done</v>
      </c>
      <c r="F100" t="str">
        <f>_xlfn.IFNA(VLOOKUP(A100,PREVIOUS!A:K,6, FALSE),"")</f>
        <v>To be done</v>
      </c>
      <c r="G100" s="1" t="s">
        <v>516</v>
      </c>
      <c r="H100" t="str">
        <f>_xlfn.IFNA(VLOOKUP(A100,PREVIOUS!A:M,8, FALSE),"")</f>
        <v>To be done</v>
      </c>
      <c r="I100" t="str">
        <f>_xlfn.IFNA(VLOOKUP(A100,PREVIOUS!A:N,9, FALSE),"")</f>
        <v>Probably, MEM</v>
      </c>
      <c r="J100" t="str">
        <f>_xlfn.IFNA(VLOOKUP(A100,PREVIOUS!A:O,10, FALSE),"")</f>
        <v>Yes</v>
      </c>
      <c r="K100" t="s">
        <v>475</v>
      </c>
      <c r="L100" t="s">
        <v>500</v>
      </c>
      <c r="M100" t="s">
        <v>517</v>
      </c>
      <c r="N100" t="s">
        <v>23</v>
      </c>
      <c r="O100" t="s">
        <v>518</v>
      </c>
    </row>
    <row r="101" spans="1:15" x14ac:dyDescent="0.25">
      <c r="A101" t="s">
        <v>519</v>
      </c>
      <c r="B101" t="s">
        <v>489</v>
      </c>
      <c r="C101" t="s">
        <v>50</v>
      </c>
      <c r="D101" t="s">
        <v>43</v>
      </c>
      <c r="E101" t="str">
        <f>_xlfn.IFNA(VLOOKUP(A101,PREVIOUS!A:J,5, FALSE),"")</f>
        <v>To be done</v>
      </c>
      <c r="F101" t="str">
        <f>_xlfn.IFNA(VLOOKUP(A101,PREVIOUS!A:K,6, FALSE),"")</f>
        <v>To be done</v>
      </c>
      <c r="G101" s="1" t="s">
        <v>520</v>
      </c>
      <c r="H101" t="str">
        <f>_xlfn.IFNA(VLOOKUP(A101,PREVIOUS!A:M,8, FALSE),"")</f>
        <v>To be done</v>
      </c>
      <c r="I101" t="str">
        <f>_xlfn.IFNA(VLOOKUP(A101,PREVIOUS!A:N,9, FALSE),"")</f>
        <v>To be done</v>
      </c>
      <c r="J101" t="str">
        <f>_xlfn.IFNA(VLOOKUP(A101,PREVIOUS!A:O,10, FALSE),"")</f>
        <v>No</v>
      </c>
      <c r="K101" t="s">
        <v>475</v>
      </c>
      <c r="L101" t="s">
        <v>481</v>
      </c>
      <c r="M101" t="s">
        <v>513</v>
      </c>
      <c r="N101" t="s">
        <v>23</v>
      </c>
      <c r="O101" t="s">
        <v>521</v>
      </c>
    </row>
    <row r="102" spans="1:15" x14ac:dyDescent="0.25">
      <c r="A102" t="s">
        <v>522</v>
      </c>
      <c r="B102" t="s">
        <v>41</v>
      </c>
      <c r="C102" t="s">
        <v>170</v>
      </c>
      <c r="D102" t="s">
        <v>171</v>
      </c>
      <c r="E102" t="str">
        <f>_xlfn.IFNA(VLOOKUP(A102,PREVIOUS!A:J,5, FALSE),"")</f>
        <v>To be done</v>
      </c>
      <c r="F102" t="str">
        <f>_xlfn.IFNA(VLOOKUP(A102,PREVIOUS!A:K,6, FALSE),"")</f>
        <v>To be done</v>
      </c>
      <c r="G102" s="1" t="s">
        <v>523</v>
      </c>
      <c r="H102" t="str">
        <f>_xlfn.IFNA(VLOOKUP(A102,PREVIOUS!A:M,8, FALSE),"")</f>
        <v>To be done</v>
      </c>
      <c r="I102" t="str">
        <f>_xlfn.IFNA(VLOOKUP(A102,PREVIOUS!A:N,9, FALSE),"")</f>
        <v>Probably, DTC</v>
      </c>
      <c r="J102" t="str">
        <f>_xlfn.IFNA(VLOOKUP(A102,PREVIOUS!A:O,10, FALSE),"")</f>
        <v>Yes</v>
      </c>
      <c r="K102" t="s">
        <v>475</v>
      </c>
      <c r="L102" t="s">
        <v>500</v>
      </c>
      <c r="M102" t="s">
        <v>524</v>
      </c>
      <c r="N102" t="s">
        <v>23</v>
      </c>
      <c r="O102" t="s">
        <v>525</v>
      </c>
    </row>
    <row r="103" spans="1:15" x14ac:dyDescent="0.25">
      <c r="A103" t="s">
        <v>526</v>
      </c>
      <c r="B103" t="s">
        <v>41</v>
      </c>
      <c r="C103" t="s">
        <v>50</v>
      </c>
      <c r="D103" t="s">
        <v>43</v>
      </c>
      <c r="E103" t="str">
        <f>_xlfn.IFNA(VLOOKUP(A103,PREVIOUS!A:J,5, FALSE),"")</f>
        <v>To be done</v>
      </c>
      <c r="F103" t="str">
        <f>_xlfn.IFNA(VLOOKUP(A103,PREVIOUS!A:K,6, FALSE),"")</f>
        <v>To be done</v>
      </c>
      <c r="G103" s="1" t="s">
        <v>527</v>
      </c>
      <c r="H103" t="str">
        <f>_xlfn.IFNA(VLOOKUP(A103,PREVIOUS!A:M,8, FALSE),"")</f>
        <v>To be done</v>
      </c>
      <c r="I103" t="str">
        <f>_xlfn.IFNA(VLOOKUP(A103,PREVIOUS!A:N,9, FALSE),"")</f>
        <v>To be done</v>
      </c>
      <c r="J103" t="str">
        <f>_xlfn.IFNA(VLOOKUP(A103,PREVIOUS!A:O,10, FALSE),"")</f>
        <v>No</v>
      </c>
      <c r="K103" t="s">
        <v>475</v>
      </c>
      <c r="L103" t="s">
        <v>481</v>
      </c>
      <c r="M103" t="s">
        <v>513</v>
      </c>
      <c r="N103" t="s">
        <v>23</v>
      </c>
      <c r="O103" t="s">
        <v>528</v>
      </c>
    </row>
    <row r="104" spans="1:15" x14ac:dyDescent="0.25">
      <c r="A104" t="s">
        <v>529</v>
      </c>
      <c r="B104" t="s">
        <v>41</v>
      </c>
      <c r="C104" t="s">
        <v>170</v>
      </c>
      <c r="D104" t="s">
        <v>171</v>
      </c>
      <c r="E104" t="str">
        <f>_xlfn.IFNA(VLOOKUP(A104,PREVIOUS!A:J,5, FALSE),"")</f>
        <v>To be done</v>
      </c>
      <c r="F104" t="str">
        <f>_xlfn.IFNA(VLOOKUP(A104,PREVIOUS!A:K,6, FALSE),"")</f>
        <v>To be done</v>
      </c>
      <c r="G104" s="1" t="s">
        <v>530</v>
      </c>
      <c r="H104" t="str">
        <f>_xlfn.IFNA(VLOOKUP(A104,PREVIOUS!A:M,8, FALSE),"")</f>
        <v>To be done</v>
      </c>
      <c r="I104" t="str">
        <f>_xlfn.IFNA(VLOOKUP(A104,PREVIOUS!A:N,9, FALSE),"")</f>
        <v>Probably, DTC</v>
      </c>
      <c r="J104" t="str">
        <f>_xlfn.IFNA(VLOOKUP(A104,PREVIOUS!A:O,10, FALSE),"")</f>
        <v>Yes</v>
      </c>
      <c r="K104" t="s">
        <v>475</v>
      </c>
      <c r="L104" t="s">
        <v>500</v>
      </c>
      <c r="M104" t="s">
        <v>524</v>
      </c>
      <c r="N104" t="s">
        <v>23</v>
      </c>
      <c r="O104" t="s">
        <v>531</v>
      </c>
    </row>
    <row r="105" spans="1:15" x14ac:dyDescent="0.25">
      <c r="A105" t="s">
        <v>532</v>
      </c>
      <c r="B105" t="s">
        <v>41</v>
      </c>
      <c r="C105" t="s">
        <v>50</v>
      </c>
      <c r="D105" t="s">
        <v>43</v>
      </c>
      <c r="E105" t="str">
        <f>_xlfn.IFNA(VLOOKUP(A105,PREVIOUS!A:J,5, FALSE),"")</f>
        <v>To be done</v>
      </c>
      <c r="F105" t="str">
        <f>_xlfn.IFNA(VLOOKUP(A105,PREVIOUS!A:K,6, FALSE),"")</f>
        <v>To be done</v>
      </c>
      <c r="G105" s="1" t="s">
        <v>533</v>
      </c>
      <c r="H105" t="str">
        <f>_xlfn.IFNA(VLOOKUP(A105,PREVIOUS!A:M,8, FALSE),"")</f>
        <v>To be done</v>
      </c>
      <c r="I105" t="str">
        <f>_xlfn.IFNA(VLOOKUP(A105,PREVIOUS!A:N,9, FALSE),"")</f>
        <v>To be done</v>
      </c>
      <c r="J105" t="str">
        <f>_xlfn.IFNA(VLOOKUP(A105,PREVIOUS!A:O,10, FALSE),"")</f>
        <v>No</v>
      </c>
      <c r="K105" t="s">
        <v>475</v>
      </c>
      <c r="L105" t="s">
        <v>481</v>
      </c>
      <c r="M105" t="s">
        <v>534</v>
      </c>
      <c r="N105" t="s">
        <v>23</v>
      </c>
      <c r="O105" t="s">
        <v>535</v>
      </c>
    </row>
    <row r="106" spans="1:15" x14ac:dyDescent="0.25">
      <c r="A106" t="s">
        <v>536</v>
      </c>
      <c r="B106" t="s">
        <v>41</v>
      </c>
      <c r="C106" t="s">
        <v>50</v>
      </c>
      <c r="D106" t="s">
        <v>43</v>
      </c>
      <c r="E106" t="str">
        <f>_xlfn.IFNA(VLOOKUP(A106,PREVIOUS!A:J,5, FALSE),"")</f>
        <v>To be done</v>
      </c>
      <c r="F106" t="str">
        <f>_xlfn.IFNA(VLOOKUP(A106,PREVIOUS!A:K,6, FALSE),"")</f>
        <v>To be done</v>
      </c>
      <c r="G106" s="1" t="s">
        <v>537</v>
      </c>
      <c r="H106" t="str">
        <f>_xlfn.IFNA(VLOOKUP(A106,PREVIOUS!A:M,8, FALSE),"")</f>
        <v>To be done</v>
      </c>
      <c r="I106" t="str">
        <f>_xlfn.IFNA(VLOOKUP(A106,PREVIOUS!A:N,9, FALSE),"")</f>
        <v>Probably, MEM</v>
      </c>
      <c r="J106" t="str">
        <f>_xlfn.IFNA(VLOOKUP(A106,PREVIOUS!A:O,10, FALSE),"")</f>
        <v>Yes</v>
      </c>
      <c r="K106" t="s">
        <v>475</v>
      </c>
      <c r="L106" t="s">
        <v>538</v>
      </c>
      <c r="M106" t="s">
        <v>539</v>
      </c>
      <c r="N106" t="s">
        <v>23</v>
      </c>
      <c r="O106" t="s">
        <v>540</v>
      </c>
    </row>
    <row r="107" spans="1:15" x14ac:dyDescent="0.25">
      <c r="A107" t="s">
        <v>541</v>
      </c>
      <c r="B107" t="s">
        <v>201</v>
      </c>
      <c r="C107" t="s">
        <v>82</v>
      </c>
      <c r="D107" t="s">
        <v>83</v>
      </c>
      <c r="E107" t="str">
        <f>_xlfn.IFNA(VLOOKUP(A107,PREVIOUS!A:J,5, FALSE),"")</f>
        <v>To be done</v>
      </c>
      <c r="F107" t="str">
        <f>_xlfn.IFNA(VLOOKUP(A107,PREVIOUS!A:K,6, FALSE),"")</f>
        <v>To be done</v>
      </c>
      <c r="G107" s="1" t="s">
        <v>542</v>
      </c>
      <c r="H107" t="str">
        <f>_xlfn.IFNA(VLOOKUP(A107,PREVIOUS!A:M,8, FALSE),"")</f>
        <v>To be done</v>
      </c>
      <c r="I107" t="str">
        <f>_xlfn.IFNA(VLOOKUP(A107,PREVIOUS!A:N,9, FALSE),"")</f>
        <v>Probably, INP</v>
      </c>
      <c r="J107" t="str">
        <f>_xlfn.IFNA(VLOOKUP(A107,PREVIOUS!A:O,10, FALSE),"")</f>
        <v>Yes</v>
      </c>
      <c r="K107" t="s">
        <v>475</v>
      </c>
      <c r="L107" t="s">
        <v>500</v>
      </c>
      <c r="M107" t="s">
        <v>543</v>
      </c>
      <c r="N107" t="s">
        <v>23</v>
      </c>
      <c r="O107" t="s">
        <v>36</v>
      </c>
    </row>
    <row r="108" spans="1:15" x14ac:dyDescent="0.25">
      <c r="A108" t="s">
        <v>544</v>
      </c>
      <c r="B108" t="s">
        <v>41</v>
      </c>
      <c r="C108" t="s">
        <v>42</v>
      </c>
      <c r="D108" t="s">
        <v>43</v>
      </c>
      <c r="E108" t="str">
        <f>_xlfn.IFNA(VLOOKUP(A108,PREVIOUS!A:J,5, FALSE),"")</f>
        <v>To be done</v>
      </c>
      <c r="F108" t="str">
        <f>_xlfn.IFNA(VLOOKUP(A108,PREVIOUS!A:K,6, FALSE),"")</f>
        <v>To be done</v>
      </c>
      <c r="G108" s="1" t="s">
        <v>545</v>
      </c>
      <c r="H108" t="str">
        <f>_xlfn.IFNA(VLOOKUP(A108,PREVIOUS!A:M,8, FALSE),"")</f>
        <v>To be done</v>
      </c>
      <c r="I108" t="str">
        <f>_xlfn.IFNA(VLOOKUP(A108,PREVIOUS!A:N,9, FALSE),"")</f>
        <v>Probably, MEM</v>
      </c>
      <c r="J108" t="str">
        <f>_xlfn.IFNA(VLOOKUP(A108,PREVIOUS!A:O,10, FALSE),"")</f>
        <v>Yes</v>
      </c>
      <c r="K108" t="s">
        <v>475</v>
      </c>
      <c r="L108" t="s">
        <v>500</v>
      </c>
      <c r="M108" t="s">
        <v>546</v>
      </c>
      <c r="N108" t="s">
        <v>23</v>
      </c>
      <c r="O108" t="s">
        <v>36</v>
      </c>
    </row>
    <row r="109" spans="1:15" x14ac:dyDescent="0.25">
      <c r="A109" t="s">
        <v>547</v>
      </c>
      <c r="B109" t="s">
        <v>41</v>
      </c>
      <c r="C109" t="s">
        <v>170</v>
      </c>
      <c r="D109" t="s">
        <v>171</v>
      </c>
      <c r="E109" t="str">
        <f>_xlfn.IFNA(VLOOKUP(A109,PREVIOUS!A:J,5, FALSE),"")</f>
        <v>To be done</v>
      </c>
      <c r="F109" t="str">
        <f>_xlfn.IFNA(VLOOKUP(A109,PREVIOUS!A:K,6, FALSE),"")</f>
        <v>To be done</v>
      </c>
      <c r="G109" s="1" t="s">
        <v>548</v>
      </c>
      <c r="H109" t="str">
        <f>_xlfn.IFNA(VLOOKUP(A109,PREVIOUS!A:M,8, FALSE),"")</f>
        <v>To be done</v>
      </c>
      <c r="I109" t="str">
        <f>_xlfn.IFNA(VLOOKUP(A109,PREVIOUS!A:N,9, FALSE),"")</f>
        <v>Probably, DTC</v>
      </c>
      <c r="J109" t="str">
        <f>_xlfn.IFNA(VLOOKUP(A109,PREVIOUS!A:O,10, FALSE),"")</f>
        <v>Yes</v>
      </c>
      <c r="K109" t="s">
        <v>475</v>
      </c>
      <c r="L109" t="s">
        <v>500</v>
      </c>
      <c r="M109" t="s">
        <v>549</v>
      </c>
      <c r="N109" t="s">
        <v>23</v>
      </c>
      <c r="O109" t="s">
        <v>550</v>
      </c>
    </row>
    <row r="110" spans="1:15" x14ac:dyDescent="0.25">
      <c r="A110" t="s">
        <v>551</v>
      </c>
      <c r="B110" t="s">
        <v>41</v>
      </c>
      <c r="C110" t="s">
        <v>50</v>
      </c>
      <c r="D110" t="s">
        <v>43</v>
      </c>
      <c r="E110" t="str">
        <f>_xlfn.IFNA(VLOOKUP(A110,PREVIOUS!A:J,5, FALSE),"")</f>
        <v>To be done</v>
      </c>
      <c r="F110" t="str">
        <f>_xlfn.IFNA(VLOOKUP(A110,PREVIOUS!A:K,6, FALSE),"")</f>
        <v>To be done</v>
      </c>
      <c r="G110" s="1" t="s">
        <v>552</v>
      </c>
      <c r="H110" t="str">
        <f>_xlfn.IFNA(VLOOKUP(A110,PREVIOUS!A:M,8, FALSE),"")</f>
        <v>To be done</v>
      </c>
      <c r="I110" t="str">
        <f>_xlfn.IFNA(VLOOKUP(A110,PREVIOUS!A:N,9, FALSE),"")</f>
        <v>Probably, MEM</v>
      </c>
      <c r="J110" t="str">
        <f>_xlfn.IFNA(VLOOKUP(A110,PREVIOUS!A:O,10, FALSE),"")</f>
        <v>Yes</v>
      </c>
      <c r="K110" t="s">
        <v>475</v>
      </c>
      <c r="L110" t="s">
        <v>500</v>
      </c>
      <c r="M110" t="s">
        <v>553</v>
      </c>
      <c r="N110" t="s">
        <v>23</v>
      </c>
      <c r="O110" t="s">
        <v>554</v>
      </c>
    </row>
    <row r="111" spans="1:15" x14ac:dyDescent="0.25">
      <c r="A111" t="s">
        <v>555</v>
      </c>
      <c r="B111" t="s">
        <v>41</v>
      </c>
      <c r="C111" t="s">
        <v>42</v>
      </c>
      <c r="D111" t="s">
        <v>43</v>
      </c>
      <c r="E111" t="str">
        <f>_xlfn.IFNA(VLOOKUP(A111,PREVIOUS!A:J,5, FALSE),"")</f>
        <v>To be done</v>
      </c>
      <c r="F111" t="str">
        <f>_xlfn.IFNA(VLOOKUP(A111,PREVIOUS!A:K,6, FALSE),"")</f>
        <v>To be done</v>
      </c>
      <c r="G111" s="1" t="s">
        <v>556</v>
      </c>
      <c r="H111" t="str">
        <f>_xlfn.IFNA(VLOOKUP(A111,PREVIOUS!A:M,8, FALSE),"")</f>
        <v>To be done</v>
      </c>
      <c r="I111" t="str">
        <f>_xlfn.IFNA(VLOOKUP(A111,PREVIOUS!A:N,9, FALSE),"")</f>
        <v>Probably, INP</v>
      </c>
      <c r="J111" t="str">
        <f>_xlfn.IFNA(VLOOKUP(A111,PREVIOUS!A:O,10, FALSE),"")</f>
        <v>Yes</v>
      </c>
      <c r="K111" t="s">
        <v>475</v>
      </c>
      <c r="L111" t="s">
        <v>500</v>
      </c>
      <c r="M111" t="s">
        <v>557</v>
      </c>
      <c r="N111" t="s">
        <v>23</v>
      </c>
      <c r="O111" t="s">
        <v>558</v>
      </c>
    </row>
    <row r="112" spans="1:15" x14ac:dyDescent="0.25">
      <c r="A112" t="s">
        <v>559</v>
      </c>
      <c r="B112" t="s">
        <v>41</v>
      </c>
      <c r="C112" t="s">
        <v>170</v>
      </c>
      <c r="D112" t="s">
        <v>171</v>
      </c>
      <c r="E112" t="str">
        <f>_xlfn.IFNA(VLOOKUP(A112,PREVIOUS!A:J,5, FALSE),"")</f>
        <v>To be done</v>
      </c>
      <c r="F112" t="str">
        <f>_xlfn.IFNA(VLOOKUP(A112,PREVIOUS!A:K,6, FALSE),"")</f>
        <v>To be done</v>
      </c>
      <c r="G112" s="1" t="s">
        <v>560</v>
      </c>
      <c r="H112" t="str">
        <f>_xlfn.IFNA(VLOOKUP(A112,PREVIOUS!A:M,8, FALSE),"")</f>
        <v>To be done</v>
      </c>
      <c r="I112" t="str">
        <f>_xlfn.IFNA(VLOOKUP(A112,PREVIOUS!A:N,9, FALSE),"")</f>
        <v>To be done</v>
      </c>
      <c r="J112" t="str">
        <f>_xlfn.IFNA(VLOOKUP(A112,PREVIOUS!A:O,10, FALSE),"")</f>
        <v>No</v>
      </c>
      <c r="K112" t="s">
        <v>475</v>
      </c>
      <c r="L112" t="s">
        <v>481</v>
      </c>
      <c r="M112" t="s">
        <v>561</v>
      </c>
      <c r="N112" t="s">
        <v>23</v>
      </c>
      <c r="O112" t="s">
        <v>562</v>
      </c>
    </row>
    <row r="113" spans="1:15" x14ac:dyDescent="0.25">
      <c r="A113" t="s">
        <v>563</v>
      </c>
      <c r="B113" t="s">
        <v>181</v>
      </c>
      <c r="C113" t="s">
        <v>95</v>
      </c>
      <c r="D113" t="s">
        <v>18</v>
      </c>
      <c r="E113" t="str">
        <f>_xlfn.IFNA(VLOOKUP(A113,PREVIOUS!A:J,5, FALSE),"")</f>
        <v>To be done</v>
      </c>
      <c r="F113" t="str">
        <f>_xlfn.IFNA(VLOOKUP(A113,PREVIOUS!A:K,6, FALSE),"")</f>
        <v>To be done</v>
      </c>
      <c r="G113" s="1" t="s">
        <v>564</v>
      </c>
      <c r="H113" t="str">
        <f>_xlfn.IFNA(VLOOKUP(A113,PREVIOUS!A:M,8, FALSE),"")</f>
        <v>To be done</v>
      </c>
      <c r="I113" t="str">
        <f>_xlfn.IFNA(VLOOKUP(A113,PREVIOUS!A:N,9, FALSE),"")</f>
        <v>To be done</v>
      </c>
      <c r="J113" t="str">
        <f>_xlfn.IFNA(VLOOKUP(A113,PREVIOUS!A:O,10, FALSE),"")</f>
        <v>No</v>
      </c>
      <c r="K113" t="s">
        <v>565</v>
      </c>
      <c r="L113" t="s">
        <v>566</v>
      </c>
      <c r="M113" t="s">
        <v>567</v>
      </c>
      <c r="N113" t="s">
        <v>23</v>
      </c>
      <c r="O113" t="s">
        <v>568</v>
      </c>
    </row>
    <row r="114" spans="1:15" x14ac:dyDescent="0.25">
      <c r="A114" t="s">
        <v>569</v>
      </c>
      <c r="B114" t="s">
        <v>16</v>
      </c>
      <c r="C114" t="s">
        <v>143</v>
      </c>
      <c r="D114" t="s">
        <v>36</v>
      </c>
      <c r="E114" t="str">
        <f>_xlfn.IFNA(VLOOKUP(A114,PREVIOUS!A:J,5, FALSE),"")</f>
        <v>To be done</v>
      </c>
      <c r="F114" t="str">
        <f>_xlfn.IFNA(VLOOKUP(A114,PREVIOUS!A:K,6, FALSE),"")</f>
        <v>To be done</v>
      </c>
      <c r="G114" s="1" t="s">
        <v>570</v>
      </c>
      <c r="H114" t="str">
        <f>_xlfn.IFNA(VLOOKUP(A114,PREVIOUS!A:M,8, FALSE),"")</f>
        <v>To be done</v>
      </c>
      <c r="I114" t="str">
        <f>_xlfn.IFNA(VLOOKUP(A114,PREVIOUS!A:N,9, FALSE),"")</f>
        <v>To be done</v>
      </c>
      <c r="J114" t="str">
        <f>_xlfn.IFNA(VLOOKUP(A114,PREVIOUS!A:O,10, FALSE),"")</f>
        <v>No</v>
      </c>
      <c r="K114" t="s">
        <v>565</v>
      </c>
      <c r="L114" t="s">
        <v>566</v>
      </c>
      <c r="M114" t="s">
        <v>571</v>
      </c>
      <c r="N114" t="s">
        <v>23</v>
      </c>
      <c r="O114" t="s">
        <v>572</v>
      </c>
    </row>
    <row r="115" spans="1:15" x14ac:dyDescent="0.25">
      <c r="A115" t="s">
        <v>573</v>
      </c>
      <c r="B115" t="s">
        <v>574</v>
      </c>
      <c r="C115" t="s">
        <v>17</v>
      </c>
      <c r="D115" t="s">
        <v>18</v>
      </c>
      <c r="E115" t="str">
        <f>_xlfn.IFNA(VLOOKUP(A115,PREVIOUS!A:J,5, FALSE),"")</f>
        <v>To be done</v>
      </c>
      <c r="F115" t="str">
        <f>_xlfn.IFNA(VLOOKUP(A115,PREVIOUS!A:K,6, FALSE),"")</f>
        <v>To be done</v>
      </c>
      <c r="G115" s="1" t="s">
        <v>575</v>
      </c>
      <c r="H115" t="str">
        <f>_xlfn.IFNA(VLOOKUP(A115,PREVIOUS!A:M,8, FALSE),"")</f>
        <v>To be done</v>
      </c>
      <c r="I115" t="str">
        <f>_xlfn.IFNA(VLOOKUP(A115,PREVIOUS!A:N,9, FALSE),"")</f>
        <v>To be done</v>
      </c>
      <c r="J115" t="str">
        <f>_xlfn.IFNA(VLOOKUP(A115,PREVIOUS!A:O,10, FALSE),"")</f>
        <v>No</v>
      </c>
      <c r="K115" t="s">
        <v>565</v>
      </c>
      <c r="L115" t="s">
        <v>566</v>
      </c>
      <c r="M115" t="s">
        <v>576</v>
      </c>
      <c r="N115" t="s">
        <v>23</v>
      </c>
      <c r="O115" t="s">
        <v>577</v>
      </c>
    </row>
    <row r="116" spans="1:15" x14ac:dyDescent="0.25">
      <c r="A116" t="s">
        <v>578</v>
      </c>
      <c r="B116" t="s">
        <v>16</v>
      </c>
      <c r="C116" t="s">
        <v>95</v>
      </c>
      <c r="D116" t="s">
        <v>18</v>
      </c>
      <c r="E116" t="str">
        <f>_xlfn.IFNA(VLOOKUP(A116,PREVIOUS!A:J,5, FALSE),"")</f>
        <v>To be done</v>
      </c>
      <c r="F116" t="str">
        <f>_xlfn.IFNA(VLOOKUP(A116,PREVIOUS!A:K,6, FALSE),"")</f>
        <v>To be done</v>
      </c>
      <c r="G116" s="1" t="s">
        <v>579</v>
      </c>
      <c r="H116" t="str">
        <f>_xlfn.IFNA(VLOOKUP(A116,PREVIOUS!A:M,8, FALSE),"")</f>
        <v>To be done</v>
      </c>
      <c r="I116" t="str">
        <f>_xlfn.IFNA(VLOOKUP(A116,PREVIOUS!A:N,9, FALSE),"")</f>
        <v>To be done</v>
      </c>
      <c r="J116" t="str">
        <f>_xlfn.IFNA(VLOOKUP(A116,PREVIOUS!A:O,10, FALSE),"")</f>
        <v>No</v>
      </c>
      <c r="K116" t="s">
        <v>565</v>
      </c>
      <c r="L116" t="s">
        <v>580</v>
      </c>
      <c r="M116" t="s">
        <v>581</v>
      </c>
      <c r="N116" t="s">
        <v>23</v>
      </c>
      <c r="O116" t="s">
        <v>582</v>
      </c>
    </row>
    <row r="117" spans="1:15" x14ac:dyDescent="0.25">
      <c r="A117" t="s">
        <v>583</v>
      </c>
      <c r="B117" t="s">
        <v>164</v>
      </c>
      <c r="C117" t="s">
        <v>110</v>
      </c>
      <c r="D117" t="s">
        <v>111</v>
      </c>
      <c r="E117" t="str">
        <f>_xlfn.IFNA(VLOOKUP(A117,PREVIOUS!A:J,5, FALSE),"")</f>
        <v/>
      </c>
      <c r="F117" t="str">
        <f>_xlfn.IFNA(VLOOKUP(A117,PREVIOUS!A:K,6, FALSE),"")</f>
        <v/>
      </c>
      <c r="G117" s="1" t="s">
        <v>584</v>
      </c>
      <c r="H117" t="str">
        <f>_xlfn.IFNA(VLOOKUP(A117,PREVIOUS!A:M,8, FALSE),"")</f>
        <v/>
      </c>
      <c r="I117" t="str">
        <f>_xlfn.IFNA(VLOOKUP(A117,PREVIOUS!A:N,9, FALSE),"")</f>
        <v/>
      </c>
      <c r="J117" t="str">
        <f>_xlfn.IFNA(VLOOKUP(A117,PREVIOUS!A:O,10, FALSE),"")</f>
        <v/>
      </c>
      <c r="K117" t="s">
        <v>585</v>
      </c>
      <c r="L117" t="s">
        <v>585</v>
      </c>
      <c r="M117" t="s">
        <v>586</v>
      </c>
      <c r="N117" t="s">
        <v>23</v>
      </c>
      <c r="O117" t="s">
        <v>587</v>
      </c>
    </row>
    <row r="118" spans="1:15" x14ac:dyDescent="0.25">
      <c r="A118" t="s">
        <v>588</v>
      </c>
      <c r="B118" t="s">
        <v>589</v>
      </c>
      <c r="C118" t="s">
        <v>82</v>
      </c>
      <c r="D118" t="s">
        <v>83</v>
      </c>
      <c r="E118" t="str">
        <f>_xlfn.IFNA(VLOOKUP(A118,PREVIOUS!A:J,5, FALSE),"")</f>
        <v/>
      </c>
      <c r="F118" t="str">
        <f>_xlfn.IFNA(VLOOKUP(A118,PREVIOUS!A:K,6, FALSE),"")</f>
        <v/>
      </c>
      <c r="G118" s="1" t="s">
        <v>590</v>
      </c>
      <c r="H118" t="str">
        <f>_xlfn.IFNA(VLOOKUP(A118,PREVIOUS!A:M,8, FALSE),"")</f>
        <v/>
      </c>
      <c r="I118" t="str">
        <f>_xlfn.IFNA(VLOOKUP(A118,PREVIOUS!A:N,9, FALSE),"")</f>
        <v/>
      </c>
      <c r="J118" t="str">
        <f>_xlfn.IFNA(VLOOKUP(A118,PREVIOUS!A:O,10, FALSE),"")</f>
        <v/>
      </c>
      <c r="K118" t="s">
        <v>585</v>
      </c>
      <c r="L118" t="s">
        <v>585</v>
      </c>
      <c r="M118" t="s">
        <v>591</v>
      </c>
      <c r="N118" t="s">
        <v>23</v>
      </c>
      <c r="O118" t="s">
        <v>592</v>
      </c>
    </row>
    <row r="119" spans="1:15" x14ac:dyDescent="0.25">
      <c r="A119" t="s">
        <v>593</v>
      </c>
      <c r="B119" t="s">
        <v>16</v>
      </c>
      <c r="C119" t="s">
        <v>594</v>
      </c>
      <c r="D119" t="s">
        <v>595</v>
      </c>
      <c r="E119" t="str">
        <f>_xlfn.IFNA(VLOOKUP(A119,PREVIOUS!A:J,5, FALSE),"")</f>
        <v>To be done</v>
      </c>
      <c r="F119" t="str">
        <f>_xlfn.IFNA(VLOOKUP(A119,PREVIOUS!A:K,6, FALSE),"")</f>
        <v>To be done</v>
      </c>
      <c r="G119" s="1" t="s">
        <v>596</v>
      </c>
      <c r="H119" t="str">
        <f>_xlfn.IFNA(VLOOKUP(A119,PREVIOUS!A:M,8, FALSE),"")</f>
        <v>To be done</v>
      </c>
      <c r="I119" t="str">
        <f>_xlfn.IFNA(VLOOKUP(A119,PREVIOUS!A:N,9, FALSE),"")</f>
        <v>To be done</v>
      </c>
      <c r="J119" t="str">
        <f>_xlfn.IFNA(VLOOKUP(A119,PREVIOUS!A:O,10, FALSE),"")</f>
        <v>Maybe</v>
      </c>
      <c r="K119" t="s">
        <v>597</v>
      </c>
      <c r="L119" t="s">
        <v>598</v>
      </c>
      <c r="M119" t="s">
        <v>599</v>
      </c>
      <c r="N119" t="s">
        <v>23</v>
      </c>
      <c r="O119" t="s">
        <v>600</v>
      </c>
    </row>
    <row r="120" spans="1:15" x14ac:dyDescent="0.25">
      <c r="A120" t="s">
        <v>601</v>
      </c>
      <c r="B120" t="s">
        <v>16</v>
      </c>
      <c r="C120" t="s">
        <v>143</v>
      </c>
      <c r="D120" t="s">
        <v>36</v>
      </c>
      <c r="E120" t="str">
        <f>_xlfn.IFNA(VLOOKUP(A120,PREVIOUS!A:J,5, FALSE),"")</f>
        <v>To be done</v>
      </c>
      <c r="F120" t="str">
        <f>_xlfn.IFNA(VLOOKUP(A120,PREVIOUS!A:K,6, FALSE),"")</f>
        <v>To be done</v>
      </c>
      <c r="G120" s="1" t="s">
        <v>602</v>
      </c>
      <c r="H120" t="str">
        <f>_xlfn.IFNA(VLOOKUP(A120,PREVIOUS!A:M,8, FALSE),"")</f>
        <v>To be done</v>
      </c>
      <c r="I120" t="str">
        <f>_xlfn.IFNA(VLOOKUP(A120,PREVIOUS!A:N,9, FALSE),"")</f>
        <v>To be done</v>
      </c>
      <c r="J120" t="str">
        <f>_xlfn.IFNA(VLOOKUP(A120,PREVIOUS!A:O,10, FALSE),"")</f>
        <v>Maybe</v>
      </c>
      <c r="K120" t="s">
        <v>603</v>
      </c>
      <c r="L120" t="s">
        <v>604</v>
      </c>
      <c r="M120" t="s">
        <v>605</v>
      </c>
      <c r="N120" t="s">
        <v>23</v>
      </c>
      <c r="O120" t="s">
        <v>606</v>
      </c>
    </row>
    <row r="121" spans="1:15" x14ac:dyDescent="0.25">
      <c r="A121" t="s">
        <v>607</v>
      </c>
      <c r="B121" t="s">
        <v>16</v>
      </c>
      <c r="C121" t="s">
        <v>55</v>
      </c>
      <c r="D121" t="s">
        <v>36</v>
      </c>
      <c r="E121" t="str">
        <f>_xlfn.IFNA(VLOOKUP(A121,PREVIOUS!A:J,5, FALSE),"")</f>
        <v/>
      </c>
      <c r="F121" t="str">
        <f>_xlfn.IFNA(VLOOKUP(A121,PREVIOUS!A:K,6, FALSE),"")</f>
        <v/>
      </c>
      <c r="G121" s="1" t="s">
        <v>608</v>
      </c>
      <c r="H121" t="str">
        <f>_xlfn.IFNA(VLOOKUP(A121,PREVIOUS!A:M,8, FALSE),"")</f>
        <v/>
      </c>
      <c r="I121" t="str">
        <f>_xlfn.IFNA(VLOOKUP(A121,PREVIOUS!A:N,9, FALSE),"")</f>
        <v/>
      </c>
      <c r="J121" t="str">
        <f>_xlfn.IFNA(VLOOKUP(A121,PREVIOUS!A:O,10, FALSE),"")</f>
        <v/>
      </c>
      <c r="K121" t="s">
        <v>609</v>
      </c>
      <c r="L121" t="s">
        <v>610</v>
      </c>
      <c r="M121" t="s">
        <v>611</v>
      </c>
      <c r="N121" t="s">
        <v>23</v>
      </c>
      <c r="O121" t="s">
        <v>612</v>
      </c>
    </row>
    <row r="122" spans="1:15" x14ac:dyDescent="0.25">
      <c r="A122" t="s">
        <v>613</v>
      </c>
      <c r="B122" t="s">
        <v>26</v>
      </c>
      <c r="C122" t="s">
        <v>437</v>
      </c>
      <c r="D122" t="s">
        <v>36</v>
      </c>
      <c r="E122" t="str">
        <f>_xlfn.IFNA(VLOOKUP(A122,PREVIOUS!A:J,5, FALSE),"")</f>
        <v>To be done</v>
      </c>
      <c r="F122" t="str">
        <f>_xlfn.IFNA(VLOOKUP(A122,PREVIOUS!A:K,6, FALSE),"")</f>
        <v>To be done</v>
      </c>
      <c r="G122" s="1" t="s">
        <v>614</v>
      </c>
      <c r="H122" t="str">
        <f>_xlfn.IFNA(VLOOKUP(A122,PREVIOUS!A:M,8, FALSE),"")</f>
        <v>To be done</v>
      </c>
      <c r="I122" t="str">
        <f>_xlfn.IFNA(VLOOKUP(A122,PREVIOUS!A:N,9, FALSE),"")</f>
        <v>To be done</v>
      </c>
      <c r="J122" t="str">
        <f>_xlfn.IFNA(VLOOKUP(A122,PREVIOUS!A:O,10, FALSE),"")</f>
        <v>No</v>
      </c>
      <c r="K122" t="s">
        <v>615</v>
      </c>
      <c r="L122" t="s">
        <v>616</v>
      </c>
      <c r="M122" t="s">
        <v>617</v>
      </c>
      <c r="N122" t="s">
        <v>23</v>
      </c>
      <c r="O122" t="s">
        <v>618</v>
      </c>
    </row>
    <row r="123" spans="1:15" x14ac:dyDescent="0.25">
      <c r="A123" t="s">
        <v>619</v>
      </c>
      <c r="B123" t="s">
        <v>101</v>
      </c>
      <c r="C123" t="s">
        <v>143</v>
      </c>
      <c r="D123" t="s">
        <v>36</v>
      </c>
      <c r="E123" t="str">
        <f>_xlfn.IFNA(VLOOKUP(A123,PREVIOUS!A:J,5, FALSE),"")</f>
        <v/>
      </c>
      <c r="F123" t="str">
        <f>_xlfn.IFNA(VLOOKUP(A123,PREVIOUS!A:K,6, FALSE),"")</f>
        <v/>
      </c>
      <c r="G123" s="1" t="s">
        <v>620</v>
      </c>
      <c r="H123" t="str">
        <f>_xlfn.IFNA(VLOOKUP(A123,PREVIOUS!A:M,8, FALSE),"")</f>
        <v/>
      </c>
      <c r="I123" t="str">
        <f>_xlfn.IFNA(VLOOKUP(A123,PREVIOUS!A:N,9, FALSE),"")</f>
        <v/>
      </c>
      <c r="J123" t="str">
        <f>_xlfn.IFNA(VLOOKUP(A123,PREVIOUS!A:O,10, FALSE),"")</f>
        <v/>
      </c>
      <c r="K123" t="s">
        <v>621</v>
      </c>
      <c r="L123" t="s">
        <v>622</v>
      </c>
      <c r="M123" t="s">
        <v>623</v>
      </c>
      <c r="N123" t="s">
        <v>23</v>
      </c>
      <c r="O123" t="s">
        <v>624</v>
      </c>
    </row>
    <row r="124" spans="1:15" x14ac:dyDescent="0.25">
      <c r="A124" t="s">
        <v>625</v>
      </c>
      <c r="B124" t="s">
        <v>16</v>
      </c>
      <c r="C124" t="s">
        <v>17</v>
      </c>
      <c r="D124" t="s">
        <v>18</v>
      </c>
      <c r="E124" t="str">
        <f>_xlfn.IFNA(VLOOKUP(A124,PREVIOUS!A:J,5, FALSE),"")</f>
        <v/>
      </c>
      <c r="F124" t="str">
        <f>_xlfn.IFNA(VLOOKUP(A124,PREVIOUS!A:K,6, FALSE),"")</f>
        <v/>
      </c>
      <c r="G124" s="1" t="s">
        <v>626</v>
      </c>
      <c r="H124" t="str">
        <f>_xlfn.IFNA(VLOOKUP(A124,PREVIOUS!A:M,8, FALSE),"")</f>
        <v/>
      </c>
      <c r="I124" t="str">
        <f>_xlfn.IFNA(VLOOKUP(A124,PREVIOUS!A:N,9, FALSE),"")</f>
        <v/>
      </c>
      <c r="J124" t="str">
        <f>_xlfn.IFNA(VLOOKUP(A124,PREVIOUS!A:O,10, FALSE),"")</f>
        <v/>
      </c>
      <c r="K124" t="s">
        <v>621</v>
      </c>
      <c r="L124" t="s">
        <v>627</v>
      </c>
      <c r="M124" t="s">
        <v>628</v>
      </c>
      <c r="N124" t="s">
        <v>23</v>
      </c>
      <c r="O124" t="s">
        <v>629</v>
      </c>
    </row>
    <row r="125" spans="1:15" x14ac:dyDescent="0.25">
      <c r="A125" t="s">
        <v>630</v>
      </c>
      <c r="B125" t="s">
        <v>631</v>
      </c>
      <c r="C125" t="s">
        <v>632</v>
      </c>
      <c r="D125" t="s">
        <v>36</v>
      </c>
      <c r="E125" t="str">
        <f>_xlfn.IFNA(VLOOKUP(A125,PREVIOUS!A:J,5, FALSE),"")</f>
        <v>To be done</v>
      </c>
      <c r="F125" t="str">
        <f>_xlfn.IFNA(VLOOKUP(A125,PREVIOUS!A:K,6, FALSE),"")</f>
        <v>To be done</v>
      </c>
      <c r="G125" s="1" t="s">
        <v>633</v>
      </c>
      <c r="H125" t="str">
        <f>_xlfn.IFNA(VLOOKUP(A125,PREVIOUS!A:M,8, FALSE),"")</f>
        <v>To be done</v>
      </c>
      <c r="I125" t="str">
        <f>_xlfn.IFNA(VLOOKUP(A125,PREVIOUS!A:N,9, FALSE),"")</f>
        <v>To be done</v>
      </c>
      <c r="J125" t="str">
        <f>_xlfn.IFNA(VLOOKUP(A125,PREVIOUS!A:O,10, FALSE),"")</f>
        <v>No</v>
      </c>
      <c r="K125" t="s">
        <v>634</v>
      </c>
      <c r="L125" t="s">
        <v>635</v>
      </c>
      <c r="M125" t="s">
        <v>636</v>
      </c>
      <c r="N125" t="s">
        <v>23</v>
      </c>
      <c r="O125" t="s">
        <v>637</v>
      </c>
    </row>
    <row r="126" spans="1:15" x14ac:dyDescent="0.25">
      <c r="A126" t="s">
        <v>638</v>
      </c>
      <c r="B126" t="s">
        <v>16</v>
      </c>
      <c r="C126" t="s">
        <v>165</v>
      </c>
      <c r="D126" t="s">
        <v>43</v>
      </c>
      <c r="E126" t="str">
        <f>_xlfn.IFNA(VLOOKUP(A126,PREVIOUS!A:J,5, FALSE),"")</f>
        <v>To be done</v>
      </c>
      <c r="F126" t="str">
        <f>_xlfn.IFNA(VLOOKUP(A126,PREVIOUS!A:K,6, FALSE),"")</f>
        <v>To be done</v>
      </c>
      <c r="G126" s="1" t="s">
        <v>639</v>
      </c>
      <c r="H126" t="str">
        <f>_xlfn.IFNA(VLOOKUP(A126,PREVIOUS!A:M,8, FALSE),"")</f>
        <v>To be done</v>
      </c>
      <c r="I126" t="str">
        <f>_xlfn.IFNA(VLOOKUP(A126,PREVIOUS!A:N,9, FALSE),"")</f>
        <v>To be done</v>
      </c>
      <c r="J126" t="str">
        <f>_xlfn.IFNA(VLOOKUP(A126,PREVIOUS!A:O,10, FALSE),"")</f>
        <v>Maybe</v>
      </c>
      <c r="K126" t="s">
        <v>634</v>
      </c>
      <c r="L126" t="s">
        <v>640</v>
      </c>
      <c r="M126" t="s">
        <v>641</v>
      </c>
      <c r="N126" t="s">
        <v>23</v>
      </c>
      <c r="O126" t="s">
        <v>642</v>
      </c>
    </row>
    <row r="127" spans="1:15" x14ac:dyDescent="0.25">
      <c r="A127" t="s">
        <v>643</v>
      </c>
      <c r="B127" t="s">
        <v>26</v>
      </c>
      <c r="C127" t="s">
        <v>644</v>
      </c>
      <c r="D127" t="s">
        <v>36</v>
      </c>
      <c r="E127" t="str">
        <f>_xlfn.IFNA(VLOOKUP(A127,PREVIOUS!A:J,5, FALSE),"")</f>
        <v>To be done</v>
      </c>
      <c r="F127" t="str">
        <f>_xlfn.IFNA(VLOOKUP(A127,PREVIOUS!A:K,6, FALSE),"")</f>
        <v>To be done</v>
      </c>
      <c r="G127" s="1" t="s">
        <v>645</v>
      </c>
      <c r="H127" t="str">
        <f>_xlfn.IFNA(VLOOKUP(A127,PREVIOUS!A:M,8, FALSE),"")</f>
        <v>To be done</v>
      </c>
      <c r="I127" t="str">
        <f>_xlfn.IFNA(VLOOKUP(A127,PREVIOUS!A:N,9, FALSE),"")</f>
        <v>To be done</v>
      </c>
      <c r="J127" t="str">
        <f>_xlfn.IFNA(VLOOKUP(A127,PREVIOUS!A:O,10, FALSE),"")</f>
        <v>No</v>
      </c>
      <c r="K127" t="s">
        <v>634</v>
      </c>
      <c r="L127" t="s">
        <v>635</v>
      </c>
      <c r="M127" t="s">
        <v>646</v>
      </c>
      <c r="N127" t="s">
        <v>23</v>
      </c>
      <c r="O127" t="s">
        <v>647</v>
      </c>
    </row>
    <row r="128" spans="1:15" x14ac:dyDescent="0.25">
      <c r="A128" t="s">
        <v>648</v>
      </c>
      <c r="B128" t="s">
        <v>101</v>
      </c>
      <c r="C128" t="s">
        <v>42</v>
      </c>
      <c r="D128" t="s">
        <v>43</v>
      </c>
      <c r="E128" t="str">
        <f>_xlfn.IFNA(VLOOKUP(A128,PREVIOUS!A:J,5, FALSE),"")</f>
        <v>To be done</v>
      </c>
      <c r="F128" t="str">
        <f>_xlfn.IFNA(VLOOKUP(A128,PREVIOUS!A:K,6, FALSE),"")</f>
        <v>To be done</v>
      </c>
      <c r="G128" s="1" t="s">
        <v>649</v>
      </c>
      <c r="H128" t="str">
        <f>_xlfn.IFNA(VLOOKUP(A128,PREVIOUS!A:M,8, FALSE),"")</f>
        <v>To be done</v>
      </c>
      <c r="I128" t="str">
        <f>_xlfn.IFNA(VLOOKUP(A128,PREVIOUS!A:N,9, FALSE),"")</f>
        <v>To be done</v>
      </c>
      <c r="J128" t="str">
        <f>_xlfn.IFNA(VLOOKUP(A128,PREVIOUS!A:O,10, FALSE),"")</f>
        <v>No</v>
      </c>
      <c r="K128" t="s">
        <v>634</v>
      </c>
      <c r="L128" t="s">
        <v>650</v>
      </c>
      <c r="M128" t="s">
        <v>651</v>
      </c>
      <c r="N128" t="s">
        <v>23</v>
      </c>
      <c r="O128" t="s">
        <v>652</v>
      </c>
    </row>
    <row r="129" spans="1:15" x14ac:dyDescent="0.25">
      <c r="A129" t="s">
        <v>653</v>
      </c>
      <c r="B129" t="s">
        <v>164</v>
      </c>
      <c r="C129" t="s">
        <v>336</v>
      </c>
      <c r="D129" t="s">
        <v>36</v>
      </c>
      <c r="E129" t="str">
        <f>_xlfn.IFNA(VLOOKUP(A129,PREVIOUS!A:J,5, FALSE),"")</f>
        <v>To be done</v>
      </c>
      <c r="F129" t="str">
        <f>_xlfn.IFNA(VLOOKUP(A129,PREVIOUS!A:K,6, FALSE),"")</f>
        <v>To be done</v>
      </c>
      <c r="G129" s="1" t="s">
        <v>654</v>
      </c>
      <c r="H129" t="str">
        <f>_xlfn.IFNA(VLOOKUP(A129,PREVIOUS!A:M,8, FALSE),"")</f>
        <v>To be done</v>
      </c>
      <c r="I129" t="str">
        <f>_xlfn.IFNA(VLOOKUP(A129,PREVIOUS!A:N,9, FALSE),"")</f>
        <v>To be done</v>
      </c>
      <c r="J129" t="str">
        <f>_xlfn.IFNA(VLOOKUP(A129,PREVIOUS!A:O,10, FALSE),"")</f>
        <v>No</v>
      </c>
      <c r="K129" t="s">
        <v>634</v>
      </c>
      <c r="L129" t="s">
        <v>635</v>
      </c>
      <c r="M129" t="s">
        <v>655</v>
      </c>
      <c r="N129" t="s">
        <v>23</v>
      </c>
      <c r="O129" t="s">
        <v>656</v>
      </c>
    </row>
    <row r="130" spans="1:15" x14ac:dyDescent="0.25">
      <c r="A130" t="s">
        <v>657</v>
      </c>
      <c r="B130" t="s">
        <v>26</v>
      </c>
      <c r="C130" t="s">
        <v>658</v>
      </c>
      <c r="D130" t="s">
        <v>150</v>
      </c>
      <c r="E130" t="str">
        <f>_xlfn.IFNA(VLOOKUP(A130,PREVIOUS!A:J,5, FALSE),"")</f>
        <v>To be done</v>
      </c>
      <c r="F130" t="str">
        <f>_xlfn.IFNA(VLOOKUP(A130,PREVIOUS!A:K,6, FALSE),"")</f>
        <v>To be done</v>
      </c>
      <c r="G130" s="1" t="s">
        <v>659</v>
      </c>
      <c r="H130" t="str">
        <f>_xlfn.IFNA(VLOOKUP(A130,PREVIOUS!A:M,8, FALSE),"")</f>
        <v>To be done</v>
      </c>
      <c r="I130" t="str">
        <f>_xlfn.IFNA(VLOOKUP(A130,PREVIOUS!A:N,9, FALSE),"")</f>
        <v>To be done</v>
      </c>
      <c r="J130" t="str">
        <f>_xlfn.IFNA(VLOOKUP(A130,PREVIOUS!A:O,10, FALSE),"")</f>
        <v>No</v>
      </c>
      <c r="K130" t="s">
        <v>634</v>
      </c>
      <c r="L130" t="s">
        <v>660</v>
      </c>
      <c r="M130" t="s">
        <v>661</v>
      </c>
      <c r="N130" t="s">
        <v>23</v>
      </c>
      <c r="O130" t="s">
        <v>661</v>
      </c>
    </row>
    <row r="131" spans="1:15" x14ac:dyDescent="0.25">
      <c r="A131" t="s">
        <v>662</v>
      </c>
      <c r="B131" t="s">
        <v>26</v>
      </c>
      <c r="C131" t="s">
        <v>143</v>
      </c>
      <c r="D131" t="s">
        <v>36</v>
      </c>
      <c r="E131" t="str">
        <f>_xlfn.IFNA(VLOOKUP(A131,PREVIOUS!A:J,5, FALSE),"")</f>
        <v>To be done</v>
      </c>
      <c r="F131" t="str">
        <f>_xlfn.IFNA(VLOOKUP(A131,PREVIOUS!A:K,6, FALSE),"")</f>
        <v>To be done</v>
      </c>
      <c r="G131" s="1" t="s">
        <v>663</v>
      </c>
      <c r="H131" t="str">
        <f>_xlfn.IFNA(VLOOKUP(A131,PREVIOUS!A:M,8, FALSE),"")</f>
        <v>To be done</v>
      </c>
      <c r="I131" t="str">
        <f>_xlfn.IFNA(VLOOKUP(A131,PREVIOUS!A:N,9, FALSE),"")</f>
        <v>To be done</v>
      </c>
      <c r="J131" t="str">
        <f>_xlfn.IFNA(VLOOKUP(A131,PREVIOUS!A:O,10, FALSE),"")</f>
        <v>No</v>
      </c>
      <c r="K131" t="s">
        <v>634</v>
      </c>
      <c r="L131" t="s">
        <v>664</v>
      </c>
      <c r="M131" t="s">
        <v>665</v>
      </c>
      <c r="N131" t="s">
        <v>23</v>
      </c>
      <c r="O131" t="s">
        <v>666</v>
      </c>
    </row>
    <row r="132" spans="1:15" x14ac:dyDescent="0.25">
      <c r="A132" t="s">
        <v>667</v>
      </c>
      <c r="B132" t="s">
        <v>26</v>
      </c>
      <c r="C132" t="s">
        <v>82</v>
      </c>
      <c r="D132" t="s">
        <v>83</v>
      </c>
      <c r="E132" t="str">
        <f>_xlfn.IFNA(VLOOKUP(A132,PREVIOUS!A:J,5, FALSE),"")</f>
        <v>To be done</v>
      </c>
      <c r="F132" t="str">
        <f>_xlfn.IFNA(VLOOKUP(A132,PREVIOUS!A:K,6, FALSE),"")</f>
        <v>To be done</v>
      </c>
      <c r="G132" s="1" t="s">
        <v>668</v>
      </c>
      <c r="H132" t="str">
        <f>_xlfn.IFNA(VLOOKUP(A132,PREVIOUS!A:M,8, FALSE),"")</f>
        <v>To be done</v>
      </c>
      <c r="I132" t="str">
        <f>_xlfn.IFNA(VLOOKUP(A132,PREVIOUS!A:N,9, FALSE),"")</f>
        <v>To be done</v>
      </c>
      <c r="J132" t="str">
        <f>_xlfn.IFNA(VLOOKUP(A132,PREVIOUS!A:O,10, FALSE),"")</f>
        <v>No</v>
      </c>
      <c r="K132" t="s">
        <v>634</v>
      </c>
      <c r="L132" t="s">
        <v>635</v>
      </c>
      <c r="M132" t="s">
        <v>669</v>
      </c>
      <c r="N132" t="s">
        <v>23</v>
      </c>
      <c r="O132" t="s">
        <v>670</v>
      </c>
    </row>
    <row r="133" spans="1:15" x14ac:dyDescent="0.25">
      <c r="A133" t="s">
        <v>671</v>
      </c>
      <c r="B133" t="s">
        <v>26</v>
      </c>
      <c r="C133" t="s">
        <v>143</v>
      </c>
      <c r="D133" t="s">
        <v>36</v>
      </c>
      <c r="E133" t="str">
        <f>_xlfn.IFNA(VLOOKUP(A133,PREVIOUS!A:J,5, FALSE),"")</f>
        <v>To be done</v>
      </c>
      <c r="F133" t="str">
        <f>_xlfn.IFNA(VLOOKUP(A133,PREVIOUS!A:K,6, FALSE),"")</f>
        <v>To be done</v>
      </c>
      <c r="G133" s="1" t="s">
        <v>672</v>
      </c>
      <c r="H133" t="str">
        <f>_xlfn.IFNA(VLOOKUP(A133,PREVIOUS!A:M,8, FALSE),"")</f>
        <v>To be done</v>
      </c>
      <c r="I133" t="str">
        <f>_xlfn.IFNA(VLOOKUP(A133,PREVIOUS!A:N,9, FALSE),"")</f>
        <v>To be done</v>
      </c>
      <c r="J133" t="str">
        <f>_xlfn.IFNA(VLOOKUP(A133,PREVIOUS!A:O,10, FALSE),"")</f>
        <v>No</v>
      </c>
      <c r="K133" t="s">
        <v>634</v>
      </c>
      <c r="L133" t="s">
        <v>635</v>
      </c>
      <c r="M133" t="s">
        <v>673</v>
      </c>
      <c r="N133" t="s">
        <v>23</v>
      </c>
      <c r="O133" t="s">
        <v>674</v>
      </c>
    </row>
    <row r="134" spans="1:15" x14ac:dyDescent="0.25">
      <c r="A134" t="s">
        <v>675</v>
      </c>
      <c r="B134" t="s">
        <v>26</v>
      </c>
      <c r="C134" t="s">
        <v>676</v>
      </c>
      <c r="D134" t="s">
        <v>677</v>
      </c>
      <c r="E134" t="str">
        <f>_xlfn.IFNA(VLOOKUP(A134,PREVIOUS!A:J,5, FALSE),"")</f>
        <v>To be done</v>
      </c>
      <c r="F134" t="str">
        <f>_xlfn.IFNA(VLOOKUP(A134,PREVIOUS!A:K,6, FALSE),"")</f>
        <v>To be done</v>
      </c>
      <c r="G134" s="1" t="s">
        <v>678</v>
      </c>
      <c r="H134" t="str">
        <f>_xlfn.IFNA(VLOOKUP(A134,PREVIOUS!A:M,8, FALSE),"")</f>
        <v>To be done</v>
      </c>
      <c r="I134" t="str">
        <f>_xlfn.IFNA(VLOOKUP(A134,PREVIOUS!A:N,9, FALSE),"")</f>
        <v>To be done</v>
      </c>
      <c r="J134" t="str">
        <f>_xlfn.IFNA(VLOOKUP(A134,PREVIOUS!A:O,10, FALSE),"")</f>
        <v>No</v>
      </c>
      <c r="K134" t="s">
        <v>634</v>
      </c>
      <c r="L134" t="s">
        <v>635</v>
      </c>
      <c r="M134" t="s">
        <v>679</v>
      </c>
      <c r="N134" t="s">
        <v>23</v>
      </c>
      <c r="O134" t="s">
        <v>680</v>
      </c>
    </row>
    <row r="135" spans="1:15" x14ac:dyDescent="0.25">
      <c r="A135" t="s">
        <v>681</v>
      </c>
      <c r="B135" t="s">
        <v>41</v>
      </c>
      <c r="C135" t="s">
        <v>676</v>
      </c>
      <c r="D135" t="s">
        <v>677</v>
      </c>
      <c r="E135" t="str">
        <f>_xlfn.IFNA(VLOOKUP(A135,PREVIOUS!A:J,5, FALSE),"")</f>
        <v>To be done</v>
      </c>
      <c r="F135" t="str">
        <f>_xlfn.IFNA(VLOOKUP(A135,PREVIOUS!A:K,6, FALSE),"")</f>
        <v>To be done</v>
      </c>
      <c r="G135" s="1" t="s">
        <v>682</v>
      </c>
      <c r="H135" t="str">
        <f>_xlfn.IFNA(VLOOKUP(A135,PREVIOUS!A:M,8, FALSE),"")</f>
        <v>To be done</v>
      </c>
      <c r="I135" t="str">
        <f>_xlfn.IFNA(VLOOKUP(A135,PREVIOUS!A:N,9, FALSE),"")</f>
        <v>To be done</v>
      </c>
      <c r="J135" t="str">
        <f>_xlfn.IFNA(VLOOKUP(A135,PREVIOUS!A:O,10, FALSE),"")</f>
        <v>No</v>
      </c>
      <c r="K135" t="s">
        <v>634</v>
      </c>
      <c r="L135" t="s">
        <v>683</v>
      </c>
      <c r="M135" t="s">
        <v>684</v>
      </c>
      <c r="N135" t="s">
        <v>23</v>
      </c>
      <c r="O135" t="s">
        <v>685</v>
      </c>
    </row>
    <row r="136" spans="1:15" x14ac:dyDescent="0.25">
      <c r="A136" t="s">
        <v>686</v>
      </c>
      <c r="B136" t="s">
        <v>26</v>
      </c>
      <c r="C136" t="s">
        <v>143</v>
      </c>
      <c r="D136" t="s">
        <v>36</v>
      </c>
      <c r="E136" t="str">
        <f>_xlfn.IFNA(VLOOKUP(A136,PREVIOUS!A:J,5, FALSE),"")</f>
        <v>To be done</v>
      </c>
      <c r="F136" t="str">
        <f>_xlfn.IFNA(VLOOKUP(A136,PREVIOUS!A:K,6, FALSE),"")</f>
        <v>To be done</v>
      </c>
      <c r="G136" s="1" t="s">
        <v>687</v>
      </c>
      <c r="H136" t="str">
        <f>_xlfn.IFNA(VLOOKUP(A136,PREVIOUS!A:M,8, FALSE),"")</f>
        <v>To be done</v>
      </c>
      <c r="I136" t="str">
        <f>_xlfn.IFNA(VLOOKUP(A136,PREVIOUS!A:N,9, FALSE),"")</f>
        <v>To be done</v>
      </c>
      <c r="J136" t="str">
        <f>_xlfn.IFNA(VLOOKUP(A136,PREVIOUS!A:O,10, FALSE),"")</f>
        <v>No</v>
      </c>
      <c r="K136" t="s">
        <v>634</v>
      </c>
      <c r="L136" t="s">
        <v>688</v>
      </c>
      <c r="M136" t="s">
        <v>689</v>
      </c>
      <c r="N136" t="s">
        <v>23</v>
      </c>
      <c r="O136" t="s">
        <v>690</v>
      </c>
    </row>
    <row r="137" spans="1:15" x14ac:dyDescent="0.25">
      <c r="A137" t="s">
        <v>691</v>
      </c>
      <c r="B137" t="s">
        <v>26</v>
      </c>
      <c r="C137" t="s">
        <v>143</v>
      </c>
      <c r="D137" t="s">
        <v>36</v>
      </c>
      <c r="E137" t="str">
        <f>_xlfn.IFNA(VLOOKUP(A137,PREVIOUS!A:J,5, FALSE),"")</f>
        <v>To be done</v>
      </c>
      <c r="F137" t="str">
        <f>_xlfn.IFNA(VLOOKUP(A137,PREVIOUS!A:K,6, FALSE),"")</f>
        <v>To be done</v>
      </c>
      <c r="G137" s="1" t="s">
        <v>692</v>
      </c>
      <c r="H137" t="str">
        <f>_xlfn.IFNA(VLOOKUP(A137,PREVIOUS!A:M,8, FALSE),"")</f>
        <v>To be done</v>
      </c>
      <c r="I137" t="str">
        <f>_xlfn.IFNA(VLOOKUP(A137,PREVIOUS!A:N,9, FALSE),"")</f>
        <v>To be done</v>
      </c>
      <c r="J137" t="str">
        <f>_xlfn.IFNA(VLOOKUP(A137,PREVIOUS!A:O,10, FALSE),"")</f>
        <v>No</v>
      </c>
      <c r="K137" t="s">
        <v>634</v>
      </c>
      <c r="L137" t="s">
        <v>635</v>
      </c>
      <c r="M137" t="s">
        <v>693</v>
      </c>
      <c r="N137" t="s">
        <v>23</v>
      </c>
      <c r="O137" t="s">
        <v>694</v>
      </c>
    </row>
    <row r="138" spans="1:15" x14ac:dyDescent="0.25">
      <c r="A138" t="s">
        <v>695</v>
      </c>
      <c r="B138" t="s">
        <v>26</v>
      </c>
      <c r="C138" t="s">
        <v>143</v>
      </c>
      <c r="D138" t="s">
        <v>36</v>
      </c>
      <c r="E138" t="str">
        <f>_xlfn.IFNA(VLOOKUP(A138,PREVIOUS!A:J,5, FALSE),"")</f>
        <v>To be done</v>
      </c>
      <c r="F138" t="str">
        <f>_xlfn.IFNA(VLOOKUP(A138,PREVIOUS!A:K,6, FALSE),"")</f>
        <v>To be done</v>
      </c>
      <c r="G138" s="1" t="s">
        <v>696</v>
      </c>
      <c r="H138" t="str">
        <f>_xlfn.IFNA(VLOOKUP(A138,PREVIOUS!A:M,8, FALSE),"")</f>
        <v>To be done</v>
      </c>
      <c r="I138" t="str">
        <f>_xlfn.IFNA(VLOOKUP(A138,PREVIOUS!A:N,9, FALSE),"")</f>
        <v>To be done</v>
      </c>
      <c r="J138" t="str">
        <f>_xlfn.IFNA(VLOOKUP(A138,PREVIOUS!A:O,10, FALSE),"")</f>
        <v>No</v>
      </c>
      <c r="K138" t="s">
        <v>634</v>
      </c>
      <c r="L138" t="s">
        <v>635</v>
      </c>
      <c r="M138" t="s">
        <v>697</v>
      </c>
      <c r="N138" t="s">
        <v>23</v>
      </c>
      <c r="O138" t="s">
        <v>698</v>
      </c>
    </row>
    <row r="139" spans="1:15" x14ac:dyDescent="0.25">
      <c r="A139" t="s">
        <v>699</v>
      </c>
      <c r="B139" t="s">
        <v>26</v>
      </c>
      <c r="C139" t="s">
        <v>143</v>
      </c>
      <c r="D139" t="s">
        <v>36</v>
      </c>
      <c r="E139" t="str">
        <f>_xlfn.IFNA(VLOOKUP(A139,PREVIOUS!A:J,5, FALSE),"")</f>
        <v>To be done</v>
      </c>
      <c r="F139" t="str">
        <f>_xlfn.IFNA(VLOOKUP(A139,PREVIOUS!A:K,6, FALSE),"")</f>
        <v>To be done</v>
      </c>
      <c r="G139" s="1" t="s">
        <v>700</v>
      </c>
      <c r="H139" t="str">
        <f>_xlfn.IFNA(VLOOKUP(A139,PREVIOUS!A:M,8, FALSE),"")</f>
        <v>To be done</v>
      </c>
      <c r="I139" t="str">
        <f>_xlfn.IFNA(VLOOKUP(A139,PREVIOUS!A:N,9, FALSE),"")</f>
        <v>To be done</v>
      </c>
      <c r="J139" t="str">
        <f>_xlfn.IFNA(VLOOKUP(A139,PREVIOUS!A:O,10, FALSE),"")</f>
        <v>No</v>
      </c>
      <c r="K139" t="s">
        <v>634</v>
      </c>
      <c r="L139" t="s">
        <v>688</v>
      </c>
      <c r="M139" t="s">
        <v>689</v>
      </c>
      <c r="N139" t="s">
        <v>23</v>
      </c>
      <c r="O139" t="s">
        <v>701</v>
      </c>
    </row>
    <row r="140" spans="1:15" x14ac:dyDescent="0.25">
      <c r="A140" t="s">
        <v>702</v>
      </c>
      <c r="B140" t="s">
        <v>26</v>
      </c>
      <c r="C140" t="s">
        <v>143</v>
      </c>
      <c r="D140" t="s">
        <v>36</v>
      </c>
      <c r="E140" t="str">
        <f>_xlfn.IFNA(VLOOKUP(A140,PREVIOUS!A:J,5, FALSE),"")</f>
        <v>To be done</v>
      </c>
      <c r="F140" t="str">
        <f>_xlfn.IFNA(VLOOKUP(A140,PREVIOUS!A:K,6, FALSE),"")</f>
        <v>To be done</v>
      </c>
      <c r="G140" s="1" t="s">
        <v>703</v>
      </c>
      <c r="H140" t="str">
        <f>_xlfn.IFNA(VLOOKUP(A140,PREVIOUS!A:M,8, FALSE),"")</f>
        <v>To be done</v>
      </c>
      <c r="I140" t="str">
        <f>_xlfn.IFNA(VLOOKUP(A140,PREVIOUS!A:N,9, FALSE),"")</f>
        <v>To be done</v>
      </c>
      <c r="J140" t="str">
        <f>_xlfn.IFNA(VLOOKUP(A140,PREVIOUS!A:O,10, FALSE),"")</f>
        <v>No</v>
      </c>
      <c r="K140" t="s">
        <v>634</v>
      </c>
      <c r="L140" t="s">
        <v>635</v>
      </c>
      <c r="M140" t="s">
        <v>693</v>
      </c>
      <c r="N140" t="s">
        <v>23</v>
      </c>
      <c r="O140" t="s">
        <v>704</v>
      </c>
    </row>
    <row r="141" spans="1:15" x14ac:dyDescent="0.25">
      <c r="A141" t="s">
        <v>705</v>
      </c>
      <c r="B141" t="s">
        <v>26</v>
      </c>
      <c r="C141" t="s">
        <v>42</v>
      </c>
      <c r="D141" t="s">
        <v>43</v>
      </c>
      <c r="E141" t="str">
        <f>_xlfn.IFNA(VLOOKUP(A141,PREVIOUS!A:J,5, FALSE),"")</f>
        <v>To be done</v>
      </c>
      <c r="F141" t="str">
        <f>_xlfn.IFNA(VLOOKUP(A141,PREVIOUS!A:K,6, FALSE),"")</f>
        <v>To be done</v>
      </c>
      <c r="G141" s="1" t="s">
        <v>706</v>
      </c>
      <c r="H141" t="str">
        <f>_xlfn.IFNA(VLOOKUP(A141,PREVIOUS!A:M,8, FALSE),"")</f>
        <v>To be done</v>
      </c>
      <c r="I141" t="str">
        <f>_xlfn.IFNA(VLOOKUP(A141,PREVIOUS!A:N,9, FALSE),"")</f>
        <v>To be done</v>
      </c>
      <c r="J141" t="str">
        <f>_xlfn.IFNA(VLOOKUP(A141,PREVIOUS!A:O,10, FALSE),"")</f>
        <v>No</v>
      </c>
      <c r="K141" t="s">
        <v>634</v>
      </c>
      <c r="L141" t="s">
        <v>707</v>
      </c>
      <c r="M141" t="s">
        <v>708</v>
      </c>
      <c r="N141" t="s">
        <v>23</v>
      </c>
      <c r="O141" t="s">
        <v>709</v>
      </c>
    </row>
    <row r="142" spans="1:15" x14ac:dyDescent="0.25">
      <c r="A142" t="s">
        <v>710</v>
      </c>
      <c r="B142" t="s">
        <v>711</v>
      </c>
      <c r="C142" t="s">
        <v>55</v>
      </c>
      <c r="D142" t="s">
        <v>36</v>
      </c>
      <c r="E142" t="str">
        <f>_xlfn.IFNA(VLOOKUP(A142,PREVIOUS!A:J,5, FALSE),"")</f>
        <v>To be done</v>
      </c>
      <c r="F142" t="str">
        <f>_xlfn.IFNA(VLOOKUP(A142,PREVIOUS!A:K,6, FALSE),"")</f>
        <v>To be done</v>
      </c>
      <c r="G142" s="1" t="s">
        <v>712</v>
      </c>
      <c r="H142" t="str">
        <f>_xlfn.IFNA(VLOOKUP(A142,PREVIOUS!A:M,8, FALSE),"")</f>
        <v>To be done</v>
      </c>
      <c r="I142" t="str">
        <f>_xlfn.IFNA(VLOOKUP(A142,PREVIOUS!A:N,9, FALSE),"")</f>
        <v>To be done</v>
      </c>
      <c r="J142" t="str">
        <f>_xlfn.IFNA(VLOOKUP(A142,PREVIOUS!A:O,10, FALSE),"")</f>
        <v>No</v>
      </c>
      <c r="K142" t="s">
        <v>634</v>
      </c>
      <c r="L142" t="s">
        <v>713</v>
      </c>
      <c r="M142" t="s">
        <v>714</v>
      </c>
      <c r="N142" t="s">
        <v>23</v>
      </c>
      <c r="O142" t="s">
        <v>715</v>
      </c>
    </row>
    <row r="143" spans="1:15" x14ac:dyDescent="0.25">
      <c r="A143" t="s">
        <v>716</v>
      </c>
      <c r="B143" t="s">
        <v>26</v>
      </c>
      <c r="C143" t="s">
        <v>42</v>
      </c>
      <c r="D143" t="s">
        <v>43</v>
      </c>
      <c r="E143" t="str">
        <f>_xlfn.IFNA(VLOOKUP(A143,PREVIOUS!A:J,5, FALSE),"")</f>
        <v>To be done</v>
      </c>
      <c r="F143" t="str">
        <f>_xlfn.IFNA(VLOOKUP(A143,PREVIOUS!A:K,6, FALSE),"")</f>
        <v>To be done</v>
      </c>
      <c r="G143" s="1" t="s">
        <v>717</v>
      </c>
      <c r="H143" t="str">
        <f>_xlfn.IFNA(VLOOKUP(A143,PREVIOUS!A:M,8, FALSE),"")</f>
        <v>To be done</v>
      </c>
      <c r="I143" t="str">
        <f>_xlfn.IFNA(VLOOKUP(A143,PREVIOUS!A:N,9, FALSE),"")</f>
        <v>To be done</v>
      </c>
      <c r="J143" t="str">
        <f>_xlfn.IFNA(VLOOKUP(A143,PREVIOUS!A:O,10, FALSE),"")</f>
        <v>No</v>
      </c>
      <c r="K143" t="s">
        <v>634</v>
      </c>
      <c r="L143" t="s">
        <v>635</v>
      </c>
      <c r="M143" t="s">
        <v>693</v>
      </c>
      <c r="N143" t="s">
        <v>23</v>
      </c>
      <c r="O143" t="s">
        <v>718</v>
      </c>
    </row>
    <row r="144" spans="1:15" x14ac:dyDescent="0.25">
      <c r="A144" t="s">
        <v>719</v>
      </c>
      <c r="B144" t="s">
        <v>41</v>
      </c>
      <c r="C144" t="s">
        <v>42</v>
      </c>
      <c r="D144" t="s">
        <v>43</v>
      </c>
      <c r="E144" t="str">
        <f>_xlfn.IFNA(VLOOKUP(A144,PREVIOUS!A:J,5, FALSE),"")</f>
        <v>To be done</v>
      </c>
      <c r="F144" t="str">
        <f>_xlfn.IFNA(VLOOKUP(A144,PREVIOUS!A:K,6, FALSE),"")</f>
        <v>To be done</v>
      </c>
      <c r="G144" s="1" t="s">
        <v>720</v>
      </c>
      <c r="H144" t="str">
        <f>_xlfn.IFNA(VLOOKUP(A144,PREVIOUS!A:M,8, FALSE),"")</f>
        <v>To be done</v>
      </c>
      <c r="I144" t="str">
        <f>_xlfn.IFNA(VLOOKUP(A144,PREVIOUS!A:N,9, FALSE),"")</f>
        <v>To be done</v>
      </c>
      <c r="J144" t="str">
        <f>_xlfn.IFNA(VLOOKUP(A144,PREVIOUS!A:O,10, FALSE),"")</f>
        <v>No</v>
      </c>
      <c r="K144" t="s">
        <v>634</v>
      </c>
      <c r="L144" t="s">
        <v>707</v>
      </c>
      <c r="M144" t="s">
        <v>708</v>
      </c>
      <c r="N144" t="s">
        <v>23</v>
      </c>
      <c r="O144" t="s">
        <v>721</v>
      </c>
    </row>
    <row r="145" spans="1:15" x14ac:dyDescent="0.25">
      <c r="A145" t="s">
        <v>722</v>
      </c>
      <c r="B145" t="s">
        <v>26</v>
      </c>
      <c r="C145" t="s">
        <v>437</v>
      </c>
      <c r="D145" t="s">
        <v>36</v>
      </c>
      <c r="E145" t="str">
        <f>_xlfn.IFNA(VLOOKUP(A145,PREVIOUS!A:J,5, FALSE),"")</f>
        <v>To be done</v>
      </c>
      <c r="F145" t="str">
        <f>_xlfn.IFNA(VLOOKUP(A145,PREVIOUS!A:K,6, FALSE),"")</f>
        <v>To be done</v>
      </c>
      <c r="G145" s="1" t="s">
        <v>723</v>
      </c>
      <c r="H145" t="str">
        <f>_xlfn.IFNA(VLOOKUP(A145,PREVIOUS!A:M,8, FALSE),"")</f>
        <v>To be done</v>
      </c>
      <c r="I145" t="str">
        <f>_xlfn.IFNA(VLOOKUP(A145,PREVIOUS!A:N,9, FALSE),"")</f>
        <v>To be done</v>
      </c>
      <c r="J145" t="str">
        <f>_xlfn.IFNA(VLOOKUP(A145,PREVIOUS!A:O,10, FALSE),"")</f>
        <v>Maybe</v>
      </c>
      <c r="K145" t="s">
        <v>634</v>
      </c>
      <c r="L145" t="s">
        <v>640</v>
      </c>
      <c r="M145" t="s">
        <v>724</v>
      </c>
      <c r="N145" t="s">
        <v>23</v>
      </c>
      <c r="O145" t="s">
        <v>725</v>
      </c>
    </row>
    <row r="146" spans="1:15" x14ac:dyDescent="0.25">
      <c r="A146" t="s">
        <v>726</v>
      </c>
      <c r="B146" t="s">
        <v>16</v>
      </c>
      <c r="C146" t="s">
        <v>354</v>
      </c>
      <c r="D146" t="s">
        <v>355</v>
      </c>
      <c r="E146" t="str">
        <f>_xlfn.IFNA(VLOOKUP(A146,PREVIOUS!A:J,5, FALSE),"")</f>
        <v>To be done</v>
      </c>
      <c r="F146" t="str">
        <f>_xlfn.IFNA(VLOOKUP(A146,PREVIOUS!A:K,6, FALSE),"")</f>
        <v>To be done</v>
      </c>
      <c r="G146" s="1" t="s">
        <v>727</v>
      </c>
      <c r="H146" t="str">
        <f>_xlfn.IFNA(VLOOKUP(A146,PREVIOUS!A:M,8, FALSE),"")</f>
        <v>To be done</v>
      </c>
      <c r="I146" t="str">
        <f>_xlfn.IFNA(VLOOKUP(A146,PREVIOUS!A:N,9, FALSE),"")</f>
        <v>To be done</v>
      </c>
      <c r="J146" t="str">
        <f>_xlfn.IFNA(VLOOKUP(A146,PREVIOUS!A:O,10, FALSE),"")</f>
        <v>No</v>
      </c>
      <c r="K146" t="s">
        <v>634</v>
      </c>
      <c r="L146" t="s">
        <v>713</v>
      </c>
      <c r="M146" t="s">
        <v>728</v>
      </c>
      <c r="N146" t="s">
        <v>23</v>
      </c>
      <c r="O146" t="s">
        <v>729</v>
      </c>
    </row>
    <row r="147" spans="1:15" x14ac:dyDescent="0.25">
      <c r="A147" t="s">
        <v>730</v>
      </c>
      <c r="B147" t="s">
        <v>16</v>
      </c>
      <c r="C147" t="s">
        <v>211</v>
      </c>
      <c r="D147" t="s">
        <v>43</v>
      </c>
      <c r="E147" t="str">
        <f>_xlfn.IFNA(VLOOKUP(A147,PREVIOUS!A:J,5, FALSE),"")</f>
        <v>To be done</v>
      </c>
      <c r="F147" t="str">
        <f>_xlfn.IFNA(VLOOKUP(A147,PREVIOUS!A:K,6, FALSE),"")</f>
        <v>To be done</v>
      </c>
      <c r="G147" s="1" t="s">
        <v>731</v>
      </c>
      <c r="H147" t="str">
        <f>_xlfn.IFNA(VLOOKUP(A147,PREVIOUS!A:M,8, FALSE),"")</f>
        <v>To be done</v>
      </c>
      <c r="I147" t="str">
        <f>_xlfn.IFNA(VLOOKUP(A147,PREVIOUS!A:N,9, FALSE),"")</f>
        <v>To be done</v>
      </c>
      <c r="J147" t="str">
        <f>_xlfn.IFNA(VLOOKUP(A147,PREVIOUS!A:O,10, FALSE),"")</f>
        <v>No</v>
      </c>
      <c r="K147" t="s">
        <v>634</v>
      </c>
      <c r="L147" t="s">
        <v>732</v>
      </c>
      <c r="M147" t="s">
        <v>733</v>
      </c>
      <c r="N147" t="s">
        <v>23</v>
      </c>
      <c r="O147" t="s">
        <v>734</v>
      </c>
    </row>
    <row r="148" spans="1:15" x14ac:dyDescent="0.25">
      <c r="A148" t="s">
        <v>735</v>
      </c>
      <c r="B148" t="s">
        <v>26</v>
      </c>
      <c r="C148" t="s">
        <v>437</v>
      </c>
      <c r="D148" t="s">
        <v>36</v>
      </c>
      <c r="E148" t="str">
        <f>_xlfn.IFNA(VLOOKUP(A148,PREVIOUS!A:J,5, FALSE),"")</f>
        <v>To be done</v>
      </c>
      <c r="F148" t="str">
        <f>_xlfn.IFNA(VLOOKUP(A148,PREVIOUS!A:K,6, FALSE),"")</f>
        <v>To be done</v>
      </c>
      <c r="G148" s="1" t="s">
        <v>736</v>
      </c>
      <c r="H148" t="str">
        <f>_xlfn.IFNA(VLOOKUP(A148,PREVIOUS!A:M,8, FALSE),"")</f>
        <v>To be done</v>
      </c>
      <c r="I148" t="str">
        <f>_xlfn.IFNA(VLOOKUP(A148,PREVIOUS!A:N,9, FALSE),"")</f>
        <v>To be done</v>
      </c>
      <c r="J148" t="str">
        <f>_xlfn.IFNA(VLOOKUP(A148,PREVIOUS!A:O,10, FALSE),"")</f>
        <v>No</v>
      </c>
      <c r="K148" t="s">
        <v>634</v>
      </c>
      <c r="L148" t="s">
        <v>635</v>
      </c>
      <c r="M148" t="s">
        <v>737</v>
      </c>
      <c r="N148" t="s">
        <v>23</v>
      </c>
      <c r="O148" t="s">
        <v>738</v>
      </c>
    </row>
    <row r="149" spans="1:15" x14ac:dyDescent="0.25">
      <c r="A149" t="s">
        <v>739</v>
      </c>
      <c r="B149" t="s">
        <v>26</v>
      </c>
      <c r="C149" t="s">
        <v>437</v>
      </c>
      <c r="D149" t="s">
        <v>36</v>
      </c>
      <c r="E149" t="str">
        <f>_xlfn.IFNA(VLOOKUP(A149,PREVIOUS!A:J,5, FALSE),"")</f>
        <v>To be done</v>
      </c>
      <c r="F149" t="str">
        <f>_xlfn.IFNA(VLOOKUP(A149,PREVIOUS!A:K,6, FALSE),"")</f>
        <v>To be done</v>
      </c>
      <c r="G149" s="1" t="s">
        <v>740</v>
      </c>
      <c r="H149" t="str">
        <f>_xlfn.IFNA(VLOOKUP(A149,PREVIOUS!A:M,8, FALSE),"")</f>
        <v>To be done</v>
      </c>
      <c r="I149" t="str">
        <f>_xlfn.IFNA(VLOOKUP(A149,PREVIOUS!A:N,9, FALSE),"")</f>
        <v>To be done</v>
      </c>
      <c r="J149" t="str">
        <f>_xlfn.IFNA(VLOOKUP(A149,PREVIOUS!A:O,10, FALSE),"")</f>
        <v>Maybe</v>
      </c>
      <c r="K149" t="s">
        <v>634</v>
      </c>
      <c r="L149" t="s">
        <v>640</v>
      </c>
      <c r="M149" t="s">
        <v>724</v>
      </c>
      <c r="N149" t="s">
        <v>23</v>
      </c>
      <c r="O149" t="s">
        <v>725</v>
      </c>
    </row>
    <row r="150" spans="1:15" x14ac:dyDescent="0.25">
      <c r="A150" t="s">
        <v>741</v>
      </c>
      <c r="B150" t="s">
        <v>41</v>
      </c>
      <c r="C150" t="s">
        <v>354</v>
      </c>
      <c r="D150" t="s">
        <v>355</v>
      </c>
      <c r="E150" t="str">
        <f>_xlfn.IFNA(VLOOKUP(A150,PREVIOUS!A:J,5, FALSE),"")</f>
        <v>To be done</v>
      </c>
      <c r="F150" t="str">
        <f>_xlfn.IFNA(VLOOKUP(A150,PREVIOUS!A:K,6, FALSE),"")</f>
        <v>To be done</v>
      </c>
      <c r="G150" s="1" t="s">
        <v>742</v>
      </c>
      <c r="H150" t="str">
        <f>_xlfn.IFNA(VLOOKUP(A150,PREVIOUS!A:M,8, FALSE),"")</f>
        <v>To be done</v>
      </c>
      <c r="I150" t="str">
        <f>_xlfn.IFNA(VLOOKUP(A150,PREVIOUS!A:N,9, FALSE),"")</f>
        <v>To be done</v>
      </c>
      <c r="J150" t="str">
        <f>_xlfn.IFNA(VLOOKUP(A150,PREVIOUS!A:O,10, FALSE),"")</f>
        <v>No</v>
      </c>
      <c r="K150" t="s">
        <v>634</v>
      </c>
      <c r="L150" t="s">
        <v>713</v>
      </c>
      <c r="M150" t="s">
        <v>743</v>
      </c>
      <c r="N150" t="s">
        <v>23</v>
      </c>
      <c r="O150" t="s">
        <v>744</v>
      </c>
    </row>
    <row r="151" spans="1:15" x14ac:dyDescent="0.25">
      <c r="A151" t="s">
        <v>745</v>
      </c>
      <c r="B151" t="s">
        <v>88</v>
      </c>
      <c r="C151" t="s">
        <v>82</v>
      </c>
      <c r="D151" t="s">
        <v>83</v>
      </c>
      <c r="E151" t="str">
        <f>_xlfn.IFNA(VLOOKUP(A151,PREVIOUS!A:J,5, FALSE),"")</f>
        <v>To be done</v>
      </c>
      <c r="F151" t="str">
        <f>_xlfn.IFNA(VLOOKUP(A151,PREVIOUS!A:K,6, FALSE),"")</f>
        <v>To be done</v>
      </c>
      <c r="G151" s="1" t="s">
        <v>746</v>
      </c>
      <c r="H151" t="str">
        <f>_xlfn.IFNA(VLOOKUP(A151,PREVIOUS!A:M,8, FALSE),"")</f>
        <v>To be done</v>
      </c>
      <c r="I151" t="str">
        <f>_xlfn.IFNA(VLOOKUP(A151,PREVIOUS!A:N,9, FALSE),"")</f>
        <v>To be done</v>
      </c>
      <c r="J151" t="str">
        <f>_xlfn.IFNA(VLOOKUP(A151,PREVIOUS!A:O,10, FALSE),"")</f>
        <v>No</v>
      </c>
      <c r="K151" t="s">
        <v>634</v>
      </c>
      <c r="L151" t="s">
        <v>747</v>
      </c>
      <c r="M151" t="s">
        <v>748</v>
      </c>
      <c r="N151" t="s">
        <v>23</v>
      </c>
      <c r="O151" t="s">
        <v>749</v>
      </c>
    </row>
    <row r="152" spans="1:15" x14ac:dyDescent="0.25">
      <c r="A152" t="s">
        <v>750</v>
      </c>
      <c r="B152" t="s">
        <v>26</v>
      </c>
      <c r="C152" t="s">
        <v>644</v>
      </c>
      <c r="D152" t="s">
        <v>36</v>
      </c>
      <c r="E152" t="str">
        <f>_xlfn.IFNA(VLOOKUP(A152,PREVIOUS!A:J,5, FALSE),"")</f>
        <v>To be done</v>
      </c>
      <c r="F152" t="str">
        <f>_xlfn.IFNA(VLOOKUP(A152,PREVIOUS!A:K,6, FALSE),"")</f>
        <v>To be done</v>
      </c>
      <c r="G152" s="1" t="s">
        <v>751</v>
      </c>
      <c r="H152" t="str">
        <f>_xlfn.IFNA(VLOOKUP(A152,PREVIOUS!A:M,8, FALSE),"")</f>
        <v>To be done</v>
      </c>
      <c r="I152" t="str">
        <f>_xlfn.IFNA(VLOOKUP(A152,PREVIOUS!A:N,9, FALSE),"")</f>
        <v>To be done</v>
      </c>
      <c r="J152" t="str">
        <f>_xlfn.IFNA(VLOOKUP(A152,PREVIOUS!A:O,10, FALSE),"")</f>
        <v>No</v>
      </c>
      <c r="K152" t="s">
        <v>634</v>
      </c>
      <c r="L152" t="s">
        <v>635</v>
      </c>
      <c r="M152" t="s">
        <v>752</v>
      </c>
      <c r="N152" t="s">
        <v>23</v>
      </c>
      <c r="O152" t="s">
        <v>753</v>
      </c>
    </row>
    <row r="153" spans="1:15" x14ac:dyDescent="0.25">
      <c r="A153" t="s">
        <v>754</v>
      </c>
      <c r="B153" t="s">
        <v>16</v>
      </c>
      <c r="C153" t="s">
        <v>50</v>
      </c>
      <c r="D153" t="s">
        <v>43</v>
      </c>
      <c r="E153" t="str">
        <f>_xlfn.IFNA(VLOOKUP(A153,PREVIOUS!A:J,5, FALSE),"")</f>
        <v>To be done</v>
      </c>
      <c r="F153" t="str">
        <f>_xlfn.IFNA(VLOOKUP(A153,PREVIOUS!A:K,6, FALSE),"")</f>
        <v>To be done</v>
      </c>
      <c r="G153" s="1" t="s">
        <v>755</v>
      </c>
      <c r="H153" t="str">
        <f>_xlfn.IFNA(VLOOKUP(A153,PREVIOUS!A:M,8, FALSE),"")</f>
        <v>To be done</v>
      </c>
      <c r="I153" t="str">
        <f>_xlfn.IFNA(VLOOKUP(A153,PREVIOUS!A:N,9, FALSE),"")</f>
        <v>To be done</v>
      </c>
      <c r="J153" t="str">
        <f>_xlfn.IFNA(VLOOKUP(A153,PREVIOUS!A:O,10, FALSE),"")</f>
        <v>No</v>
      </c>
      <c r="K153" t="s">
        <v>634</v>
      </c>
      <c r="L153" t="s">
        <v>756</v>
      </c>
      <c r="M153" t="s">
        <v>757</v>
      </c>
      <c r="N153" t="s">
        <v>23</v>
      </c>
      <c r="O153" t="s">
        <v>758</v>
      </c>
    </row>
    <row r="154" spans="1:15" x14ac:dyDescent="0.25">
      <c r="A154" t="s">
        <v>759</v>
      </c>
      <c r="B154" t="s">
        <v>16</v>
      </c>
      <c r="C154" t="s">
        <v>35</v>
      </c>
      <c r="D154" t="s">
        <v>36</v>
      </c>
      <c r="E154" t="str">
        <f>_xlfn.IFNA(VLOOKUP(A154,PREVIOUS!A:J,5, FALSE),"")</f>
        <v>To be done</v>
      </c>
      <c r="F154" t="str">
        <f>_xlfn.IFNA(VLOOKUP(A154,PREVIOUS!A:K,6, FALSE),"")</f>
        <v>To be done</v>
      </c>
      <c r="G154" s="1" t="s">
        <v>760</v>
      </c>
      <c r="H154" t="str">
        <f>_xlfn.IFNA(VLOOKUP(A154,PREVIOUS!A:M,8, FALSE),"")</f>
        <v>To be done</v>
      </c>
      <c r="I154" t="str">
        <f>_xlfn.IFNA(VLOOKUP(A154,PREVIOUS!A:N,9, FALSE),"")</f>
        <v>To be done</v>
      </c>
      <c r="J154" t="str">
        <f>_xlfn.IFNA(VLOOKUP(A154,PREVIOUS!A:O,10, FALSE),"")</f>
        <v>No</v>
      </c>
      <c r="K154" t="s">
        <v>634</v>
      </c>
      <c r="L154" t="s">
        <v>713</v>
      </c>
      <c r="M154" t="s">
        <v>761</v>
      </c>
      <c r="N154" t="s">
        <v>23</v>
      </c>
      <c r="O154" t="s">
        <v>762</v>
      </c>
    </row>
    <row r="155" spans="1:15" x14ac:dyDescent="0.25">
      <c r="A155" t="s">
        <v>763</v>
      </c>
      <c r="B155" t="s">
        <v>164</v>
      </c>
      <c r="C155" t="s">
        <v>764</v>
      </c>
      <c r="D155" t="s">
        <v>765</v>
      </c>
      <c r="E155" t="str">
        <f>_xlfn.IFNA(VLOOKUP(A155,PREVIOUS!A:J,5, FALSE),"")</f>
        <v>To be done</v>
      </c>
      <c r="F155" t="str">
        <f>_xlfn.IFNA(VLOOKUP(A155,PREVIOUS!A:K,6, FALSE),"")</f>
        <v>To be done</v>
      </c>
      <c r="G155" s="1" t="s">
        <v>766</v>
      </c>
      <c r="H155" t="str">
        <f>_xlfn.IFNA(VLOOKUP(A155,PREVIOUS!A:M,8, FALSE),"")</f>
        <v>To be done</v>
      </c>
      <c r="I155" t="str">
        <f>_xlfn.IFNA(VLOOKUP(A155,PREVIOUS!A:N,9, FALSE),"")</f>
        <v>To be done</v>
      </c>
      <c r="J155" t="str">
        <f>_xlfn.IFNA(VLOOKUP(A155,PREVIOUS!A:O,10, FALSE),"")</f>
        <v>No</v>
      </c>
      <c r="K155" t="s">
        <v>634</v>
      </c>
      <c r="L155" t="s">
        <v>635</v>
      </c>
      <c r="M155" t="s">
        <v>767</v>
      </c>
      <c r="N155" t="s">
        <v>23</v>
      </c>
      <c r="O155" t="s">
        <v>768</v>
      </c>
    </row>
    <row r="156" spans="1:15" x14ac:dyDescent="0.25">
      <c r="A156" t="s">
        <v>769</v>
      </c>
      <c r="B156" t="s">
        <v>26</v>
      </c>
      <c r="C156" t="s">
        <v>437</v>
      </c>
      <c r="D156" t="s">
        <v>36</v>
      </c>
      <c r="E156" t="str">
        <f>_xlfn.IFNA(VLOOKUP(A156,PREVIOUS!A:J,5, FALSE),"")</f>
        <v>To be done</v>
      </c>
      <c r="F156" t="str">
        <f>_xlfn.IFNA(VLOOKUP(A156,PREVIOUS!A:K,6, FALSE),"")</f>
        <v>To be done</v>
      </c>
      <c r="G156" s="1" t="s">
        <v>770</v>
      </c>
      <c r="H156" t="str">
        <f>_xlfn.IFNA(VLOOKUP(A156,PREVIOUS!A:M,8, FALSE),"")</f>
        <v>To be done</v>
      </c>
      <c r="I156" t="str">
        <f>_xlfn.IFNA(VLOOKUP(A156,PREVIOUS!A:N,9, FALSE),"")</f>
        <v>To be done</v>
      </c>
      <c r="J156" t="str">
        <f>_xlfn.IFNA(VLOOKUP(A156,PREVIOUS!A:O,10, FALSE),"")</f>
        <v>No</v>
      </c>
      <c r="K156" t="s">
        <v>634</v>
      </c>
      <c r="L156" t="s">
        <v>771</v>
      </c>
      <c r="M156" t="s">
        <v>772</v>
      </c>
      <c r="N156" t="s">
        <v>23</v>
      </c>
      <c r="O156" t="s">
        <v>773</v>
      </c>
    </row>
    <row r="157" spans="1:15" x14ac:dyDescent="0.25">
      <c r="A157" t="s">
        <v>774</v>
      </c>
      <c r="B157" t="s">
        <v>41</v>
      </c>
      <c r="C157" t="s">
        <v>437</v>
      </c>
      <c r="D157" t="s">
        <v>36</v>
      </c>
      <c r="E157" t="str">
        <f>_xlfn.IFNA(VLOOKUP(A157,PREVIOUS!A:J,5, FALSE),"")</f>
        <v>To be done</v>
      </c>
      <c r="F157" t="str">
        <f>_xlfn.IFNA(VLOOKUP(A157,PREVIOUS!A:K,6, FALSE),"")</f>
        <v>To be done</v>
      </c>
      <c r="G157" s="1" t="s">
        <v>775</v>
      </c>
      <c r="H157" t="str">
        <f>_xlfn.IFNA(VLOOKUP(A157,PREVIOUS!A:M,8, FALSE),"")</f>
        <v>To be done</v>
      </c>
      <c r="I157" t="str">
        <f>_xlfn.IFNA(VLOOKUP(A157,PREVIOUS!A:N,9, FALSE),"")</f>
        <v>To be done</v>
      </c>
      <c r="J157" t="str">
        <f>_xlfn.IFNA(VLOOKUP(A157,PREVIOUS!A:O,10, FALSE),"")</f>
        <v>No</v>
      </c>
      <c r="K157" t="s">
        <v>634</v>
      </c>
      <c r="L157" t="s">
        <v>635</v>
      </c>
      <c r="M157" t="s">
        <v>776</v>
      </c>
      <c r="N157" t="s">
        <v>23</v>
      </c>
      <c r="O157" t="s">
        <v>777</v>
      </c>
    </row>
    <row r="158" spans="1:15" x14ac:dyDescent="0.25">
      <c r="A158" t="s">
        <v>778</v>
      </c>
      <c r="B158" t="s">
        <v>779</v>
      </c>
      <c r="C158" t="s">
        <v>95</v>
      </c>
      <c r="D158" t="s">
        <v>18</v>
      </c>
      <c r="E158" t="str">
        <f>_xlfn.IFNA(VLOOKUP(A158,PREVIOUS!A:J,5, FALSE),"")</f>
        <v>To be done</v>
      </c>
      <c r="F158" t="str">
        <f>_xlfn.IFNA(VLOOKUP(A158,PREVIOUS!A:K,6, FALSE),"")</f>
        <v>To be done</v>
      </c>
      <c r="G158" s="1" t="s">
        <v>780</v>
      </c>
      <c r="H158" t="str">
        <f>_xlfn.IFNA(VLOOKUP(A158,PREVIOUS!A:M,8, FALSE),"")</f>
        <v>To be done</v>
      </c>
      <c r="I158" t="str">
        <f>_xlfn.IFNA(VLOOKUP(A158,PREVIOUS!A:N,9, FALSE),"")</f>
        <v>To be done</v>
      </c>
      <c r="J158" t="str">
        <f>_xlfn.IFNA(VLOOKUP(A158,PREVIOUS!A:O,10, FALSE),"")</f>
        <v>No</v>
      </c>
      <c r="K158" t="s">
        <v>634</v>
      </c>
      <c r="L158" t="s">
        <v>713</v>
      </c>
      <c r="M158" t="s">
        <v>781</v>
      </c>
      <c r="N158" t="s">
        <v>23</v>
      </c>
      <c r="O158" t="s">
        <v>781</v>
      </c>
    </row>
    <row r="159" spans="1:15" x14ac:dyDescent="0.25">
      <c r="A159" t="s">
        <v>782</v>
      </c>
      <c r="B159" t="s">
        <v>26</v>
      </c>
      <c r="C159" t="s">
        <v>143</v>
      </c>
      <c r="D159" t="s">
        <v>36</v>
      </c>
      <c r="E159" t="str">
        <f>_xlfn.IFNA(VLOOKUP(A159,PREVIOUS!A:J,5, FALSE),"")</f>
        <v>To be done</v>
      </c>
      <c r="F159" t="str">
        <f>_xlfn.IFNA(VLOOKUP(A159,PREVIOUS!A:K,6, FALSE),"")</f>
        <v>To be done</v>
      </c>
      <c r="G159" s="1" t="s">
        <v>783</v>
      </c>
      <c r="H159" t="str">
        <f>_xlfn.IFNA(VLOOKUP(A159,PREVIOUS!A:M,8, FALSE),"")</f>
        <v>To be done</v>
      </c>
      <c r="I159" t="str">
        <f>_xlfn.IFNA(VLOOKUP(A159,PREVIOUS!A:N,9, FALSE),"")</f>
        <v>To be done</v>
      </c>
      <c r="J159" t="str">
        <f>_xlfn.IFNA(VLOOKUP(A159,PREVIOUS!A:O,10, FALSE),"")</f>
        <v>No</v>
      </c>
      <c r="K159" t="s">
        <v>634</v>
      </c>
      <c r="L159" t="s">
        <v>771</v>
      </c>
      <c r="M159" t="s">
        <v>784</v>
      </c>
      <c r="N159" t="s">
        <v>23</v>
      </c>
      <c r="O159" t="s">
        <v>785</v>
      </c>
    </row>
    <row r="160" spans="1:15" x14ac:dyDescent="0.25">
      <c r="A160" t="s">
        <v>786</v>
      </c>
      <c r="B160" t="s">
        <v>631</v>
      </c>
      <c r="C160" t="s">
        <v>82</v>
      </c>
      <c r="D160" t="s">
        <v>83</v>
      </c>
      <c r="E160" t="str">
        <f>_xlfn.IFNA(VLOOKUP(A160,PREVIOUS!A:J,5, FALSE),"")</f>
        <v>To be done</v>
      </c>
      <c r="F160" t="str">
        <f>_xlfn.IFNA(VLOOKUP(A160,PREVIOUS!A:K,6, FALSE),"")</f>
        <v>To be done</v>
      </c>
      <c r="G160" s="1" t="s">
        <v>787</v>
      </c>
      <c r="H160" t="str">
        <f>_xlfn.IFNA(VLOOKUP(A160,PREVIOUS!A:M,8, FALSE),"")</f>
        <v>To be done</v>
      </c>
      <c r="I160" t="str">
        <f>_xlfn.IFNA(VLOOKUP(A160,PREVIOUS!A:N,9, FALSE),"")</f>
        <v>To be done</v>
      </c>
      <c r="J160" t="str">
        <f>_xlfn.IFNA(VLOOKUP(A160,PREVIOUS!A:O,10, FALSE),"")</f>
        <v>No</v>
      </c>
      <c r="K160" t="s">
        <v>634</v>
      </c>
      <c r="L160" t="s">
        <v>788</v>
      </c>
      <c r="M160" t="s">
        <v>789</v>
      </c>
      <c r="N160" t="s">
        <v>23</v>
      </c>
      <c r="O160" t="s">
        <v>790</v>
      </c>
    </row>
    <row r="161" spans="1:15" x14ac:dyDescent="0.25">
      <c r="A161" t="s">
        <v>791</v>
      </c>
      <c r="B161" t="s">
        <v>26</v>
      </c>
      <c r="C161" t="s">
        <v>143</v>
      </c>
      <c r="D161" t="s">
        <v>36</v>
      </c>
      <c r="E161" t="str">
        <f>_xlfn.IFNA(VLOOKUP(A161,PREVIOUS!A:J,5, FALSE),"")</f>
        <v>To be done</v>
      </c>
      <c r="F161" t="str">
        <f>_xlfn.IFNA(VLOOKUP(A161,PREVIOUS!A:K,6, FALSE),"")</f>
        <v>To be done</v>
      </c>
      <c r="G161" s="1" t="s">
        <v>792</v>
      </c>
      <c r="H161" t="str">
        <f>_xlfn.IFNA(VLOOKUP(A161,PREVIOUS!A:M,8, FALSE),"")</f>
        <v>To be done</v>
      </c>
      <c r="I161" t="str">
        <f>_xlfn.IFNA(VLOOKUP(A161,PREVIOUS!A:N,9, FALSE),"")</f>
        <v>To be done</v>
      </c>
      <c r="J161" t="str">
        <f>_xlfn.IFNA(VLOOKUP(A161,PREVIOUS!A:O,10, FALSE),"")</f>
        <v>No</v>
      </c>
      <c r="K161" t="s">
        <v>634</v>
      </c>
      <c r="L161" t="s">
        <v>771</v>
      </c>
      <c r="M161" t="s">
        <v>772</v>
      </c>
      <c r="N161" t="s">
        <v>23</v>
      </c>
      <c r="O161" t="s">
        <v>793</v>
      </c>
    </row>
    <row r="162" spans="1:15" x14ac:dyDescent="0.25">
      <c r="A162" t="s">
        <v>794</v>
      </c>
      <c r="B162" t="s">
        <v>128</v>
      </c>
      <c r="C162" t="s">
        <v>143</v>
      </c>
      <c r="D162" t="s">
        <v>36</v>
      </c>
      <c r="E162" t="str">
        <f>_xlfn.IFNA(VLOOKUP(A162,PREVIOUS!A:J,5, FALSE),"")</f>
        <v>To be done</v>
      </c>
      <c r="F162" t="str">
        <f>_xlfn.IFNA(VLOOKUP(A162,PREVIOUS!A:K,6, FALSE),"")</f>
        <v>To be done</v>
      </c>
      <c r="G162" s="1" t="s">
        <v>795</v>
      </c>
      <c r="H162" t="str">
        <f>_xlfn.IFNA(VLOOKUP(A162,PREVIOUS!A:M,8, FALSE),"")</f>
        <v>To be done</v>
      </c>
      <c r="I162" t="str">
        <f>_xlfn.IFNA(VLOOKUP(A162,PREVIOUS!A:N,9, FALSE),"")</f>
        <v>To be done</v>
      </c>
      <c r="J162" t="str">
        <f>_xlfn.IFNA(VLOOKUP(A162,PREVIOUS!A:O,10, FALSE),"")</f>
        <v>No</v>
      </c>
      <c r="K162" t="s">
        <v>634</v>
      </c>
      <c r="L162" t="s">
        <v>635</v>
      </c>
      <c r="M162" t="s">
        <v>796</v>
      </c>
      <c r="N162" t="s">
        <v>23</v>
      </c>
      <c r="O162" t="s">
        <v>797</v>
      </c>
    </row>
    <row r="163" spans="1:15" x14ac:dyDescent="0.25">
      <c r="A163" t="s">
        <v>798</v>
      </c>
      <c r="B163" t="s">
        <v>101</v>
      </c>
      <c r="C163" t="s">
        <v>42</v>
      </c>
      <c r="D163" t="s">
        <v>43</v>
      </c>
      <c r="E163" t="str">
        <f>_xlfn.IFNA(VLOOKUP(A163,PREVIOUS!A:J,5, FALSE),"")</f>
        <v>To be done</v>
      </c>
      <c r="F163" t="str">
        <f>_xlfn.IFNA(VLOOKUP(A163,PREVIOUS!A:K,6, FALSE),"")</f>
        <v>To be done</v>
      </c>
      <c r="G163" s="1" t="s">
        <v>799</v>
      </c>
      <c r="H163" t="str">
        <f>_xlfn.IFNA(VLOOKUP(A163,PREVIOUS!A:M,8, FALSE),"")</f>
        <v>To be done</v>
      </c>
      <c r="I163" t="str">
        <f>_xlfn.IFNA(VLOOKUP(A163,PREVIOUS!A:N,9, FALSE),"")</f>
        <v>To be done</v>
      </c>
      <c r="J163" t="str">
        <f>_xlfn.IFNA(VLOOKUP(A163,PREVIOUS!A:O,10, FALSE),"")</f>
        <v>No</v>
      </c>
      <c r="K163" t="s">
        <v>634</v>
      </c>
      <c r="L163" t="s">
        <v>650</v>
      </c>
      <c r="M163" t="s">
        <v>800</v>
      </c>
      <c r="N163" t="s">
        <v>23</v>
      </c>
      <c r="O163" t="s">
        <v>801</v>
      </c>
    </row>
    <row r="164" spans="1:15" x14ac:dyDescent="0.25">
      <c r="A164" t="s">
        <v>802</v>
      </c>
      <c r="B164" t="s">
        <v>26</v>
      </c>
      <c r="C164" t="s">
        <v>143</v>
      </c>
      <c r="D164" t="s">
        <v>36</v>
      </c>
      <c r="E164" t="str">
        <f>_xlfn.IFNA(VLOOKUP(A164,PREVIOUS!A:J,5, FALSE),"")</f>
        <v>To be done</v>
      </c>
      <c r="F164" t="str">
        <f>_xlfn.IFNA(VLOOKUP(A164,PREVIOUS!A:K,6, FALSE),"")</f>
        <v>To be done</v>
      </c>
      <c r="G164" s="1" t="s">
        <v>803</v>
      </c>
      <c r="H164" t="str">
        <f>_xlfn.IFNA(VLOOKUP(A164,PREVIOUS!A:M,8, FALSE),"")</f>
        <v>To be done</v>
      </c>
      <c r="I164" t="str">
        <f>_xlfn.IFNA(VLOOKUP(A164,PREVIOUS!A:N,9, FALSE),"")</f>
        <v>To be done</v>
      </c>
      <c r="J164" t="str">
        <f>_xlfn.IFNA(VLOOKUP(A164,PREVIOUS!A:O,10, FALSE),"")</f>
        <v>No</v>
      </c>
      <c r="K164" t="s">
        <v>634</v>
      </c>
      <c r="L164" t="s">
        <v>771</v>
      </c>
      <c r="M164" t="s">
        <v>784</v>
      </c>
      <c r="N164" t="s">
        <v>23</v>
      </c>
      <c r="O164" t="s">
        <v>804</v>
      </c>
    </row>
    <row r="165" spans="1:15" x14ac:dyDescent="0.25">
      <c r="A165" t="s">
        <v>805</v>
      </c>
      <c r="B165" t="s">
        <v>26</v>
      </c>
      <c r="C165" t="s">
        <v>95</v>
      </c>
      <c r="D165" t="s">
        <v>18</v>
      </c>
      <c r="E165" t="str">
        <f>_xlfn.IFNA(VLOOKUP(A165,PREVIOUS!A:J,5, FALSE),"")</f>
        <v>To be done</v>
      </c>
      <c r="F165" t="str">
        <f>_xlfn.IFNA(VLOOKUP(A165,PREVIOUS!A:K,6, FALSE),"")</f>
        <v>To be done</v>
      </c>
      <c r="G165" s="1" t="s">
        <v>806</v>
      </c>
      <c r="H165" t="str">
        <f>_xlfn.IFNA(VLOOKUP(A165,PREVIOUS!A:M,8, FALSE),"")</f>
        <v>To be done</v>
      </c>
      <c r="I165" t="str">
        <f>_xlfn.IFNA(VLOOKUP(A165,PREVIOUS!A:N,9, FALSE),"")</f>
        <v>To be done</v>
      </c>
      <c r="J165" t="str">
        <f>_xlfn.IFNA(VLOOKUP(A165,PREVIOUS!A:O,10, FALSE),"")</f>
        <v>No</v>
      </c>
      <c r="K165" t="s">
        <v>634</v>
      </c>
      <c r="L165" t="s">
        <v>683</v>
      </c>
      <c r="M165" t="s">
        <v>807</v>
      </c>
      <c r="N165" t="s">
        <v>23</v>
      </c>
      <c r="O165" t="s">
        <v>685</v>
      </c>
    </row>
    <row r="166" spans="1:15" x14ac:dyDescent="0.25">
      <c r="A166" t="s">
        <v>808</v>
      </c>
      <c r="B166" t="s">
        <v>26</v>
      </c>
      <c r="C166" t="s">
        <v>82</v>
      </c>
      <c r="D166" t="s">
        <v>83</v>
      </c>
      <c r="E166" t="str">
        <f>_xlfn.IFNA(VLOOKUP(A166,PREVIOUS!A:J,5, FALSE),"")</f>
        <v>To be done</v>
      </c>
      <c r="F166" t="str">
        <f>_xlfn.IFNA(VLOOKUP(A166,PREVIOUS!A:K,6, FALSE),"")</f>
        <v>To be done</v>
      </c>
      <c r="G166" s="1" t="s">
        <v>809</v>
      </c>
      <c r="H166" t="str">
        <f>_xlfn.IFNA(VLOOKUP(A166,PREVIOUS!A:M,8, FALSE),"")</f>
        <v>To be done</v>
      </c>
      <c r="I166" t="str">
        <f>_xlfn.IFNA(VLOOKUP(A166,PREVIOUS!A:N,9, FALSE),"")</f>
        <v>To be done</v>
      </c>
      <c r="J166" t="str">
        <f>_xlfn.IFNA(VLOOKUP(A166,PREVIOUS!A:O,10, FALSE),"")</f>
        <v>Maybe</v>
      </c>
      <c r="K166" t="s">
        <v>634</v>
      </c>
      <c r="L166" t="s">
        <v>810</v>
      </c>
      <c r="M166" t="s">
        <v>811</v>
      </c>
      <c r="N166" t="s">
        <v>23</v>
      </c>
      <c r="O166" t="s">
        <v>812</v>
      </c>
    </row>
    <row r="167" spans="1:15" x14ac:dyDescent="0.25">
      <c r="A167" t="s">
        <v>813</v>
      </c>
      <c r="B167" t="s">
        <v>101</v>
      </c>
      <c r="C167" t="s">
        <v>42</v>
      </c>
      <c r="D167" t="s">
        <v>43</v>
      </c>
      <c r="E167" t="str">
        <f>_xlfn.IFNA(VLOOKUP(A167,PREVIOUS!A:J,5, FALSE),"")</f>
        <v>To be done</v>
      </c>
      <c r="F167" t="str">
        <f>_xlfn.IFNA(VLOOKUP(A167,PREVIOUS!A:K,6, FALSE),"")</f>
        <v>To be done</v>
      </c>
      <c r="G167" s="1" t="s">
        <v>814</v>
      </c>
      <c r="H167" t="str">
        <f>_xlfn.IFNA(VLOOKUP(A167,PREVIOUS!A:M,8, FALSE),"")</f>
        <v>To be done</v>
      </c>
      <c r="I167" t="str">
        <f>_xlfn.IFNA(VLOOKUP(A167,PREVIOUS!A:N,9, FALSE),"")</f>
        <v>To be done</v>
      </c>
      <c r="J167" t="str">
        <f>_xlfn.IFNA(VLOOKUP(A167,PREVIOUS!A:O,10, FALSE),"")</f>
        <v>No</v>
      </c>
      <c r="K167" t="s">
        <v>634</v>
      </c>
      <c r="L167" t="s">
        <v>815</v>
      </c>
      <c r="M167" t="s">
        <v>816</v>
      </c>
      <c r="N167" t="s">
        <v>23</v>
      </c>
      <c r="O167" t="s">
        <v>817</v>
      </c>
    </row>
    <row r="168" spans="1:15" x14ac:dyDescent="0.25">
      <c r="A168" t="s">
        <v>818</v>
      </c>
      <c r="B168" t="s">
        <v>26</v>
      </c>
      <c r="C168" t="s">
        <v>143</v>
      </c>
      <c r="D168" t="s">
        <v>36</v>
      </c>
      <c r="E168" t="str">
        <f>_xlfn.IFNA(VLOOKUP(A168,PREVIOUS!A:J,5, FALSE),"")</f>
        <v>To be done</v>
      </c>
      <c r="F168" t="str">
        <f>_xlfn.IFNA(VLOOKUP(A168,PREVIOUS!A:K,6, FALSE),"")</f>
        <v>To be done</v>
      </c>
      <c r="G168" s="1" t="s">
        <v>819</v>
      </c>
      <c r="H168" t="str">
        <f>_xlfn.IFNA(VLOOKUP(A168,PREVIOUS!A:M,8, FALSE),"")</f>
        <v>To be done</v>
      </c>
      <c r="I168" t="str">
        <f>_xlfn.IFNA(VLOOKUP(A168,PREVIOUS!A:N,9, FALSE),"")</f>
        <v>To be done</v>
      </c>
      <c r="J168" t="str">
        <f>_xlfn.IFNA(VLOOKUP(A168,PREVIOUS!A:O,10, FALSE),"")</f>
        <v>No</v>
      </c>
      <c r="K168" t="s">
        <v>634</v>
      </c>
      <c r="L168" t="s">
        <v>771</v>
      </c>
      <c r="M168" t="s">
        <v>820</v>
      </c>
      <c r="N168" t="s">
        <v>23</v>
      </c>
      <c r="O168" t="s">
        <v>821</v>
      </c>
    </row>
    <row r="169" spans="1:15" x14ac:dyDescent="0.25">
      <c r="A169" t="s">
        <v>822</v>
      </c>
      <c r="B169" t="s">
        <v>823</v>
      </c>
      <c r="C169" t="s">
        <v>824</v>
      </c>
      <c r="D169" t="s">
        <v>355</v>
      </c>
      <c r="E169" t="str">
        <f>_xlfn.IFNA(VLOOKUP(A169,PREVIOUS!A:J,5, FALSE),"")</f>
        <v>To be done</v>
      </c>
      <c r="F169" t="str">
        <f>_xlfn.IFNA(VLOOKUP(A169,PREVIOUS!A:K,6, FALSE),"")</f>
        <v>To be done</v>
      </c>
      <c r="G169" s="1" t="s">
        <v>825</v>
      </c>
      <c r="H169" t="str">
        <f>_xlfn.IFNA(VLOOKUP(A169,PREVIOUS!A:M,8, FALSE),"")</f>
        <v>To be done</v>
      </c>
      <c r="I169" t="str">
        <f>_xlfn.IFNA(VLOOKUP(A169,PREVIOUS!A:N,9, FALSE),"")</f>
        <v>To be done</v>
      </c>
      <c r="J169" t="str">
        <f>_xlfn.IFNA(VLOOKUP(A169,PREVIOUS!A:O,10, FALSE),"")</f>
        <v>No</v>
      </c>
      <c r="K169" t="s">
        <v>634</v>
      </c>
      <c r="L169" t="s">
        <v>635</v>
      </c>
      <c r="M169" t="s">
        <v>826</v>
      </c>
      <c r="N169" t="s">
        <v>23</v>
      </c>
      <c r="O169" t="s">
        <v>827</v>
      </c>
    </row>
    <row r="170" spans="1:15" x14ac:dyDescent="0.25">
      <c r="A170" t="s">
        <v>828</v>
      </c>
      <c r="B170" t="s">
        <v>26</v>
      </c>
      <c r="C170" t="s">
        <v>143</v>
      </c>
      <c r="D170" t="s">
        <v>36</v>
      </c>
      <c r="E170" t="str">
        <f>_xlfn.IFNA(VLOOKUP(A170,PREVIOUS!A:J,5, FALSE),"")</f>
        <v>To be done</v>
      </c>
      <c r="F170" t="str">
        <f>_xlfn.IFNA(VLOOKUP(A170,PREVIOUS!A:K,6, FALSE),"")</f>
        <v>To be done</v>
      </c>
      <c r="G170" s="1" t="s">
        <v>829</v>
      </c>
      <c r="H170" t="str">
        <f>_xlfn.IFNA(VLOOKUP(A170,PREVIOUS!A:M,8, FALSE),"")</f>
        <v>To be done</v>
      </c>
      <c r="I170" t="str">
        <f>_xlfn.IFNA(VLOOKUP(A170,PREVIOUS!A:N,9, FALSE),"")</f>
        <v>To be done</v>
      </c>
      <c r="J170" t="str">
        <f>_xlfn.IFNA(VLOOKUP(A170,PREVIOUS!A:O,10, FALSE),"")</f>
        <v>No</v>
      </c>
      <c r="K170" t="s">
        <v>634</v>
      </c>
      <c r="L170" t="s">
        <v>635</v>
      </c>
      <c r="M170" t="s">
        <v>830</v>
      </c>
      <c r="N170" t="s">
        <v>23</v>
      </c>
      <c r="O170" t="s">
        <v>831</v>
      </c>
    </row>
    <row r="171" spans="1:15" x14ac:dyDescent="0.25">
      <c r="A171" t="s">
        <v>832</v>
      </c>
      <c r="B171" t="s">
        <v>41</v>
      </c>
      <c r="C171" t="s">
        <v>42</v>
      </c>
      <c r="D171" t="s">
        <v>43</v>
      </c>
      <c r="E171" t="str">
        <f>_xlfn.IFNA(VLOOKUP(A171,PREVIOUS!A:J,5, FALSE),"")</f>
        <v>To be done</v>
      </c>
      <c r="F171" t="str">
        <f>_xlfn.IFNA(VLOOKUP(A171,PREVIOUS!A:K,6, FALSE),"")</f>
        <v>To be done</v>
      </c>
      <c r="G171" s="1" t="s">
        <v>833</v>
      </c>
      <c r="H171" t="str">
        <f>_xlfn.IFNA(VLOOKUP(A171,PREVIOUS!A:M,8, FALSE),"")</f>
        <v>To be done</v>
      </c>
      <c r="I171" t="str">
        <f>_xlfn.IFNA(VLOOKUP(A171,PREVIOUS!A:N,9, FALSE),"")</f>
        <v>To be done</v>
      </c>
      <c r="J171" t="str">
        <f>_xlfn.IFNA(VLOOKUP(A171,PREVIOUS!A:O,10, FALSE),"")</f>
        <v>No</v>
      </c>
      <c r="K171" t="s">
        <v>634</v>
      </c>
      <c r="L171" t="s">
        <v>834</v>
      </c>
      <c r="M171" t="s">
        <v>835</v>
      </c>
      <c r="N171" t="s">
        <v>23</v>
      </c>
      <c r="O171" t="s">
        <v>836</v>
      </c>
    </row>
    <row r="172" spans="1:15" x14ac:dyDescent="0.25">
      <c r="A172" t="s">
        <v>837</v>
      </c>
      <c r="B172" t="s">
        <v>26</v>
      </c>
      <c r="C172" t="s">
        <v>42</v>
      </c>
      <c r="D172" t="s">
        <v>43</v>
      </c>
      <c r="E172" t="str">
        <f>_xlfn.IFNA(VLOOKUP(A172,PREVIOUS!A:J,5, FALSE),"")</f>
        <v>To be done</v>
      </c>
      <c r="F172" t="str">
        <f>_xlfn.IFNA(VLOOKUP(A172,PREVIOUS!A:K,6, FALSE),"")</f>
        <v>To be done</v>
      </c>
      <c r="G172" s="1" t="s">
        <v>838</v>
      </c>
      <c r="H172" t="str">
        <f>_xlfn.IFNA(VLOOKUP(A172,PREVIOUS!A:M,8, FALSE),"")</f>
        <v>To be done</v>
      </c>
      <c r="I172" t="str">
        <f>_xlfn.IFNA(VLOOKUP(A172,PREVIOUS!A:N,9, FALSE),"")</f>
        <v>To be done</v>
      </c>
      <c r="J172" t="str">
        <f>_xlfn.IFNA(VLOOKUP(A172,PREVIOUS!A:O,10, FALSE),"")</f>
        <v>No</v>
      </c>
      <c r="K172" t="s">
        <v>634</v>
      </c>
      <c r="L172" t="s">
        <v>834</v>
      </c>
      <c r="M172" t="s">
        <v>835</v>
      </c>
      <c r="N172" t="s">
        <v>23</v>
      </c>
      <c r="O172" t="s">
        <v>839</v>
      </c>
    </row>
    <row r="173" spans="1:15" x14ac:dyDescent="0.25">
      <c r="A173" t="s">
        <v>840</v>
      </c>
      <c r="B173" t="s">
        <v>841</v>
      </c>
      <c r="C173" t="s">
        <v>420</v>
      </c>
      <c r="D173" t="s">
        <v>18</v>
      </c>
      <c r="E173" t="str">
        <f>_xlfn.IFNA(VLOOKUP(A173,PREVIOUS!A:J,5, FALSE),"")</f>
        <v>To be done</v>
      </c>
      <c r="F173" t="str">
        <f>_xlfn.IFNA(VLOOKUP(A173,PREVIOUS!A:K,6, FALSE),"")</f>
        <v>To be done</v>
      </c>
      <c r="G173" s="1" t="s">
        <v>842</v>
      </c>
      <c r="H173" t="str">
        <f>_xlfn.IFNA(VLOOKUP(A173,PREVIOUS!A:M,8, FALSE),"")</f>
        <v>To be done</v>
      </c>
      <c r="I173" t="str">
        <f>_xlfn.IFNA(VLOOKUP(A173,PREVIOUS!A:N,9, FALSE),"")</f>
        <v>To be done</v>
      </c>
      <c r="J173" t="str">
        <f>_xlfn.IFNA(VLOOKUP(A173,PREVIOUS!A:O,10, FALSE),"")</f>
        <v>No</v>
      </c>
      <c r="K173" t="s">
        <v>634</v>
      </c>
      <c r="L173" t="s">
        <v>843</v>
      </c>
      <c r="M173" t="s">
        <v>844</v>
      </c>
      <c r="N173" t="s">
        <v>23</v>
      </c>
      <c r="O173" t="s">
        <v>845</v>
      </c>
    </row>
    <row r="174" spans="1:15" x14ac:dyDescent="0.25">
      <c r="A174" t="s">
        <v>846</v>
      </c>
      <c r="B174" t="s">
        <v>841</v>
      </c>
      <c r="C174" t="s">
        <v>847</v>
      </c>
      <c r="D174" t="s">
        <v>36</v>
      </c>
      <c r="E174" t="str">
        <f>_xlfn.IFNA(VLOOKUP(A174,PREVIOUS!A:J,5, FALSE),"")</f>
        <v>To be done</v>
      </c>
      <c r="F174" t="str">
        <f>_xlfn.IFNA(VLOOKUP(A174,PREVIOUS!A:K,6, FALSE),"")</f>
        <v>To be done</v>
      </c>
      <c r="G174" s="1" t="s">
        <v>848</v>
      </c>
      <c r="H174" t="str">
        <f>_xlfn.IFNA(VLOOKUP(A174,PREVIOUS!A:M,8, FALSE),"")</f>
        <v>To be done</v>
      </c>
      <c r="I174" t="str">
        <f>_xlfn.IFNA(VLOOKUP(A174,PREVIOUS!A:N,9, FALSE),"")</f>
        <v>To be done</v>
      </c>
      <c r="J174" t="str">
        <f>_xlfn.IFNA(VLOOKUP(A174,PREVIOUS!A:O,10, FALSE),"")</f>
        <v>No</v>
      </c>
      <c r="K174" t="s">
        <v>634</v>
      </c>
      <c r="L174" t="s">
        <v>834</v>
      </c>
      <c r="M174" t="s">
        <v>849</v>
      </c>
      <c r="N174" t="s">
        <v>23</v>
      </c>
      <c r="O174" t="s">
        <v>850</v>
      </c>
    </row>
    <row r="175" spans="1:15" x14ac:dyDescent="0.25">
      <c r="A175" t="s">
        <v>851</v>
      </c>
      <c r="B175" t="s">
        <v>101</v>
      </c>
      <c r="C175" t="s">
        <v>143</v>
      </c>
      <c r="D175" t="s">
        <v>36</v>
      </c>
      <c r="E175" t="str">
        <f>_xlfn.IFNA(VLOOKUP(A175,PREVIOUS!A:J,5, FALSE),"")</f>
        <v>To be done</v>
      </c>
      <c r="F175" t="str">
        <f>_xlfn.IFNA(VLOOKUP(A175,PREVIOUS!A:K,6, FALSE),"")</f>
        <v>To be done</v>
      </c>
      <c r="G175" s="1" t="s">
        <v>852</v>
      </c>
      <c r="H175" t="str">
        <f>_xlfn.IFNA(VLOOKUP(A175,PREVIOUS!A:M,8, FALSE),"")</f>
        <v>To be done</v>
      </c>
      <c r="I175" t="str">
        <f>_xlfn.IFNA(VLOOKUP(A175,PREVIOUS!A:N,9, FALSE),"")</f>
        <v>To be done</v>
      </c>
      <c r="J175" t="str">
        <f>_xlfn.IFNA(VLOOKUP(A175,PREVIOUS!A:O,10, FALSE),"")</f>
        <v>No</v>
      </c>
      <c r="K175" t="s">
        <v>634</v>
      </c>
      <c r="L175" t="s">
        <v>853</v>
      </c>
      <c r="M175" t="s">
        <v>854</v>
      </c>
      <c r="N175" t="s">
        <v>23</v>
      </c>
      <c r="O175" t="s">
        <v>855</v>
      </c>
    </row>
    <row r="176" spans="1:15" x14ac:dyDescent="0.25">
      <c r="A176" t="s">
        <v>856</v>
      </c>
      <c r="B176" t="s">
        <v>41</v>
      </c>
      <c r="C176" t="s">
        <v>857</v>
      </c>
      <c r="D176" t="s">
        <v>18</v>
      </c>
      <c r="E176" t="str">
        <f>_xlfn.IFNA(VLOOKUP(A176,PREVIOUS!A:J,5, FALSE),"")</f>
        <v>To be done</v>
      </c>
      <c r="F176" t="str">
        <f>_xlfn.IFNA(VLOOKUP(A176,PREVIOUS!A:K,6, FALSE),"")</f>
        <v>To be done</v>
      </c>
      <c r="G176" s="1" t="s">
        <v>858</v>
      </c>
      <c r="H176" t="str">
        <f>_xlfn.IFNA(VLOOKUP(A176,PREVIOUS!A:M,8, FALSE),"")</f>
        <v>To be done</v>
      </c>
      <c r="I176" t="str">
        <f>_xlfn.IFNA(VLOOKUP(A176,PREVIOUS!A:N,9, FALSE),"")</f>
        <v>To be done</v>
      </c>
      <c r="J176" t="str">
        <f>_xlfn.IFNA(VLOOKUP(A176,PREVIOUS!A:O,10, FALSE),"")</f>
        <v>No</v>
      </c>
      <c r="K176" t="s">
        <v>634</v>
      </c>
      <c r="L176" t="s">
        <v>859</v>
      </c>
      <c r="M176" t="s">
        <v>860</v>
      </c>
      <c r="N176" t="s">
        <v>23</v>
      </c>
      <c r="O176" t="s">
        <v>861</v>
      </c>
    </row>
    <row r="177" spans="1:15" x14ac:dyDescent="0.25">
      <c r="A177" t="s">
        <v>862</v>
      </c>
      <c r="B177" t="s">
        <v>26</v>
      </c>
      <c r="C177" t="s">
        <v>211</v>
      </c>
      <c r="D177" t="s">
        <v>43</v>
      </c>
      <c r="E177" t="str">
        <f>_xlfn.IFNA(VLOOKUP(A177,PREVIOUS!A:J,5, FALSE),"")</f>
        <v>To be done</v>
      </c>
      <c r="F177" t="str">
        <f>_xlfn.IFNA(VLOOKUP(A177,PREVIOUS!A:K,6, FALSE),"")</f>
        <v>To be done</v>
      </c>
      <c r="G177" s="1" t="s">
        <v>863</v>
      </c>
      <c r="H177" t="str">
        <f>_xlfn.IFNA(VLOOKUP(A177,PREVIOUS!A:M,8, FALSE),"")</f>
        <v>To be done</v>
      </c>
      <c r="I177" t="str">
        <f>_xlfn.IFNA(VLOOKUP(A177,PREVIOUS!A:N,9, FALSE),"")</f>
        <v>To be done</v>
      </c>
      <c r="J177" t="str">
        <f>_xlfn.IFNA(VLOOKUP(A177,PREVIOUS!A:O,10, FALSE),"")</f>
        <v>No</v>
      </c>
      <c r="K177" t="s">
        <v>634</v>
      </c>
      <c r="L177" t="s">
        <v>834</v>
      </c>
      <c r="M177" t="s">
        <v>864</v>
      </c>
      <c r="N177" t="s">
        <v>23</v>
      </c>
      <c r="O177" t="s">
        <v>865</v>
      </c>
    </row>
    <row r="178" spans="1:15" x14ac:dyDescent="0.25">
      <c r="A178" t="s">
        <v>866</v>
      </c>
      <c r="B178" t="s">
        <v>101</v>
      </c>
      <c r="C178" t="s">
        <v>50</v>
      </c>
      <c r="D178" t="s">
        <v>43</v>
      </c>
      <c r="E178" t="str">
        <f>_xlfn.IFNA(VLOOKUP(A178,PREVIOUS!A:J,5, FALSE),"")</f>
        <v>To be done</v>
      </c>
      <c r="F178" t="str">
        <f>_xlfn.IFNA(VLOOKUP(A178,PREVIOUS!A:K,6, FALSE),"")</f>
        <v>To be done</v>
      </c>
      <c r="G178" s="1" t="s">
        <v>867</v>
      </c>
      <c r="H178" t="str">
        <f>_xlfn.IFNA(VLOOKUP(A178,PREVIOUS!A:M,8, FALSE),"")</f>
        <v>To be done</v>
      </c>
      <c r="I178" t="str">
        <f>_xlfn.IFNA(VLOOKUP(A178,PREVIOUS!A:N,9, FALSE),"")</f>
        <v>To be done</v>
      </c>
      <c r="J178" t="str">
        <f>_xlfn.IFNA(VLOOKUP(A178,PREVIOUS!A:O,10, FALSE),"")</f>
        <v>No</v>
      </c>
      <c r="K178" t="s">
        <v>634</v>
      </c>
      <c r="L178" t="s">
        <v>815</v>
      </c>
      <c r="M178" t="s">
        <v>868</v>
      </c>
      <c r="N178" t="s">
        <v>23</v>
      </c>
      <c r="O178" t="s">
        <v>869</v>
      </c>
    </row>
    <row r="179" spans="1:15" x14ac:dyDescent="0.25">
      <c r="A179" t="s">
        <v>870</v>
      </c>
      <c r="B179" t="s">
        <v>871</v>
      </c>
      <c r="C179" t="s">
        <v>143</v>
      </c>
      <c r="D179" t="s">
        <v>36</v>
      </c>
      <c r="E179" t="str">
        <f>_xlfn.IFNA(VLOOKUP(A179,PREVIOUS!A:J,5, FALSE),"")</f>
        <v>To be done</v>
      </c>
      <c r="F179" t="str">
        <f>_xlfn.IFNA(VLOOKUP(A179,PREVIOUS!A:K,6, FALSE),"")</f>
        <v>To be done</v>
      </c>
      <c r="G179" s="1" t="s">
        <v>872</v>
      </c>
      <c r="H179" t="str">
        <f>_xlfn.IFNA(VLOOKUP(A179,PREVIOUS!A:M,8, FALSE),"")</f>
        <v>To be done</v>
      </c>
      <c r="I179" t="str">
        <f>_xlfn.IFNA(VLOOKUP(A179,PREVIOUS!A:N,9, FALSE),"")</f>
        <v>To be done</v>
      </c>
      <c r="J179" t="str">
        <f>_xlfn.IFNA(VLOOKUP(A179,PREVIOUS!A:O,10, FALSE),"")</f>
        <v>No</v>
      </c>
      <c r="K179" t="s">
        <v>634</v>
      </c>
      <c r="L179" t="s">
        <v>834</v>
      </c>
      <c r="M179" t="s">
        <v>873</v>
      </c>
      <c r="N179" t="s">
        <v>23</v>
      </c>
      <c r="O179" t="s">
        <v>874</v>
      </c>
    </row>
    <row r="180" spans="1:15" x14ac:dyDescent="0.25">
      <c r="A180" t="s">
        <v>875</v>
      </c>
      <c r="B180" t="s">
        <v>101</v>
      </c>
      <c r="C180" t="s">
        <v>42</v>
      </c>
      <c r="D180" t="s">
        <v>43</v>
      </c>
      <c r="E180" t="str">
        <f>_xlfn.IFNA(VLOOKUP(A180,PREVIOUS!A:J,5, FALSE),"")</f>
        <v>To be done</v>
      </c>
      <c r="F180" t="str">
        <f>_xlfn.IFNA(VLOOKUP(A180,PREVIOUS!A:K,6, FALSE),"")</f>
        <v>To be done</v>
      </c>
      <c r="G180" s="1" t="s">
        <v>876</v>
      </c>
      <c r="H180" t="str">
        <f>_xlfn.IFNA(VLOOKUP(A180,PREVIOUS!A:M,8, FALSE),"")</f>
        <v>To be done</v>
      </c>
      <c r="I180" t="str">
        <f>_xlfn.IFNA(VLOOKUP(A180,PREVIOUS!A:N,9, FALSE),"")</f>
        <v>To be done</v>
      </c>
      <c r="J180" t="str">
        <f>_xlfn.IFNA(VLOOKUP(A180,PREVIOUS!A:O,10, FALSE),"")</f>
        <v>No</v>
      </c>
      <c r="K180" t="s">
        <v>634</v>
      </c>
      <c r="L180" t="s">
        <v>815</v>
      </c>
      <c r="M180" t="s">
        <v>868</v>
      </c>
      <c r="N180" t="s">
        <v>23</v>
      </c>
      <c r="O180" t="s">
        <v>877</v>
      </c>
    </row>
    <row r="181" spans="1:15" x14ac:dyDescent="0.25">
      <c r="A181" t="s">
        <v>878</v>
      </c>
      <c r="B181" t="s">
        <v>26</v>
      </c>
      <c r="C181" t="s">
        <v>143</v>
      </c>
      <c r="D181" t="s">
        <v>36</v>
      </c>
      <c r="E181" t="str">
        <f>_xlfn.IFNA(VLOOKUP(A181,PREVIOUS!A:J,5, FALSE),"")</f>
        <v>To be done</v>
      </c>
      <c r="F181" t="str">
        <f>_xlfn.IFNA(VLOOKUP(A181,PREVIOUS!A:K,6, FALSE),"")</f>
        <v>To be done</v>
      </c>
      <c r="G181" s="1" t="s">
        <v>879</v>
      </c>
      <c r="H181" t="str">
        <f>_xlfn.IFNA(VLOOKUP(A181,PREVIOUS!A:M,8, FALSE),"")</f>
        <v>To be done</v>
      </c>
      <c r="I181" t="str">
        <f>_xlfn.IFNA(VLOOKUP(A181,PREVIOUS!A:N,9, FALSE),"")</f>
        <v>To be done</v>
      </c>
      <c r="J181" t="str">
        <f>_xlfn.IFNA(VLOOKUP(A181,PREVIOUS!A:O,10, FALSE),"")</f>
        <v>No</v>
      </c>
      <c r="K181" t="s">
        <v>634</v>
      </c>
      <c r="L181" t="s">
        <v>880</v>
      </c>
      <c r="M181" t="s">
        <v>881</v>
      </c>
      <c r="N181" t="s">
        <v>23</v>
      </c>
      <c r="O181" t="s">
        <v>882</v>
      </c>
    </row>
    <row r="182" spans="1:15" x14ac:dyDescent="0.25">
      <c r="A182" t="s">
        <v>883</v>
      </c>
      <c r="B182" t="s">
        <v>101</v>
      </c>
      <c r="C182" t="s">
        <v>42</v>
      </c>
      <c r="D182" t="s">
        <v>43</v>
      </c>
      <c r="E182" t="str">
        <f>_xlfn.IFNA(VLOOKUP(A182,PREVIOUS!A:J,5, FALSE),"")</f>
        <v>To be done</v>
      </c>
      <c r="F182" t="str">
        <f>_xlfn.IFNA(VLOOKUP(A182,PREVIOUS!A:K,6, FALSE),"")</f>
        <v>To be done</v>
      </c>
      <c r="G182" s="1" t="s">
        <v>884</v>
      </c>
      <c r="H182" t="str">
        <f>_xlfn.IFNA(VLOOKUP(A182,PREVIOUS!A:M,8, FALSE),"")</f>
        <v>To be done</v>
      </c>
      <c r="I182" t="str">
        <f>_xlfn.IFNA(VLOOKUP(A182,PREVIOUS!A:N,9, FALSE),"")</f>
        <v>To be done</v>
      </c>
      <c r="J182" t="str">
        <f>_xlfn.IFNA(VLOOKUP(A182,PREVIOUS!A:O,10, FALSE),"")</f>
        <v>No</v>
      </c>
      <c r="K182" t="s">
        <v>634</v>
      </c>
      <c r="L182" t="s">
        <v>853</v>
      </c>
      <c r="M182" t="s">
        <v>885</v>
      </c>
      <c r="N182" t="s">
        <v>23</v>
      </c>
      <c r="O182" t="s">
        <v>886</v>
      </c>
    </row>
    <row r="183" spans="1:15" x14ac:dyDescent="0.25">
      <c r="A183" t="s">
        <v>887</v>
      </c>
      <c r="B183" t="s">
        <v>101</v>
      </c>
      <c r="C183" t="s">
        <v>42</v>
      </c>
      <c r="D183" t="s">
        <v>43</v>
      </c>
      <c r="E183" t="str">
        <f>_xlfn.IFNA(VLOOKUP(A183,PREVIOUS!A:J,5, FALSE),"")</f>
        <v>To be done</v>
      </c>
      <c r="F183" t="str">
        <f>_xlfn.IFNA(VLOOKUP(A183,PREVIOUS!A:K,6, FALSE),"")</f>
        <v>To be done</v>
      </c>
      <c r="G183" s="1" t="s">
        <v>888</v>
      </c>
      <c r="H183" t="str">
        <f>_xlfn.IFNA(VLOOKUP(A183,PREVIOUS!A:M,8, FALSE),"")</f>
        <v>To be done</v>
      </c>
      <c r="I183" t="str">
        <f>_xlfn.IFNA(VLOOKUP(A183,PREVIOUS!A:N,9, FALSE),"")</f>
        <v>To be done</v>
      </c>
      <c r="J183" t="str">
        <f>_xlfn.IFNA(VLOOKUP(A183,PREVIOUS!A:O,10, FALSE),"")</f>
        <v>No</v>
      </c>
      <c r="K183" t="s">
        <v>634</v>
      </c>
      <c r="L183" t="s">
        <v>815</v>
      </c>
      <c r="M183" t="s">
        <v>868</v>
      </c>
      <c r="N183" t="s">
        <v>23</v>
      </c>
      <c r="O183" t="s">
        <v>889</v>
      </c>
    </row>
    <row r="184" spans="1:15" x14ac:dyDescent="0.25">
      <c r="A184" t="s">
        <v>890</v>
      </c>
      <c r="B184" t="s">
        <v>26</v>
      </c>
      <c r="C184" t="s">
        <v>211</v>
      </c>
      <c r="D184" t="s">
        <v>43</v>
      </c>
      <c r="E184" t="str">
        <f>_xlfn.IFNA(VLOOKUP(A184,PREVIOUS!A:J,5, FALSE),"")</f>
        <v>To be done</v>
      </c>
      <c r="F184" t="str">
        <f>_xlfn.IFNA(VLOOKUP(A184,PREVIOUS!A:K,6, FALSE),"")</f>
        <v>To be done</v>
      </c>
      <c r="G184" s="1" t="s">
        <v>891</v>
      </c>
      <c r="H184" t="str">
        <f>_xlfn.IFNA(VLOOKUP(A184,PREVIOUS!A:M,8, FALSE),"")</f>
        <v>To be done</v>
      </c>
      <c r="I184" t="str">
        <f>_xlfn.IFNA(VLOOKUP(A184,PREVIOUS!A:N,9, FALSE),"")</f>
        <v>To be done</v>
      </c>
      <c r="J184" t="str">
        <f>_xlfn.IFNA(VLOOKUP(A184,PREVIOUS!A:O,10, FALSE),"")</f>
        <v>No</v>
      </c>
      <c r="K184" t="s">
        <v>634</v>
      </c>
      <c r="L184" t="s">
        <v>892</v>
      </c>
      <c r="M184" t="s">
        <v>893</v>
      </c>
      <c r="N184" t="s">
        <v>23</v>
      </c>
      <c r="O184" t="s">
        <v>894</v>
      </c>
    </row>
    <row r="185" spans="1:15" x14ac:dyDescent="0.25">
      <c r="A185" t="s">
        <v>895</v>
      </c>
      <c r="B185" t="s">
        <v>101</v>
      </c>
      <c r="C185" t="s">
        <v>42</v>
      </c>
      <c r="D185" t="s">
        <v>43</v>
      </c>
      <c r="E185" t="str">
        <f>_xlfn.IFNA(VLOOKUP(A185,PREVIOUS!A:J,5, FALSE),"")</f>
        <v>To be done</v>
      </c>
      <c r="F185" t="str">
        <f>_xlfn.IFNA(VLOOKUP(A185,PREVIOUS!A:K,6, FALSE),"")</f>
        <v>To be done</v>
      </c>
      <c r="G185" s="1" t="s">
        <v>896</v>
      </c>
      <c r="H185" t="str">
        <f>_xlfn.IFNA(VLOOKUP(A185,PREVIOUS!A:M,8, FALSE),"")</f>
        <v>To be done</v>
      </c>
      <c r="I185" t="str">
        <f>_xlfn.IFNA(VLOOKUP(A185,PREVIOUS!A:N,9, FALSE),"")</f>
        <v>To be done</v>
      </c>
      <c r="J185" t="str">
        <f>_xlfn.IFNA(VLOOKUP(A185,PREVIOUS!A:O,10, FALSE),"")</f>
        <v>No</v>
      </c>
      <c r="K185" t="s">
        <v>634</v>
      </c>
      <c r="L185" t="s">
        <v>815</v>
      </c>
      <c r="M185" t="s">
        <v>897</v>
      </c>
      <c r="N185" t="s">
        <v>23</v>
      </c>
      <c r="O185" t="s">
        <v>898</v>
      </c>
    </row>
    <row r="186" spans="1:15" x14ac:dyDescent="0.25">
      <c r="A186" t="s">
        <v>899</v>
      </c>
      <c r="B186" t="s">
        <v>128</v>
      </c>
      <c r="C186" t="s">
        <v>900</v>
      </c>
      <c r="D186" t="s">
        <v>36</v>
      </c>
      <c r="E186" t="str">
        <f>_xlfn.IFNA(VLOOKUP(A186,PREVIOUS!A:J,5, FALSE),"")</f>
        <v>To be done</v>
      </c>
      <c r="F186" t="str">
        <f>_xlfn.IFNA(VLOOKUP(A186,PREVIOUS!A:K,6, FALSE),"")</f>
        <v>To be done</v>
      </c>
      <c r="G186" s="1" t="s">
        <v>901</v>
      </c>
      <c r="H186" t="str">
        <f>_xlfn.IFNA(VLOOKUP(A186,PREVIOUS!A:M,8, FALSE),"")</f>
        <v>To be done</v>
      </c>
      <c r="I186" t="str">
        <f>_xlfn.IFNA(VLOOKUP(A186,PREVIOUS!A:N,9, FALSE),"")</f>
        <v>To be done</v>
      </c>
      <c r="J186" t="str">
        <f>_xlfn.IFNA(VLOOKUP(A186,PREVIOUS!A:O,10, FALSE),"")</f>
        <v>No</v>
      </c>
      <c r="K186" t="s">
        <v>634</v>
      </c>
      <c r="L186" t="s">
        <v>902</v>
      </c>
      <c r="M186" t="s">
        <v>903</v>
      </c>
      <c r="N186" t="s">
        <v>23</v>
      </c>
      <c r="O186" t="s">
        <v>904</v>
      </c>
    </row>
    <row r="187" spans="1:15" x14ac:dyDescent="0.25">
      <c r="A187" t="s">
        <v>905</v>
      </c>
      <c r="B187" t="s">
        <v>16</v>
      </c>
      <c r="C187" t="s">
        <v>35</v>
      </c>
      <c r="D187" t="s">
        <v>36</v>
      </c>
      <c r="E187" t="str">
        <f>_xlfn.IFNA(VLOOKUP(A187,PREVIOUS!A:J,5, FALSE),"")</f>
        <v>To be done</v>
      </c>
      <c r="F187" t="str">
        <f>_xlfn.IFNA(VLOOKUP(A187,PREVIOUS!A:K,6, FALSE),"")</f>
        <v>To be done</v>
      </c>
      <c r="G187" s="1" t="s">
        <v>906</v>
      </c>
      <c r="H187" t="str">
        <f>_xlfn.IFNA(VLOOKUP(A187,PREVIOUS!A:M,8, FALSE),"")</f>
        <v>To be done</v>
      </c>
      <c r="I187" t="str">
        <f>_xlfn.IFNA(VLOOKUP(A187,PREVIOUS!A:N,9, FALSE),"")</f>
        <v>To be done</v>
      </c>
      <c r="J187" t="str">
        <f>_xlfn.IFNA(VLOOKUP(A187,PREVIOUS!A:O,10, FALSE),"")</f>
        <v>No</v>
      </c>
      <c r="K187" t="s">
        <v>634</v>
      </c>
      <c r="L187" t="s">
        <v>713</v>
      </c>
      <c r="M187" t="s">
        <v>907</v>
      </c>
      <c r="N187" t="s">
        <v>23</v>
      </c>
      <c r="O187" t="s">
        <v>908</v>
      </c>
    </row>
    <row r="188" spans="1:15" x14ac:dyDescent="0.25">
      <c r="A188" t="s">
        <v>909</v>
      </c>
      <c r="B188" t="s">
        <v>26</v>
      </c>
      <c r="C188" t="s">
        <v>143</v>
      </c>
      <c r="D188" t="s">
        <v>36</v>
      </c>
      <c r="E188" t="str">
        <f>_xlfn.IFNA(VLOOKUP(A188,PREVIOUS!A:J,5, FALSE),"")</f>
        <v>To be done</v>
      </c>
      <c r="F188" t="str">
        <f>_xlfn.IFNA(VLOOKUP(A188,PREVIOUS!A:K,6, FALSE),"")</f>
        <v>To be done</v>
      </c>
      <c r="G188" s="1" t="s">
        <v>910</v>
      </c>
      <c r="H188" t="str">
        <f>_xlfn.IFNA(VLOOKUP(A188,PREVIOUS!A:M,8, FALSE),"")</f>
        <v>To be done</v>
      </c>
      <c r="I188" t="str">
        <f>_xlfn.IFNA(VLOOKUP(A188,PREVIOUS!A:N,9, FALSE),"")</f>
        <v>To be done</v>
      </c>
      <c r="J188" t="str">
        <f>_xlfn.IFNA(VLOOKUP(A188,PREVIOUS!A:O,10, FALSE),"")</f>
        <v>No</v>
      </c>
      <c r="K188" t="s">
        <v>634</v>
      </c>
      <c r="L188" t="s">
        <v>713</v>
      </c>
      <c r="M188" t="s">
        <v>907</v>
      </c>
      <c r="N188" t="s">
        <v>23</v>
      </c>
      <c r="O188" t="s">
        <v>911</v>
      </c>
    </row>
    <row r="189" spans="1:15" x14ac:dyDescent="0.25">
      <c r="A189" t="s">
        <v>912</v>
      </c>
      <c r="B189" t="s">
        <v>26</v>
      </c>
      <c r="C189" t="s">
        <v>95</v>
      </c>
      <c r="D189" t="s">
        <v>18</v>
      </c>
      <c r="E189" t="str">
        <f>_xlfn.IFNA(VLOOKUP(A189,PREVIOUS!A:J,5, FALSE),"")</f>
        <v>To be done</v>
      </c>
      <c r="F189" t="str">
        <f>_xlfn.IFNA(VLOOKUP(A189,PREVIOUS!A:K,6, FALSE),"")</f>
        <v>To be done</v>
      </c>
      <c r="G189" s="1" t="s">
        <v>913</v>
      </c>
      <c r="H189" t="str">
        <f>_xlfn.IFNA(VLOOKUP(A189,PREVIOUS!A:M,8, FALSE),"")</f>
        <v>To be done</v>
      </c>
      <c r="I189" t="str">
        <f>_xlfn.IFNA(VLOOKUP(A189,PREVIOUS!A:N,9, FALSE),"")</f>
        <v>To be done</v>
      </c>
      <c r="J189" t="str">
        <f>_xlfn.IFNA(VLOOKUP(A189,PREVIOUS!A:O,10, FALSE),"")</f>
        <v>No</v>
      </c>
      <c r="K189" t="s">
        <v>634</v>
      </c>
      <c r="L189" t="s">
        <v>713</v>
      </c>
      <c r="M189" t="s">
        <v>907</v>
      </c>
      <c r="N189" t="s">
        <v>23</v>
      </c>
      <c r="O189" t="s">
        <v>914</v>
      </c>
    </row>
    <row r="190" spans="1:15" x14ac:dyDescent="0.25">
      <c r="A190" t="s">
        <v>915</v>
      </c>
      <c r="B190" t="s">
        <v>26</v>
      </c>
      <c r="C190" t="s">
        <v>42</v>
      </c>
      <c r="D190" t="s">
        <v>43</v>
      </c>
      <c r="E190" t="str">
        <f>_xlfn.IFNA(VLOOKUP(A190,PREVIOUS!A:J,5, FALSE),"")</f>
        <v>To be done</v>
      </c>
      <c r="F190" t="str">
        <f>_xlfn.IFNA(VLOOKUP(A190,PREVIOUS!A:K,6, FALSE),"")</f>
        <v>To be done</v>
      </c>
      <c r="G190" s="1" t="s">
        <v>916</v>
      </c>
      <c r="H190" t="str">
        <f>_xlfn.IFNA(VLOOKUP(A190,PREVIOUS!A:M,8, FALSE),"")</f>
        <v>To be done</v>
      </c>
      <c r="I190" t="str">
        <f>_xlfn.IFNA(VLOOKUP(A190,PREVIOUS!A:N,9, FALSE),"")</f>
        <v>To be done</v>
      </c>
      <c r="J190" t="str">
        <f>_xlfn.IFNA(VLOOKUP(A190,PREVIOUS!A:O,10, FALSE),"")</f>
        <v>No</v>
      </c>
      <c r="K190" t="s">
        <v>634</v>
      </c>
      <c r="L190" t="s">
        <v>771</v>
      </c>
      <c r="M190" t="s">
        <v>772</v>
      </c>
      <c r="N190" t="s">
        <v>23</v>
      </c>
      <c r="O190" t="s">
        <v>917</v>
      </c>
    </row>
    <row r="191" spans="1:15" x14ac:dyDescent="0.25">
      <c r="A191" t="s">
        <v>918</v>
      </c>
      <c r="B191" t="s">
        <v>41</v>
      </c>
      <c r="C191" t="s">
        <v>437</v>
      </c>
      <c r="D191" t="s">
        <v>36</v>
      </c>
      <c r="E191" t="str">
        <f>_xlfn.IFNA(VLOOKUP(A191,PREVIOUS!A:J,5, FALSE),"")</f>
        <v>To be done</v>
      </c>
      <c r="F191" t="str">
        <f>_xlfn.IFNA(VLOOKUP(A191,PREVIOUS!A:K,6, FALSE),"")</f>
        <v>To be done</v>
      </c>
      <c r="G191" s="1" t="s">
        <v>919</v>
      </c>
      <c r="H191" t="str">
        <f>_xlfn.IFNA(VLOOKUP(A191,PREVIOUS!A:M,8, FALSE),"")</f>
        <v>To be done</v>
      </c>
      <c r="I191" t="str">
        <f>_xlfn.IFNA(VLOOKUP(A191,PREVIOUS!A:N,9, FALSE),"")</f>
        <v>To be done</v>
      </c>
      <c r="J191" t="str">
        <f>_xlfn.IFNA(VLOOKUP(A191,PREVIOUS!A:O,10, FALSE),"")</f>
        <v>No</v>
      </c>
      <c r="K191" t="s">
        <v>634</v>
      </c>
      <c r="L191" t="s">
        <v>635</v>
      </c>
      <c r="M191" t="s">
        <v>920</v>
      </c>
      <c r="N191" t="s">
        <v>23</v>
      </c>
      <c r="O191" t="s">
        <v>921</v>
      </c>
    </row>
    <row r="192" spans="1:15" x14ac:dyDescent="0.25">
      <c r="A192" t="s">
        <v>922</v>
      </c>
      <c r="B192" t="s">
        <v>41</v>
      </c>
      <c r="C192" t="s">
        <v>42</v>
      </c>
      <c r="D192" t="s">
        <v>43</v>
      </c>
      <c r="E192" t="str">
        <f>_xlfn.IFNA(VLOOKUP(A192,PREVIOUS!A:J,5, FALSE),"")</f>
        <v>To be done</v>
      </c>
      <c r="F192" t="str">
        <f>_xlfn.IFNA(VLOOKUP(A192,PREVIOUS!A:K,6, FALSE),"")</f>
        <v>To be done</v>
      </c>
      <c r="G192" s="1" t="s">
        <v>923</v>
      </c>
      <c r="H192" t="str">
        <f>_xlfn.IFNA(VLOOKUP(A192,PREVIOUS!A:M,8, FALSE),"")</f>
        <v>To be done</v>
      </c>
      <c r="I192" t="str">
        <f>_xlfn.IFNA(VLOOKUP(A192,PREVIOUS!A:N,9, FALSE),"")</f>
        <v>To be done</v>
      </c>
      <c r="J192" t="str">
        <f>_xlfn.IFNA(VLOOKUP(A192,PREVIOUS!A:O,10, FALSE),"")</f>
        <v>No</v>
      </c>
      <c r="K192" t="s">
        <v>634</v>
      </c>
      <c r="L192" t="s">
        <v>924</v>
      </c>
      <c r="M192" t="s">
        <v>925</v>
      </c>
      <c r="N192" t="s">
        <v>23</v>
      </c>
      <c r="O192" t="s">
        <v>885</v>
      </c>
    </row>
    <row r="193" spans="1:15" x14ac:dyDescent="0.25">
      <c r="A193" t="s">
        <v>926</v>
      </c>
      <c r="B193" t="s">
        <v>88</v>
      </c>
      <c r="C193" t="s">
        <v>927</v>
      </c>
      <c r="D193" t="s">
        <v>765</v>
      </c>
      <c r="E193" t="str">
        <f>_xlfn.IFNA(VLOOKUP(A193,PREVIOUS!A:J,5, FALSE),"")</f>
        <v>To be done</v>
      </c>
      <c r="F193" t="str">
        <f>_xlfn.IFNA(VLOOKUP(A193,PREVIOUS!A:K,6, FALSE),"")</f>
        <v>To be done</v>
      </c>
      <c r="G193" s="1" t="s">
        <v>928</v>
      </c>
      <c r="H193" t="str">
        <f>_xlfn.IFNA(VLOOKUP(A193,PREVIOUS!A:M,8, FALSE),"")</f>
        <v>To be done</v>
      </c>
      <c r="I193" t="str">
        <f>_xlfn.IFNA(VLOOKUP(A193,PREVIOUS!A:N,9, FALSE),"")</f>
        <v>To be done</v>
      </c>
      <c r="J193" t="str">
        <f>_xlfn.IFNA(VLOOKUP(A193,PREVIOUS!A:O,10, FALSE),"")</f>
        <v>No</v>
      </c>
      <c r="K193" t="s">
        <v>634</v>
      </c>
      <c r="L193" t="s">
        <v>929</v>
      </c>
      <c r="M193" t="s">
        <v>930</v>
      </c>
      <c r="N193" t="s">
        <v>23</v>
      </c>
      <c r="O193" t="s">
        <v>931</v>
      </c>
    </row>
    <row r="194" spans="1:15" x14ac:dyDescent="0.25">
      <c r="A194" t="s">
        <v>932</v>
      </c>
      <c r="B194" t="s">
        <v>16</v>
      </c>
      <c r="C194" t="s">
        <v>82</v>
      </c>
      <c r="D194" t="s">
        <v>83</v>
      </c>
      <c r="E194" t="str">
        <f>_xlfn.IFNA(VLOOKUP(A194,PREVIOUS!A:J,5, FALSE),"")</f>
        <v>To be done</v>
      </c>
      <c r="F194" t="str">
        <f>_xlfn.IFNA(VLOOKUP(A194,PREVIOUS!A:K,6, FALSE),"")</f>
        <v>To be done</v>
      </c>
      <c r="G194" s="1" t="s">
        <v>933</v>
      </c>
      <c r="H194" t="str">
        <f>_xlfn.IFNA(VLOOKUP(A194,PREVIOUS!A:M,8, FALSE),"")</f>
        <v>To be done</v>
      </c>
      <c r="I194" t="str">
        <f>_xlfn.IFNA(VLOOKUP(A194,PREVIOUS!A:N,9, FALSE),"")</f>
        <v>To be done</v>
      </c>
      <c r="J194" t="str">
        <f>_xlfn.IFNA(VLOOKUP(A194,PREVIOUS!A:O,10, FALSE),"")</f>
        <v>No</v>
      </c>
      <c r="K194" t="s">
        <v>634</v>
      </c>
      <c r="L194" t="s">
        <v>934</v>
      </c>
      <c r="M194" t="s">
        <v>935</v>
      </c>
      <c r="N194" t="s">
        <v>23</v>
      </c>
      <c r="O194" t="s">
        <v>936</v>
      </c>
    </row>
    <row r="195" spans="1:15" x14ac:dyDescent="0.25">
      <c r="A195" t="s">
        <v>937</v>
      </c>
      <c r="B195" t="s">
        <v>16</v>
      </c>
      <c r="C195" t="s">
        <v>938</v>
      </c>
      <c r="D195" t="s">
        <v>18</v>
      </c>
      <c r="E195" t="str">
        <f>_xlfn.IFNA(VLOOKUP(A195,PREVIOUS!A:J,5, FALSE),"")</f>
        <v>To be done</v>
      </c>
      <c r="F195" t="str">
        <f>_xlfn.IFNA(VLOOKUP(A195,PREVIOUS!A:K,6, FALSE),"")</f>
        <v>To be done</v>
      </c>
      <c r="G195" s="1" t="s">
        <v>939</v>
      </c>
      <c r="H195" t="str">
        <f>_xlfn.IFNA(VLOOKUP(A195,PREVIOUS!A:M,8, FALSE),"")</f>
        <v>To be done</v>
      </c>
      <c r="I195" t="str">
        <f>_xlfn.IFNA(VLOOKUP(A195,PREVIOUS!A:N,9, FALSE),"")</f>
        <v>To be done</v>
      </c>
      <c r="J195" t="str">
        <f>_xlfn.IFNA(VLOOKUP(A195,PREVIOUS!A:O,10, FALSE),"")</f>
        <v>Maybe</v>
      </c>
      <c r="K195" t="s">
        <v>634</v>
      </c>
      <c r="L195" t="s">
        <v>810</v>
      </c>
      <c r="M195" t="s">
        <v>940</v>
      </c>
      <c r="N195" t="s">
        <v>23</v>
      </c>
      <c r="O195" t="s">
        <v>941</v>
      </c>
    </row>
    <row r="196" spans="1:15" x14ac:dyDescent="0.25">
      <c r="A196" t="s">
        <v>942</v>
      </c>
      <c r="B196" t="s">
        <v>26</v>
      </c>
      <c r="C196" t="s">
        <v>143</v>
      </c>
      <c r="D196" t="s">
        <v>36</v>
      </c>
      <c r="E196" t="str">
        <f>_xlfn.IFNA(VLOOKUP(A196,PREVIOUS!A:J,5, FALSE),"")</f>
        <v>To be done</v>
      </c>
      <c r="F196" t="str">
        <f>_xlfn.IFNA(VLOOKUP(A196,PREVIOUS!A:K,6, FALSE),"")</f>
        <v>To be done</v>
      </c>
      <c r="G196" s="1" t="s">
        <v>943</v>
      </c>
      <c r="H196" t="str">
        <f>_xlfn.IFNA(VLOOKUP(A196,PREVIOUS!A:M,8, FALSE),"")</f>
        <v>To be done</v>
      </c>
      <c r="I196" t="str">
        <f>_xlfn.IFNA(VLOOKUP(A196,PREVIOUS!A:N,9, FALSE),"")</f>
        <v>To be done</v>
      </c>
      <c r="J196" t="str">
        <f>_xlfn.IFNA(VLOOKUP(A196,PREVIOUS!A:O,10, FALSE),"")</f>
        <v>No</v>
      </c>
      <c r="K196" t="s">
        <v>634</v>
      </c>
      <c r="L196" t="s">
        <v>635</v>
      </c>
      <c r="M196" t="s">
        <v>944</v>
      </c>
      <c r="N196" t="s">
        <v>23</v>
      </c>
      <c r="O196" t="s">
        <v>945</v>
      </c>
    </row>
    <row r="197" spans="1:15" x14ac:dyDescent="0.25">
      <c r="A197" t="s">
        <v>946</v>
      </c>
      <c r="B197" t="s">
        <v>26</v>
      </c>
      <c r="C197" t="s">
        <v>55</v>
      </c>
      <c r="D197" t="s">
        <v>36</v>
      </c>
      <c r="E197" t="str">
        <f>_xlfn.IFNA(VLOOKUP(A197,PREVIOUS!A:J,5, FALSE),"")</f>
        <v>To be done</v>
      </c>
      <c r="F197" t="str">
        <f>_xlfn.IFNA(VLOOKUP(A197,PREVIOUS!A:K,6, FALSE),"")</f>
        <v>To be done</v>
      </c>
      <c r="G197" s="1" t="s">
        <v>947</v>
      </c>
      <c r="H197" t="str">
        <f>_xlfn.IFNA(VLOOKUP(A197,PREVIOUS!A:M,8, FALSE),"")</f>
        <v>To be done</v>
      </c>
      <c r="I197" t="str">
        <f>_xlfn.IFNA(VLOOKUP(A197,PREVIOUS!A:N,9, FALSE),"")</f>
        <v>To be done</v>
      </c>
      <c r="J197" t="str">
        <f>_xlfn.IFNA(VLOOKUP(A197,PREVIOUS!A:O,10, FALSE),"")</f>
        <v>No</v>
      </c>
      <c r="K197" t="s">
        <v>634</v>
      </c>
      <c r="L197" t="s">
        <v>713</v>
      </c>
      <c r="M197" t="s">
        <v>948</v>
      </c>
      <c r="N197" t="s">
        <v>23</v>
      </c>
      <c r="O197" t="s">
        <v>949</v>
      </c>
    </row>
    <row r="198" spans="1:15" x14ac:dyDescent="0.25">
      <c r="A198" t="s">
        <v>950</v>
      </c>
      <c r="B198" t="s">
        <v>26</v>
      </c>
      <c r="C198" t="s">
        <v>951</v>
      </c>
      <c r="D198" t="s">
        <v>36</v>
      </c>
      <c r="E198" t="str">
        <f>_xlfn.IFNA(VLOOKUP(A198,PREVIOUS!A:J,5, FALSE),"")</f>
        <v>To be done</v>
      </c>
      <c r="F198" t="str">
        <f>_xlfn.IFNA(VLOOKUP(A198,PREVIOUS!A:K,6, FALSE),"")</f>
        <v>To be done</v>
      </c>
      <c r="G198" s="1" t="s">
        <v>952</v>
      </c>
      <c r="H198" t="str">
        <f>_xlfn.IFNA(VLOOKUP(A198,PREVIOUS!A:M,8, FALSE),"")</f>
        <v>To be done</v>
      </c>
      <c r="I198" t="str">
        <f>_xlfn.IFNA(VLOOKUP(A198,PREVIOUS!A:N,9, FALSE),"")</f>
        <v>To be done</v>
      </c>
      <c r="J198" t="str">
        <f>_xlfn.IFNA(VLOOKUP(A198,PREVIOUS!A:O,10, FALSE),"")</f>
        <v>Maybe</v>
      </c>
      <c r="K198" t="s">
        <v>634</v>
      </c>
      <c r="L198" t="s">
        <v>953</v>
      </c>
      <c r="M198" t="s">
        <v>954</v>
      </c>
      <c r="N198" t="s">
        <v>23</v>
      </c>
      <c r="O198" t="s">
        <v>955</v>
      </c>
    </row>
    <row r="199" spans="1:15" x14ac:dyDescent="0.25">
      <c r="A199" t="s">
        <v>956</v>
      </c>
      <c r="B199" t="s">
        <v>26</v>
      </c>
      <c r="C199" t="s">
        <v>143</v>
      </c>
      <c r="D199" t="s">
        <v>36</v>
      </c>
      <c r="E199" t="str">
        <f>_xlfn.IFNA(VLOOKUP(A199,PREVIOUS!A:J,5, FALSE),"")</f>
        <v>To be done</v>
      </c>
      <c r="F199" t="str">
        <f>_xlfn.IFNA(VLOOKUP(A199,PREVIOUS!A:K,6, FALSE),"")</f>
        <v>To be done</v>
      </c>
      <c r="G199" s="1" t="s">
        <v>957</v>
      </c>
      <c r="H199" t="str">
        <f>_xlfn.IFNA(VLOOKUP(A199,PREVIOUS!A:M,8, FALSE),"")</f>
        <v>To be done</v>
      </c>
      <c r="I199" t="str">
        <f>_xlfn.IFNA(VLOOKUP(A199,PREVIOUS!A:N,9, FALSE),"")</f>
        <v>To be done</v>
      </c>
      <c r="J199" t="str">
        <f>_xlfn.IFNA(VLOOKUP(A199,PREVIOUS!A:O,10, FALSE),"")</f>
        <v>No</v>
      </c>
      <c r="K199" t="s">
        <v>634</v>
      </c>
      <c r="L199" t="s">
        <v>635</v>
      </c>
      <c r="M199" t="s">
        <v>958</v>
      </c>
      <c r="N199" t="s">
        <v>23</v>
      </c>
      <c r="O199" t="s">
        <v>959</v>
      </c>
    </row>
    <row r="200" spans="1:15" x14ac:dyDescent="0.25">
      <c r="A200" t="s">
        <v>960</v>
      </c>
      <c r="B200" t="s">
        <v>26</v>
      </c>
      <c r="C200" t="s">
        <v>644</v>
      </c>
      <c r="D200" t="s">
        <v>36</v>
      </c>
      <c r="E200" t="str">
        <f>_xlfn.IFNA(VLOOKUP(A200,PREVIOUS!A:J,5, FALSE),"")</f>
        <v>To be done</v>
      </c>
      <c r="F200" t="str">
        <f>_xlfn.IFNA(VLOOKUP(A200,PREVIOUS!A:K,6, FALSE),"")</f>
        <v>To be done</v>
      </c>
      <c r="G200" s="1" t="s">
        <v>961</v>
      </c>
      <c r="H200" t="str">
        <f>_xlfn.IFNA(VLOOKUP(A200,PREVIOUS!A:M,8, FALSE),"")</f>
        <v>To be done</v>
      </c>
      <c r="I200" t="str">
        <f>_xlfn.IFNA(VLOOKUP(A200,PREVIOUS!A:N,9, FALSE),"")</f>
        <v>To be done</v>
      </c>
      <c r="J200" t="str">
        <f>_xlfn.IFNA(VLOOKUP(A200,PREVIOUS!A:O,10, FALSE),"")</f>
        <v>No</v>
      </c>
      <c r="K200" t="s">
        <v>634</v>
      </c>
      <c r="L200" t="s">
        <v>962</v>
      </c>
      <c r="M200" t="s">
        <v>963</v>
      </c>
      <c r="N200" t="s">
        <v>23</v>
      </c>
      <c r="O200" t="s">
        <v>964</v>
      </c>
    </row>
    <row r="201" spans="1:15" x14ac:dyDescent="0.25">
      <c r="A201" t="s">
        <v>965</v>
      </c>
      <c r="B201" t="s">
        <v>26</v>
      </c>
      <c r="C201" t="s">
        <v>143</v>
      </c>
      <c r="D201" t="s">
        <v>36</v>
      </c>
      <c r="E201" t="str">
        <f>_xlfn.IFNA(VLOOKUP(A201,PREVIOUS!A:J,5, FALSE),"")</f>
        <v>To be done</v>
      </c>
      <c r="F201" t="str">
        <f>_xlfn.IFNA(VLOOKUP(A201,PREVIOUS!A:K,6, FALSE),"")</f>
        <v>To be done</v>
      </c>
      <c r="G201" s="1" t="s">
        <v>966</v>
      </c>
      <c r="H201" t="str">
        <f>_xlfn.IFNA(VLOOKUP(A201,PREVIOUS!A:M,8, FALSE),"")</f>
        <v>To be done</v>
      </c>
      <c r="I201" t="str">
        <f>_xlfn.IFNA(VLOOKUP(A201,PREVIOUS!A:N,9, FALSE),"")</f>
        <v>To be done</v>
      </c>
      <c r="J201" t="str">
        <f>_xlfn.IFNA(VLOOKUP(A201,PREVIOUS!A:O,10, FALSE),"")</f>
        <v>No</v>
      </c>
      <c r="K201" t="s">
        <v>634</v>
      </c>
      <c r="L201" t="s">
        <v>635</v>
      </c>
      <c r="M201" t="s">
        <v>967</v>
      </c>
      <c r="N201" t="s">
        <v>23</v>
      </c>
      <c r="O201" t="s">
        <v>968</v>
      </c>
    </row>
    <row r="202" spans="1:15" x14ac:dyDescent="0.25">
      <c r="A202" t="s">
        <v>969</v>
      </c>
      <c r="B202" t="s">
        <v>26</v>
      </c>
      <c r="C202" t="s">
        <v>437</v>
      </c>
      <c r="D202" t="s">
        <v>36</v>
      </c>
      <c r="E202" t="str">
        <f>_xlfn.IFNA(VLOOKUP(A202,PREVIOUS!A:J,5, FALSE),"")</f>
        <v>To be done</v>
      </c>
      <c r="F202" t="str">
        <f>_xlfn.IFNA(VLOOKUP(A202,PREVIOUS!A:K,6, FALSE),"")</f>
        <v>To be done</v>
      </c>
      <c r="G202" s="1" t="s">
        <v>970</v>
      </c>
      <c r="H202" t="str">
        <f>_xlfn.IFNA(VLOOKUP(A202,PREVIOUS!A:M,8, FALSE),"")</f>
        <v>To be done</v>
      </c>
      <c r="I202" t="str">
        <f>_xlfn.IFNA(VLOOKUP(A202,PREVIOUS!A:N,9, FALSE),"")</f>
        <v>To be done</v>
      </c>
      <c r="J202" t="str">
        <f>_xlfn.IFNA(VLOOKUP(A202,PREVIOUS!A:O,10, FALSE),"")</f>
        <v>No</v>
      </c>
      <c r="K202" t="s">
        <v>634</v>
      </c>
      <c r="L202" t="s">
        <v>635</v>
      </c>
      <c r="M202" t="s">
        <v>971</v>
      </c>
      <c r="N202" t="s">
        <v>23</v>
      </c>
      <c r="O202" t="s">
        <v>972</v>
      </c>
    </row>
    <row r="203" spans="1:15" x14ac:dyDescent="0.25">
      <c r="A203" t="s">
        <v>973</v>
      </c>
      <c r="B203" t="s">
        <v>26</v>
      </c>
      <c r="C203" t="s">
        <v>354</v>
      </c>
      <c r="D203" t="s">
        <v>355</v>
      </c>
      <c r="E203" t="str">
        <f>_xlfn.IFNA(VLOOKUP(A203,PREVIOUS!A:J,5, FALSE),"")</f>
        <v>To be done</v>
      </c>
      <c r="F203" t="str">
        <f>_xlfn.IFNA(VLOOKUP(A203,PREVIOUS!A:K,6, FALSE),"")</f>
        <v>To be done</v>
      </c>
      <c r="G203" s="1" t="s">
        <v>974</v>
      </c>
      <c r="H203" t="str">
        <f>_xlfn.IFNA(VLOOKUP(A203,PREVIOUS!A:M,8, FALSE),"")</f>
        <v>To be done</v>
      </c>
      <c r="I203" t="str">
        <f>_xlfn.IFNA(VLOOKUP(A203,PREVIOUS!A:N,9, FALSE),"")</f>
        <v>To be done</v>
      </c>
      <c r="J203" t="str">
        <f>_xlfn.IFNA(VLOOKUP(A203,PREVIOUS!A:O,10, FALSE),"")</f>
        <v>Maybe</v>
      </c>
      <c r="K203" t="s">
        <v>634</v>
      </c>
      <c r="L203" t="s">
        <v>640</v>
      </c>
      <c r="M203" t="s">
        <v>724</v>
      </c>
      <c r="N203" t="s">
        <v>23</v>
      </c>
      <c r="O203" t="s">
        <v>725</v>
      </c>
    </row>
    <row r="204" spans="1:15" x14ac:dyDescent="0.25">
      <c r="A204" t="s">
        <v>975</v>
      </c>
      <c r="B204" t="s">
        <v>88</v>
      </c>
      <c r="C204" t="s">
        <v>191</v>
      </c>
      <c r="D204" t="s">
        <v>36</v>
      </c>
      <c r="E204" t="str">
        <f>_xlfn.IFNA(VLOOKUP(A204,PREVIOUS!A:J,5, FALSE),"")</f>
        <v/>
      </c>
      <c r="F204" t="str">
        <f>_xlfn.IFNA(VLOOKUP(A204,PREVIOUS!A:K,6, FALSE),"")</f>
        <v/>
      </c>
      <c r="G204" s="1" t="s">
        <v>976</v>
      </c>
      <c r="H204" t="str">
        <f>_xlfn.IFNA(VLOOKUP(A204,PREVIOUS!A:M,8, FALSE),"")</f>
        <v/>
      </c>
      <c r="I204" t="str">
        <f>_xlfn.IFNA(VLOOKUP(A204,PREVIOUS!A:N,9, FALSE),"")</f>
        <v/>
      </c>
      <c r="J204" t="str">
        <f>_xlfn.IFNA(VLOOKUP(A204,PREVIOUS!A:O,10, FALSE),"")</f>
        <v/>
      </c>
      <c r="K204" t="s">
        <v>977</v>
      </c>
      <c r="L204" t="s">
        <v>978</v>
      </c>
      <c r="M204" t="s">
        <v>979</v>
      </c>
      <c r="N204" t="s">
        <v>23</v>
      </c>
      <c r="O204" t="s">
        <v>980</v>
      </c>
    </row>
    <row r="205" spans="1:15" x14ac:dyDescent="0.25">
      <c r="A205" t="s">
        <v>981</v>
      </c>
      <c r="B205" t="s">
        <v>88</v>
      </c>
      <c r="C205" t="s">
        <v>191</v>
      </c>
      <c r="D205" t="s">
        <v>36</v>
      </c>
      <c r="E205" t="str">
        <f>_xlfn.IFNA(VLOOKUP(A205,PREVIOUS!A:J,5, FALSE),"")</f>
        <v/>
      </c>
      <c r="F205" t="str">
        <f>_xlfn.IFNA(VLOOKUP(A205,PREVIOUS!A:K,6, FALSE),"")</f>
        <v/>
      </c>
      <c r="G205" s="1" t="s">
        <v>982</v>
      </c>
      <c r="H205" t="str">
        <f>_xlfn.IFNA(VLOOKUP(A205,PREVIOUS!A:M,8, FALSE),"")</f>
        <v/>
      </c>
      <c r="I205" t="str">
        <f>_xlfn.IFNA(VLOOKUP(A205,PREVIOUS!A:N,9, FALSE),"")</f>
        <v/>
      </c>
      <c r="J205" t="str">
        <f>_xlfn.IFNA(VLOOKUP(A205,PREVIOUS!A:O,10, FALSE),"")</f>
        <v/>
      </c>
      <c r="K205" t="s">
        <v>977</v>
      </c>
      <c r="L205" t="s">
        <v>983</v>
      </c>
      <c r="M205" t="s">
        <v>984</v>
      </c>
      <c r="N205" t="s">
        <v>23</v>
      </c>
      <c r="O205" t="s">
        <v>985</v>
      </c>
    </row>
    <row r="206" spans="1:15" x14ac:dyDescent="0.25">
      <c r="A206" t="s">
        <v>986</v>
      </c>
      <c r="B206" t="s">
        <v>41</v>
      </c>
      <c r="C206" t="s">
        <v>170</v>
      </c>
      <c r="D206" t="s">
        <v>171</v>
      </c>
      <c r="E206" t="str">
        <f>_xlfn.IFNA(VLOOKUP(A206,PREVIOUS!A:J,5, FALSE),"")</f>
        <v>To be done</v>
      </c>
      <c r="F206" t="str">
        <f>_xlfn.IFNA(VLOOKUP(A206,PREVIOUS!A:K,6, FALSE),"")</f>
        <v>To be done</v>
      </c>
      <c r="G206" s="1" t="s">
        <v>987</v>
      </c>
      <c r="H206" t="str">
        <f>_xlfn.IFNA(VLOOKUP(A206,PREVIOUS!A:M,8, FALSE),"")</f>
        <v>To be done</v>
      </c>
      <c r="I206" t="str">
        <f>_xlfn.IFNA(VLOOKUP(A206,PREVIOUS!A:N,9, FALSE),"")</f>
        <v>Probably, DTC</v>
      </c>
      <c r="J206" t="str">
        <f>_xlfn.IFNA(VLOOKUP(A206,PREVIOUS!A:O,10, FALSE),"")</f>
        <v>Yes</v>
      </c>
      <c r="K206" t="s">
        <v>977</v>
      </c>
      <c r="L206" t="s">
        <v>988</v>
      </c>
      <c r="M206" t="s">
        <v>989</v>
      </c>
      <c r="N206" t="s">
        <v>23</v>
      </c>
      <c r="O206" t="s">
        <v>990</v>
      </c>
    </row>
    <row r="207" spans="1:15" x14ac:dyDescent="0.25">
      <c r="A207" t="s">
        <v>991</v>
      </c>
      <c r="B207" t="s">
        <v>41</v>
      </c>
      <c r="C207" t="s">
        <v>17</v>
      </c>
      <c r="D207" t="s">
        <v>18</v>
      </c>
      <c r="E207" t="str">
        <f>_xlfn.IFNA(VLOOKUP(A207,PREVIOUS!A:J,5, FALSE),"")</f>
        <v/>
      </c>
      <c r="F207" t="str">
        <f>_xlfn.IFNA(VLOOKUP(A207,PREVIOUS!A:K,6, FALSE),"")</f>
        <v/>
      </c>
      <c r="G207" s="1" t="s">
        <v>992</v>
      </c>
      <c r="H207" t="str">
        <f>_xlfn.IFNA(VLOOKUP(A207,PREVIOUS!A:M,8, FALSE),"")</f>
        <v/>
      </c>
      <c r="I207" t="str">
        <f>_xlfn.IFNA(VLOOKUP(A207,PREVIOUS!A:N,9, FALSE),"")</f>
        <v/>
      </c>
      <c r="J207" t="str">
        <f>_xlfn.IFNA(VLOOKUP(A207,PREVIOUS!A:O,10, FALSE),"")</f>
        <v/>
      </c>
      <c r="K207" t="s">
        <v>993</v>
      </c>
      <c r="L207" t="s">
        <v>994</v>
      </c>
      <c r="M207" t="s">
        <v>995</v>
      </c>
      <c r="N207" t="s">
        <v>23</v>
      </c>
      <c r="O207" t="s">
        <v>996</v>
      </c>
    </row>
    <row r="208" spans="1:15" x14ac:dyDescent="0.25">
      <c r="A208" t="s">
        <v>997</v>
      </c>
      <c r="B208" t="s">
        <v>16</v>
      </c>
      <c r="C208" t="s">
        <v>951</v>
      </c>
      <c r="D208" t="s">
        <v>36</v>
      </c>
      <c r="E208" t="str">
        <f>_xlfn.IFNA(VLOOKUP(A208,PREVIOUS!A:J,5, FALSE),"")</f>
        <v>To be done</v>
      </c>
      <c r="F208" t="str">
        <f>_xlfn.IFNA(VLOOKUP(A208,PREVIOUS!A:K,6, FALSE),"")</f>
        <v>To be done</v>
      </c>
      <c r="G208" s="1" t="s">
        <v>998</v>
      </c>
      <c r="H208" t="str">
        <f>_xlfn.IFNA(VLOOKUP(A208,PREVIOUS!A:M,8, FALSE),"")</f>
        <v>To be done</v>
      </c>
      <c r="I208" t="str">
        <f>_xlfn.IFNA(VLOOKUP(A208,PREVIOUS!A:N,9, FALSE),"")</f>
        <v>To be done</v>
      </c>
      <c r="J208" t="str">
        <f>_xlfn.IFNA(VLOOKUP(A208,PREVIOUS!A:O,10, FALSE),"")</f>
        <v>Maybe</v>
      </c>
      <c r="K208" t="s">
        <v>999</v>
      </c>
      <c r="L208" t="s">
        <v>1000</v>
      </c>
      <c r="M208" t="s">
        <v>1001</v>
      </c>
      <c r="N208" t="s">
        <v>23</v>
      </c>
      <c r="O208" t="s">
        <v>1002</v>
      </c>
    </row>
    <row r="209" spans="1:15" x14ac:dyDescent="0.25">
      <c r="A209" t="s">
        <v>1003</v>
      </c>
      <c r="B209" t="s">
        <v>101</v>
      </c>
      <c r="C209" t="s">
        <v>17</v>
      </c>
      <c r="D209" t="s">
        <v>18</v>
      </c>
      <c r="E209" t="str">
        <f>_xlfn.IFNA(VLOOKUP(A209,PREVIOUS!A:J,5, FALSE),"")</f>
        <v/>
      </c>
      <c r="F209" t="str">
        <f>_xlfn.IFNA(VLOOKUP(A209,PREVIOUS!A:K,6, FALSE),"")</f>
        <v/>
      </c>
      <c r="G209" s="1" t="s">
        <v>1004</v>
      </c>
      <c r="H209" t="str">
        <f>_xlfn.IFNA(VLOOKUP(A209,PREVIOUS!A:M,8, FALSE),"")</f>
        <v/>
      </c>
      <c r="I209" t="str">
        <f>_xlfn.IFNA(VLOOKUP(A209,PREVIOUS!A:N,9, FALSE),"")</f>
        <v/>
      </c>
      <c r="J209" t="str">
        <f>_xlfn.IFNA(VLOOKUP(A209,PREVIOUS!A:O,10, FALSE),"")</f>
        <v/>
      </c>
      <c r="K209" t="s">
        <v>1005</v>
      </c>
      <c r="L209" t="s">
        <v>1006</v>
      </c>
      <c r="M209" t="s">
        <v>1007</v>
      </c>
      <c r="N209" t="s">
        <v>23</v>
      </c>
      <c r="O209" t="s">
        <v>1008</v>
      </c>
    </row>
    <row r="210" spans="1:15" x14ac:dyDescent="0.25">
      <c r="A210" t="s">
        <v>1009</v>
      </c>
      <c r="B210" t="s">
        <v>16</v>
      </c>
      <c r="C210" t="s">
        <v>55</v>
      </c>
      <c r="D210" t="s">
        <v>36</v>
      </c>
      <c r="E210" t="str">
        <f>_xlfn.IFNA(VLOOKUP(A210,PREVIOUS!A:J,5, FALSE),"")</f>
        <v>To be done</v>
      </c>
      <c r="F210" t="str">
        <f>_xlfn.IFNA(VLOOKUP(A210,PREVIOUS!A:K,6, FALSE),"")</f>
        <v>To be done</v>
      </c>
      <c r="G210" s="1" t="s">
        <v>1010</v>
      </c>
      <c r="H210" t="str">
        <f>_xlfn.IFNA(VLOOKUP(A210,PREVIOUS!A:M,8, FALSE),"")</f>
        <v>To be done</v>
      </c>
      <c r="I210" t="str">
        <f>_xlfn.IFNA(VLOOKUP(A210,PREVIOUS!A:N,9, FALSE),"")</f>
        <v>To be done</v>
      </c>
      <c r="J210" t="str">
        <f>_xlfn.IFNA(VLOOKUP(A210,PREVIOUS!A:O,10, FALSE),"")</f>
        <v>No</v>
      </c>
      <c r="K210" t="s">
        <v>1011</v>
      </c>
      <c r="L210" t="s">
        <v>1012</v>
      </c>
      <c r="M210" t="s">
        <v>1013</v>
      </c>
      <c r="N210" t="s">
        <v>23</v>
      </c>
      <c r="O210" t="s">
        <v>1014</v>
      </c>
    </row>
    <row r="211" spans="1:15" x14ac:dyDescent="0.25">
      <c r="A211" t="s">
        <v>1015</v>
      </c>
      <c r="B211" t="s">
        <v>1016</v>
      </c>
      <c r="C211" t="s">
        <v>143</v>
      </c>
      <c r="D211" t="s">
        <v>36</v>
      </c>
      <c r="E211" t="str">
        <f>_xlfn.IFNA(VLOOKUP(A211,PREVIOUS!A:J,5, FALSE),"")</f>
        <v>To be done</v>
      </c>
      <c r="F211" t="str">
        <f>_xlfn.IFNA(VLOOKUP(A211,PREVIOUS!A:K,6, FALSE),"")</f>
        <v>To be done</v>
      </c>
      <c r="G211" s="1" t="s">
        <v>1017</v>
      </c>
      <c r="H211" t="str">
        <f>_xlfn.IFNA(VLOOKUP(A211,PREVIOUS!A:M,8, FALSE),"")</f>
        <v>To be done</v>
      </c>
      <c r="I211" t="str">
        <f>_xlfn.IFNA(VLOOKUP(A211,PREVIOUS!A:N,9, FALSE),"")</f>
        <v>To be done</v>
      </c>
      <c r="J211" t="str">
        <f>_xlfn.IFNA(VLOOKUP(A211,PREVIOUS!A:O,10, FALSE),"")</f>
        <v>No</v>
      </c>
      <c r="K211" t="s">
        <v>1011</v>
      </c>
      <c r="L211" t="s">
        <v>1018</v>
      </c>
      <c r="M211" t="s">
        <v>1019</v>
      </c>
      <c r="N211" t="s">
        <v>23</v>
      </c>
      <c r="O211" t="s">
        <v>1020</v>
      </c>
    </row>
    <row r="212" spans="1:15" x14ac:dyDescent="0.25">
      <c r="A212" t="s">
        <v>1021</v>
      </c>
      <c r="B212" t="s">
        <v>128</v>
      </c>
      <c r="C212" t="s">
        <v>42</v>
      </c>
      <c r="D212" t="s">
        <v>43</v>
      </c>
      <c r="E212" t="str">
        <f>_xlfn.IFNA(VLOOKUP(A212,PREVIOUS!A:J,5, FALSE),"")</f>
        <v>To be done</v>
      </c>
      <c r="F212" t="str">
        <f>_xlfn.IFNA(VLOOKUP(A212,PREVIOUS!A:K,6, FALSE),"")</f>
        <v>To be done</v>
      </c>
      <c r="G212" s="1" t="s">
        <v>1022</v>
      </c>
      <c r="H212" t="str">
        <f>_xlfn.IFNA(VLOOKUP(A212,PREVIOUS!A:M,8, FALSE),"")</f>
        <v>To be done</v>
      </c>
      <c r="I212" t="str">
        <f>_xlfn.IFNA(VLOOKUP(A212,PREVIOUS!A:N,9, FALSE),"")</f>
        <v>To be done</v>
      </c>
      <c r="J212" t="str">
        <f>_xlfn.IFNA(VLOOKUP(A212,PREVIOUS!A:O,10, FALSE),"")</f>
        <v>No</v>
      </c>
      <c r="K212" t="s">
        <v>1011</v>
      </c>
      <c r="L212" t="s">
        <v>1023</v>
      </c>
      <c r="M212" t="s">
        <v>1024</v>
      </c>
      <c r="N212" t="s">
        <v>23</v>
      </c>
      <c r="O212" t="s">
        <v>1025</v>
      </c>
    </row>
    <row r="213" spans="1:15" x14ac:dyDescent="0.25">
      <c r="A213" t="s">
        <v>1026</v>
      </c>
      <c r="B213" t="s">
        <v>101</v>
      </c>
      <c r="C213" t="s">
        <v>857</v>
      </c>
      <c r="D213" t="s">
        <v>18</v>
      </c>
      <c r="E213" t="str">
        <f>_xlfn.IFNA(VLOOKUP(A213,PREVIOUS!A:J,5, FALSE),"")</f>
        <v>To be done</v>
      </c>
      <c r="F213" t="str">
        <f>_xlfn.IFNA(VLOOKUP(A213,PREVIOUS!A:K,6, FALSE),"")</f>
        <v>To be done</v>
      </c>
      <c r="G213" s="1" t="s">
        <v>1027</v>
      </c>
      <c r="H213" t="str">
        <f>_xlfn.IFNA(VLOOKUP(A213,PREVIOUS!A:M,8, FALSE),"")</f>
        <v>To be done</v>
      </c>
      <c r="I213" t="str">
        <f>_xlfn.IFNA(VLOOKUP(A213,PREVIOUS!A:N,9, FALSE),"")</f>
        <v>To be done</v>
      </c>
      <c r="J213" t="str">
        <f>_xlfn.IFNA(VLOOKUP(A213,PREVIOUS!A:O,10, FALSE),"")</f>
        <v>No</v>
      </c>
      <c r="K213" t="s">
        <v>1011</v>
      </c>
      <c r="L213" t="s">
        <v>1028</v>
      </c>
      <c r="M213" t="s">
        <v>1029</v>
      </c>
      <c r="N213" t="s">
        <v>23</v>
      </c>
      <c r="O213" t="s">
        <v>1030</v>
      </c>
    </row>
    <row r="214" spans="1:15" x14ac:dyDescent="0.25">
      <c r="A214" t="s">
        <v>1031</v>
      </c>
      <c r="B214" t="s">
        <v>16</v>
      </c>
      <c r="C214" t="s">
        <v>143</v>
      </c>
      <c r="D214" t="s">
        <v>36</v>
      </c>
      <c r="E214" t="str">
        <f>_xlfn.IFNA(VLOOKUP(A214,PREVIOUS!A:J,5, FALSE),"")</f>
        <v>To be done</v>
      </c>
      <c r="F214" t="str">
        <f>_xlfn.IFNA(VLOOKUP(A214,PREVIOUS!A:K,6, FALSE),"")</f>
        <v>To be done</v>
      </c>
      <c r="G214" s="1" t="s">
        <v>1032</v>
      </c>
      <c r="H214" t="str">
        <f>_xlfn.IFNA(VLOOKUP(A214,PREVIOUS!A:M,8, FALSE),"")</f>
        <v>To be done</v>
      </c>
      <c r="I214" t="str">
        <f>_xlfn.IFNA(VLOOKUP(A214,PREVIOUS!A:N,9, FALSE),"")</f>
        <v>To be done</v>
      </c>
      <c r="J214" t="str">
        <f>_xlfn.IFNA(VLOOKUP(A214,PREVIOUS!A:O,10, FALSE),"")</f>
        <v>No</v>
      </c>
      <c r="K214" t="s">
        <v>1011</v>
      </c>
      <c r="L214" t="s">
        <v>1028</v>
      </c>
      <c r="M214" t="s">
        <v>1029</v>
      </c>
      <c r="N214" t="s">
        <v>23</v>
      </c>
      <c r="O214" t="s">
        <v>1033</v>
      </c>
    </row>
    <row r="215" spans="1:15" x14ac:dyDescent="0.25">
      <c r="A215" t="s">
        <v>1034</v>
      </c>
      <c r="B215" t="s">
        <v>16</v>
      </c>
      <c r="C215" t="s">
        <v>951</v>
      </c>
      <c r="D215" t="s">
        <v>36</v>
      </c>
      <c r="E215" t="str">
        <f>_xlfn.IFNA(VLOOKUP(A215,PREVIOUS!A:J,5, FALSE),"")</f>
        <v>To be done</v>
      </c>
      <c r="F215" t="str">
        <f>_xlfn.IFNA(VLOOKUP(A215,PREVIOUS!A:K,6, FALSE),"")</f>
        <v>To be done</v>
      </c>
      <c r="G215" s="1" t="s">
        <v>1035</v>
      </c>
      <c r="H215" t="str">
        <f>_xlfn.IFNA(VLOOKUP(A215,PREVIOUS!A:M,8, FALSE),"")</f>
        <v>To be done</v>
      </c>
      <c r="I215" t="str">
        <f>_xlfn.IFNA(VLOOKUP(A215,PREVIOUS!A:N,9, FALSE),"")</f>
        <v>To be done</v>
      </c>
      <c r="J215" t="str">
        <f>_xlfn.IFNA(VLOOKUP(A215,PREVIOUS!A:O,10, FALSE),"")</f>
        <v>No</v>
      </c>
      <c r="K215" t="s">
        <v>1011</v>
      </c>
      <c r="L215" t="s">
        <v>1028</v>
      </c>
      <c r="M215" t="s">
        <v>1029</v>
      </c>
      <c r="N215" t="s">
        <v>23</v>
      </c>
      <c r="O215" t="s">
        <v>1033</v>
      </c>
    </row>
    <row r="216" spans="1:15" x14ac:dyDescent="0.25">
      <c r="A216" t="s">
        <v>1036</v>
      </c>
      <c r="B216" t="s">
        <v>779</v>
      </c>
      <c r="C216" t="s">
        <v>951</v>
      </c>
      <c r="D216" t="s">
        <v>36</v>
      </c>
      <c r="E216" t="str">
        <f>_xlfn.IFNA(VLOOKUP(A216,PREVIOUS!A:J,5, FALSE),"")</f>
        <v>To be done</v>
      </c>
      <c r="F216" t="str">
        <f>_xlfn.IFNA(VLOOKUP(A216,PREVIOUS!A:K,6, FALSE),"")</f>
        <v>To be done</v>
      </c>
      <c r="G216" s="1" t="s">
        <v>1037</v>
      </c>
      <c r="H216" t="str">
        <f>_xlfn.IFNA(VLOOKUP(A216,PREVIOUS!A:M,8, FALSE),"")</f>
        <v>To be done</v>
      </c>
      <c r="I216" t="str">
        <f>_xlfn.IFNA(VLOOKUP(A216,PREVIOUS!A:N,9, FALSE),"")</f>
        <v>To be done</v>
      </c>
      <c r="J216" t="str">
        <f>_xlfn.IFNA(VLOOKUP(A216,PREVIOUS!A:O,10, FALSE),"")</f>
        <v>No</v>
      </c>
      <c r="K216" t="s">
        <v>1011</v>
      </c>
      <c r="L216" t="s">
        <v>1028</v>
      </c>
      <c r="M216" t="s">
        <v>1029</v>
      </c>
      <c r="N216" t="s">
        <v>23</v>
      </c>
      <c r="O216" t="s">
        <v>1038</v>
      </c>
    </row>
    <row r="217" spans="1:15" x14ac:dyDescent="0.25">
      <c r="A217" t="s">
        <v>1039</v>
      </c>
      <c r="B217" t="s">
        <v>16</v>
      </c>
      <c r="C217" t="s">
        <v>420</v>
      </c>
      <c r="D217" t="s">
        <v>18</v>
      </c>
      <c r="E217" t="str">
        <f>_xlfn.IFNA(VLOOKUP(A217,PREVIOUS!A:J,5, FALSE),"")</f>
        <v>To be done</v>
      </c>
      <c r="F217" t="str">
        <f>_xlfn.IFNA(VLOOKUP(A217,PREVIOUS!A:K,6, FALSE),"")</f>
        <v>To be done</v>
      </c>
      <c r="G217" s="1" t="s">
        <v>1040</v>
      </c>
      <c r="H217" t="str">
        <f>_xlfn.IFNA(VLOOKUP(A217,PREVIOUS!A:M,8, FALSE),"")</f>
        <v>To be done</v>
      </c>
      <c r="I217" t="str">
        <f>_xlfn.IFNA(VLOOKUP(A217,PREVIOUS!A:N,9, FALSE),"")</f>
        <v>Probably, INP</v>
      </c>
      <c r="J217" t="str">
        <f>_xlfn.IFNA(VLOOKUP(A217,PREVIOUS!A:O,10, FALSE),"")</f>
        <v>Yes</v>
      </c>
      <c r="K217" t="s">
        <v>1041</v>
      </c>
      <c r="L217" t="s">
        <v>1041</v>
      </c>
      <c r="M217" t="s">
        <v>1042</v>
      </c>
      <c r="N217" t="s">
        <v>23</v>
      </c>
      <c r="O217" t="s">
        <v>1043</v>
      </c>
    </row>
    <row r="218" spans="1:15" x14ac:dyDescent="0.25">
      <c r="A218" t="s">
        <v>1044</v>
      </c>
      <c r="B218" t="s">
        <v>16</v>
      </c>
      <c r="C218" t="s">
        <v>55</v>
      </c>
      <c r="D218" t="s">
        <v>36</v>
      </c>
      <c r="E218" t="str">
        <f>_xlfn.IFNA(VLOOKUP(A218,PREVIOUS!A:J,5, FALSE),"")</f>
        <v>To be done</v>
      </c>
      <c r="F218" t="str">
        <f>_xlfn.IFNA(VLOOKUP(A218,PREVIOUS!A:K,6, FALSE),"")</f>
        <v>To be done</v>
      </c>
      <c r="G218" s="1" t="s">
        <v>1045</v>
      </c>
      <c r="H218" t="str">
        <f>_xlfn.IFNA(VLOOKUP(A218,PREVIOUS!A:M,8, FALSE),"")</f>
        <v>To be done</v>
      </c>
      <c r="I218" t="str">
        <f>_xlfn.IFNA(VLOOKUP(A218,PREVIOUS!A:N,9, FALSE),"")</f>
        <v>To be done</v>
      </c>
      <c r="J218" t="str">
        <f>_xlfn.IFNA(VLOOKUP(A218,PREVIOUS!A:O,10, FALSE),"")</f>
        <v>Maybe</v>
      </c>
      <c r="K218" t="s">
        <v>1046</v>
      </c>
      <c r="L218" t="s">
        <v>1047</v>
      </c>
      <c r="M218" t="s">
        <v>1048</v>
      </c>
      <c r="N218" t="s">
        <v>23</v>
      </c>
      <c r="O218" t="s">
        <v>1049</v>
      </c>
    </row>
    <row r="219" spans="1:15" x14ac:dyDescent="0.25">
      <c r="A219" t="s">
        <v>1050</v>
      </c>
      <c r="B219" t="s">
        <v>128</v>
      </c>
      <c r="C219" t="s">
        <v>50</v>
      </c>
      <c r="D219" t="s">
        <v>43</v>
      </c>
      <c r="E219" t="str">
        <f>_xlfn.IFNA(VLOOKUP(A219,PREVIOUS!A:J,5, FALSE),"")</f>
        <v>To be done</v>
      </c>
      <c r="F219" t="str">
        <f>_xlfn.IFNA(VLOOKUP(A219,PREVIOUS!A:K,6, FALSE),"")</f>
        <v>To be done</v>
      </c>
      <c r="G219" s="1" t="s">
        <v>1051</v>
      </c>
      <c r="H219" t="str">
        <f>_xlfn.IFNA(VLOOKUP(A219,PREVIOUS!A:M,8, FALSE),"")</f>
        <v>To be done</v>
      </c>
      <c r="I219" t="str">
        <f>_xlfn.IFNA(VLOOKUP(A219,PREVIOUS!A:N,9, FALSE),"")</f>
        <v>To be done</v>
      </c>
      <c r="J219" t="str">
        <f>_xlfn.IFNA(VLOOKUP(A219,PREVIOUS!A:O,10, FALSE),"")</f>
        <v>No</v>
      </c>
      <c r="K219" t="s">
        <v>1052</v>
      </c>
      <c r="L219" t="s">
        <v>1053</v>
      </c>
      <c r="M219" t="s">
        <v>1054</v>
      </c>
      <c r="N219" t="s">
        <v>23</v>
      </c>
      <c r="O219" t="s">
        <v>1055</v>
      </c>
    </row>
    <row r="220" spans="1:15" x14ac:dyDescent="0.25">
      <c r="A220" t="s">
        <v>1056</v>
      </c>
      <c r="B220" t="s">
        <v>779</v>
      </c>
      <c r="C220" t="s">
        <v>420</v>
      </c>
      <c r="D220" t="s">
        <v>18</v>
      </c>
      <c r="E220" t="str">
        <f>_xlfn.IFNA(VLOOKUP(A220,PREVIOUS!A:J,5, FALSE),"")</f>
        <v>To be done</v>
      </c>
      <c r="F220" t="str">
        <f>_xlfn.IFNA(VLOOKUP(A220,PREVIOUS!A:K,6, FALSE),"")</f>
        <v>To be done</v>
      </c>
      <c r="G220" s="1" t="s">
        <v>1057</v>
      </c>
      <c r="H220" t="str">
        <f>_xlfn.IFNA(VLOOKUP(A220,PREVIOUS!A:M,8, FALSE),"")</f>
        <v>To be done</v>
      </c>
      <c r="I220" t="str">
        <f>_xlfn.IFNA(VLOOKUP(A220,PREVIOUS!A:N,9, FALSE),"")</f>
        <v>To be done</v>
      </c>
      <c r="J220" t="str">
        <f>_xlfn.IFNA(VLOOKUP(A220,PREVIOUS!A:O,10, FALSE),"")</f>
        <v>No</v>
      </c>
      <c r="K220" t="s">
        <v>1052</v>
      </c>
      <c r="L220" t="s">
        <v>1053</v>
      </c>
      <c r="M220" t="s">
        <v>1058</v>
      </c>
      <c r="N220" t="s">
        <v>23</v>
      </c>
      <c r="O220" t="s">
        <v>1059</v>
      </c>
    </row>
    <row r="221" spans="1:15" x14ac:dyDescent="0.25">
      <c r="A221" t="s">
        <v>1060</v>
      </c>
      <c r="B221" t="s">
        <v>779</v>
      </c>
      <c r="C221" t="s">
        <v>1061</v>
      </c>
      <c r="D221" t="s">
        <v>36</v>
      </c>
      <c r="E221" t="str">
        <f>_xlfn.IFNA(VLOOKUP(A221,PREVIOUS!A:J,5, FALSE),"")</f>
        <v>To be done</v>
      </c>
      <c r="F221" t="str">
        <f>_xlfn.IFNA(VLOOKUP(A221,PREVIOUS!A:K,6, FALSE),"")</f>
        <v>To be done</v>
      </c>
      <c r="G221" s="1" t="s">
        <v>1062</v>
      </c>
      <c r="H221" t="str">
        <f>_xlfn.IFNA(VLOOKUP(A221,PREVIOUS!A:M,8, FALSE),"")</f>
        <v>To be done</v>
      </c>
      <c r="I221" t="str">
        <f>_xlfn.IFNA(VLOOKUP(A221,PREVIOUS!A:N,9, FALSE),"")</f>
        <v>To be done</v>
      </c>
      <c r="J221" t="str">
        <f>_xlfn.IFNA(VLOOKUP(A221,PREVIOUS!A:O,10, FALSE),"")</f>
        <v>No</v>
      </c>
      <c r="K221" t="s">
        <v>1052</v>
      </c>
      <c r="L221" t="s">
        <v>1053</v>
      </c>
      <c r="M221" t="s">
        <v>1063</v>
      </c>
      <c r="N221" t="s">
        <v>23</v>
      </c>
      <c r="O221" t="s">
        <v>1064</v>
      </c>
    </row>
    <row r="222" spans="1:15" x14ac:dyDescent="0.25">
      <c r="A222" t="s">
        <v>1065</v>
      </c>
      <c r="B222" t="s">
        <v>41</v>
      </c>
      <c r="C222" t="s">
        <v>1066</v>
      </c>
      <c r="D222" t="s">
        <v>43</v>
      </c>
      <c r="E222" t="str">
        <f>_xlfn.IFNA(VLOOKUP(A222,PREVIOUS!A:J,5, FALSE),"")</f>
        <v>To be done</v>
      </c>
      <c r="F222" t="str">
        <f>_xlfn.IFNA(VLOOKUP(A222,PREVIOUS!A:K,6, FALSE),"")</f>
        <v>To be done</v>
      </c>
      <c r="G222" s="1" t="s">
        <v>1067</v>
      </c>
      <c r="H222" t="str">
        <f>_xlfn.IFNA(VLOOKUP(A222,PREVIOUS!A:M,8, FALSE),"")</f>
        <v>To be done</v>
      </c>
      <c r="I222" t="str">
        <f>_xlfn.IFNA(VLOOKUP(A222,PREVIOUS!A:N,9, FALSE),"")</f>
        <v>To be done</v>
      </c>
      <c r="J222" t="str">
        <f>_xlfn.IFNA(VLOOKUP(A222,PREVIOUS!A:O,10, FALSE),"")</f>
        <v>No</v>
      </c>
      <c r="K222" t="s">
        <v>1052</v>
      </c>
      <c r="L222" t="s">
        <v>1053</v>
      </c>
      <c r="M222" t="s">
        <v>1068</v>
      </c>
      <c r="N222" t="s">
        <v>23</v>
      </c>
      <c r="O222" t="s">
        <v>1069</v>
      </c>
    </row>
    <row r="223" spans="1:15" x14ac:dyDescent="0.25">
      <c r="A223" t="s">
        <v>1070</v>
      </c>
      <c r="B223" t="s">
        <v>779</v>
      </c>
      <c r="C223" t="s">
        <v>61</v>
      </c>
      <c r="D223" t="s">
        <v>36</v>
      </c>
      <c r="E223" t="str">
        <f>_xlfn.IFNA(VLOOKUP(A223,PREVIOUS!A:J,5, FALSE),"")</f>
        <v>To be done</v>
      </c>
      <c r="F223" t="str">
        <f>_xlfn.IFNA(VLOOKUP(A223,PREVIOUS!A:K,6, FALSE),"")</f>
        <v>To be done</v>
      </c>
      <c r="G223" s="1" t="s">
        <v>1071</v>
      </c>
      <c r="H223" t="str">
        <f>_xlfn.IFNA(VLOOKUP(A223,PREVIOUS!A:M,8, FALSE),"")</f>
        <v>To be done</v>
      </c>
      <c r="I223" t="str">
        <f>_xlfn.IFNA(VLOOKUP(A223,PREVIOUS!A:N,9, FALSE),"")</f>
        <v>To be done</v>
      </c>
      <c r="J223" t="str">
        <f>_xlfn.IFNA(VLOOKUP(A223,PREVIOUS!A:O,10, FALSE),"")</f>
        <v>No</v>
      </c>
      <c r="K223" t="s">
        <v>1052</v>
      </c>
      <c r="L223" t="s">
        <v>1053</v>
      </c>
      <c r="M223" t="s">
        <v>1054</v>
      </c>
      <c r="N223" t="s">
        <v>23</v>
      </c>
      <c r="O223" t="s">
        <v>1072</v>
      </c>
    </row>
    <row r="224" spans="1:15" x14ac:dyDescent="0.25">
      <c r="A224" t="s">
        <v>1073</v>
      </c>
      <c r="B224" t="s">
        <v>41</v>
      </c>
      <c r="C224" t="s">
        <v>857</v>
      </c>
      <c r="D224" t="s">
        <v>18</v>
      </c>
      <c r="E224" t="str">
        <f>_xlfn.IFNA(VLOOKUP(A224,PREVIOUS!A:J,5, FALSE),"")</f>
        <v>To be done</v>
      </c>
      <c r="F224" t="str">
        <f>_xlfn.IFNA(VLOOKUP(A224,PREVIOUS!A:K,6, FALSE),"")</f>
        <v>To be done</v>
      </c>
      <c r="G224" s="1" t="s">
        <v>1074</v>
      </c>
      <c r="H224" t="str">
        <f>_xlfn.IFNA(VLOOKUP(A224,PREVIOUS!A:M,8, FALSE),"")</f>
        <v>To be done</v>
      </c>
      <c r="I224" t="str">
        <f>_xlfn.IFNA(VLOOKUP(A224,PREVIOUS!A:N,9, FALSE),"")</f>
        <v>To be done</v>
      </c>
      <c r="J224" t="str">
        <f>_xlfn.IFNA(VLOOKUP(A224,PREVIOUS!A:O,10, FALSE),"")</f>
        <v>No</v>
      </c>
      <c r="K224" t="s">
        <v>1052</v>
      </c>
      <c r="L224" t="s">
        <v>1053</v>
      </c>
      <c r="M224" t="s">
        <v>1054</v>
      </c>
      <c r="N224" t="s">
        <v>23</v>
      </c>
      <c r="O224" t="s">
        <v>1075</v>
      </c>
    </row>
    <row r="225" spans="1:15" x14ac:dyDescent="0.25">
      <c r="A225" t="s">
        <v>1076</v>
      </c>
      <c r="B225" t="s">
        <v>128</v>
      </c>
      <c r="C225" t="s">
        <v>95</v>
      </c>
      <c r="D225" t="s">
        <v>18</v>
      </c>
      <c r="E225" t="str">
        <f>_xlfn.IFNA(VLOOKUP(A225,PREVIOUS!A:J,5, FALSE),"")</f>
        <v>To be done</v>
      </c>
      <c r="F225" t="str">
        <f>_xlfn.IFNA(VLOOKUP(A225,PREVIOUS!A:K,6, FALSE),"")</f>
        <v>To be done</v>
      </c>
      <c r="G225" s="1" t="s">
        <v>1077</v>
      </c>
      <c r="H225" t="str">
        <f>_xlfn.IFNA(VLOOKUP(A225,PREVIOUS!A:M,8, FALSE),"")</f>
        <v>To be done</v>
      </c>
      <c r="I225" t="str">
        <f>_xlfn.IFNA(VLOOKUP(A225,PREVIOUS!A:N,9, FALSE),"")</f>
        <v>To be done</v>
      </c>
      <c r="J225" t="str">
        <f>_xlfn.IFNA(VLOOKUP(A225,PREVIOUS!A:O,10, FALSE),"")</f>
        <v>No</v>
      </c>
      <c r="K225" t="s">
        <v>1052</v>
      </c>
      <c r="L225" t="s">
        <v>1053</v>
      </c>
      <c r="M225" t="s">
        <v>1078</v>
      </c>
      <c r="N225" t="s">
        <v>23</v>
      </c>
      <c r="O225" t="s">
        <v>1079</v>
      </c>
    </row>
    <row r="226" spans="1:15" x14ac:dyDescent="0.25">
      <c r="A226" t="s">
        <v>1080</v>
      </c>
      <c r="B226" t="s">
        <v>779</v>
      </c>
      <c r="C226" t="s">
        <v>17</v>
      </c>
      <c r="D226" t="s">
        <v>18</v>
      </c>
      <c r="E226" t="str">
        <f>_xlfn.IFNA(VLOOKUP(A226,PREVIOUS!A:J,5, FALSE),"")</f>
        <v>To be done</v>
      </c>
      <c r="F226" t="str">
        <f>_xlfn.IFNA(VLOOKUP(A226,PREVIOUS!A:K,6, FALSE),"")</f>
        <v>To be done</v>
      </c>
      <c r="G226" s="1" t="s">
        <v>1081</v>
      </c>
      <c r="H226" t="str">
        <f>_xlfn.IFNA(VLOOKUP(A226,PREVIOUS!A:M,8, FALSE),"")</f>
        <v>To be done</v>
      </c>
      <c r="I226" t="str">
        <f>_xlfn.IFNA(VLOOKUP(A226,PREVIOUS!A:N,9, FALSE),"")</f>
        <v>To be done</v>
      </c>
      <c r="J226" t="str">
        <f>_xlfn.IFNA(VLOOKUP(A226,PREVIOUS!A:O,10, FALSE),"")</f>
        <v>No</v>
      </c>
      <c r="K226" t="s">
        <v>1052</v>
      </c>
      <c r="L226" t="s">
        <v>1082</v>
      </c>
      <c r="M226" t="s">
        <v>1083</v>
      </c>
      <c r="N226" t="s">
        <v>23</v>
      </c>
      <c r="O226" t="s">
        <v>1084</v>
      </c>
    </row>
    <row r="227" spans="1:15" x14ac:dyDescent="0.25">
      <c r="A227" t="s">
        <v>1085</v>
      </c>
      <c r="B227" t="s">
        <v>164</v>
      </c>
      <c r="C227" t="s">
        <v>1086</v>
      </c>
      <c r="D227" t="s">
        <v>36</v>
      </c>
      <c r="E227" t="str">
        <f>_xlfn.IFNA(VLOOKUP(A227,PREVIOUS!A:J,5, FALSE),"")</f>
        <v>To be done</v>
      </c>
      <c r="F227" t="str">
        <f>_xlfn.IFNA(VLOOKUP(A227,PREVIOUS!A:K,6, FALSE),"")</f>
        <v>To be done</v>
      </c>
      <c r="G227" s="1" t="s">
        <v>1087</v>
      </c>
      <c r="H227" t="str">
        <f>_xlfn.IFNA(VLOOKUP(A227,PREVIOUS!A:M,8, FALSE),"")</f>
        <v>To be done</v>
      </c>
      <c r="I227" t="str">
        <f>_xlfn.IFNA(VLOOKUP(A227,PREVIOUS!A:N,9, FALSE),"")</f>
        <v>To be done</v>
      </c>
      <c r="J227" t="str">
        <f>_xlfn.IFNA(VLOOKUP(A227,PREVIOUS!A:O,10, FALSE),"")</f>
        <v>No</v>
      </c>
      <c r="K227" t="s">
        <v>1088</v>
      </c>
      <c r="L227" t="s">
        <v>1089</v>
      </c>
      <c r="M227" t="s">
        <v>1090</v>
      </c>
      <c r="N227" t="s">
        <v>23</v>
      </c>
      <c r="O227" t="s">
        <v>1091</v>
      </c>
    </row>
    <row r="228" spans="1:15" x14ac:dyDescent="0.25">
      <c r="A228" t="s">
        <v>1092</v>
      </c>
      <c r="B228" t="s">
        <v>26</v>
      </c>
      <c r="C228" t="s">
        <v>50</v>
      </c>
      <c r="D228" t="s">
        <v>43</v>
      </c>
      <c r="E228" t="str">
        <f>_xlfn.IFNA(VLOOKUP(A228,PREVIOUS!A:J,5, FALSE),"")</f>
        <v>To be done</v>
      </c>
      <c r="F228" t="str">
        <f>_xlfn.IFNA(VLOOKUP(A228,PREVIOUS!A:K,6, FALSE),"")</f>
        <v>To be done</v>
      </c>
      <c r="G228" s="1" t="s">
        <v>1093</v>
      </c>
      <c r="H228" t="str">
        <f>_xlfn.IFNA(VLOOKUP(A228,PREVIOUS!A:M,8, FALSE),"")</f>
        <v>To be done</v>
      </c>
      <c r="I228" t="str">
        <f>_xlfn.IFNA(VLOOKUP(A228,PREVIOUS!A:N,9, FALSE),"")</f>
        <v>To be done</v>
      </c>
      <c r="J228" t="str">
        <f>_xlfn.IFNA(VLOOKUP(A228,PREVIOUS!A:O,10, FALSE),"")</f>
        <v>No</v>
      </c>
      <c r="K228" t="s">
        <v>1088</v>
      </c>
      <c r="L228" t="s">
        <v>1089</v>
      </c>
      <c r="M228" t="s">
        <v>1094</v>
      </c>
      <c r="N228" t="s">
        <v>23</v>
      </c>
      <c r="O228" t="s">
        <v>1095</v>
      </c>
    </row>
    <row r="229" spans="1:15" x14ac:dyDescent="0.25">
      <c r="A229" t="s">
        <v>1096</v>
      </c>
      <c r="B229" t="s">
        <v>41</v>
      </c>
      <c r="C229" t="s">
        <v>17</v>
      </c>
      <c r="D229" t="s">
        <v>18</v>
      </c>
      <c r="E229" t="str">
        <f>_xlfn.IFNA(VLOOKUP(A229,PREVIOUS!A:J,5, FALSE),"")</f>
        <v>To be done</v>
      </c>
      <c r="F229" t="str">
        <f>_xlfn.IFNA(VLOOKUP(A229,PREVIOUS!A:K,6, FALSE),"")</f>
        <v>To be done</v>
      </c>
      <c r="G229" s="1" t="s">
        <v>1097</v>
      </c>
      <c r="H229" t="str">
        <f>_xlfn.IFNA(VLOOKUP(A229,PREVIOUS!A:M,8, FALSE),"")</f>
        <v>To be done</v>
      </c>
      <c r="I229" t="str">
        <f>_xlfn.IFNA(VLOOKUP(A229,PREVIOUS!A:N,9, FALSE),"")</f>
        <v>Probably, INP</v>
      </c>
      <c r="J229" t="str">
        <f>_xlfn.IFNA(VLOOKUP(A229,PREVIOUS!A:O,10, FALSE),"")</f>
        <v>Yes</v>
      </c>
      <c r="K229" t="s">
        <v>1098</v>
      </c>
      <c r="L229" t="s">
        <v>1098</v>
      </c>
      <c r="M229" t="s">
        <v>1099</v>
      </c>
      <c r="N229" t="s">
        <v>23</v>
      </c>
      <c r="O229" t="s">
        <v>1100</v>
      </c>
    </row>
    <row r="230" spans="1:15" x14ac:dyDescent="0.25">
      <c r="A230" t="s">
        <v>1101</v>
      </c>
      <c r="B230" t="s">
        <v>16</v>
      </c>
      <c r="C230" t="s">
        <v>857</v>
      </c>
      <c r="D230" t="s">
        <v>18</v>
      </c>
      <c r="E230" t="str">
        <f>_xlfn.IFNA(VLOOKUP(A230,PREVIOUS!A:J,5, FALSE),"")</f>
        <v>To be done</v>
      </c>
      <c r="F230" t="str">
        <f>_xlfn.IFNA(VLOOKUP(A230,PREVIOUS!A:K,6, FALSE),"")</f>
        <v>To be done</v>
      </c>
      <c r="G230" s="1" t="s">
        <v>1102</v>
      </c>
      <c r="H230" t="str">
        <f>_xlfn.IFNA(VLOOKUP(A230,PREVIOUS!A:M,8, FALSE),"")</f>
        <v>To be done</v>
      </c>
      <c r="I230" t="str">
        <f>_xlfn.IFNA(VLOOKUP(A230,PREVIOUS!A:N,9, FALSE),"")</f>
        <v>To be done</v>
      </c>
      <c r="J230" t="str">
        <f>_xlfn.IFNA(VLOOKUP(A230,PREVIOUS!A:O,10, FALSE),"")</f>
        <v>No</v>
      </c>
      <c r="K230" t="s">
        <v>1103</v>
      </c>
      <c r="L230" t="s">
        <v>1104</v>
      </c>
      <c r="M230" t="s">
        <v>1105</v>
      </c>
      <c r="N230" t="s">
        <v>23</v>
      </c>
      <c r="O230" t="s">
        <v>1106</v>
      </c>
    </row>
    <row r="231" spans="1:15" x14ac:dyDescent="0.25">
      <c r="A231" t="s">
        <v>1107</v>
      </c>
      <c r="B231" t="s">
        <v>26</v>
      </c>
      <c r="C231" t="s">
        <v>1108</v>
      </c>
      <c r="D231" t="s">
        <v>36</v>
      </c>
      <c r="E231" t="str">
        <f>_xlfn.IFNA(VLOOKUP(A231,PREVIOUS!A:J,5, FALSE),"")</f>
        <v/>
      </c>
      <c r="F231" t="str">
        <f>_xlfn.IFNA(VLOOKUP(A231,PREVIOUS!A:K,6, FALSE),"")</f>
        <v/>
      </c>
      <c r="G231" s="1" t="s">
        <v>1109</v>
      </c>
      <c r="H231" t="str">
        <f>_xlfn.IFNA(VLOOKUP(A231,PREVIOUS!A:M,8, FALSE),"")</f>
        <v/>
      </c>
      <c r="I231" t="str">
        <f>_xlfn.IFNA(VLOOKUP(A231,PREVIOUS!A:N,9, FALSE),"")</f>
        <v/>
      </c>
      <c r="J231" t="str">
        <f>_xlfn.IFNA(VLOOKUP(A231,PREVIOUS!A:O,10, FALSE),"")</f>
        <v/>
      </c>
      <c r="K231" t="s">
        <v>1110</v>
      </c>
      <c r="L231" t="s">
        <v>1111</v>
      </c>
      <c r="M231" t="s">
        <v>1112</v>
      </c>
      <c r="N231" t="s">
        <v>23</v>
      </c>
      <c r="O231" t="s">
        <v>1113</v>
      </c>
    </row>
    <row r="232" spans="1:15" x14ac:dyDescent="0.25">
      <c r="A232" t="s">
        <v>1114</v>
      </c>
      <c r="B232" t="s">
        <v>353</v>
      </c>
      <c r="C232" t="s">
        <v>95</v>
      </c>
      <c r="D232" t="s">
        <v>18</v>
      </c>
      <c r="E232" t="str">
        <f>_xlfn.IFNA(VLOOKUP(A232,PREVIOUS!A:J,5, FALSE),"")</f>
        <v>To be done</v>
      </c>
      <c r="F232" t="str">
        <f>_xlfn.IFNA(VLOOKUP(A232,PREVIOUS!A:K,6, FALSE),"")</f>
        <v>To be done</v>
      </c>
      <c r="G232" s="1" t="s">
        <v>1115</v>
      </c>
      <c r="H232" t="str">
        <f>_xlfn.IFNA(VLOOKUP(A232,PREVIOUS!A:M,8, FALSE),"")</f>
        <v>To be done</v>
      </c>
      <c r="I232" t="str">
        <f>_xlfn.IFNA(VLOOKUP(A232,PREVIOUS!A:N,9, FALSE),"")</f>
        <v>Probably, INP</v>
      </c>
      <c r="J232" t="str">
        <f>_xlfn.IFNA(VLOOKUP(A232,PREVIOUS!A:O,10, FALSE),"")</f>
        <v>Yes</v>
      </c>
      <c r="K232" t="s">
        <v>1116</v>
      </c>
      <c r="L232" t="s">
        <v>1117</v>
      </c>
      <c r="M232" t="s">
        <v>1118</v>
      </c>
      <c r="N232" t="s">
        <v>23</v>
      </c>
      <c r="O232" t="s">
        <v>1119</v>
      </c>
    </row>
    <row r="233" spans="1:15" x14ac:dyDescent="0.25">
      <c r="A233" t="s">
        <v>1120</v>
      </c>
      <c r="B233" t="s">
        <v>16</v>
      </c>
      <c r="C233" t="s">
        <v>951</v>
      </c>
      <c r="D233" t="s">
        <v>36</v>
      </c>
      <c r="E233" t="str">
        <f>_xlfn.IFNA(VLOOKUP(A233,PREVIOUS!A:J,5, FALSE),"")</f>
        <v/>
      </c>
      <c r="F233" t="str">
        <f>_xlfn.IFNA(VLOOKUP(A233,PREVIOUS!A:K,6, FALSE),"")</f>
        <v/>
      </c>
      <c r="G233" s="1" t="s">
        <v>1121</v>
      </c>
      <c r="H233" t="str">
        <f>_xlfn.IFNA(VLOOKUP(A233,PREVIOUS!A:M,8, FALSE),"")</f>
        <v/>
      </c>
      <c r="I233" t="str">
        <f>_xlfn.IFNA(VLOOKUP(A233,PREVIOUS!A:N,9, FALSE),"")</f>
        <v/>
      </c>
      <c r="J233" t="str">
        <f>_xlfn.IFNA(VLOOKUP(A233,PREVIOUS!A:O,10, FALSE),"")</f>
        <v/>
      </c>
      <c r="K233" t="s">
        <v>1116</v>
      </c>
      <c r="L233" t="s">
        <v>1117</v>
      </c>
      <c r="M233" t="s">
        <v>1122</v>
      </c>
      <c r="N233" t="s">
        <v>23</v>
      </c>
      <c r="O233" t="s">
        <v>1123</v>
      </c>
    </row>
    <row r="234" spans="1:15" x14ac:dyDescent="0.25">
      <c r="A234" t="s">
        <v>1124</v>
      </c>
      <c r="B234" t="s">
        <v>16</v>
      </c>
      <c r="C234" t="s">
        <v>17</v>
      </c>
      <c r="D234" t="s">
        <v>18</v>
      </c>
      <c r="E234" t="str">
        <f>_xlfn.IFNA(VLOOKUP(A234,PREVIOUS!A:J,5, FALSE),"")</f>
        <v>To be done</v>
      </c>
      <c r="F234" t="str">
        <f>_xlfn.IFNA(VLOOKUP(A234,PREVIOUS!A:K,6, FALSE),"")</f>
        <v>To be done</v>
      </c>
      <c r="G234" s="1" t="s">
        <v>1125</v>
      </c>
      <c r="H234" t="str">
        <f>_xlfn.IFNA(VLOOKUP(A234,PREVIOUS!A:M,8, FALSE),"")</f>
        <v>To be done</v>
      </c>
      <c r="I234" t="str">
        <f>_xlfn.IFNA(VLOOKUP(A234,PREVIOUS!A:N,9, FALSE),"")</f>
        <v>Probably, INP</v>
      </c>
      <c r="J234" t="str">
        <f>_xlfn.IFNA(VLOOKUP(A234,PREVIOUS!A:O,10, FALSE),"")</f>
        <v>Yes</v>
      </c>
      <c r="K234" t="s">
        <v>1116</v>
      </c>
      <c r="L234" t="s">
        <v>1117</v>
      </c>
      <c r="M234" t="s">
        <v>1126</v>
      </c>
      <c r="N234" t="s">
        <v>23</v>
      </c>
      <c r="O234" t="s">
        <v>1127</v>
      </c>
    </row>
    <row r="235" spans="1:15" x14ac:dyDescent="0.25">
      <c r="A235" t="s">
        <v>1128</v>
      </c>
      <c r="B235" t="s">
        <v>1129</v>
      </c>
      <c r="C235" t="s">
        <v>95</v>
      </c>
      <c r="D235" t="s">
        <v>18</v>
      </c>
      <c r="E235" t="str">
        <f>_xlfn.IFNA(VLOOKUP(A235,PREVIOUS!A:J,5, FALSE),"")</f>
        <v>To be done</v>
      </c>
      <c r="F235" t="str">
        <f>_xlfn.IFNA(VLOOKUP(A235,PREVIOUS!A:K,6, FALSE),"")</f>
        <v>To be done</v>
      </c>
      <c r="G235" s="1" t="s">
        <v>1130</v>
      </c>
      <c r="H235" t="str">
        <f>_xlfn.IFNA(VLOOKUP(A235,PREVIOUS!A:M,8, FALSE),"")</f>
        <v>To be done</v>
      </c>
      <c r="I235" t="str">
        <f>_xlfn.IFNA(VLOOKUP(A235,PREVIOUS!A:N,9, FALSE),"")</f>
        <v>To be done</v>
      </c>
      <c r="J235" t="str">
        <f>_xlfn.IFNA(VLOOKUP(A235,PREVIOUS!A:O,10, FALSE),"")</f>
        <v>Maybe</v>
      </c>
      <c r="K235" t="s">
        <v>1131</v>
      </c>
      <c r="L235" t="s">
        <v>1132</v>
      </c>
      <c r="M235" t="s">
        <v>1133</v>
      </c>
      <c r="N235" t="s">
        <v>23</v>
      </c>
      <c r="O235" t="s">
        <v>1134</v>
      </c>
    </row>
    <row r="236" spans="1:15" x14ac:dyDescent="0.25">
      <c r="A236" t="s">
        <v>1135</v>
      </c>
      <c r="B236" t="s">
        <v>128</v>
      </c>
      <c r="C236" t="s">
        <v>143</v>
      </c>
      <c r="D236" t="s">
        <v>36</v>
      </c>
      <c r="E236" t="str">
        <f>_xlfn.IFNA(VLOOKUP(A236,PREVIOUS!A:J,5, FALSE),"")</f>
        <v>To be done</v>
      </c>
      <c r="F236" t="str">
        <f>_xlfn.IFNA(VLOOKUP(A236,PREVIOUS!A:K,6, FALSE),"")</f>
        <v>To be done</v>
      </c>
      <c r="G236" s="1" t="s">
        <v>1136</v>
      </c>
      <c r="H236" t="str">
        <f>_xlfn.IFNA(VLOOKUP(A236,PREVIOUS!A:M,8, FALSE),"")</f>
        <v>To be done</v>
      </c>
      <c r="I236" t="str">
        <f>_xlfn.IFNA(VLOOKUP(A236,PREVIOUS!A:N,9, FALSE),"")</f>
        <v>To be done</v>
      </c>
      <c r="J236" t="str">
        <f>_xlfn.IFNA(VLOOKUP(A236,PREVIOUS!A:O,10, FALSE),"")</f>
        <v>Maybe</v>
      </c>
      <c r="K236" t="s">
        <v>1131</v>
      </c>
      <c r="L236" t="s">
        <v>1137</v>
      </c>
      <c r="M236" t="s">
        <v>1138</v>
      </c>
      <c r="N236" t="s">
        <v>23</v>
      </c>
      <c r="O236" t="s">
        <v>1139</v>
      </c>
    </row>
    <row r="237" spans="1:15" x14ac:dyDescent="0.25">
      <c r="A237" t="s">
        <v>1140</v>
      </c>
      <c r="B237" t="s">
        <v>353</v>
      </c>
      <c r="C237" t="s">
        <v>346</v>
      </c>
      <c r="D237" t="s">
        <v>36</v>
      </c>
      <c r="E237" t="str">
        <f>_xlfn.IFNA(VLOOKUP(A237,PREVIOUS!A:J,5, FALSE),"")</f>
        <v>To be done</v>
      </c>
      <c r="F237" t="str">
        <f>_xlfn.IFNA(VLOOKUP(A237,PREVIOUS!A:K,6, FALSE),"")</f>
        <v>To be done</v>
      </c>
      <c r="G237" s="1" t="s">
        <v>1141</v>
      </c>
      <c r="H237" t="str">
        <f>_xlfn.IFNA(VLOOKUP(A237,PREVIOUS!A:M,8, FALSE),"")</f>
        <v>To be done</v>
      </c>
      <c r="I237" t="str">
        <f>_xlfn.IFNA(VLOOKUP(A237,PREVIOUS!A:N,9, FALSE),"")</f>
        <v>To be done</v>
      </c>
      <c r="J237" t="str">
        <f>_xlfn.IFNA(VLOOKUP(A237,PREVIOUS!A:O,10, FALSE),"")</f>
        <v>Maybe</v>
      </c>
      <c r="K237" t="s">
        <v>1131</v>
      </c>
      <c r="L237" t="s">
        <v>1142</v>
      </c>
      <c r="M237" t="s">
        <v>1143</v>
      </c>
      <c r="N237" t="s">
        <v>23</v>
      </c>
      <c r="O237" t="s">
        <v>1144</v>
      </c>
    </row>
    <row r="238" spans="1:15" x14ac:dyDescent="0.25">
      <c r="A238" t="s">
        <v>1145</v>
      </c>
      <c r="B238" t="s">
        <v>128</v>
      </c>
      <c r="C238" t="s">
        <v>458</v>
      </c>
      <c r="D238" t="s">
        <v>355</v>
      </c>
      <c r="E238" t="str">
        <f>_xlfn.IFNA(VLOOKUP(A238,PREVIOUS!A:J,5, FALSE),"")</f>
        <v>To be done</v>
      </c>
      <c r="F238" t="str">
        <f>_xlfn.IFNA(VLOOKUP(A238,PREVIOUS!A:K,6, FALSE),"")</f>
        <v>To be done</v>
      </c>
      <c r="G238" s="1" t="s">
        <v>1146</v>
      </c>
      <c r="H238" t="str">
        <f>_xlfn.IFNA(VLOOKUP(A238,PREVIOUS!A:M,8, FALSE),"")</f>
        <v>To be done</v>
      </c>
      <c r="I238" t="str">
        <f>_xlfn.IFNA(VLOOKUP(A238,PREVIOUS!A:N,9, FALSE),"")</f>
        <v>To be done</v>
      </c>
      <c r="J238" t="str">
        <f>_xlfn.IFNA(VLOOKUP(A238,PREVIOUS!A:O,10, FALSE),"")</f>
        <v>Maybe</v>
      </c>
      <c r="K238" t="s">
        <v>1131</v>
      </c>
      <c r="L238" t="s">
        <v>1147</v>
      </c>
      <c r="M238" t="s">
        <v>1148</v>
      </c>
      <c r="N238" t="s">
        <v>23</v>
      </c>
      <c r="O238" t="s">
        <v>1149</v>
      </c>
    </row>
    <row r="239" spans="1:15" x14ac:dyDescent="0.25">
      <c r="A239" t="s">
        <v>1150</v>
      </c>
      <c r="B239" t="s">
        <v>16</v>
      </c>
      <c r="C239" t="s">
        <v>458</v>
      </c>
      <c r="D239" t="s">
        <v>355</v>
      </c>
      <c r="E239" t="str">
        <f>_xlfn.IFNA(VLOOKUP(A239,PREVIOUS!A:J,5, FALSE),"")</f>
        <v>To be done</v>
      </c>
      <c r="F239" t="str">
        <f>_xlfn.IFNA(VLOOKUP(A239,PREVIOUS!A:K,6, FALSE),"")</f>
        <v>To be done</v>
      </c>
      <c r="G239" s="1" t="s">
        <v>1151</v>
      </c>
      <c r="H239" t="str">
        <f>_xlfn.IFNA(VLOOKUP(A239,PREVIOUS!A:M,8, FALSE),"")</f>
        <v>To be done</v>
      </c>
      <c r="I239" t="str">
        <f>_xlfn.IFNA(VLOOKUP(A239,PREVIOUS!A:N,9, FALSE),"")</f>
        <v>To be done</v>
      </c>
      <c r="J239" t="str">
        <f>_xlfn.IFNA(VLOOKUP(A239,PREVIOUS!A:O,10, FALSE),"")</f>
        <v>Maybe</v>
      </c>
      <c r="K239" t="s">
        <v>1131</v>
      </c>
      <c r="L239" t="s">
        <v>1152</v>
      </c>
      <c r="M239" t="s">
        <v>1153</v>
      </c>
      <c r="N239" t="s">
        <v>23</v>
      </c>
      <c r="O239" t="s">
        <v>1154</v>
      </c>
    </row>
    <row r="240" spans="1:15" x14ac:dyDescent="0.25">
      <c r="A240" t="s">
        <v>1155</v>
      </c>
      <c r="B240" t="s">
        <v>101</v>
      </c>
      <c r="C240" t="s">
        <v>95</v>
      </c>
      <c r="D240" t="s">
        <v>18</v>
      </c>
      <c r="E240" t="str">
        <f>_xlfn.IFNA(VLOOKUP(A240,PREVIOUS!A:J,5, FALSE),"")</f>
        <v>To be done</v>
      </c>
      <c r="F240" t="str">
        <f>_xlfn.IFNA(VLOOKUP(A240,PREVIOUS!A:K,6, FALSE),"")</f>
        <v>To be done</v>
      </c>
      <c r="G240" s="1" t="s">
        <v>1156</v>
      </c>
      <c r="H240" t="str">
        <f>_xlfn.IFNA(VLOOKUP(A240,PREVIOUS!A:M,8, FALSE),"")</f>
        <v>To be done</v>
      </c>
      <c r="I240" t="str">
        <f>_xlfn.IFNA(VLOOKUP(A240,PREVIOUS!A:N,9, FALSE),"")</f>
        <v>To be done</v>
      </c>
      <c r="J240" t="str">
        <f>_xlfn.IFNA(VLOOKUP(A240,PREVIOUS!A:O,10, FALSE),"")</f>
        <v>Maybe</v>
      </c>
      <c r="K240" t="s">
        <v>1131</v>
      </c>
      <c r="L240" t="s">
        <v>1157</v>
      </c>
      <c r="M240" t="s">
        <v>1158</v>
      </c>
      <c r="N240" t="s">
        <v>23</v>
      </c>
      <c r="O240" t="s">
        <v>1159</v>
      </c>
    </row>
    <row r="241" spans="1:15" x14ac:dyDescent="0.25">
      <c r="A241" t="s">
        <v>1160</v>
      </c>
      <c r="B241" t="s">
        <v>16</v>
      </c>
      <c r="C241" t="s">
        <v>143</v>
      </c>
      <c r="D241" t="s">
        <v>36</v>
      </c>
      <c r="E241" t="str">
        <f>_xlfn.IFNA(VLOOKUP(A241,PREVIOUS!A:J,5, FALSE),"")</f>
        <v>To be done</v>
      </c>
      <c r="F241" t="str">
        <f>_xlfn.IFNA(VLOOKUP(A241,PREVIOUS!A:K,6, FALSE),"")</f>
        <v>To be done</v>
      </c>
      <c r="G241" s="1" t="s">
        <v>1161</v>
      </c>
      <c r="H241" t="str">
        <f>_xlfn.IFNA(VLOOKUP(A241,PREVIOUS!A:M,8, FALSE),"")</f>
        <v>To be done</v>
      </c>
      <c r="I241" t="str">
        <f>_xlfn.IFNA(VLOOKUP(A241,PREVIOUS!A:N,9, FALSE),"")</f>
        <v>To be done</v>
      </c>
      <c r="J241" t="str">
        <f>_xlfn.IFNA(VLOOKUP(A241,PREVIOUS!A:O,10, FALSE),"")</f>
        <v>Maybe</v>
      </c>
      <c r="K241" t="s">
        <v>1162</v>
      </c>
      <c r="L241" t="s">
        <v>1163</v>
      </c>
      <c r="M241" t="s">
        <v>1164</v>
      </c>
      <c r="N241" t="s">
        <v>23</v>
      </c>
      <c r="O241" t="s">
        <v>1165</v>
      </c>
    </row>
    <row r="242" spans="1:15" x14ac:dyDescent="0.25">
      <c r="A242" t="s">
        <v>1166</v>
      </c>
      <c r="B242" t="s">
        <v>16</v>
      </c>
      <c r="C242" t="s">
        <v>354</v>
      </c>
      <c r="D242" t="s">
        <v>355</v>
      </c>
      <c r="E242" t="str">
        <f>_xlfn.IFNA(VLOOKUP(A242,PREVIOUS!A:J,5, FALSE),"")</f>
        <v>To be done</v>
      </c>
      <c r="F242" t="str">
        <f>_xlfn.IFNA(VLOOKUP(A242,PREVIOUS!A:K,6, FALSE),"")</f>
        <v>To be done</v>
      </c>
      <c r="G242" s="1" t="s">
        <v>1167</v>
      </c>
      <c r="H242" t="str">
        <f>_xlfn.IFNA(VLOOKUP(A242,PREVIOUS!A:M,8, FALSE),"")</f>
        <v>To be done</v>
      </c>
      <c r="I242" t="str">
        <f>_xlfn.IFNA(VLOOKUP(A242,PREVIOUS!A:N,9, FALSE),"")</f>
        <v>To be done</v>
      </c>
      <c r="J242" t="str">
        <f>_xlfn.IFNA(VLOOKUP(A242,PREVIOUS!A:O,10, FALSE),"")</f>
        <v>No</v>
      </c>
      <c r="K242" t="s">
        <v>1168</v>
      </c>
      <c r="L242" t="s">
        <v>1169</v>
      </c>
      <c r="M242" t="s">
        <v>1170</v>
      </c>
      <c r="N242" t="s">
        <v>23</v>
      </c>
      <c r="O242" t="s">
        <v>1171</v>
      </c>
    </row>
    <row r="243" spans="1:15" x14ac:dyDescent="0.25">
      <c r="A243" t="s">
        <v>1172</v>
      </c>
      <c r="B243" t="s">
        <v>128</v>
      </c>
      <c r="C243" t="s">
        <v>143</v>
      </c>
      <c r="D243" t="s">
        <v>36</v>
      </c>
      <c r="E243" t="str">
        <f>_xlfn.IFNA(VLOOKUP(A243,PREVIOUS!A:J,5, FALSE),"")</f>
        <v>To be done</v>
      </c>
      <c r="F243" t="str">
        <f>_xlfn.IFNA(VLOOKUP(A243,PREVIOUS!A:K,6, FALSE),"")</f>
        <v>To be done</v>
      </c>
      <c r="G243" s="1" t="s">
        <v>1173</v>
      </c>
      <c r="H243" t="str">
        <f>_xlfn.IFNA(VLOOKUP(A243,PREVIOUS!A:M,8, FALSE),"")</f>
        <v>To be done</v>
      </c>
      <c r="I243" t="str">
        <f>_xlfn.IFNA(VLOOKUP(A243,PREVIOUS!A:N,9, FALSE),"")</f>
        <v>To be done</v>
      </c>
      <c r="J243" t="str">
        <f>_xlfn.IFNA(VLOOKUP(A243,PREVIOUS!A:O,10, FALSE),"")</f>
        <v>No</v>
      </c>
      <c r="K243" t="s">
        <v>1168</v>
      </c>
      <c r="L243" t="s">
        <v>1174</v>
      </c>
      <c r="M243" t="s">
        <v>1175</v>
      </c>
      <c r="N243" t="s">
        <v>23</v>
      </c>
      <c r="O243" t="s">
        <v>1176</v>
      </c>
    </row>
    <row r="244" spans="1:15" x14ac:dyDescent="0.25">
      <c r="A244" t="s">
        <v>1177</v>
      </c>
      <c r="B244" t="s">
        <v>26</v>
      </c>
      <c r="C244" t="s">
        <v>644</v>
      </c>
      <c r="D244" t="s">
        <v>36</v>
      </c>
      <c r="E244" t="str">
        <f>_xlfn.IFNA(VLOOKUP(A244,PREVIOUS!A:J,5, FALSE),"")</f>
        <v>To be done</v>
      </c>
      <c r="F244" t="str">
        <f>_xlfn.IFNA(VLOOKUP(A244,PREVIOUS!A:K,6, FALSE),"")</f>
        <v>To be done</v>
      </c>
      <c r="G244" s="1" t="s">
        <v>1178</v>
      </c>
      <c r="H244" t="str">
        <f>_xlfn.IFNA(VLOOKUP(A244,PREVIOUS!A:M,8, FALSE),"")</f>
        <v>To be done</v>
      </c>
      <c r="I244" t="str">
        <f>_xlfn.IFNA(VLOOKUP(A244,PREVIOUS!A:N,9, FALSE),"")</f>
        <v>To be done</v>
      </c>
      <c r="J244" t="str">
        <f>_xlfn.IFNA(VLOOKUP(A244,PREVIOUS!A:O,10, FALSE),"")</f>
        <v>No</v>
      </c>
      <c r="K244" t="s">
        <v>1168</v>
      </c>
      <c r="L244" t="s">
        <v>1179</v>
      </c>
      <c r="M244" t="s">
        <v>1180</v>
      </c>
      <c r="N244" t="s">
        <v>23</v>
      </c>
      <c r="O244" t="s">
        <v>1181</v>
      </c>
    </row>
    <row r="245" spans="1:15" x14ac:dyDescent="0.25">
      <c r="A245" t="s">
        <v>1182</v>
      </c>
      <c r="B245" t="s">
        <v>41</v>
      </c>
      <c r="C245" t="s">
        <v>123</v>
      </c>
      <c r="D245" t="s">
        <v>18</v>
      </c>
      <c r="E245" t="str">
        <f>_xlfn.IFNA(VLOOKUP(A245,PREVIOUS!A:J,5, FALSE),"")</f>
        <v>To be done</v>
      </c>
      <c r="F245" t="str">
        <f>_xlfn.IFNA(VLOOKUP(A245,PREVIOUS!A:K,6, FALSE),"")</f>
        <v>To be done</v>
      </c>
      <c r="G245" s="1" t="s">
        <v>1183</v>
      </c>
      <c r="H245" t="str">
        <f>_xlfn.IFNA(VLOOKUP(A245,PREVIOUS!A:M,8, FALSE),"")</f>
        <v>To be done</v>
      </c>
      <c r="I245" t="str">
        <f>_xlfn.IFNA(VLOOKUP(A245,PREVIOUS!A:N,9, FALSE),"")</f>
        <v>Probably, INP</v>
      </c>
      <c r="J245" t="str">
        <f>_xlfn.IFNA(VLOOKUP(A245,PREVIOUS!A:O,10, FALSE),"")</f>
        <v>Yes</v>
      </c>
      <c r="K245" t="s">
        <v>1184</v>
      </c>
      <c r="L245" t="s">
        <v>1185</v>
      </c>
      <c r="M245" t="s">
        <v>1186</v>
      </c>
      <c r="N245" t="s">
        <v>23</v>
      </c>
      <c r="O245" t="s">
        <v>1187</v>
      </c>
    </row>
    <row r="246" spans="1:15" x14ac:dyDescent="0.25">
      <c r="A246" t="s">
        <v>1188</v>
      </c>
      <c r="B246" t="s">
        <v>16</v>
      </c>
      <c r="C246" t="s">
        <v>437</v>
      </c>
      <c r="D246" t="s">
        <v>36</v>
      </c>
      <c r="E246" t="str">
        <f>_xlfn.IFNA(VLOOKUP(A246,PREVIOUS!A:J,5, FALSE),"")</f>
        <v>To be done</v>
      </c>
      <c r="F246" t="str">
        <f>_xlfn.IFNA(VLOOKUP(A246,PREVIOUS!A:K,6, FALSE),"")</f>
        <v>To be done</v>
      </c>
      <c r="G246" s="1" t="s">
        <v>1189</v>
      </c>
      <c r="H246" t="str">
        <f>_xlfn.IFNA(VLOOKUP(A246,PREVIOUS!A:M,8, FALSE),"")</f>
        <v>To be done</v>
      </c>
      <c r="I246" t="str">
        <f>_xlfn.IFNA(VLOOKUP(A246,PREVIOUS!A:N,9, FALSE),"")</f>
        <v>To be done</v>
      </c>
      <c r="J246" t="str">
        <f>_xlfn.IFNA(VLOOKUP(A246,PREVIOUS!A:O,10, FALSE),"")</f>
        <v>No</v>
      </c>
      <c r="K246" t="s">
        <v>1190</v>
      </c>
      <c r="L246" t="s">
        <v>1191</v>
      </c>
      <c r="M246" t="s">
        <v>1192</v>
      </c>
      <c r="N246" t="s">
        <v>23</v>
      </c>
      <c r="O246" t="s">
        <v>1193</v>
      </c>
    </row>
    <row r="247" spans="1:15" x14ac:dyDescent="0.25">
      <c r="A247" t="s">
        <v>1194</v>
      </c>
      <c r="B247" t="s">
        <v>101</v>
      </c>
      <c r="C247" t="s">
        <v>30</v>
      </c>
      <c r="D247" t="s">
        <v>18</v>
      </c>
      <c r="E247" t="str">
        <f>_xlfn.IFNA(VLOOKUP(A247,PREVIOUS!A:J,5, FALSE),"")</f>
        <v>To be done</v>
      </c>
      <c r="F247" t="str">
        <f>_xlfn.IFNA(VLOOKUP(A247,PREVIOUS!A:K,6, FALSE),"")</f>
        <v>To be done</v>
      </c>
      <c r="G247" s="1" t="s">
        <v>1195</v>
      </c>
      <c r="H247" t="str">
        <f>_xlfn.IFNA(VLOOKUP(A247,PREVIOUS!A:M,8, FALSE),"")</f>
        <v>To be done</v>
      </c>
      <c r="I247" t="str">
        <f>_xlfn.IFNA(VLOOKUP(A247,PREVIOUS!A:N,9, FALSE),"")</f>
        <v>To be done</v>
      </c>
      <c r="J247" t="str">
        <f>_xlfn.IFNA(VLOOKUP(A247,PREVIOUS!A:O,10, FALSE),"")</f>
        <v>No</v>
      </c>
      <c r="K247" t="s">
        <v>1190</v>
      </c>
      <c r="L247" t="s">
        <v>1196</v>
      </c>
      <c r="M247" t="s">
        <v>1197</v>
      </c>
      <c r="N247" t="s">
        <v>23</v>
      </c>
      <c r="O247" t="s">
        <v>1198</v>
      </c>
    </row>
    <row r="248" spans="1:15" x14ac:dyDescent="0.25">
      <c r="A248" t="s">
        <v>1199</v>
      </c>
      <c r="B248" t="s">
        <v>779</v>
      </c>
      <c r="C248" t="s">
        <v>61</v>
      </c>
      <c r="D248" t="s">
        <v>36</v>
      </c>
      <c r="E248" t="str">
        <f>_xlfn.IFNA(VLOOKUP(A248,PREVIOUS!A:J,5, FALSE),"")</f>
        <v>To be done</v>
      </c>
      <c r="F248" t="str">
        <f>_xlfn.IFNA(VLOOKUP(A248,PREVIOUS!A:K,6, FALSE),"")</f>
        <v>To be done</v>
      </c>
      <c r="G248" s="1" t="s">
        <v>1200</v>
      </c>
      <c r="H248" t="str">
        <f>_xlfn.IFNA(VLOOKUP(A248,PREVIOUS!A:M,8, FALSE),"")</f>
        <v>To be done</v>
      </c>
      <c r="I248" t="str">
        <f>_xlfn.IFNA(VLOOKUP(A248,PREVIOUS!A:N,9, FALSE),"")</f>
        <v>To be done</v>
      </c>
      <c r="J248" t="str">
        <f>_xlfn.IFNA(VLOOKUP(A248,PREVIOUS!A:O,10, FALSE),"")</f>
        <v>No</v>
      </c>
      <c r="K248" t="s">
        <v>1190</v>
      </c>
      <c r="L248" t="s">
        <v>1191</v>
      </c>
      <c r="M248" t="s">
        <v>1192</v>
      </c>
      <c r="N248" t="s">
        <v>23</v>
      </c>
      <c r="O248" t="s">
        <v>1201</v>
      </c>
    </row>
    <row r="249" spans="1:15" x14ac:dyDescent="0.25">
      <c r="A249" t="s">
        <v>1202</v>
      </c>
      <c r="B249" t="s">
        <v>1203</v>
      </c>
      <c r="C249" t="s">
        <v>95</v>
      </c>
      <c r="D249" t="s">
        <v>18</v>
      </c>
      <c r="E249" t="str">
        <f>_xlfn.IFNA(VLOOKUP(A249,PREVIOUS!A:J,5, FALSE),"")</f>
        <v>To be done</v>
      </c>
      <c r="F249" t="str">
        <f>_xlfn.IFNA(VLOOKUP(A249,PREVIOUS!A:K,6, FALSE),"")</f>
        <v>To be done</v>
      </c>
      <c r="G249" s="1" t="s">
        <v>1204</v>
      </c>
      <c r="H249" t="str">
        <f>_xlfn.IFNA(VLOOKUP(A249,PREVIOUS!A:M,8, FALSE),"")</f>
        <v>To be done</v>
      </c>
      <c r="I249" t="str">
        <f>_xlfn.IFNA(VLOOKUP(A249,PREVIOUS!A:N,9, FALSE),"")</f>
        <v>To be done</v>
      </c>
      <c r="J249" t="str">
        <f>_xlfn.IFNA(VLOOKUP(A249,PREVIOUS!A:O,10, FALSE),"")</f>
        <v>No</v>
      </c>
      <c r="K249" t="s">
        <v>1190</v>
      </c>
      <c r="L249" t="s">
        <v>1191</v>
      </c>
      <c r="M249" t="s">
        <v>1192</v>
      </c>
      <c r="N249" t="s">
        <v>23</v>
      </c>
      <c r="O249" t="s">
        <v>1205</v>
      </c>
    </row>
    <row r="250" spans="1:15" x14ac:dyDescent="0.25">
      <c r="A250" t="s">
        <v>1206</v>
      </c>
      <c r="B250" t="s">
        <v>16</v>
      </c>
      <c r="C250" t="s">
        <v>30</v>
      </c>
      <c r="D250" t="s">
        <v>18</v>
      </c>
      <c r="E250" t="str">
        <f>_xlfn.IFNA(VLOOKUP(A250,PREVIOUS!A:J,5, FALSE),"")</f>
        <v>To be done</v>
      </c>
      <c r="F250" t="str">
        <f>_xlfn.IFNA(VLOOKUP(A250,PREVIOUS!A:K,6, FALSE),"")</f>
        <v>To be done</v>
      </c>
      <c r="G250" s="1" t="s">
        <v>1207</v>
      </c>
      <c r="H250" t="str">
        <f>_xlfn.IFNA(VLOOKUP(A250,PREVIOUS!A:M,8, FALSE),"")</f>
        <v>To be done</v>
      </c>
      <c r="I250" t="str">
        <f>_xlfn.IFNA(VLOOKUP(A250,PREVIOUS!A:N,9, FALSE),"")</f>
        <v>To be done</v>
      </c>
      <c r="J250" t="str">
        <f>_xlfn.IFNA(VLOOKUP(A250,PREVIOUS!A:O,10, FALSE),"")</f>
        <v>No</v>
      </c>
      <c r="K250" t="s">
        <v>1190</v>
      </c>
      <c r="L250" t="s">
        <v>1208</v>
      </c>
      <c r="M250" t="s">
        <v>1209</v>
      </c>
      <c r="N250" t="s">
        <v>23</v>
      </c>
      <c r="O250" t="s">
        <v>1210</v>
      </c>
    </row>
    <row r="251" spans="1:15" x14ac:dyDescent="0.25">
      <c r="A251" t="s">
        <v>1211</v>
      </c>
      <c r="B251" t="s">
        <v>16</v>
      </c>
      <c r="C251" t="s">
        <v>30</v>
      </c>
      <c r="D251" t="s">
        <v>18</v>
      </c>
      <c r="E251" t="str">
        <f>_xlfn.IFNA(VLOOKUP(A251,PREVIOUS!A:J,5, FALSE),"")</f>
        <v>To be done</v>
      </c>
      <c r="F251" t="str">
        <f>_xlfn.IFNA(VLOOKUP(A251,PREVIOUS!A:K,6, FALSE),"")</f>
        <v>To be done</v>
      </c>
      <c r="G251" s="1" t="s">
        <v>1212</v>
      </c>
      <c r="H251" t="str">
        <f>_xlfn.IFNA(VLOOKUP(A251,PREVIOUS!A:M,8, FALSE),"")</f>
        <v>To be done</v>
      </c>
      <c r="I251" t="str">
        <f>_xlfn.IFNA(VLOOKUP(A251,PREVIOUS!A:N,9, FALSE),"")</f>
        <v>To be done</v>
      </c>
      <c r="J251" t="str">
        <f>_xlfn.IFNA(VLOOKUP(A251,PREVIOUS!A:O,10, FALSE),"")</f>
        <v>No</v>
      </c>
      <c r="K251" t="s">
        <v>1213</v>
      </c>
      <c r="L251" t="s">
        <v>1214</v>
      </c>
      <c r="M251" t="s">
        <v>1215</v>
      </c>
      <c r="N251" t="s">
        <v>23</v>
      </c>
      <c r="O251" t="s">
        <v>1216</v>
      </c>
    </row>
    <row r="252" spans="1:15" x14ac:dyDescent="0.25">
      <c r="A252" t="s">
        <v>1217</v>
      </c>
      <c r="B252" t="s">
        <v>16</v>
      </c>
      <c r="C252" t="s">
        <v>1218</v>
      </c>
      <c r="D252" t="s">
        <v>765</v>
      </c>
      <c r="E252" t="str">
        <f>_xlfn.IFNA(VLOOKUP(A252,PREVIOUS!A:J,5, FALSE),"")</f>
        <v>To be done</v>
      </c>
      <c r="F252" t="str">
        <f>_xlfn.IFNA(VLOOKUP(A252,PREVIOUS!A:K,6, FALSE),"")</f>
        <v>To be done</v>
      </c>
      <c r="G252" s="1" t="s">
        <v>1219</v>
      </c>
      <c r="H252" t="str">
        <f>_xlfn.IFNA(VLOOKUP(A252,PREVIOUS!A:M,8, FALSE),"")</f>
        <v>To be done</v>
      </c>
      <c r="I252" t="str">
        <f>_xlfn.IFNA(VLOOKUP(A252,PREVIOUS!A:N,9, FALSE),"")</f>
        <v>To be done</v>
      </c>
      <c r="J252" t="str">
        <f>_xlfn.IFNA(VLOOKUP(A252,PREVIOUS!A:O,10, FALSE),"")</f>
        <v>No</v>
      </c>
      <c r="K252" t="s">
        <v>1220</v>
      </c>
      <c r="L252" t="s">
        <v>1221</v>
      </c>
      <c r="M252" t="s">
        <v>1222</v>
      </c>
      <c r="N252" t="s">
        <v>23</v>
      </c>
      <c r="O252" t="s">
        <v>1223</v>
      </c>
    </row>
    <row r="253" spans="1:15" x14ac:dyDescent="0.25">
      <c r="A253" t="s">
        <v>1224</v>
      </c>
      <c r="B253" t="s">
        <v>41</v>
      </c>
      <c r="C253" t="s">
        <v>82</v>
      </c>
      <c r="D253" t="s">
        <v>83</v>
      </c>
      <c r="E253" t="str">
        <f>_xlfn.IFNA(VLOOKUP(A253,PREVIOUS!A:J,5, FALSE),"")</f>
        <v>To be done</v>
      </c>
      <c r="F253" t="str">
        <f>_xlfn.IFNA(VLOOKUP(A253,PREVIOUS!A:K,6, FALSE),"")</f>
        <v>To be done</v>
      </c>
      <c r="G253" s="1" t="s">
        <v>1225</v>
      </c>
      <c r="H253" t="str">
        <f>_xlfn.IFNA(VLOOKUP(A253,PREVIOUS!A:M,8, FALSE),"")</f>
        <v>To be done</v>
      </c>
      <c r="I253" t="str">
        <f>_xlfn.IFNA(VLOOKUP(A253,PREVIOUS!A:N,9, FALSE),"")</f>
        <v>To be done</v>
      </c>
      <c r="J253" t="str">
        <f>_xlfn.IFNA(VLOOKUP(A253,PREVIOUS!A:O,10, FALSE),"")</f>
        <v>No</v>
      </c>
      <c r="K253" t="s">
        <v>1226</v>
      </c>
      <c r="L253" t="s">
        <v>1227</v>
      </c>
      <c r="M253" t="s">
        <v>1228</v>
      </c>
      <c r="N253" t="s">
        <v>23</v>
      </c>
      <c r="O253" t="s">
        <v>1229</v>
      </c>
    </row>
    <row r="254" spans="1:15" x14ac:dyDescent="0.25">
      <c r="A254" t="s">
        <v>1230</v>
      </c>
      <c r="B254" t="s">
        <v>190</v>
      </c>
      <c r="C254" t="s">
        <v>1231</v>
      </c>
      <c r="D254" t="s">
        <v>355</v>
      </c>
      <c r="E254" t="str">
        <f>_xlfn.IFNA(VLOOKUP(A254,PREVIOUS!A:J,5, FALSE),"")</f>
        <v>To be done</v>
      </c>
      <c r="F254" t="str">
        <f>_xlfn.IFNA(VLOOKUP(A254,PREVIOUS!A:K,6, FALSE),"")</f>
        <v>To be done</v>
      </c>
      <c r="G254" s="1" t="s">
        <v>1232</v>
      </c>
      <c r="H254" t="str">
        <f>_xlfn.IFNA(VLOOKUP(A254,PREVIOUS!A:M,8, FALSE),"")</f>
        <v>To be done</v>
      </c>
      <c r="I254" t="str">
        <f>_xlfn.IFNA(VLOOKUP(A254,PREVIOUS!A:N,9, FALSE),"")</f>
        <v>To be done</v>
      </c>
      <c r="J254" t="str">
        <f>_xlfn.IFNA(VLOOKUP(A254,PREVIOUS!A:O,10, FALSE),"")</f>
        <v>No</v>
      </c>
      <c r="K254" t="s">
        <v>1233</v>
      </c>
      <c r="L254" t="s">
        <v>1234</v>
      </c>
      <c r="M254" t="s">
        <v>1235</v>
      </c>
      <c r="N254" t="s">
        <v>23</v>
      </c>
      <c r="O254" t="s">
        <v>1236</v>
      </c>
    </row>
    <row r="255" spans="1:15" x14ac:dyDescent="0.25">
      <c r="A255" t="s">
        <v>1237</v>
      </c>
      <c r="B255" t="s">
        <v>16</v>
      </c>
      <c r="C255" t="s">
        <v>1238</v>
      </c>
      <c r="D255" t="s">
        <v>355</v>
      </c>
      <c r="E255" t="str">
        <f>_xlfn.IFNA(VLOOKUP(A255,PREVIOUS!A:J,5, FALSE),"")</f>
        <v/>
      </c>
      <c r="F255" t="str">
        <f>_xlfn.IFNA(VLOOKUP(A255,PREVIOUS!A:K,6, FALSE),"")</f>
        <v/>
      </c>
      <c r="G255" s="1" t="s">
        <v>1239</v>
      </c>
      <c r="H255" t="str">
        <f>_xlfn.IFNA(VLOOKUP(A255,PREVIOUS!A:M,8, FALSE),"")</f>
        <v/>
      </c>
      <c r="I255" t="str">
        <f>_xlfn.IFNA(VLOOKUP(A255,PREVIOUS!A:N,9, FALSE),"")</f>
        <v/>
      </c>
      <c r="J255" t="str">
        <f>_xlfn.IFNA(VLOOKUP(A255,PREVIOUS!A:O,10, FALSE),"")</f>
        <v/>
      </c>
      <c r="K255" t="s">
        <v>1240</v>
      </c>
      <c r="L255" t="s">
        <v>1241</v>
      </c>
      <c r="M255" t="s">
        <v>1242</v>
      </c>
      <c r="N255" t="s">
        <v>23</v>
      </c>
      <c r="O255" t="s">
        <v>1243</v>
      </c>
    </row>
    <row r="256" spans="1:15" x14ac:dyDescent="0.25">
      <c r="A256" t="s">
        <v>1244</v>
      </c>
      <c r="B256" t="s">
        <v>16</v>
      </c>
      <c r="C256" t="s">
        <v>42</v>
      </c>
      <c r="D256" t="s">
        <v>43</v>
      </c>
      <c r="E256" t="str">
        <f>_xlfn.IFNA(VLOOKUP(A256,PREVIOUS!A:J,5, FALSE),"")</f>
        <v>To be done</v>
      </c>
      <c r="F256" t="str">
        <f>_xlfn.IFNA(VLOOKUP(A256,PREVIOUS!A:K,6, FALSE),"")</f>
        <v>To be done</v>
      </c>
      <c r="G256" s="1" t="s">
        <v>1245</v>
      </c>
      <c r="H256" t="str">
        <f>_xlfn.IFNA(VLOOKUP(A256,PREVIOUS!A:M,8, FALSE),"")</f>
        <v>To be done</v>
      </c>
      <c r="I256" t="str">
        <f>_xlfn.IFNA(VLOOKUP(A256,PREVIOUS!A:N,9, FALSE),"")</f>
        <v>Probably, MEM</v>
      </c>
      <c r="J256" t="str">
        <f>_xlfn.IFNA(VLOOKUP(A256,PREVIOUS!A:O,10, FALSE),"")</f>
        <v>Yes</v>
      </c>
      <c r="K256" t="s">
        <v>1246</v>
      </c>
      <c r="L256" t="s">
        <v>1247</v>
      </c>
      <c r="M256" t="s">
        <v>1248</v>
      </c>
      <c r="N256" t="s">
        <v>23</v>
      </c>
      <c r="O256" t="s">
        <v>1249</v>
      </c>
    </row>
    <row r="257" spans="1:15" x14ac:dyDescent="0.25">
      <c r="A257" t="s">
        <v>1250</v>
      </c>
      <c r="B257" t="s">
        <v>16</v>
      </c>
      <c r="C257" t="s">
        <v>17</v>
      </c>
      <c r="D257" t="s">
        <v>18</v>
      </c>
      <c r="E257" t="str">
        <f>_xlfn.IFNA(VLOOKUP(A257,PREVIOUS!A:J,5, FALSE),"")</f>
        <v>To be done</v>
      </c>
      <c r="F257" t="str">
        <f>_xlfn.IFNA(VLOOKUP(A257,PREVIOUS!A:K,6, FALSE),"")</f>
        <v>To be done</v>
      </c>
      <c r="G257" s="1" t="s">
        <v>1251</v>
      </c>
      <c r="H257" t="str">
        <f>_xlfn.IFNA(VLOOKUP(A257,PREVIOUS!A:M,8, FALSE),"")</f>
        <v>To be done</v>
      </c>
      <c r="I257" t="str">
        <f>_xlfn.IFNA(VLOOKUP(A257,PREVIOUS!A:N,9, FALSE),"")</f>
        <v>Probably, INP</v>
      </c>
      <c r="J257" t="str">
        <f>_xlfn.IFNA(VLOOKUP(A257,PREVIOUS!A:O,10, FALSE),"")</f>
        <v>Yes</v>
      </c>
      <c r="K257" t="s">
        <v>1246</v>
      </c>
      <c r="L257" t="s">
        <v>1252</v>
      </c>
      <c r="M257" t="s">
        <v>1253</v>
      </c>
      <c r="N257" t="s">
        <v>23</v>
      </c>
      <c r="O257" t="s">
        <v>1254</v>
      </c>
    </row>
    <row r="258" spans="1:15" x14ac:dyDescent="0.25">
      <c r="A258" t="s">
        <v>1255</v>
      </c>
      <c r="B258" t="s">
        <v>16</v>
      </c>
      <c r="C258" t="s">
        <v>17</v>
      </c>
      <c r="D258" t="s">
        <v>18</v>
      </c>
      <c r="E258" t="str">
        <f>_xlfn.IFNA(VLOOKUP(A258,PREVIOUS!A:J,5, FALSE),"")</f>
        <v>To be done</v>
      </c>
      <c r="F258" t="str">
        <f>_xlfn.IFNA(VLOOKUP(A258,PREVIOUS!A:K,6, FALSE),"")</f>
        <v>To be done</v>
      </c>
      <c r="G258" s="1" t="s">
        <v>1256</v>
      </c>
      <c r="H258" t="str">
        <f>_xlfn.IFNA(VLOOKUP(A258,PREVIOUS!A:M,8, FALSE),"")</f>
        <v>To be done</v>
      </c>
      <c r="I258" t="str">
        <f>_xlfn.IFNA(VLOOKUP(A258,PREVIOUS!A:N,9, FALSE),"")</f>
        <v>Probably, INP</v>
      </c>
      <c r="J258" t="str">
        <f>_xlfn.IFNA(VLOOKUP(A258,PREVIOUS!A:O,10, FALSE),"")</f>
        <v>Yes</v>
      </c>
      <c r="K258" t="s">
        <v>1246</v>
      </c>
      <c r="L258" t="s">
        <v>1257</v>
      </c>
      <c r="M258" t="s">
        <v>1258</v>
      </c>
      <c r="N258" t="s">
        <v>23</v>
      </c>
      <c r="O258" t="s">
        <v>1259</v>
      </c>
    </row>
    <row r="259" spans="1:15" x14ac:dyDescent="0.25">
      <c r="A259" t="s">
        <v>1260</v>
      </c>
      <c r="B259" t="s">
        <v>16</v>
      </c>
      <c r="C259" t="s">
        <v>82</v>
      </c>
      <c r="D259" t="s">
        <v>83</v>
      </c>
      <c r="E259" t="str">
        <f>_xlfn.IFNA(VLOOKUP(A259,PREVIOUS!A:J,5, FALSE),"")</f>
        <v>To be done</v>
      </c>
      <c r="F259" t="str">
        <f>_xlfn.IFNA(VLOOKUP(A259,PREVIOUS!A:K,6, FALSE),"")</f>
        <v>To be done</v>
      </c>
      <c r="G259" s="1" t="s">
        <v>1261</v>
      </c>
      <c r="H259" t="str">
        <f>_xlfn.IFNA(VLOOKUP(A259,PREVIOUS!A:M,8, FALSE),"")</f>
        <v>To be done</v>
      </c>
      <c r="I259" t="str">
        <f>_xlfn.IFNA(VLOOKUP(A259,PREVIOUS!A:N,9, FALSE),"")</f>
        <v>Probably, INP</v>
      </c>
      <c r="J259" t="str">
        <f>_xlfn.IFNA(VLOOKUP(A259,PREVIOUS!A:O,10, FALSE),"")</f>
        <v>Yes</v>
      </c>
      <c r="K259" t="s">
        <v>1262</v>
      </c>
      <c r="L259" t="s">
        <v>1263</v>
      </c>
      <c r="M259" t="s">
        <v>1264</v>
      </c>
      <c r="N259" t="s">
        <v>23</v>
      </c>
      <c r="O259" t="s">
        <v>1265</v>
      </c>
    </row>
    <row r="260" spans="1:15" x14ac:dyDescent="0.25">
      <c r="A260" t="s">
        <v>1266</v>
      </c>
      <c r="B260" t="s">
        <v>41</v>
      </c>
      <c r="C260" t="s">
        <v>420</v>
      </c>
      <c r="D260" t="s">
        <v>18</v>
      </c>
      <c r="E260" t="str">
        <f>_xlfn.IFNA(VLOOKUP(A260,PREVIOUS!A:J,5, FALSE),"")</f>
        <v>To be done</v>
      </c>
      <c r="F260" t="str">
        <f>_xlfn.IFNA(VLOOKUP(A260,PREVIOUS!A:K,6, FALSE),"")</f>
        <v>To be done</v>
      </c>
      <c r="G260" s="1" t="s">
        <v>1267</v>
      </c>
      <c r="H260" t="str">
        <f>_xlfn.IFNA(VLOOKUP(A260,PREVIOUS!A:M,8, FALSE),"")</f>
        <v>To be done</v>
      </c>
      <c r="I260" t="str">
        <f>_xlfn.IFNA(VLOOKUP(A260,PREVIOUS!A:N,9, FALSE),"")</f>
        <v>Probably, INP</v>
      </c>
      <c r="J260" t="str">
        <f>_xlfn.IFNA(VLOOKUP(A260,PREVIOUS!A:O,10, FALSE),"")</f>
        <v>Yes</v>
      </c>
      <c r="K260" t="s">
        <v>1262</v>
      </c>
      <c r="L260" t="s">
        <v>1262</v>
      </c>
      <c r="M260" t="s">
        <v>1264</v>
      </c>
      <c r="N260" t="s">
        <v>23</v>
      </c>
      <c r="O260" t="s">
        <v>1268</v>
      </c>
    </row>
    <row r="261" spans="1:15" x14ac:dyDescent="0.25">
      <c r="A261" t="s">
        <v>1269</v>
      </c>
      <c r="B261" t="s">
        <v>101</v>
      </c>
      <c r="C261" t="s">
        <v>95</v>
      </c>
      <c r="D261" t="s">
        <v>18</v>
      </c>
      <c r="E261" t="str">
        <f>_xlfn.IFNA(VLOOKUP(A261,PREVIOUS!A:J,5, FALSE),"")</f>
        <v>To be done</v>
      </c>
      <c r="F261" t="str">
        <f>_xlfn.IFNA(VLOOKUP(A261,PREVIOUS!A:K,6, FALSE),"")</f>
        <v>To be done</v>
      </c>
      <c r="G261" s="1" t="s">
        <v>1270</v>
      </c>
      <c r="H261" t="str">
        <f>_xlfn.IFNA(VLOOKUP(A261,PREVIOUS!A:M,8, FALSE),"")</f>
        <v>To be done</v>
      </c>
      <c r="I261" t="str">
        <f>_xlfn.IFNA(VLOOKUP(A261,PREVIOUS!A:N,9, FALSE),"")</f>
        <v>To be done</v>
      </c>
      <c r="J261" t="str">
        <f>_xlfn.IFNA(VLOOKUP(A261,PREVIOUS!A:O,10, FALSE),"")</f>
        <v>No</v>
      </c>
      <c r="K261" t="s">
        <v>1271</v>
      </c>
      <c r="L261" t="s">
        <v>1272</v>
      </c>
      <c r="M261" t="s">
        <v>1273</v>
      </c>
      <c r="N261" t="s">
        <v>23</v>
      </c>
      <c r="O261" t="s">
        <v>1274</v>
      </c>
    </row>
    <row r="262" spans="1:15" x14ac:dyDescent="0.25">
      <c r="A262" t="s">
        <v>1275</v>
      </c>
      <c r="B262" t="s">
        <v>41</v>
      </c>
      <c r="C262" t="s">
        <v>143</v>
      </c>
      <c r="D262" t="s">
        <v>36</v>
      </c>
      <c r="E262" t="str">
        <f>_xlfn.IFNA(VLOOKUP(A262,PREVIOUS!A:J,5, FALSE),"")</f>
        <v>To be done</v>
      </c>
      <c r="F262" t="str">
        <f>_xlfn.IFNA(VLOOKUP(A262,PREVIOUS!A:K,6, FALSE),"")</f>
        <v>To be done</v>
      </c>
      <c r="G262" s="1" t="s">
        <v>1276</v>
      </c>
      <c r="H262" t="str">
        <f>_xlfn.IFNA(VLOOKUP(A262,PREVIOUS!A:M,8, FALSE),"")</f>
        <v>To be done</v>
      </c>
      <c r="I262" t="str">
        <f>_xlfn.IFNA(VLOOKUP(A262,PREVIOUS!A:N,9, FALSE),"")</f>
        <v>To be done</v>
      </c>
      <c r="J262" t="str">
        <f>_xlfn.IFNA(VLOOKUP(A262,PREVIOUS!A:O,10, FALSE),"")</f>
        <v>No</v>
      </c>
      <c r="K262" t="s">
        <v>1271</v>
      </c>
      <c r="L262" t="s">
        <v>1277</v>
      </c>
      <c r="M262" t="s">
        <v>1278</v>
      </c>
      <c r="N262" t="s">
        <v>23</v>
      </c>
      <c r="O262" t="s">
        <v>1279</v>
      </c>
    </row>
    <row r="263" spans="1:15" x14ac:dyDescent="0.25">
      <c r="A263" t="s">
        <v>1280</v>
      </c>
      <c r="B263" t="s">
        <v>41</v>
      </c>
      <c r="C263" t="s">
        <v>117</v>
      </c>
      <c r="D263" t="s">
        <v>18</v>
      </c>
      <c r="E263" t="str">
        <f>_xlfn.IFNA(VLOOKUP(A263,PREVIOUS!A:J,5, FALSE),"")</f>
        <v>To be done</v>
      </c>
      <c r="F263" t="str">
        <f>_xlfn.IFNA(VLOOKUP(A263,PREVIOUS!A:K,6, FALSE),"")</f>
        <v>To be done</v>
      </c>
      <c r="G263" s="1" t="s">
        <v>1281</v>
      </c>
      <c r="H263" t="str">
        <f>_xlfn.IFNA(VLOOKUP(A263,PREVIOUS!A:M,8, FALSE),"")</f>
        <v>To be done</v>
      </c>
      <c r="I263" t="str">
        <f>_xlfn.IFNA(VLOOKUP(A263,PREVIOUS!A:N,9, FALSE),"")</f>
        <v>To be done</v>
      </c>
      <c r="J263" t="str">
        <f>_xlfn.IFNA(VLOOKUP(A263,PREVIOUS!A:O,10, FALSE),"")</f>
        <v>No</v>
      </c>
      <c r="K263" t="s">
        <v>1271</v>
      </c>
      <c r="L263" t="s">
        <v>1282</v>
      </c>
      <c r="M263" t="s">
        <v>1283</v>
      </c>
      <c r="N263" t="s">
        <v>23</v>
      </c>
      <c r="O263" t="s">
        <v>1284</v>
      </c>
    </row>
    <row r="264" spans="1:15" x14ac:dyDescent="0.25">
      <c r="A264" t="s">
        <v>1285</v>
      </c>
      <c r="B264" t="s">
        <v>26</v>
      </c>
      <c r="C264" t="s">
        <v>951</v>
      </c>
      <c r="D264" t="s">
        <v>36</v>
      </c>
      <c r="E264" t="str">
        <f>_xlfn.IFNA(VLOOKUP(A264,PREVIOUS!A:J,5, FALSE),"")</f>
        <v>To be done</v>
      </c>
      <c r="F264" t="str">
        <f>_xlfn.IFNA(VLOOKUP(A264,PREVIOUS!A:K,6, FALSE),"")</f>
        <v>To be done</v>
      </c>
      <c r="G264" s="1" t="s">
        <v>1286</v>
      </c>
      <c r="H264" t="str">
        <f>_xlfn.IFNA(VLOOKUP(A264,PREVIOUS!A:M,8, FALSE),"")</f>
        <v>To be done</v>
      </c>
      <c r="I264" t="str">
        <f>_xlfn.IFNA(VLOOKUP(A264,PREVIOUS!A:N,9, FALSE),"")</f>
        <v>To be done</v>
      </c>
      <c r="J264" t="str">
        <f>_xlfn.IFNA(VLOOKUP(A264,PREVIOUS!A:O,10, FALSE),"")</f>
        <v>No</v>
      </c>
      <c r="K264" t="s">
        <v>1271</v>
      </c>
      <c r="L264" t="s">
        <v>1287</v>
      </c>
      <c r="M264" t="s">
        <v>1288</v>
      </c>
      <c r="N264" t="s">
        <v>23</v>
      </c>
      <c r="O264" t="s">
        <v>1289</v>
      </c>
    </row>
    <row r="265" spans="1:15" x14ac:dyDescent="0.25">
      <c r="A265" t="s">
        <v>1290</v>
      </c>
      <c r="B265" t="s">
        <v>16</v>
      </c>
      <c r="C265" t="s">
        <v>143</v>
      </c>
      <c r="D265" t="s">
        <v>36</v>
      </c>
      <c r="E265" t="str">
        <f>_xlfn.IFNA(VLOOKUP(A265,PREVIOUS!A:J,5, FALSE),"")</f>
        <v>To be done</v>
      </c>
      <c r="F265" t="str">
        <f>_xlfn.IFNA(VLOOKUP(A265,PREVIOUS!A:K,6, FALSE),"")</f>
        <v>To be done</v>
      </c>
      <c r="G265" s="1" t="s">
        <v>1291</v>
      </c>
      <c r="H265" t="str">
        <f>_xlfn.IFNA(VLOOKUP(A265,PREVIOUS!A:M,8, FALSE),"")</f>
        <v>To be done</v>
      </c>
      <c r="I265" t="str">
        <f>_xlfn.IFNA(VLOOKUP(A265,PREVIOUS!A:N,9, FALSE),"")</f>
        <v>To be done</v>
      </c>
      <c r="J265" t="str">
        <f>_xlfn.IFNA(VLOOKUP(A265,PREVIOUS!A:O,10, FALSE),"")</f>
        <v>No</v>
      </c>
      <c r="K265" t="s">
        <v>1271</v>
      </c>
      <c r="L265" t="s">
        <v>1292</v>
      </c>
      <c r="M265" t="s">
        <v>1293</v>
      </c>
      <c r="N265" t="s">
        <v>23</v>
      </c>
      <c r="O265" t="s">
        <v>1294</v>
      </c>
    </row>
    <row r="266" spans="1:15" x14ac:dyDescent="0.25">
      <c r="A266" t="s">
        <v>1295</v>
      </c>
      <c r="B266" t="s">
        <v>26</v>
      </c>
      <c r="C266" t="s">
        <v>82</v>
      </c>
      <c r="D266" t="s">
        <v>83</v>
      </c>
      <c r="E266" t="str">
        <f>_xlfn.IFNA(VLOOKUP(A266,PREVIOUS!A:J,5, FALSE),"")</f>
        <v>To be done</v>
      </c>
      <c r="F266" t="str">
        <f>_xlfn.IFNA(VLOOKUP(A266,PREVIOUS!A:K,6, FALSE),"")</f>
        <v>To be done</v>
      </c>
      <c r="G266" s="1" t="s">
        <v>1296</v>
      </c>
      <c r="H266" t="str">
        <f>_xlfn.IFNA(VLOOKUP(A266,PREVIOUS!A:M,8, FALSE),"")</f>
        <v>To be done</v>
      </c>
      <c r="I266" t="str">
        <f>_xlfn.IFNA(VLOOKUP(A266,PREVIOUS!A:N,9, FALSE),"")</f>
        <v>To be done</v>
      </c>
      <c r="J266" t="str">
        <f>_xlfn.IFNA(VLOOKUP(A266,PREVIOUS!A:O,10, FALSE),"")</f>
        <v>No</v>
      </c>
      <c r="K266" t="s">
        <v>1271</v>
      </c>
      <c r="L266" t="s">
        <v>1297</v>
      </c>
      <c r="M266" t="s">
        <v>1298</v>
      </c>
      <c r="N266" t="s">
        <v>23</v>
      </c>
      <c r="O266" t="s">
        <v>1299</v>
      </c>
    </row>
    <row r="267" spans="1:15" x14ac:dyDescent="0.25">
      <c r="A267" t="s">
        <v>1300</v>
      </c>
      <c r="B267" t="s">
        <v>41</v>
      </c>
      <c r="C267" t="s">
        <v>82</v>
      </c>
      <c r="D267" t="s">
        <v>83</v>
      </c>
      <c r="E267" t="str">
        <f>_xlfn.IFNA(VLOOKUP(A267,PREVIOUS!A:J,5, FALSE),"")</f>
        <v>To be done</v>
      </c>
      <c r="F267" t="str">
        <f>_xlfn.IFNA(VLOOKUP(A267,PREVIOUS!A:K,6, FALSE),"")</f>
        <v>To be done</v>
      </c>
      <c r="G267" s="1" t="s">
        <v>1301</v>
      </c>
      <c r="H267" t="str">
        <f>_xlfn.IFNA(VLOOKUP(A267,PREVIOUS!A:M,8, FALSE),"")</f>
        <v>To be done</v>
      </c>
      <c r="I267" t="str">
        <f>_xlfn.IFNA(VLOOKUP(A267,PREVIOUS!A:N,9, FALSE),"")</f>
        <v>To be done</v>
      </c>
      <c r="J267" t="str">
        <f>_xlfn.IFNA(VLOOKUP(A267,PREVIOUS!A:O,10, FALSE),"")</f>
        <v>No</v>
      </c>
      <c r="K267" t="s">
        <v>1271</v>
      </c>
      <c r="L267" t="s">
        <v>1297</v>
      </c>
      <c r="M267" t="s">
        <v>1298</v>
      </c>
      <c r="N267" t="s">
        <v>23</v>
      </c>
      <c r="O267" t="s">
        <v>1302</v>
      </c>
    </row>
    <row r="268" spans="1:15" x14ac:dyDescent="0.25">
      <c r="A268" t="s">
        <v>1303</v>
      </c>
      <c r="B268" t="s">
        <v>101</v>
      </c>
      <c r="C268" t="s">
        <v>95</v>
      </c>
      <c r="D268" t="s">
        <v>18</v>
      </c>
      <c r="E268" t="str">
        <f>_xlfn.IFNA(VLOOKUP(A268,PREVIOUS!A:J,5, FALSE),"")</f>
        <v>To be done</v>
      </c>
      <c r="F268" t="str">
        <f>_xlfn.IFNA(VLOOKUP(A268,PREVIOUS!A:K,6, FALSE),"")</f>
        <v>To be done</v>
      </c>
      <c r="G268" s="1" t="s">
        <v>1304</v>
      </c>
      <c r="H268" t="str">
        <f>_xlfn.IFNA(VLOOKUP(A268,PREVIOUS!A:M,8, FALSE),"")</f>
        <v>To be done</v>
      </c>
      <c r="I268" t="str">
        <f>_xlfn.IFNA(VLOOKUP(A268,PREVIOUS!A:N,9, FALSE),"")</f>
        <v>To be done</v>
      </c>
      <c r="J268" t="str">
        <f>_xlfn.IFNA(VLOOKUP(A268,PREVIOUS!A:O,10, FALSE),"")</f>
        <v>Maybe</v>
      </c>
      <c r="K268" t="s">
        <v>1305</v>
      </c>
      <c r="L268" t="s">
        <v>1306</v>
      </c>
      <c r="M268" t="s">
        <v>1307</v>
      </c>
      <c r="N268" t="s">
        <v>23</v>
      </c>
      <c r="O268" t="s">
        <v>1308</v>
      </c>
    </row>
    <row r="269" spans="1:15" x14ac:dyDescent="0.25">
      <c r="A269" t="s">
        <v>1309</v>
      </c>
      <c r="B269" t="s">
        <v>101</v>
      </c>
      <c r="C269" t="s">
        <v>354</v>
      </c>
      <c r="D269" t="s">
        <v>355</v>
      </c>
      <c r="E269" t="str">
        <f>_xlfn.IFNA(VLOOKUP(A269,PREVIOUS!A:J,5, FALSE),"")</f>
        <v>To be done</v>
      </c>
      <c r="F269" t="str">
        <f>_xlfn.IFNA(VLOOKUP(A269,PREVIOUS!A:K,6, FALSE),"")</f>
        <v>To be done</v>
      </c>
      <c r="G269" s="1" t="s">
        <v>1310</v>
      </c>
      <c r="H269" t="str">
        <f>_xlfn.IFNA(VLOOKUP(A269,PREVIOUS!A:M,8, FALSE),"")</f>
        <v>To be done</v>
      </c>
      <c r="I269" t="str">
        <f>_xlfn.IFNA(VLOOKUP(A269,PREVIOUS!A:N,9, FALSE),"")</f>
        <v>To be done</v>
      </c>
      <c r="J269" t="str">
        <f>_xlfn.IFNA(VLOOKUP(A269,PREVIOUS!A:O,10, FALSE),"")</f>
        <v>No</v>
      </c>
      <c r="K269" t="s">
        <v>1311</v>
      </c>
      <c r="L269" t="s">
        <v>1311</v>
      </c>
      <c r="M269" t="s">
        <v>1312</v>
      </c>
      <c r="N269" t="s">
        <v>23</v>
      </c>
      <c r="O269" t="s">
        <v>1313</v>
      </c>
    </row>
    <row r="270" spans="1:15" x14ac:dyDescent="0.25">
      <c r="A270" t="s">
        <v>1314</v>
      </c>
      <c r="B270" t="s">
        <v>16</v>
      </c>
      <c r="C270" t="s">
        <v>951</v>
      </c>
      <c r="D270" t="s">
        <v>36</v>
      </c>
      <c r="E270" t="str">
        <f>_xlfn.IFNA(VLOOKUP(A270,PREVIOUS!A:J,5, FALSE),"")</f>
        <v>To be done</v>
      </c>
      <c r="F270" t="str">
        <f>_xlfn.IFNA(VLOOKUP(A270,PREVIOUS!A:K,6, FALSE),"")</f>
        <v>To be done</v>
      </c>
      <c r="G270" s="1" t="s">
        <v>1315</v>
      </c>
      <c r="H270" t="str">
        <f>_xlfn.IFNA(VLOOKUP(A270,PREVIOUS!A:M,8, FALSE),"")</f>
        <v>To be done</v>
      </c>
      <c r="I270" t="str">
        <f>_xlfn.IFNA(VLOOKUP(A270,PREVIOUS!A:N,9, FALSE),"")</f>
        <v>To be done</v>
      </c>
      <c r="J270" t="str">
        <f>_xlfn.IFNA(VLOOKUP(A270,PREVIOUS!A:O,10, FALSE),"")</f>
        <v>No</v>
      </c>
      <c r="K270" t="s">
        <v>1311</v>
      </c>
      <c r="L270" t="s">
        <v>1311</v>
      </c>
      <c r="M270" t="s">
        <v>1316</v>
      </c>
      <c r="N270" t="s">
        <v>23</v>
      </c>
      <c r="O270" t="s">
        <v>1317</v>
      </c>
    </row>
    <row r="271" spans="1:15" x14ac:dyDescent="0.25">
      <c r="A271" t="s">
        <v>1318</v>
      </c>
      <c r="B271" t="s">
        <v>16</v>
      </c>
      <c r="C271" t="s">
        <v>420</v>
      </c>
      <c r="D271" t="s">
        <v>18</v>
      </c>
      <c r="E271" t="str">
        <f>_xlfn.IFNA(VLOOKUP(A271,PREVIOUS!A:J,5, FALSE),"")</f>
        <v>To be done</v>
      </c>
      <c r="F271" t="str">
        <f>_xlfn.IFNA(VLOOKUP(A271,PREVIOUS!A:K,6, FALSE),"")</f>
        <v>To be done</v>
      </c>
      <c r="G271" s="1" t="s">
        <v>1319</v>
      </c>
      <c r="H271" t="str">
        <f>_xlfn.IFNA(VLOOKUP(A271,PREVIOUS!A:M,8, FALSE),"")</f>
        <v>To be done</v>
      </c>
      <c r="I271" t="str">
        <f>_xlfn.IFNA(VLOOKUP(A271,PREVIOUS!A:N,9, FALSE),"")</f>
        <v>To be done</v>
      </c>
      <c r="J271" t="str">
        <f>_xlfn.IFNA(VLOOKUP(A271,PREVIOUS!A:O,10, FALSE),"")</f>
        <v>No</v>
      </c>
      <c r="K271" t="s">
        <v>1320</v>
      </c>
      <c r="L271" t="s">
        <v>1320</v>
      </c>
      <c r="M271" t="s">
        <v>1321</v>
      </c>
      <c r="N271" t="s">
        <v>23</v>
      </c>
      <c r="O271" t="s">
        <v>1322</v>
      </c>
    </row>
    <row r="272" spans="1:15" x14ac:dyDescent="0.25">
      <c r="A272" t="s">
        <v>1323</v>
      </c>
      <c r="B272" t="s">
        <v>16</v>
      </c>
      <c r="C272" t="s">
        <v>117</v>
      </c>
      <c r="D272" t="s">
        <v>18</v>
      </c>
      <c r="E272" t="str">
        <f>_xlfn.IFNA(VLOOKUP(A272,PREVIOUS!A:J,5, FALSE),"")</f>
        <v>To be done</v>
      </c>
      <c r="F272" t="str">
        <f>_xlfn.IFNA(VLOOKUP(A272,PREVIOUS!A:K,6, FALSE),"")</f>
        <v>To be done</v>
      </c>
      <c r="G272" s="1" t="s">
        <v>1324</v>
      </c>
      <c r="H272" t="str">
        <f>_xlfn.IFNA(VLOOKUP(A272,PREVIOUS!A:M,8, FALSE),"")</f>
        <v>To be done</v>
      </c>
      <c r="I272" t="str">
        <f>_xlfn.IFNA(VLOOKUP(A272,PREVIOUS!A:N,9, FALSE),"")</f>
        <v>To be done</v>
      </c>
      <c r="J272" t="str">
        <f>_xlfn.IFNA(VLOOKUP(A272,PREVIOUS!A:O,10, FALSE),"")</f>
        <v>No</v>
      </c>
      <c r="K272" t="s">
        <v>1320</v>
      </c>
      <c r="L272" t="s">
        <v>1320</v>
      </c>
      <c r="M272" t="s">
        <v>1321</v>
      </c>
      <c r="N272" t="s">
        <v>23</v>
      </c>
      <c r="O272" t="s">
        <v>1325</v>
      </c>
    </row>
    <row r="273" spans="1:15" x14ac:dyDescent="0.25">
      <c r="A273" t="s">
        <v>1326</v>
      </c>
      <c r="B273" t="s">
        <v>16</v>
      </c>
      <c r="C273" t="s">
        <v>42</v>
      </c>
      <c r="D273" t="s">
        <v>43</v>
      </c>
      <c r="E273" t="str">
        <f>_xlfn.IFNA(VLOOKUP(A273,PREVIOUS!A:J,5, FALSE),"")</f>
        <v>To be done</v>
      </c>
      <c r="F273" t="str">
        <f>_xlfn.IFNA(VLOOKUP(A273,PREVIOUS!A:K,6, FALSE),"")</f>
        <v>To be done</v>
      </c>
      <c r="G273" s="1" t="s">
        <v>1327</v>
      </c>
      <c r="H273" t="str">
        <f>_xlfn.IFNA(VLOOKUP(A273,PREVIOUS!A:M,8, FALSE),"")</f>
        <v>To be done</v>
      </c>
      <c r="I273" t="str">
        <f>_xlfn.IFNA(VLOOKUP(A273,PREVIOUS!A:N,9, FALSE),"")</f>
        <v>Probably, MEM</v>
      </c>
      <c r="J273" t="str">
        <f>_xlfn.IFNA(VLOOKUP(A273,PREVIOUS!A:O,10, FALSE),"")</f>
        <v>Yes</v>
      </c>
      <c r="K273" t="s">
        <v>1328</v>
      </c>
      <c r="L273" t="s">
        <v>1329</v>
      </c>
      <c r="M273" t="s">
        <v>1330</v>
      </c>
      <c r="N273" t="s">
        <v>23</v>
      </c>
      <c r="O273" t="s">
        <v>1331</v>
      </c>
    </row>
    <row r="274" spans="1:15" x14ac:dyDescent="0.25">
      <c r="A274" t="s">
        <v>1332</v>
      </c>
      <c r="B274" t="s">
        <v>16</v>
      </c>
      <c r="C274" t="s">
        <v>50</v>
      </c>
      <c r="D274" t="s">
        <v>43</v>
      </c>
      <c r="E274" t="str">
        <f>_xlfn.IFNA(VLOOKUP(A274,PREVIOUS!A:J,5, FALSE),"")</f>
        <v>To be done</v>
      </c>
      <c r="F274" t="str">
        <f>_xlfn.IFNA(VLOOKUP(A274,PREVIOUS!A:K,6, FALSE),"")</f>
        <v>To be done</v>
      </c>
      <c r="G274" s="1" t="s">
        <v>1333</v>
      </c>
      <c r="H274" t="str">
        <f>_xlfn.IFNA(VLOOKUP(A274,PREVIOUS!A:M,8, FALSE),"")</f>
        <v>To be done</v>
      </c>
      <c r="I274" t="str">
        <f>_xlfn.IFNA(VLOOKUP(A274,PREVIOUS!A:N,9, FALSE),"")</f>
        <v>Probably, MEM</v>
      </c>
      <c r="J274" t="str">
        <f>_xlfn.IFNA(VLOOKUP(A274,PREVIOUS!A:O,10, FALSE),"")</f>
        <v>Yes</v>
      </c>
      <c r="K274" t="s">
        <v>1328</v>
      </c>
      <c r="L274" t="s">
        <v>1334</v>
      </c>
      <c r="M274" t="s">
        <v>1335</v>
      </c>
      <c r="N274" t="s">
        <v>23</v>
      </c>
      <c r="O274" t="s">
        <v>1336</v>
      </c>
    </row>
    <row r="275" spans="1:15" x14ac:dyDescent="0.25">
      <c r="A275" t="s">
        <v>1337</v>
      </c>
      <c r="B275" t="s">
        <v>26</v>
      </c>
      <c r="C275" t="s">
        <v>437</v>
      </c>
      <c r="D275" t="s">
        <v>36</v>
      </c>
      <c r="E275" t="str">
        <f>_xlfn.IFNA(VLOOKUP(A275,PREVIOUS!A:J,5, FALSE),"")</f>
        <v/>
      </c>
      <c r="F275" t="str">
        <f>_xlfn.IFNA(VLOOKUP(A275,PREVIOUS!A:K,6, FALSE),"")</f>
        <v/>
      </c>
      <c r="G275" s="1" t="s">
        <v>1338</v>
      </c>
      <c r="H275" t="str">
        <f>_xlfn.IFNA(VLOOKUP(A275,PREVIOUS!A:M,8, FALSE),"")</f>
        <v/>
      </c>
      <c r="I275" t="str">
        <f>_xlfn.IFNA(VLOOKUP(A275,PREVIOUS!A:N,9, FALSE),"")</f>
        <v/>
      </c>
      <c r="J275" t="str">
        <f>_xlfn.IFNA(VLOOKUP(A275,PREVIOUS!A:O,10, FALSE),"")</f>
        <v/>
      </c>
      <c r="K275" t="s">
        <v>1328</v>
      </c>
      <c r="L275" t="s">
        <v>1339</v>
      </c>
      <c r="M275" t="s">
        <v>1340</v>
      </c>
      <c r="N275" t="s">
        <v>23</v>
      </c>
      <c r="O275" t="s">
        <v>1341</v>
      </c>
    </row>
    <row r="276" spans="1:15" x14ac:dyDescent="0.25">
      <c r="A276" t="s">
        <v>1342</v>
      </c>
      <c r="B276" t="s">
        <v>16</v>
      </c>
      <c r="C276" t="s">
        <v>61</v>
      </c>
      <c r="D276" t="s">
        <v>36</v>
      </c>
      <c r="E276" t="str">
        <f>_xlfn.IFNA(VLOOKUP(A276,PREVIOUS!A:J,5, FALSE),"")</f>
        <v/>
      </c>
      <c r="F276" t="str">
        <f>_xlfn.IFNA(VLOOKUP(A276,PREVIOUS!A:K,6, FALSE),"")</f>
        <v/>
      </c>
      <c r="G276" s="1" t="s">
        <v>1343</v>
      </c>
      <c r="H276" t="str">
        <f>_xlfn.IFNA(VLOOKUP(A276,PREVIOUS!A:M,8, FALSE),"")</f>
        <v/>
      </c>
      <c r="I276" t="str">
        <f>_xlfn.IFNA(VLOOKUP(A276,PREVIOUS!A:N,9, FALSE),"")</f>
        <v/>
      </c>
      <c r="J276" t="str">
        <f>_xlfn.IFNA(VLOOKUP(A276,PREVIOUS!A:O,10, FALSE),"")</f>
        <v/>
      </c>
      <c r="K276" t="s">
        <v>1328</v>
      </c>
      <c r="L276" t="s">
        <v>1344</v>
      </c>
      <c r="M276" t="s">
        <v>1345</v>
      </c>
      <c r="N276" t="s">
        <v>23</v>
      </c>
      <c r="O276" t="s">
        <v>1346</v>
      </c>
    </row>
    <row r="277" spans="1:15" x14ac:dyDescent="0.25">
      <c r="A277" t="s">
        <v>1347</v>
      </c>
      <c r="B277" t="s">
        <v>16</v>
      </c>
      <c r="C277" t="s">
        <v>458</v>
      </c>
      <c r="D277" t="s">
        <v>355</v>
      </c>
      <c r="E277" t="str">
        <f>_xlfn.IFNA(VLOOKUP(A277,PREVIOUS!A:J,5, FALSE),"")</f>
        <v/>
      </c>
      <c r="F277" t="str">
        <f>_xlfn.IFNA(VLOOKUP(A277,PREVIOUS!A:K,6, FALSE),"")</f>
        <v/>
      </c>
      <c r="G277" s="1" t="s">
        <v>1348</v>
      </c>
      <c r="H277" t="str">
        <f>_xlfn.IFNA(VLOOKUP(A277,PREVIOUS!A:M,8, FALSE),"")</f>
        <v/>
      </c>
      <c r="I277" t="str">
        <f>_xlfn.IFNA(VLOOKUP(A277,PREVIOUS!A:N,9, FALSE),"")</f>
        <v/>
      </c>
      <c r="J277" t="str">
        <f>_xlfn.IFNA(VLOOKUP(A277,PREVIOUS!A:O,10, FALSE),"")</f>
        <v/>
      </c>
      <c r="K277" t="s">
        <v>1328</v>
      </c>
      <c r="L277" t="s">
        <v>1344</v>
      </c>
      <c r="M277" t="s">
        <v>1349</v>
      </c>
      <c r="N277" t="s">
        <v>23</v>
      </c>
      <c r="O277" t="s">
        <v>1350</v>
      </c>
    </row>
    <row r="278" spans="1:15" x14ac:dyDescent="0.25">
      <c r="A278" t="s">
        <v>1351</v>
      </c>
      <c r="B278" t="s">
        <v>16</v>
      </c>
      <c r="C278" t="s">
        <v>95</v>
      </c>
      <c r="D278" t="s">
        <v>18</v>
      </c>
      <c r="E278" t="str">
        <f>_xlfn.IFNA(VLOOKUP(A278,PREVIOUS!A:J,5, FALSE),"")</f>
        <v>To be done</v>
      </c>
      <c r="F278" t="str">
        <f>_xlfn.IFNA(VLOOKUP(A278,PREVIOUS!A:K,6, FALSE),"")</f>
        <v>To be done</v>
      </c>
      <c r="G278" s="1" t="s">
        <v>1352</v>
      </c>
      <c r="H278" t="str">
        <f>_xlfn.IFNA(VLOOKUP(A278,PREVIOUS!A:M,8, FALSE),"")</f>
        <v>To be done</v>
      </c>
      <c r="I278" t="str">
        <f>_xlfn.IFNA(VLOOKUP(A278,PREVIOUS!A:N,9, FALSE),"")</f>
        <v>Probably, INP</v>
      </c>
      <c r="J278" t="str">
        <f>_xlfn.IFNA(VLOOKUP(A278,PREVIOUS!A:O,10, FALSE),"")</f>
        <v>Yes</v>
      </c>
      <c r="K278" t="s">
        <v>1328</v>
      </c>
      <c r="L278" t="s">
        <v>1344</v>
      </c>
      <c r="M278" t="s">
        <v>1353</v>
      </c>
      <c r="N278" t="s">
        <v>23</v>
      </c>
      <c r="O278" t="s">
        <v>1354</v>
      </c>
    </row>
    <row r="279" spans="1:15" x14ac:dyDescent="0.25">
      <c r="A279" t="s">
        <v>1355</v>
      </c>
      <c r="B279" t="s">
        <v>16</v>
      </c>
      <c r="C279" t="s">
        <v>82</v>
      </c>
      <c r="D279" t="s">
        <v>83</v>
      </c>
      <c r="E279" t="str">
        <f>_xlfn.IFNA(VLOOKUP(A279,PREVIOUS!A:J,5, FALSE),"")</f>
        <v/>
      </c>
      <c r="F279" t="str">
        <f>_xlfn.IFNA(VLOOKUP(A279,PREVIOUS!A:K,6, FALSE),"")</f>
        <v/>
      </c>
      <c r="G279" s="1" t="s">
        <v>1356</v>
      </c>
      <c r="H279" t="str">
        <f>_xlfn.IFNA(VLOOKUP(A279,PREVIOUS!A:M,8, FALSE),"")</f>
        <v/>
      </c>
      <c r="I279" t="str">
        <f>_xlfn.IFNA(VLOOKUP(A279,PREVIOUS!A:N,9, FALSE),"")</f>
        <v/>
      </c>
      <c r="J279" t="str">
        <f>_xlfn.IFNA(VLOOKUP(A279,PREVIOUS!A:O,10, FALSE),"")</f>
        <v/>
      </c>
      <c r="K279" t="s">
        <v>1328</v>
      </c>
      <c r="L279" t="s">
        <v>1344</v>
      </c>
      <c r="M279" t="s">
        <v>1353</v>
      </c>
      <c r="N279" t="s">
        <v>23</v>
      </c>
      <c r="O279" t="s">
        <v>1357</v>
      </c>
    </row>
    <row r="280" spans="1:15" x14ac:dyDescent="0.25">
      <c r="A280" t="s">
        <v>1358</v>
      </c>
      <c r="B280" t="s">
        <v>574</v>
      </c>
      <c r="C280" t="s">
        <v>17</v>
      </c>
      <c r="D280" t="s">
        <v>18</v>
      </c>
      <c r="E280" t="str">
        <f>_xlfn.IFNA(VLOOKUP(A280,PREVIOUS!A:J,5, FALSE),"")</f>
        <v>To be done</v>
      </c>
      <c r="F280" t="str">
        <f>_xlfn.IFNA(VLOOKUP(A280,PREVIOUS!A:K,6, FALSE),"")</f>
        <v>To be done</v>
      </c>
      <c r="G280" s="1" t="s">
        <v>1359</v>
      </c>
      <c r="H280" t="str">
        <f>_xlfn.IFNA(VLOOKUP(A280,PREVIOUS!A:M,8, FALSE),"")</f>
        <v>To be done</v>
      </c>
      <c r="I280" t="str">
        <f>_xlfn.IFNA(VLOOKUP(A280,PREVIOUS!A:N,9, FALSE),"")</f>
        <v>Probably, INP</v>
      </c>
      <c r="J280" t="str">
        <f>_xlfn.IFNA(VLOOKUP(A280,PREVIOUS!A:O,10, FALSE),"")</f>
        <v>Yes</v>
      </c>
      <c r="K280" t="s">
        <v>1328</v>
      </c>
      <c r="L280" t="s">
        <v>1360</v>
      </c>
      <c r="M280" t="s">
        <v>1361</v>
      </c>
      <c r="N280" t="s">
        <v>23</v>
      </c>
      <c r="O280" t="s">
        <v>1362</v>
      </c>
    </row>
    <row r="281" spans="1:15" x14ac:dyDescent="0.25">
      <c r="A281" t="s">
        <v>1363</v>
      </c>
      <c r="B281" t="s">
        <v>16</v>
      </c>
      <c r="C281" t="s">
        <v>61</v>
      </c>
      <c r="D281" t="s">
        <v>36</v>
      </c>
      <c r="E281" t="str">
        <f>_xlfn.IFNA(VLOOKUP(A281,PREVIOUS!A:J,5, FALSE),"")</f>
        <v/>
      </c>
      <c r="F281" t="str">
        <f>_xlfn.IFNA(VLOOKUP(A281,PREVIOUS!A:K,6, FALSE),"")</f>
        <v/>
      </c>
      <c r="G281" s="1" t="s">
        <v>1364</v>
      </c>
      <c r="H281" t="str">
        <f>_xlfn.IFNA(VLOOKUP(A281,PREVIOUS!A:M,8, FALSE),"")</f>
        <v/>
      </c>
      <c r="I281" t="str">
        <f>_xlfn.IFNA(VLOOKUP(A281,PREVIOUS!A:N,9, FALSE),"")</f>
        <v/>
      </c>
      <c r="J281" t="str">
        <f>_xlfn.IFNA(VLOOKUP(A281,PREVIOUS!A:O,10, FALSE),"")</f>
        <v/>
      </c>
      <c r="K281" t="s">
        <v>1365</v>
      </c>
      <c r="L281" t="s">
        <v>1366</v>
      </c>
      <c r="M281" t="s">
        <v>1367</v>
      </c>
      <c r="N281" t="s">
        <v>23</v>
      </c>
      <c r="O281" t="s">
        <v>1368</v>
      </c>
    </row>
    <row r="282" spans="1:15" x14ac:dyDescent="0.25">
      <c r="A282" t="s">
        <v>1369</v>
      </c>
      <c r="B282" t="s">
        <v>101</v>
      </c>
      <c r="C282" t="s">
        <v>95</v>
      </c>
      <c r="D282" t="s">
        <v>18</v>
      </c>
      <c r="E282" t="str">
        <f>_xlfn.IFNA(VLOOKUP(A282,PREVIOUS!A:J,5, FALSE),"")</f>
        <v>To be done</v>
      </c>
      <c r="F282" t="str">
        <f>_xlfn.IFNA(VLOOKUP(A282,PREVIOUS!A:K,6, FALSE),"")</f>
        <v>To be done</v>
      </c>
      <c r="G282" s="1" t="s">
        <v>1370</v>
      </c>
      <c r="H282" t="str">
        <f>_xlfn.IFNA(VLOOKUP(A282,PREVIOUS!A:M,8, FALSE),"")</f>
        <v>To be done</v>
      </c>
      <c r="I282" t="str">
        <f>_xlfn.IFNA(VLOOKUP(A282,PREVIOUS!A:N,9, FALSE),"")</f>
        <v>Probably, INP</v>
      </c>
      <c r="J282" t="str">
        <f>_xlfn.IFNA(VLOOKUP(A282,PREVIOUS!A:O,10, FALSE),"")</f>
        <v>Yes</v>
      </c>
      <c r="K282" t="s">
        <v>1365</v>
      </c>
      <c r="L282" t="s">
        <v>1371</v>
      </c>
      <c r="M282" t="s">
        <v>1372</v>
      </c>
      <c r="N282" t="s">
        <v>23</v>
      </c>
      <c r="O282" t="s">
        <v>1373</v>
      </c>
    </row>
    <row r="283" spans="1:15" x14ac:dyDescent="0.25">
      <c r="A283" t="s">
        <v>1374</v>
      </c>
      <c r="B283" t="s">
        <v>201</v>
      </c>
      <c r="C283" t="s">
        <v>202</v>
      </c>
      <c r="D283" t="s">
        <v>18</v>
      </c>
      <c r="E283" t="str">
        <f>_xlfn.IFNA(VLOOKUP(A283,PREVIOUS!A:J,5, FALSE),"")</f>
        <v>To be done</v>
      </c>
      <c r="F283" t="str">
        <f>_xlfn.IFNA(VLOOKUP(A283,PREVIOUS!A:K,6, FALSE),"")</f>
        <v>To be done</v>
      </c>
      <c r="G283" s="1" t="s">
        <v>1375</v>
      </c>
      <c r="H283" t="str">
        <f>_xlfn.IFNA(VLOOKUP(A283,PREVIOUS!A:M,8, FALSE),"")</f>
        <v>To be done</v>
      </c>
      <c r="I283" t="str">
        <f>_xlfn.IFNA(VLOOKUP(A283,PREVIOUS!A:N,9, FALSE),"")</f>
        <v>Probably, INP</v>
      </c>
      <c r="J283" t="str">
        <f>_xlfn.IFNA(VLOOKUP(A283,PREVIOUS!A:O,10, FALSE),"")</f>
        <v>Yes</v>
      </c>
      <c r="K283" t="s">
        <v>1365</v>
      </c>
      <c r="L283" t="s">
        <v>1376</v>
      </c>
      <c r="M283" t="s">
        <v>1377</v>
      </c>
      <c r="N283" t="s">
        <v>23</v>
      </c>
      <c r="O283" t="s">
        <v>1378</v>
      </c>
    </row>
    <row r="284" spans="1:15" x14ac:dyDescent="0.25">
      <c r="A284" t="s">
        <v>1379</v>
      </c>
      <c r="B284" t="s">
        <v>16</v>
      </c>
      <c r="C284" t="s">
        <v>35</v>
      </c>
      <c r="D284" t="s">
        <v>36</v>
      </c>
      <c r="E284" t="str">
        <f>_xlfn.IFNA(VLOOKUP(A284,PREVIOUS!A:J,5, FALSE),"")</f>
        <v>To be done</v>
      </c>
      <c r="F284" t="str">
        <f>_xlfn.IFNA(VLOOKUP(A284,PREVIOUS!A:K,6, FALSE),"")</f>
        <v>To be done</v>
      </c>
      <c r="G284" s="1" t="s">
        <v>1380</v>
      </c>
      <c r="H284" t="str">
        <f>_xlfn.IFNA(VLOOKUP(A284,PREVIOUS!A:M,8, FALSE),"")</f>
        <v>To be done</v>
      </c>
      <c r="I284" t="str">
        <f>_xlfn.IFNA(VLOOKUP(A284,PREVIOUS!A:N,9, FALSE),"")</f>
        <v>To be done</v>
      </c>
      <c r="J284" t="str">
        <f>_xlfn.IFNA(VLOOKUP(A284,PREVIOUS!A:O,10, FALSE),"")</f>
        <v>No</v>
      </c>
      <c r="K284" t="s">
        <v>1381</v>
      </c>
      <c r="L284" t="s">
        <v>1382</v>
      </c>
      <c r="M284" t="s">
        <v>1383</v>
      </c>
      <c r="N284" t="s">
        <v>23</v>
      </c>
      <c r="O284" t="s">
        <v>1384</v>
      </c>
    </row>
    <row r="285" spans="1:15" x14ac:dyDescent="0.25">
      <c r="A285" t="s">
        <v>1385</v>
      </c>
      <c r="B285" t="s">
        <v>16</v>
      </c>
      <c r="C285" t="s">
        <v>354</v>
      </c>
      <c r="D285" t="s">
        <v>355</v>
      </c>
      <c r="E285" t="str">
        <f>_xlfn.IFNA(VLOOKUP(A285,PREVIOUS!A:J,5, FALSE),"")</f>
        <v/>
      </c>
      <c r="F285" t="str">
        <f>_xlfn.IFNA(VLOOKUP(A285,PREVIOUS!A:K,6, FALSE),"")</f>
        <v/>
      </c>
      <c r="G285" s="1" t="s">
        <v>1386</v>
      </c>
      <c r="H285" t="str">
        <f>_xlfn.IFNA(VLOOKUP(A285,PREVIOUS!A:M,8, FALSE),"")</f>
        <v/>
      </c>
      <c r="I285" t="str">
        <f>_xlfn.IFNA(VLOOKUP(A285,PREVIOUS!A:N,9, FALSE),"")</f>
        <v/>
      </c>
      <c r="J285" t="str">
        <f>_xlfn.IFNA(VLOOKUP(A285,PREVIOUS!A:O,10, FALSE),"")</f>
        <v/>
      </c>
      <c r="K285" t="s">
        <v>1387</v>
      </c>
      <c r="L285" t="s">
        <v>1388</v>
      </c>
      <c r="M285" t="s">
        <v>1389</v>
      </c>
      <c r="N285" t="s">
        <v>23</v>
      </c>
      <c r="O285" t="s">
        <v>1390</v>
      </c>
    </row>
    <row r="286" spans="1:15" x14ac:dyDescent="0.25">
      <c r="A286" t="s">
        <v>1391</v>
      </c>
      <c r="B286" t="s">
        <v>16</v>
      </c>
      <c r="C286" t="s">
        <v>55</v>
      </c>
      <c r="D286" t="s">
        <v>36</v>
      </c>
      <c r="E286" t="str">
        <f>_xlfn.IFNA(VLOOKUP(A286,PREVIOUS!A:J,5, FALSE),"")</f>
        <v/>
      </c>
      <c r="F286" t="str">
        <f>_xlfn.IFNA(VLOOKUP(A286,PREVIOUS!A:K,6, FALSE),"")</f>
        <v/>
      </c>
      <c r="G286" s="1" t="s">
        <v>1392</v>
      </c>
      <c r="H286" t="str">
        <f>_xlfn.IFNA(VLOOKUP(A286,PREVIOUS!A:M,8, FALSE),"")</f>
        <v/>
      </c>
      <c r="I286" t="str">
        <f>_xlfn.IFNA(VLOOKUP(A286,PREVIOUS!A:N,9, FALSE),"")</f>
        <v/>
      </c>
      <c r="J286" t="str">
        <f>_xlfn.IFNA(VLOOKUP(A286,PREVIOUS!A:O,10, FALSE),"")</f>
        <v/>
      </c>
      <c r="K286" t="s">
        <v>1387</v>
      </c>
      <c r="L286" t="s">
        <v>1393</v>
      </c>
      <c r="M286" t="s">
        <v>1394</v>
      </c>
      <c r="N286" t="s">
        <v>23</v>
      </c>
      <c r="O286" t="s">
        <v>1395</v>
      </c>
    </row>
    <row r="287" spans="1:15" x14ac:dyDescent="0.25">
      <c r="A287" t="s">
        <v>1396</v>
      </c>
      <c r="B287" t="s">
        <v>353</v>
      </c>
      <c r="C287" t="s">
        <v>61</v>
      </c>
      <c r="D287" t="s">
        <v>36</v>
      </c>
      <c r="E287" t="str">
        <f>_xlfn.IFNA(VLOOKUP(A287,PREVIOUS!A:J,5, FALSE),"")</f>
        <v/>
      </c>
      <c r="F287" t="str">
        <f>_xlfn.IFNA(VLOOKUP(A287,PREVIOUS!A:K,6, FALSE),"")</f>
        <v/>
      </c>
      <c r="G287" s="1" t="s">
        <v>1397</v>
      </c>
      <c r="H287" t="str">
        <f>_xlfn.IFNA(VLOOKUP(A287,PREVIOUS!A:M,8, FALSE),"")</f>
        <v/>
      </c>
      <c r="I287" t="str">
        <f>_xlfn.IFNA(VLOOKUP(A287,PREVIOUS!A:N,9, FALSE),"")</f>
        <v/>
      </c>
      <c r="J287" t="str">
        <f>_xlfn.IFNA(VLOOKUP(A287,PREVIOUS!A:O,10, FALSE),"")</f>
        <v/>
      </c>
      <c r="K287" t="s">
        <v>1387</v>
      </c>
      <c r="L287" t="s">
        <v>1398</v>
      </c>
      <c r="M287" t="s">
        <v>1399</v>
      </c>
      <c r="N287" t="s">
        <v>23</v>
      </c>
      <c r="O287" t="s">
        <v>1400</v>
      </c>
    </row>
    <row r="288" spans="1:15" x14ac:dyDescent="0.25">
      <c r="A288" t="s">
        <v>1401</v>
      </c>
      <c r="B288" t="s">
        <v>16</v>
      </c>
      <c r="C288" t="s">
        <v>1238</v>
      </c>
      <c r="D288" t="s">
        <v>355</v>
      </c>
      <c r="E288" t="str">
        <f>_xlfn.IFNA(VLOOKUP(A288,PREVIOUS!A:J,5, FALSE),"")</f>
        <v/>
      </c>
      <c r="F288" t="str">
        <f>_xlfn.IFNA(VLOOKUP(A288,PREVIOUS!A:K,6, FALSE),"")</f>
        <v/>
      </c>
      <c r="G288" s="1" t="s">
        <v>1402</v>
      </c>
      <c r="H288" t="str">
        <f>_xlfn.IFNA(VLOOKUP(A288,PREVIOUS!A:M,8, FALSE),"")</f>
        <v/>
      </c>
      <c r="I288" t="str">
        <f>_xlfn.IFNA(VLOOKUP(A288,PREVIOUS!A:N,9, FALSE),"")</f>
        <v/>
      </c>
      <c r="J288" t="str">
        <f>_xlfn.IFNA(VLOOKUP(A288,PREVIOUS!A:O,10, FALSE),"")</f>
        <v/>
      </c>
      <c r="K288" t="s">
        <v>1403</v>
      </c>
      <c r="L288" t="s">
        <v>1404</v>
      </c>
      <c r="M288" t="s">
        <v>1405</v>
      </c>
      <c r="N288" t="s">
        <v>23</v>
      </c>
      <c r="O288" t="s">
        <v>1406</v>
      </c>
    </row>
    <row r="289" spans="1:15" x14ac:dyDescent="0.25">
      <c r="A289" t="s">
        <v>1407</v>
      </c>
      <c r="B289" t="s">
        <v>26</v>
      </c>
      <c r="C289" t="s">
        <v>117</v>
      </c>
      <c r="D289" t="s">
        <v>18</v>
      </c>
      <c r="E289" t="str">
        <f>_xlfn.IFNA(VLOOKUP(A289,PREVIOUS!A:J,5, FALSE),"")</f>
        <v>To be done</v>
      </c>
      <c r="F289" t="str">
        <f>_xlfn.IFNA(VLOOKUP(A289,PREVIOUS!A:K,6, FALSE),"")</f>
        <v>To be done</v>
      </c>
      <c r="G289" s="1" t="s">
        <v>1408</v>
      </c>
      <c r="H289" t="str">
        <f>_xlfn.IFNA(VLOOKUP(A289,PREVIOUS!A:M,8, FALSE),"")</f>
        <v>To be done</v>
      </c>
      <c r="I289" t="str">
        <f>_xlfn.IFNA(VLOOKUP(A289,PREVIOUS!A:N,9, FALSE),"")</f>
        <v>Probably, INP</v>
      </c>
      <c r="J289" t="str">
        <f>_xlfn.IFNA(VLOOKUP(A289,PREVIOUS!A:O,10, FALSE),"")</f>
        <v>Yes</v>
      </c>
      <c r="K289" t="s">
        <v>1409</v>
      </c>
      <c r="L289" t="s">
        <v>1410</v>
      </c>
      <c r="M289" t="s">
        <v>1411</v>
      </c>
      <c r="N289" t="s">
        <v>1412</v>
      </c>
      <c r="O289" t="s">
        <v>1413</v>
      </c>
    </row>
    <row r="290" spans="1:15" x14ac:dyDescent="0.25">
      <c r="A290" t="s">
        <v>1414</v>
      </c>
      <c r="B290" t="s">
        <v>26</v>
      </c>
      <c r="C290" t="s">
        <v>437</v>
      </c>
      <c r="D290" t="s">
        <v>36</v>
      </c>
      <c r="E290" t="str">
        <f>_xlfn.IFNA(VLOOKUP(A290,PREVIOUS!A:J,5, FALSE),"")</f>
        <v>To be done</v>
      </c>
      <c r="F290" t="str">
        <f>_xlfn.IFNA(VLOOKUP(A290,PREVIOUS!A:K,6, FALSE),"")</f>
        <v>To be done</v>
      </c>
      <c r="G290" s="1" t="s">
        <v>1415</v>
      </c>
      <c r="H290" t="str">
        <f>_xlfn.IFNA(VLOOKUP(A290,PREVIOUS!A:M,8, FALSE),"")</f>
        <v>To be done</v>
      </c>
      <c r="I290" t="str">
        <f>_xlfn.IFNA(VLOOKUP(A290,PREVIOUS!A:N,9, FALSE),"")</f>
        <v>To be done</v>
      </c>
      <c r="J290" t="str">
        <f>_xlfn.IFNA(VLOOKUP(A290,PREVIOUS!A:O,10, FALSE),"")</f>
        <v>No</v>
      </c>
      <c r="K290" t="s">
        <v>634</v>
      </c>
      <c r="L290" t="s">
        <v>635</v>
      </c>
      <c r="M290" t="s">
        <v>1416</v>
      </c>
      <c r="N290" t="s">
        <v>1412</v>
      </c>
      <c r="O290" t="s">
        <v>1417</v>
      </c>
    </row>
    <row r="291" spans="1:15" x14ac:dyDescent="0.25">
      <c r="A291" t="s">
        <v>1418</v>
      </c>
      <c r="B291" t="s">
        <v>41</v>
      </c>
      <c r="C291" t="s">
        <v>951</v>
      </c>
      <c r="D291" t="s">
        <v>36</v>
      </c>
      <c r="E291" t="str">
        <f>_xlfn.IFNA(VLOOKUP(A291,PREVIOUS!A:J,5, FALSE),"")</f>
        <v>To be done</v>
      </c>
      <c r="F291" t="str">
        <f>_xlfn.IFNA(VLOOKUP(A291,PREVIOUS!A:K,6, FALSE),"")</f>
        <v>To be done</v>
      </c>
      <c r="G291" s="1" t="s">
        <v>1419</v>
      </c>
      <c r="H291" t="str">
        <f>_xlfn.IFNA(VLOOKUP(A291,PREVIOUS!A:M,8, FALSE),"")</f>
        <v>To be done</v>
      </c>
      <c r="I291" t="str">
        <f>_xlfn.IFNA(VLOOKUP(A291,PREVIOUS!A:N,9, FALSE),"")</f>
        <v>To be done</v>
      </c>
      <c r="J291" t="str">
        <f>_xlfn.IFNA(VLOOKUP(A291,PREVIOUS!A:O,10, FALSE),"")</f>
        <v>No</v>
      </c>
      <c r="K291" t="s">
        <v>634</v>
      </c>
      <c r="L291" t="s">
        <v>1420</v>
      </c>
      <c r="M291" t="s">
        <v>761</v>
      </c>
      <c r="N291" t="s">
        <v>1412</v>
      </c>
      <c r="O291" t="s">
        <v>1421</v>
      </c>
    </row>
    <row r="292" spans="1:15" x14ac:dyDescent="0.25">
      <c r="A292" t="s">
        <v>1422</v>
      </c>
      <c r="B292" t="s">
        <v>26</v>
      </c>
      <c r="C292" t="s">
        <v>143</v>
      </c>
      <c r="D292" t="s">
        <v>36</v>
      </c>
      <c r="E292" t="str">
        <f>_xlfn.IFNA(VLOOKUP(A292,PREVIOUS!A:J,5, FALSE),"")</f>
        <v>To be done</v>
      </c>
      <c r="F292" t="str">
        <f>_xlfn.IFNA(VLOOKUP(A292,PREVIOUS!A:K,6, FALSE),"")</f>
        <v>To be done</v>
      </c>
      <c r="G292" s="1" t="s">
        <v>1423</v>
      </c>
      <c r="H292" t="str">
        <f>_xlfn.IFNA(VLOOKUP(A292,PREVIOUS!A:M,8, FALSE),"")</f>
        <v>To be done</v>
      </c>
      <c r="I292" t="str">
        <f>_xlfn.IFNA(VLOOKUP(A292,PREVIOUS!A:N,9, FALSE),"")</f>
        <v>To be done</v>
      </c>
      <c r="J292" t="str">
        <f>_xlfn.IFNA(VLOOKUP(A292,PREVIOUS!A:O,10, FALSE),"")</f>
        <v>No</v>
      </c>
      <c r="K292" t="s">
        <v>634</v>
      </c>
      <c r="L292" t="s">
        <v>834</v>
      </c>
      <c r="M292" t="s">
        <v>1424</v>
      </c>
      <c r="N292" t="s">
        <v>1412</v>
      </c>
      <c r="O292" t="s">
        <v>1425</v>
      </c>
    </row>
    <row r="293" spans="1:15" x14ac:dyDescent="0.25">
      <c r="A293" t="s">
        <v>1426</v>
      </c>
      <c r="B293" t="s">
        <v>26</v>
      </c>
      <c r="C293" t="s">
        <v>82</v>
      </c>
      <c r="D293" t="s">
        <v>83</v>
      </c>
      <c r="E293" t="str">
        <f>_xlfn.IFNA(VLOOKUP(A293,PREVIOUS!A:J,5, FALSE),"")</f>
        <v>To be done</v>
      </c>
      <c r="F293" t="str">
        <f>_xlfn.IFNA(VLOOKUP(A293,PREVIOUS!A:K,6, FALSE),"")</f>
        <v>To be done</v>
      </c>
      <c r="G293" s="1" t="s">
        <v>1427</v>
      </c>
      <c r="H293" t="str">
        <f>_xlfn.IFNA(VLOOKUP(A293,PREVIOUS!A:M,8, FALSE),"")</f>
        <v>To be done</v>
      </c>
      <c r="I293" t="str">
        <f>_xlfn.IFNA(VLOOKUP(A293,PREVIOUS!A:N,9, FALSE),"")</f>
        <v>To be done</v>
      </c>
      <c r="J293" t="str">
        <f>_xlfn.IFNA(VLOOKUP(A293,PREVIOUS!A:O,10, FALSE),"")</f>
        <v>No</v>
      </c>
      <c r="K293" t="s">
        <v>1088</v>
      </c>
      <c r="L293" t="s">
        <v>1089</v>
      </c>
      <c r="M293" t="s">
        <v>1428</v>
      </c>
      <c r="N293" t="s">
        <v>1429</v>
      </c>
      <c r="O293" t="s">
        <v>1430</v>
      </c>
    </row>
    <row r="294" spans="1:15" x14ac:dyDescent="0.25">
      <c r="A294" t="s">
        <v>1431</v>
      </c>
      <c r="B294" t="s">
        <v>574</v>
      </c>
      <c r="C294" t="s">
        <v>95</v>
      </c>
      <c r="D294" t="s">
        <v>18</v>
      </c>
      <c r="E294" t="str">
        <f>_xlfn.IFNA(VLOOKUP(A294,PREVIOUS!A:J,5, FALSE),"")</f>
        <v>To be done</v>
      </c>
      <c r="F294" t="str">
        <f>_xlfn.IFNA(VLOOKUP(A294,PREVIOUS!A:K,6, FALSE),"")</f>
        <v>To be done</v>
      </c>
      <c r="G294" s="1" t="s">
        <v>1432</v>
      </c>
      <c r="H294" t="str">
        <f>_xlfn.IFNA(VLOOKUP(A294,PREVIOUS!A:M,8, FALSE),"")</f>
        <v>To be done</v>
      </c>
      <c r="I294" t="str">
        <f>_xlfn.IFNA(VLOOKUP(A294,PREVIOUS!A:N,9, FALSE),"")</f>
        <v>To be done</v>
      </c>
      <c r="J294" t="str">
        <f>_xlfn.IFNA(VLOOKUP(A294,PREVIOUS!A:O,10, FALSE),"")</f>
        <v>No</v>
      </c>
      <c r="K294" t="s">
        <v>1433</v>
      </c>
      <c r="L294" t="s">
        <v>1434</v>
      </c>
      <c r="M294" t="s">
        <v>1435</v>
      </c>
      <c r="N294" t="s">
        <v>1429</v>
      </c>
      <c r="O294" t="s">
        <v>1436</v>
      </c>
    </row>
    <row r="295" spans="1:15" x14ac:dyDescent="0.25">
      <c r="A295" t="s">
        <v>1437</v>
      </c>
      <c r="B295" t="s">
        <v>16</v>
      </c>
      <c r="C295" t="s">
        <v>458</v>
      </c>
      <c r="D295" t="s">
        <v>355</v>
      </c>
      <c r="E295" t="str">
        <f>_xlfn.IFNA(VLOOKUP(A295,PREVIOUS!A:J,5, FALSE),"")</f>
        <v/>
      </c>
      <c r="F295" t="str">
        <f>_xlfn.IFNA(VLOOKUP(A295,PREVIOUS!A:K,6, FALSE),"")</f>
        <v/>
      </c>
      <c r="G295" s="1" t="s">
        <v>1438</v>
      </c>
      <c r="H295" t="str">
        <f>_xlfn.IFNA(VLOOKUP(A295,PREVIOUS!A:M,8, FALSE),"")</f>
        <v/>
      </c>
      <c r="I295" t="str">
        <f>_xlfn.IFNA(VLOOKUP(A295,PREVIOUS!A:N,9, FALSE),"")</f>
        <v/>
      </c>
      <c r="J295" t="str">
        <f>_xlfn.IFNA(VLOOKUP(A295,PREVIOUS!A:O,10, FALSE),"")</f>
        <v/>
      </c>
      <c r="K295" t="s">
        <v>1387</v>
      </c>
      <c r="L295" t="s">
        <v>1398</v>
      </c>
      <c r="M295" t="s">
        <v>1439</v>
      </c>
      <c r="N295" t="s">
        <v>1429</v>
      </c>
      <c r="O295" t="s">
        <v>1440</v>
      </c>
    </row>
    <row r="296" spans="1:15" x14ac:dyDescent="0.25">
      <c r="A296" t="s">
        <v>1441</v>
      </c>
      <c r="B296" t="s">
        <v>631</v>
      </c>
      <c r="C296" t="s">
        <v>35</v>
      </c>
      <c r="D296" t="s">
        <v>36</v>
      </c>
      <c r="E296" t="str">
        <f>_xlfn.IFNA(VLOOKUP(A296,PREVIOUS!A:J,5, FALSE),"")</f>
        <v>To be done</v>
      </c>
      <c r="F296" t="str">
        <f>_xlfn.IFNA(VLOOKUP(A296,PREVIOUS!A:K,6, FALSE),"")</f>
        <v>To be done</v>
      </c>
      <c r="G296" s="1" t="s">
        <v>1442</v>
      </c>
      <c r="H296" t="str">
        <f>_xlfn.IFNA(VLOOKUP(A296,PREVIOUS!A:M,8, FALSE),"")</f>
        <v>To be done</v>
      </c>
      <c r="I296" t="str">
        <f>_xlfn.IFNA(VLOOKUP(A296,PREVIOUS!A:N,9, FALSE),"")</f>
        <v>Probably, INP</v>
      </c>
      <c r="J296" t="str">
        <f>_xlfn.IFNA(VLOOKUP(A296,PREVIOUS!A:O,10, FALSE),"")</f>
        <v>Yes</v>
      </c>
      <c r="K296" t="s">
        <v>90</v>
      </c>
      <c r="L296" t="s">
        <v>90</v>
      </c>
      <c r="M296" t="s">
        <v>1443</v>
      </c>
      <c r="N296" t="s">
        <v>1429</v>
      </c>
      <c r="O296" t="s">
        <v>1444</v>
      </c>
    </row>
    <row r="297" spans="1:15" x14ac:dyDescent="0.25">
      <c r="A297" t="s">
        <v>1445</v>
      </c>
      <c r="B297" t="s">
        <v>16</v>
      </c>
      <c r="C297" t="s">
        <v>143</v>
      </c>
      <c r="D297" t="s">
        <v>36</v>
      </c>
      <c r="E297" t="str">
        <f>_xlfn.IFNA(VLOOKUP(A297,PREVIOUS!A:J,5, FALSE),"")</f>
        <v/>
      </c>
      <c r="F297" t="str">
        <f>_xlfn.IFNA(VLOOKUP(A297,PREVIOUS!A:K,6, FALSE),"")</f>
        <v/>
      </c>
      <c r="G297" s="1" t="s">
        <v>1446</v>
      </c>
      <c r="H297" t="str">
        <f>_xlfn.IFNA(VLOOKUP(A297,PREVIOUS!A:M,8, FALSE),"")</f>
        <v/>
      </c>
      <c r="I297" t="str">
        <f>_xlfn.IFNA(VLOOKUP(A297,PREVIOUS!A:N,9, FALSE),"")</f>
        <v/>
      </c>
      <c r="J297" t="str">
        <f>_xlfn.IFNA(VLOOKUP(A297,PREVIOUS!A:O,10, FALSE),"")</f>
        <v/>
      </c>
      <c r="K297" t="s">
        <v>1387</v>
      </c>
      <c r="L297" t="s">
        <v>1447</v>
      </c>
      <c r="M297" t="s">
        <v>1448</v>
      </c>
      <c r="N297" t="s">
        <v>1429</v>
      </c>
      <c r="O297" t="s">
        <v>1449</v>
      </c>
    </row>
    <row r="298" spans="1:15" x14ac:dyDescent="0.25">
      <c r="A298" t="s">
        <v>1450</v>
      </c>
      <c r="B298" t="s">
        <v>16</v>
      </c>
      <c r="C298" t="s">
        <v>143</v>
      </c>
      <c r="D298" t="s">
        <v>36</v>
      </c>
      <c r="E298" t="str">
        <f>_xlfn.IFNA(VLOOKUP(A298,PREVIOUS!A:J,5, FALSE),"")</f>
        <v/>
      </c>
      <c r="F298" t="str">
        <f>_xlfn.IFNA(VLOOKUP(A298,PREVIOUS!A:K,6, FALSE),"")</f>
        <v/>
      </c>
      <c r="G298" s="1" t="s">
        <v>1451</v>
      </c>
      <c r="H298" t="str">
        <f>_xlfn.IFNA(VLOOKUP(A298,PREVIOUS!A:M,8, FALSE),"")</f>
        <v/>
      </c>
      <c r="I298" t="str">
        <f>_xlfn.IFNA(VLOOKUP(A298,PREVIOUS!A:N,9, FALSE),"")</f>
        <v/>
      </c>
      <c r="J298" t="str">
        <f>_xlfn.IFNA(VLOOKUP(A298,PREVIOUS!A:O,10, FALSE),"")</f>
        <v/>
      </c>
      <c r="K298" t="s">
        <v>1387</v>
      </c>
      <c r="L298" t="s">
        <v>1452</v>
      </c>
      <c r="M298" t="s">
        <v>1453</v>
      </c>
      <c r="N298" t="s">
        <v>1454</v>
      </c>
      <c r="O298" t="s">
        <v>1455</v>
      </c>
    </row>
    <row r="299" spans="1:15" x14ac:dyDescent="0.25">
      <c r="A299" t="s">
        <v>1456</v>
      </c>
      <c r="B299" t="s">
        <v>26</v>
      </c>
      <c r="C299" t="s">
        <v>437</v>
      </c>
      <c r="D299" t="s">
        <v>36</v>
      </c>
      <c r="E299" t="str">
        <f>_xlfn.IFNA(VLOOKUP(A299,PREVIOUS!A:J,5, FALSE),"")</f>
        <v/>
      </c>
      <c r="F299" t="str">
        <f>_xlfn.IFNA(VLOOKUP(A299,PREVIOUS!A:K,6, FALSE),"")</f>
        <v/>
      </c>
      <c r="G299" s="1" t="s">
        <v>1457</v>
      </c>
      <c r="H299" t="str">
        <f>_xlfn.IFNA(VLOOKUP(A299,PREVIOUS!A:M,8, FALSE),"")</f>
        <v/>
      </c>
      <c r="I299" t="str">
        <f>_xlfn.IFNA(VLOOKUP(A299,PREVIOUS!A:N,9, FALSE),"")</f>
        <v/>
      </c>
      <c r="J299" t="str">
        <f>_xlfn.IFNA(VLOOKUP(A299,PREVIOUS!A:O,10, FALSE),"")</f>
        <v/>
      </c>
      <c r="K299" t="s">
        <v>1458</v>
      </c>
      <c r="L299" t="s">
        <v>1459</v>
      </c>
      <c r="M299" t="s">
        <v>1460</v>
      </c>
      <c r="N299" t="s">
        <v>1454</v>
      </c>
      <c r="O299" t="s">
        <v>1461</v>
      </c>
    </row>
    <row r="300" spans="1:15" x14ac:dyDescent="0.25">
      <c r="A300" t="s">
        <v>1462</v>
      </c>
      <c r="B300" t="s">
        <v>16</v>
      </c>
      <c r="C300" t="s">
        <v>857</v>
      </c>
      <c r="D300" t="s">
        <v>18</v>
      </c>
      <c r="E300" t="str">
        <f>_xlfn.IFNA(VLOOKUP(A300,PREVIOUS!A:J,5, FALSE),"")</f>
        <v>To be done</v>
      </c>
      <c r="F300" t="str">
        <f>_xlfn.IFNA(VLOOKUP(A300,PREVIOUS!A:K,6, FALSE),"")</f>
        <v>To be done</v>
      </c>
      <c r="G300" s="1" t="s">
        <v>1463</v>
      </c>
      <c r="H300" t="str">
        <f>_xlfn.IFNA(VLOOKUP(A300,PREVIOUS!A:M,8, FALSE),"")</f>
        <v>To be done</v>
      </c>
      <c r="I300" t="str">
        <f>_xlfn.IFNA(VLOOKUP(A300,PREVIOUS!A:N,9, FALSE),"")</f>
        <v>To be done</v>
      </c>
      <c r="J300" t="str">
        <f>_xlfn.IFNA(VLOOKUP(A300,PREVIOUS!A:O,10, FALSE),"")</f>
        <v>No</v>
      </c>
      <c r="K300" t="s">
        <v>1103</v>
      </c>
      <c r="L300" t="s">
        <v>1104</v>
      </c>
      <c r="M300" t="s">
        <v>1464</v>
      </c>
      <c r="N300" t="s">
        <v>1454</v>
      </c>
      <c r="O300" t="s">
        <v>1465</v>
      </c>
    </row>
    <row r="301" spans="1:15" x14ac:dyDescent="0.25">
      <c r="A301" t="s">
        <v>1466</v>
      </c>
      <c r="B301" t="s">
        <v>16</v>
      </c>
      <c r="C301" t="s">
        <v>143</v>
      </c>
      <c r="D301" t="s">
        <v>36</v>
      </c>
      <c r="E301" t="str">
        <f>_xlfn.IFNA(VLOOKUP(A301,PREVIOUS!A:J,5, FALSE),"")</f>
        <v/>
      </c>
      <c r="F301" t="str">
        <f>_xlfn.IFNA(VLOOKUP(A301,PREVIOUS!A:K,6, FALSE),"")</f>
        <v/>
      </c>
      <c r="G301" s="1" t="s">
        <v>1467</v>
      </c>
      <c r="H301" t="str">
        <f>_xlfn.IFNA(VLOOKUP(A301,PREVIOUS!A:M,8, FALSE),"")</f>
        <v/>
      </c>
      <c r="I301" t="str">
        <f>_xlfn.IFNA(VLOOKUP(A301,PREVIOUS!A:N,9, FALSE),"")</f>
        <v/>
      </c>
      <c r="J301" t="str">
        <f>_xlfn.IFNA(VLOOKUP(A301,PREVIOUS!A:O,10, FALSE),"")</f>
        <v/>
      </c>
      <c r="K301" t="s">
        <v>1184</v>
      </c>
      <c r="L301" t="s">
        <v>1468</v>
      </c>
      <c r="M301" t="s">
        <v>1469</v>
      </c>
      <c r="N301" t="s">
        <v>1454</v>
      </c>
      <c r="O301" t="s">
        <v>1470</v>
      </c>
    </row>
    <row r="302" spans="1:15" x14ac:dyDescent="0.25">
      <c r="A302" t="s">
        <v>1471</v>
      </c>
      <c r="B302" t="s">
        <v>779</v>
      </c>
      <c r="C302" t="s">
        <v>420</v>
      </c>
      <c r="D302" t="s">
        <v>18</v>
      </c>
      <c r="E302" t="str">
        <f>_xlfn.IFNA(VLOOKUP(A302,PREVIOUS!A:J,5, FALSE),"")</f>
        <v>To be done</v>
      </c>
      <c r="F302" t="str">
        <f>_xlfn.IFNA(VLOOKUP(A302,PREVIOUS!A:K,6, FALSE),"")</f>
        <v>To be done</v>
      </c>
      <c r="G302" s="1" t="s">
        <v>1472</v>
      </c>
      <c r="H302" t="str">
        <f>_xlfn.IFNA(VLOOKUP(A302,PREVIOUS!A:M,8, FALSE),"")</f>
        <v>To be done</v>
      </c>
      <c r="I302" t="str">
        <f>_xlfn.IFNA(VLOOKUP(A302,PREVIOUS!A:N,9, FALSE),"")</f>
        <v>Probably, INP</v>
      </c>
      <c r="J302" t="str">
        <f>_xlfn.IFNA(VLOOKUP(A302,PREVIOUS!A:O,10, FALSE),"")</f>
        <v>Yes</v>
      </c>
      <c r="K302" t="s">
        <v>90</v>
      </c>
      <c r="L302" t="s">
        <v>119</v>
      </c>
      <c r="M302" t="s">
        <v>1473</v>
      </c>
      <c r="N302" t="s">
        <v>1454</v>
      </c>
      <c r="O302" t="s">
        <v>1474</v>
      </c>
    </row>
    <row r="303" spans="1:15" x14ac:dyDescent="0.25">
      <c r="A303" t="s">
        <v>1475</v>
      </c>
      <c r="B303" t="s">
        <v>26</v>
      </c>
      <c r="C303" t="s">
        <v>1476</v>
      </c>
      <c r="D303" t="s">
        <v>36</v>
      </c>
      <c r="E303" t="str">
        <f>_xlfn.IFNA(VLOOKUP(A303,PREVIOUS!A:J,5, FALSE),"")</f>
        <v>To be done</v>
      </c>
      <c r="F303" t="str">
        <f>_xlfn.IFNA(VLOOKUP(A303,PREVIOUS!A:K,6, FALSE),"")</f>
        <v>To be done</v>
      </c>
      <c r="G303" s="1" t="s">
        <v>1477</v>
      </c>
      <c r="H303" t="str">
        <f>_xlfn.IFNA(VLOOKUP(A303,PREVIOUS!A:M,8, FALSE),"")</f>
        <v>To be done</v>
      </c>
      <c r="I303" t="str">
        <f>_xlfn.IFNA(VLOOKUP(A303,PREVIOUS!A:N,9, FALSE),"")</f>
        <v>To be done</v>
      </c>
      <c r="J303" t="str">
        <f>_xlfn.IFNA(VLOOKUP(A303,PREVIOUS!A:O,10, FALSE),"")</f>
        <v>Maybe</v>
      </c>
      <c r="K303" t="s">
        <v>460</v>
      </c>
      <c r="L303" t="s">
        <v>461</v>
      </c>
      <c r="M303" t="s">
        <v>1478</v>
      </c>
      <c r="N303" t="s">
        <v>1454</v>
      </c>
      <c r="O303" t="s">
        <v>1479</v>
      </c>
    </row>
    <row r="304" spans="1:15" x14ac:dyDescent="0.25">
      <c r="A304" t="s">
        <v>1480</v>
      </c>
      <c r="B304" t="s">
        <v>88</v>
      </c>
      <c r="C304" t="s">
        <v>82</v>
      </c>
      <c r="D304" t="s">
        <v>83</v>
      </c>
      <c r="E304" t="str">
        <f>_xlfn.IFNA(VLOOKUP(A304,PREVIOUS!A:J,5, FALSE),"")</f>
        <v/>
      </c>
      <c r="F304" t="str">
        <f>_xlfn.IFNA(VLOOKUP(A304,PREVIOUS!A:K,6, FALSE),"")</f>
        <v/>
      </c>
      <c r="G304" s="1" t="s">
        <v>1481</v>
      </c>
      <c r="H304" t="str">
        <f>_xlfn.IFNA(VLOOKUP(A304,PREVIOUS!A:M,8, FALSE),"")</f>
        <v/>
      </c>
      <c r="I304" t="str">
        <f>_xlfn.IFNA(VLOOKUP(A304,PREVIOUS!A:N,9, FALSE),"")</f>
        <v/>
      </c>
      <c r="J304" t="str">
        <f>_xlfn.IFNA(VLOOKUP(A304,PREVIOUS!A:O,10, FALSE),"")</f>
        <v/>
      </c>
      <c r="K304" t="s">
        <v>1482</v>
      </c>
      <c r="L304" t="s">
        <v>1483</v>
      </c>
      <c r="M304" t="s">
        <v>1484</v>
      </c>
      <c r="N304" t="s">
        <v>1454</v>
      </c>
      <c r="O304" t="s">
        <v>1485</v>
      </c>
    </row>
    <row r="305" spans="1:15" x14ac:dyDescent="0.25">
      <c r="A305" t="s">
        <v>1486</v>
      </c>
      <c r="B305" t="s">
        <v>16</v>
      </c>
      <c r="C305" t="s">
        <v>55</v>
      </c>
      <c r="D305" t="s">
        <v>36</v>
      </c>
      <c r="E305" t="str">
        <f>_xlfn.IFNA(VLOOKUP(A305,PREVIOUS!A:J,5, FALSE),"")</f>
        <v/>
      </c>
      <c r="F305" t="str">
        <f>_xlfn.IFNA(VLOOKUP(A305,PREVIOUS!A:K,6, FALSE),"")</f>
        <v/>
      </c>
      <c r="G305" s="1" t="s">
        <v>1487</v>
      </c>
      <c r="H305" t="str">
        <f>_xlfn.IFNA(VLOOKUP(A305,PREVIOUS!A:M,8, FALSE),"")</f>
        <v/>
      </c>
      <c r="I305" t="str">
        <f>_xlfn.IFNA(VLOOKUP(A305,PREVIOUS!A:N,9, FALSE),"")</f>
        <v/>
      </c>
      <c r="J305" t="str">
        <f>_xlfn.IFNA(VLOOKUP(A305,PREVIOUS!A:O,10, FALSE),"")</f>
        <v/>
      </c>
      <c r="K305" t="s">
        <v>1488</v>
      </c>
      <c r="L305" t="s">
        <v>1489</v>
      </c>
      <c r="M305" t="s">
        <v>1490</v>
      </c>
      <c r="N305" t="s">
        <v>1454</v>
      </c>
      <c r="O305" t="s">
        <v>1491</v>
      </c>
    </row>
    <row r="306" spans="1:15" x14ac:dyDescent="0.25">
      <c r="A306" t="s">
        <v>1492</v>
      </c>
      <c r="B306" t="s">
        <v>871</v>
      </c>
      <c r="C306" t="s">
        <v>82</v>
      </c>
      <c r="D306" t="s">
        <v>83</v>
      </c>
      <c r="E306" t="str">
        <f>_xlfn.IFNA(VLOOKUP(A306,PREVIOUS!A:J,5, FALSE),"")</f>
        <v/>
      </c>
      <c r="F306" t="str">
        <f>_xlfn.IFNA(VLOOKUP(A306,PREVIOUS!A:K,6, FALSE),"")</f>
        <v/>
      </c>
      <c r="G306" s="1" t="s">
        <v>1493</v>
      </c>
      <c r="H306" t="str">
        <f>_xlfn.IFNA(VLOOKUP(A306,PREVIOUS!A:M,8, FALSE),"")</f>
        <v/>
      </c>
      <c r="I306" t="str">
        <f>_xlfn.IFNA(VLOOKUP(A306,PREVIOUS!A:N,9, FALSE),"")</f>
        <v/>
      </c>
      <c r="J306" t="str">
        <f>_xlfn.IFNA(VLOOKUP(A306,PREVIOUS!A:O,10, FALSE),"")</f>
        <v/>
      </c>
      <c r="K306" t="s">
        <v>1488</v>
      </c>
      <c r="L306" t="s">
        <v>1494</v>
      </c>
      <c r="M306" t="s">
        <v>1495</v>
      </c>
      <c r="N306" t="s">
        <v>1454</v>
      </c>
      <c r="O306" t="s">
        <v>1496</v>
      </c>
    </row>
    <row r="307" spans="1:15" x14ac:dyDescent="0.25">
      <c r="A307" t="s">
        <v>1497</v>
      </c>
      <c r="B307" t="s">
        <v>16</v>
      </c>
      <c r="C307" t="s">
        <v>30</v>
      </c>
      <c r="D307" t="s">
        <v>18</v>
      </c>
      <c r="E307" t="str">
        <f>_xlfn.IFNA(VLOOKUP(A307,PREVIOUS!A:J,5, FALSE),"")</f>
        <v>To be done</v>
      </c>
      <c r="F307" t="str">
        <f>_xlfn.IFNA(VLOOKUP(A307,PREVIOUS!A:K,6, FALSE),"")</f>
        <v>To be done</v>
      </c>
      <c r="G307" s="1" t="s">
        <v>1498</v>
      </c>
      <c r="H307" t="str">
        <f>_xlfn.IFNA(VLOOKUP(A307,PREVIOUS!A:M,8, FALSE),"")</f>
        <v>To be done</v>
      </c>
      <c r="I307" t="str">
        <f>_xlfn.IFNA(VLOOKUP(A307,PREVIOUS!A:N,9, FALSE),"")</f>
        <v>Probably, INP</v>
      </c>
      <c r="J307" t="str">
        <f>_xlfn.IFNA(VLOOKUP(A307,PREVIOUS!A:O,10, FALSE),"")</f>
        <v>Yes</v>
      </c>
      <c r="K307" t="s">
        <v>1499</v>
      </c>
      <c r="L307" t="s">
        <v>36</v>
      </c>
      <c r="M307" t="s">
        <v>1500</v>
      </c>
      <c r="N307" t="s">
        <v>1454</v>
      </c>
      <c r="O307" t="s">
        <v>1501</v>
      </c>
    </row>
    <row r="308" spans="1:15" x14ac:dyDescent="0.25">
      <c r="A308" t="s">
        <v>1502</v>
      </c>
      <c r="B308" t="s">
        <v>779</v>
      </c>
      <c r="C308" t="s">
        <v>17</v>
      </c>
      <c r="D308" t="s">
        <v>18</v>
      </c>
      <c r="E308" t="str">
        <f>_xlfn.IFNA(VLOOKUP(A308,PREVIOUS!A:J,5, FALSE),"")</f>
        <v/>
      </c>
      <c r="F308" t="str">
        <f>_xlfn.IFNA(VLOOKUP(A308,PREVIOUS!A:K,6, FALSE),"")</f>
        <v/>
      </c>
      <c r="G308" s="1" t="s">
        <v>1503</v>
      </c>
      <c r="H308" t="str">
        <f>_xlfn.IFNA(VLOOKUP(A308,PREVIOUS!A:M,8, FALSE),"")</f>
        <v/>
      </c>
      <c r="I308" t="str">
        <f>_xlfn.IFNA(VLOOKUP(A308,PREVIOUS!A:N,9, FALSE),"")</f>
        <v/>
      </c>
      <c r="J308" t="str">
        <f>_xlfn.IFNA(VLOOKUP(A308,PREVIOUS!A:O,10, FALSE),"")</f>
        <v/>
      </c>
      <c r="K308" t="s">
        <v>1504</v>
      </c>
      <c r="L308" t="s">
        <v>1505</v>
      </c>
      <c r="M308" t="s">
        <v>1506</v>
      </c>
      <c r="N308" t="s">
        <v>1454</v>
      </c>
      <c r="O308" t="s">
        <v>1507</v>
      </c>
    </row>
    <row r="309" spans="1:15" x14ac:dyDescent="0.25">
      <c r="A309" t="s">
        <v>1508</v>
      </c>
      <c r="B309" t="s">
        <v>1509</v>
      </c>
      <c r="C309" t="s">
        <v>143</v>
      </c>
      <c r="D309" t="s">
        <v>36</v>
      </c>
      <c r="E309" t="str">
        <f>_xlfn.IFNA(VLOOKUP(A309,PREVIOUS!A:J,5, FALSE),"")</f>
        <v/>
      </c>
      <c r="F309" t="str">
        <f>_xlfn.IFNA(VLOOKUP(A309,PREVIOUS!A:K,6, FALSE),"")</f>
        <v/>
      </c>
      <c r="G309" s="1" t="s">
        <v>1510</v>
      </c>
      <c r="H309" t="str">
        <f>_xlfn.IFNA(VLOOKUP(A309,PREVIOUS!A:M,8, FALSE),"")</f>
        <v/>
      </c>
      <c r="I309" t="str">
        <f>_xlfn.IFNA(VLOOKUP(A309,PREVIOUS!A:N,9, FALSE),"")</f>
        <v/>
      </c>
      <c r="J309" t="str">
        <f>_xlfn.IFNA(VLOOKUP(A309,PREVIOUS!A:O,10, FALSE),"")</f>
        <v/>
      </c>
      <c r="K309" t="s">
        <v>1511</v>
      </c>
      <c r="L309" t="s">
        <v>1512</v>
      </c>
      <c r="M309" t="s">
        <v>1513</v>
      </c>
      <c r="N309" t="s">
        <v>1454</v>
      </c>
      <c r="O309" t="s">
        <v>1514</v>
      </c>
    </row>
    <row r="310" spans="1:15" x14ac:dyDescent="0.25">
      <c r="A310" t="s">
        <v>1515</v>
      </c>
      <c r="B310" t="s">
        <v>128</v>
      </c>
      <c r="C310" t="s">
        <v>123</v>
      </c>
      <c r="D310" t="s">
        <v>18</v>
      </c>
      <c r="E310" t="str">
        <f>_xlfn.IFNA(VLOOKUP(A310,PREVIOUS!A:J,5, FALSE),"")</f>
        <v/>
      </c>
      <c r="F310" t="str">
        <f>_xlfn.IFNA(VLOOKUP(A310,PREVIOUS!A:K,6, FALSE),"")</f>
        <v/>
      </c>
      <c r="G310" s="1" t="s">
        <v>1516</v>
      </c>
      <c r="H310" t="str">
        <f>_xlfn.IFNA(VLOOKUP(A310,PREVIOUS!A:M,8, FALSE),"")</f>
        <v/>
      </c>
      <c r="I310" t="str">
        <f>_xlfn.IFNA(VLOOKUP(A310,PREVIOUS!A:N,9, FALSE),"")</f>
        <v/>
      </c>
      <c r="J310" t="str">
        <f>_xlfn.IFNA(VLOOKUP(A310,PREVIOUS!A:O,10, FALSE),"")</f>
        <v/>
      </c>
      <c r="K310" t="s">
        <v>90</v>
      </c>
      <c r="L310" t="s">
        <v>1517</v>
      </c>
      <c r="M310" t="s">
        <v>1518</v>
      </c>
      <c r="N310" t="s">
        <v>1454</v>
      </c>
      <c r="O310" t="s">
        <v>1519</v>
      </c>
    </row>
    <row r="311" spans="1:15" x14ac:dyDescent="0.25">
      <c r="A311" t="s">
        <v>1520</v>
      </c>
      <c r="B311" t="s">
        <v>1521</v>
      </c>
      <c r="C311" t="s">
        <v>143</v>
      </c>
      <c r="D311" t="s">
        <v>36</v>
      </c>
      <c r="E311" t="str">
        <f>_xlfn.IFNA(VLOOKUP(A311,PREVIOUS!A:J,5, FALSE),"")</f>
        <v>To be done</v>
      </c>
      <c r="F311" t="str">
        <f>_xlfn.IFNA(VLOOKUP(A311,PREVIOUS!A:K,6, FALSE),"")</f>
        <v>To be done</v>
      </c>
      <c r="G311" s="1" t="s">
        <v>1522</v>
      </c>
      <c r="H311" t="str">
        <f>_xlfn.IFNA(VLOOKUP(A311,PREVIOUS!A:M,8, FALSE),"")</f>
        <v>To be done</v>
      </c>
      <c r="I311" t="str">
        <f>_xlfn.IFNA(VLOOKUP(A311,PREVIOUS!A:N,9, FALSE),"")</f>
        <v>To be done</v>
      </c>
      <c r="J311" t="str">
        <f>_xlfn.IFNA(VLOOKUP(A311,PREVIOUS!A:O,10, FALSE),"")</f>
        <v>No</v>
      </c>
      <c r="K311" t="s">
        <v>634</v>
      </c>
      <c r="L311" t="s">
        <v>635</v>
      </c>
      <c r="M311" t="s">
        <v>1523</v>
      </c>
      <c r="N311" t="s">
        <v>1524</v>
      </c>
      <c r="O311" t="s">
        <v>1525</v>
      </c>
    </row>
    <row r="312" spans="1:15" x14ac:dyDescent="0.25">
      <c r="A312" t="s">
        <v>1526</v>
      </c>
      <c r="B312" t="s">
        <v>41</v>
      </c>
      <c r="C312" t="s">
        <v>50</v>
      </c>
      <c r="D312" t="s">
        <v>43</v>
      </c>
      <c r="E312" t="str">
        <f>_xlfn.IFNA(VLOOKUP(A312,PREVIOUS!A:J,5, FALSE),"")</f>
        <v>To be done</v>
      </c>
      <c r="F312" t="str">
        <f>_xlfn.IFNA(VLOOKUP(A312,PREVIOUS!A:K,6, FALSE),"")</f>
        <v>To be done</v>
      </c>
      <c r="G312" s="1" t="s">
        <v>1527</v>
      </c>
      <c r="H312" t="str">
        <f>_xlfn.IFNA(VLOOKUP(A312,PREVIOUS!A:M,8, FALSE),"")</f>
        <v>To be done</v>
      </c>
      <c r="I312" t="str">
        <f>_xlfn.IFNA(VLOOKUP(A312,PREVIOUS!A:N,9, FALSE),"")</f>
        <v>Probably, MEM</v>
      </c>
      <c r="J312" t="str">
        <f>_xlfn.IFNA(VLOOKUP(A312,PREVIOUS!A:O,10, FALSE),"")</f>
        <v>Yes</v>
      </c>
      <c r="K312" t="s">
        <v>475</v>
      </c>
      <c r="L312" t="s">
        <v>500</v>
      </c>
      <c r="M312" t="s">
        <v>1528</v>
      </c>
      <c r="N312" t="s">
        <v>1524</v>
      </c>
      <c r="O312" t="s">
        <v>1529</v>
      </c>
    </row>
    <row r="313" spans="1:15" x14ac:dyDescent="0.25">
      <c r="A313" t="s">
        <v>1530</v>
      </c>
      <c r="B313" t="s">
        <v>823</v>
      </c>
      <c r="C313" t="s">
        <v>143</v>
      </c>
      <c r="D313" t="s">
        <v>36</v>
      </c>
      <c r="E313" t="str">
        <f>_xlfn.IFNA(VLOOKUP(A313,PREVIOUS!A:J,5, FALSE),"")</f>
        <v>To be done</v>
      </c>
      <c r="F313" t="str">
        <f>_xlfn.IFNA(VLOOKUP(A313,PREVIOUS!A:K,6, FALSE),"")</f>
        <v>To be done</v>
      </c>
      <c r="G313" s="1" t="s">
        <v>1531</v>
      </c>
      <c r="H313" t="str">
        <f>_xlfn.IFNA(VLOOKUP(A313,PREVIOUS!A:M,8, FALSE),"")</f>
        <v>To be done</v>
      </c>
      <c r="I313" t="str">
        <f>_xlfn.IFNA(VLOOKUP(A313,PREVIOUS!A:N,9, FALSE),"")</f>
        <v>Probably, INP</v>
      </c>
      <c r="J313" t="str">
        <f>_xlfn.IFNA(VLOOKUP(A313,PREVIOUS!A:O,10, FALSE),"")</f>
        <v>Yes</v>
      </c>
      <c r="K313" t="s">
        <v>1328</v>
      </c>
      <c r="L313" t="s">
        <v>1344</v>
      </c>
      <c r="M313" t="s">
        <v>1532</v>
      </c>
      <c r="N313" t="s">
        <v>1533</v>
      </c>
      <c r="O313" t="s">
        <v>1534</v>
      </c>
    </row>
    <row r="314" spans="1:15" x14ac:dyDescent="0.25">
      <c r="A314" t="s">
        <v>1535</v>
      </c>
      <c r="B314" t="s">
        <v>16</v>
      </c>
      <c r="C314" t="s">
        <v>17</v>
      </c>
      <c r="D314" t="s">
        <v>18</v>
      </c>
      <c r="E314" t="str">
        <f>_xlfn.IFNA(VLOOKUP(A314,PREVIOUS!A:J,5, FALSE),"")</f>
        <v>To be done</v>
      </c>
      <c r="F314" t="str">
        <f>_xlfn.IFNA(VLOOKUP(A314,PREVIOUS!A:K,6, FALSE),"")</f>
        <v>To be done</v>
      </c>
      <c r="G314" s="1" t="s">
        <v>1536</v>
      </c>
      <c r="H314" t="str">
        <f>_xlfn.IFNA(VLOOKUP(A314,PREVIOUS!A:M,8, FALSE),"")</f>
        <v>To be done</v>
      </c>
      <c r="I314" t="str">
        <f>_xlfn.IFNA(VLOOKUP(A314,PREVIOUS!A:N,9, FALSE),"")</f>
        <v>Probably, INP</v>
      </c>
      <c r="J314" t="str">
        <f>_xlfn.IFNA(VLOOKUP(A314,PREVIOUS!A:O,10, FALSE),"")</f>
        <v>Yes</v>
      </c>
      <c r="K314" t="s">
        <v>1537</v>
      </c>
      <c r="L314" t="s">
        <v>1538</v>
      </c>
      <c r="M314" t="s">
        <v>1539</v>
      </c>
      <c r="N314" t="s">
        <v>1533</v>
      </c>
      <c r="O314" t="s">
        <v>1540</v>
      </c>
    </row>
    <row r="315" spans="1:15" x14ac:dyDescent="0.25">
      <c r="A315" t="s">
        <v>1541</v>
      </c>
      <c r="B315" t="s">
        <v>41</v>
      </c>
      <c r="C315" t="s">
        <v>50</v>
      </c>
      <c r="D315" t="s">
        <v>43</v>
      </c>
      <c r="E315" t="str">
        <f>_xlfn.IFNA(VLOOKUP(A315,PREVIOUS!A:J,5, FALSE),"")</f>
        <v>To be done</v>
      </c>
      <c r="F315" t="str">
        <f>_xlfn.IFNA(VLOOKUP(A315,PREVIOUS!A:K,6, FALSE),"")</f>
        <v>To be done</v>
      </c>
      <c r="G315" s="1" t="s">
        <v>1542</v>
      </c>
      <c r="H315" t="str">
        <f>_xlfn.IFNA(VLOOKUP(A315,PREVIOUS!A:M,8, FALSE),"")</f>
        <v>To be done</v>
      </c>
      <c r="I315" t="str">
        <f>_xlfn.IFNA(VLOOKUP(A315,PREVIOUS!A:N,9, FALSE),"")</f>
        <v>To be done</v>
      </c>
      <c r="J315" t="str">
        <f>_xlfn.IFNA(VLOOKUP(A315,PREVIOUS!A:O,10, FALSE),"")</f>
        <v>No</v>
      </c>
      <c r="K315" t="s">
        <v>475</v>
      </c>
      <c r="L315" t="s">
        <v>481</v>
      </c>
      <c r="M315" t="s">
        <v>1543</v>
      </c>
      <c r="N315" t="s">
        <v>1533</v>
      </c>
      <c r="O315" t="s">
        <v>1544</v>
      </c>
    </row>
    <row r="316" spans="1:15" x14ac:dyDescent="0.25">
      <c r="A316" t="s">
        <v>1545</v>
      </c>
      <c r="B316" t="s">
        <v>26</v>
      </c>
      <c r="C316" t="s">
        <v>143</v>
      </c>
      <c r="D316" t="s">
        <v>36</v>
      </c>
      <c r="E316" t="str">
        <f>_xlfn.IFNA(VLOOKUP(A316,PREVIOUS!A:J,5, FALSE),"")</f>
        <v>To be done</v>
      </c>
      <c r="F316" t="str">
        <f>_xlfn.IFNA(VLOOKUP(A316,PREVIOUS!A:K,6, FALSE),"")</f>
        <v>To be done</v>
      </c>
      <c r="G316" s="1" t="s">
        <v>1546</v>
      </c>
      <c r="H316" t="str">
        <f>_xlfn.IFNA(VLOOKUP(A316,PREVIOUS!A:M,8, FALSE),"")</f>
        <v>To be done</v>
      </c>
      <c r="I316" t="str">
        <f>_xlfn.IFNA(VLOOKUP(A316,PREVIOUS!A:N,9, FALSE),"")</f>
        <v>To be done</v>
      </c>
      <c r="J316" t="str">
        <f>_xlfn.IFNA(VLOOKUP(A316,PREVIOUS!A:O,10, FALSE),"")</f>
        <v>No</v>
      </c>
      <c r="K316" t="s">
        <v>634</v>
      </c>
      <c r="L316" t="s">
        <v>771</v>
      </c>
      <c r="M316" t="s">
        <v>772</v>
      </c>
      <c r="N316" t="s">
        <v>1533</v>
      </c>
      <c r="O316" t="s">
        <v>1547</v>
      </c>
    </row>
    <row r="317" spans="1:15" x14ac:dyDescent="0.25">
      <c r="A317" t="s">
        <v>1548</v>
      </c>
      <c r="B317" t="s">
        <v>1549</v>
      </c>
      <c r="C317" t="s">
        <v>82</v>
      </c>
      <c r="D317" t="s">
        <v>83</v>
      </c>
      <c r="E317" t="str">
        <f>_xlfn.IFNA(VLOOKUP(A317,PREVIOUS!A:J,5, FALSE),"")</f>
        <v>To be done</v>
      </c>
      <c r="F317" t="str">
        <f>_xlfn.IFNA(VLOOKUP(A317,PREVIOUS!A:K,6, FALSE),"")</f>
        <v>To be done</v>
      </c>
      <c r="G317" s="1" t="s">
        <v>1550</v>
      </c>
      <c r="H317" t="str">
        <f>_xlfn.IFNA(VLOOKUP(A317,PREVIOUS!A:M,8, FALSE),"")</f>
        <v>To be done</v>
      </c>
      <c r="I317" t="str">
        <f>_xlfn.IFNA(VLOOKUP(A317,PREVIOUS!A:N,9, FALSE),"")</f>
        <v>To be done</v>
      </c>
      <c r="J317" t="str">
        <f>_xlfn.IFNA(VLOOKUP(A317,PREVIOUS!A:O,10, FALSE),"")</f>
        <v>No</v>
      </c>
      <c r="K317" t="s">
        <v>634</v>
      </c>
      <c r="L317" t="s">
        <v>1551</v>
      </c>
      <c r="M317" t="s">
        <v>1552</v>
      </c>
      <c r="N317" t="s">
        <v>1533</v>
      </c>
      <c r="O317" t="s">
        <v>1553</v>
      </c>
    </row>
    <row r="318" spans="1:15" x14ac:dyDescent="0.25">
      <c r="A318" t="s">
        <v>1554</v>
      </c>
      <c r="B318" t="s">
        <v>16</v>
      </c>
      <c r="C318" t="s">
        <v>117</v>
      </c>
      <c r="D318" t="s">
        <v>18</v>
      </c>
      <c r="E318" t="str">
        <f>_xlfn.IFNA(VLOOKUP(A318,PREVIOUS!A:J,5, FALSE),"")</f>
        <v>To be done</v>
      </c>
      <c r="F318" t="str">
        <f>_xlfn.IFNA(VLOOKUP(A318,PREVIOUS!A:K,6, FALSE),"")</f>
        <v>To be done</v>
      </c>
      <c r="G318" s="1" t="s">
        <v>1555</v>
      </c>
      <c r="H318" t="str">
        <f>_xlfn.IFNA(VLOOKUP(A318,PREVIOUS!A:M,8, FALSE),"")</f>
        <v>To be done</v>
      </c>
      <c r="I318" t="str">
        <f>_xlfn.IFNA(VLOOKUP(A318,PREVIOUS!A:N,9, FALSE),"")</f>
        <v>To be done</v>
      </c>
      <c r="J318" t="str">
        <f>_xlfn.IFNA(VLOOKUP(A318,PREVIOUS!A:O,10, FALSE),"")</f>
        <v>No</v>
      </c>
      <c r="K318" t="s">
        <v>1011</v>
      </c>
      <c r="L318" t="s">
        <v>1556</v>
      </c>
      <c r="M318" t="s">
        <v>1557</v>
      </c>
      <c r="N318" t="s">
        <v>1533</v>
      </c>
      <c r="O318" t="s">
        <v>1558</v>
      </c>
    </row>
    <row r="319" spans="1:15" x14ac:dyDescent="0.25">
      <c r="A319" t="s">
        <v>1559</v>
      </c>
      <c r="B319" t="s">
        <v>16</v>
      </c>
      <c r="C319" t="s">
        <v>346</v>
      </c>
      <c r="D319" t="s">
        <v>36</v>
      </c>
      <c r="E319" t="str">
        <f>_xlfn.IFNA(VLOOKUP(A319,PREVIOUS!A:J,5, FALSE),"")</f>
        <v>To be done</v>
      </c>
      <c r="F319" t="str">
        <f>_xlfn.IFNA(VLOOKUP(A319,PREVIOUS!A:K,6, FALSE),"")</f>
        <v>To be done</v>
      </c>
      <c r="G319" s="1" t="s">
        <v>1560</v>
      </c>
      <c r="H319" t="str">
        <f>_xlfn.IFNA(VLOOKUP(A319,PREVIOUS!A:M,8, FALSE),"")</f>
        <v>To be done</v>
      </c>
      <c r="I319" t="str">
        <f>_xlfn.IFNA(VLOOKUP(A319,PREVIOUS!A:N,9, FALSE),"")</f>
        <v>Probably, INP</v>
      </c>
      <c r="J319" t="str">
        <f>_xlfn.IFNA(VLOOKUP(A319,PREVIOUS!A:O,10, FALSE),"")</f>
        <v>Yes</v>
      </c>
      <c r="K319" t="s">
        <v>1561</v>
      </c>
      <c r="L319" t="s">
        <v>1562</v>
      </c>
      <c r="M319" t="s">
        <v>1563</v>
      </c>
      <c r="N319" t="s">
        <v>1533</v>
      </c>
      <c r="O319" t="s">
        <v>1564</v>
      </c>
    </row>
    <row r="320" spans="1:15" x14ac:dyDescent="0.25">
      <c r="A320" t="s">
        <v>1565</v>
      </c>
      <c r="B320" t="s">
        <v>101</v>
      </c>
      <c r="C320" t="s">
        <v>1566</v>
      </c>
      <c r="D320" t="s">
        <v>36</v>
      </c>
      <c r="E320" t="str">
        <f>_xlfn.IFNA(VLOOKUP(A320,PREVIOUS!A:J,5, FALSE),"")</f>
        <v>To be done</v>
      </c>
      <c r="F320" t="str">
        <f>_xlfn.IFNA(VLOOKUP(A320,PREVIOUS!A:K,6, FALSE),"")</f>
        <v>To be done</v>
      </c>
      <c r="G320" s="1" t="s">
        <v>1567</v>
      </c>
      <c r="H320" t="str">
        <f>_xlfn.IFNA(VLOOKUP(A320,PREVIOUS!A:M,8, FALSE),"")</f>
        <v>To be done</v>
      </c>
      <c r="I320" t="str">
        <f>_xlfn.IFNA(VLOOKUP(A320,PREVIOUS!A:N,9, FALSE),"")</f>
        <v>To be done</v>
      </c>
      <c r="J320" t="str">
        <f>_xlfn.IFNA(VLOOKUP(A320,PREVIOUS!A:O,10, FALSE),"")</f>
        <v>Maybe</v>
      </c>
      <c r="K320" t="s">
        <v>460</v>
      </c>
      <c r="L320" t="s">
        <v>1568</v>
      </c>
      <c r="M320" t="s">
        <v>1569</v>
      </c>
      <c r="N320" t="s">
        <v>1533</v>
      </c>
      <c r="O320" t="s">
        <v>1570</v>
      </c>
    </row>
    <row r="321" spans="1:15" x14ac:dyDescent="0.25">
      <c r="A321" t="s">
        <v>1571</v>
      </c>
      <c r="B321" t="s">
        <v>353</v>
      </c>
      <c r="C321" t="s">
        <v>42</v>
      </c>
      <c r="D321" t="s">
        <v>43</v>
      </c>
      <c r="E321" t="str">
        <f>_xlfn.IFNA(VLOOKUP(A321,PREVIOUS!A:J,5, FALSE),"")</f>
        <v>To be done</v>
      </c>
      <c r="F321" t="str">
        <f>_xlfn.IFNA(VLOOKUP(A321,PREVIOUS!A:K,6, FALSE),"")</f>
        <v>To be done</v>
      </c>
      <c r="G321" s="1" t="s">
        <v>1572</v>
      </c>
      <c r="H321" t="str">
        <f>_xlfn.IFNA(VLOOKUP(A321,PREVIOUS!A:M,8, FALSE),"")</f>
        <v>To be done</v>
      </c>
      <c r="I321" t="str">
        <f>_xlfn.IFNA(VLOOKUP(A321,PREVIOUS!A:N,9, FALSE),"")</f>
        <v>To be done</v>
      </c>
      <c r="J321" t="str">
        <f>_xlfn.IFNA(VLOOKUP(A321,PREVIOUS!A:O,10, FALSE),"")</f>
        <v>Maybe</v>
      </c>
      <c r="K321" t="s">
        <v>460</v>
      </c>
      <c r="L321" t="s">
        <v>1568</v>
      </c>
      <c r="M321" t="s">
        <v>1573</v>
      </c>
      <c r="N321" t="s">
        <v>1533</v>
      </c>
      <c r="O321" t="s">
        <v>1574</v>
      </c>
    </row>
    <row r="322" spans="1:15" x14ac:dyDescent="0.25">
      <c r="A322" t="s">
        <v>1575</v>
      </c>
      <c r="B322" t="s">
        <v>88</v>
      </c>
      <c r="C322" t="s">
        <v>1576</v>
      </c>
      <c r="D322" t="s">
        <v>1577</v>
      </c>
      <c r="E322" t="str">
        <f>_xlfn.IFNA(VLOOKUP(A322,PREVIOUS!A:J,5, FALSE),"")</f>
        <v/>
      </c>
      <c r="F322" t="str">
        <f>_xlfn.IFNA(VLOOKUP(A322,PREVIOUS!A:K,6, FALSE),"")</f>
        <v/>
      </c>
      <c r="G322" s="1" t="s">
        <v>1578</v>
      </c>
      <c r="H322" t="str">
        <f>_xlfn.IFNA(VLOOKUP(A322,PREVIOUS!A:M,8, FALSE),"")</f>
        <v/>
      </c>
      <c r="I322" t="str">
        <f>_xlfn.IFNA(VLOOKUP(A322,PREVIOUS!A:N,9, FALSE),"")</f>
        <v/>
      </c>
      <c r="J322" t="str">
        <f>_xlfn.IFNA(VLOOKUP(A322,PREVIOUS!A:O,10, FALSE),"")</f>
        <v/>
      </c>
      <c r="K322" t="s">
        <v>1579</v>
      </c>
      <c r="L322" t="s">
        <v>1580</v>
      </c>
      <c r="M322" t="s">
        <v>1581</v>
      </c>
      <c r="N322" t="s">
        <v>1533</v>
      </c>
      <c r="O322" t="s">
        <v>1582</v>
      </c>
    </row>
    <row r="323" spans="1:15" x14ac:dyDescent="0.25">
      <c r="A323" t="s">
        <v>1583</v>
      </c>
      <c r="B323" t="s">
        <v>16</v>
      </c>
      <c r="C323" t="s">
        <v>17</v>
      </c>
      <c r="D323" t="s">
        <v>18</v>
      </c>
      <c r="E323" t="str">
        <f>_xlfn.IFNA(VLOOKUP(A323,PREVIOUS!A:J,5, FALSE),"")</f>
        <v>To be done</v>
      </c>
      <c r="F323" t="str">
        <f>_xlfn.IFNA(VLOOKUP(A323,PREVIOUS!A:K,6, FALSE),"")</f>
        <v>To be done</v>
      </c>
      <c r="G323" s="1" t="s">
        <v>1584</v>
      </c>
      <c r="H323" t="str">
        <f>_xlfn.IFNA(VLOOKUP(A323,PREVIOUS!A:M,8, FALSE),"")</f>
        <v>To be done</v>
      </c>
      <c r="I323" t="str">
        <f>_xlfn.IFNA(VLOOKUP(A323,PREVIOUS!A:N,9, FALSE),"")</f>
        <v>Probably, INP</v>
      </c>
      <c r="J323" t="str">
        <f>_xlfn.IFNA(VLOOKUP(A323,PREVIOUS!A:O,10, FALSE),"")</f>
        <v>Yes</v>
      </c>
      <c r="K323" t="s">
        <v>427</v>
      </c>
      <c r="L323" t="s">
        <v>1585</v>
      </c>
      <c r="M323" t="s">
        <v>1586</v>
      </c>
      <c r="N323" t="s">
        <v>1533</v>
      </c>
      <c r="O323" t="s">
        <v>1587</v>
      </c>
    </row>
    <row r="324" spans="1:15" x14ac:dyDescent="0.25">
      <c r="A324" t="s">
        <v>1588</v>
      </c>
      <c r="B324" t="s">
        <v>16</v>
      </c>
      <c r="C324" t="s">
        <v>420</v>
      </c>
      <c r="D324" t="s">
        <v>18</v>
      </c>
      <c r="E324" t="str">
        <f>_xlfn.IFNA(VLOOKUP(A324,PREVIOUS!A:J,5, FALSE),"")</f>
        <v>To be done</v>
      </c>
      <c r="F324" t="str">
        <f>_xlfn.IFNA(VLOOKUP(A324,PREVIOUS!A:K,6, FALSE),"")</f>
        <v>To be done</v>
      </c>
      <c r="G324" s="1" t="s">
        <v>1589</v>
      </c>
      <c r="H324" t="str">
        <f>_xlfn.IFNA(VLOOKUP(A324,PREVIOUS!A:M,8, FALSE),"")</f>
        <v>To be done</v>
      </c>
      <c r="I324" t="str">
        <f>_xlfn.IFNA(VLOOKUP(A324,PREVIOUS!A:N,9, FALSE),"")</f>
        <v>To be done</v>
      </c>
      <c r="J324" t="str">
        <f>_xlfn.IFNA(VLOOKUP(A324,PREVIOUS!A:O,10, FALSE),"")</f>
        <v>No</v>
      </c>
      <c r="K324" t="s">
        <v>565</v>
      </c>
      <c r="L324" t="s">
        <v>1590</v>
      </c>
      <c r="M324" t="s">
        <v>1591</v>
      </c>
      <c r="N324" t="s">
        <v>1533</v>
      </c>
      <c r="O324" t="s">
        <v>1592</v>
      </c>
    </row>
    <row r="325" spans="1:15" x14ac:dyDescent="0.25">
      <c r="A325" t="s">
        <v>1593</v>
      </c>
      <c r="B325" t="s">
        <v>16</v>
      </c>
      <c r="C325" t="s">
        <v>387</v>
      </c>
      <c r="D325" t="s">
        <v>388</v>
      </c>
      <c r="E325" t="str">
        <f>_xlfn.IFNA(VLOOKUP(A325,PREVIOUS!A:J,5, FALSE),"")</f>
        <v/>
      </c>
      <c r="F325" t="str">
        <f>_xlfn.IFNA(VLOOKUP(A325,PREVIOUS!A:K,6, FALSE),"")</f>
        <v/>
      </c>
      <c r="G325" s="1" t="s">
        <v>1594</v>
      </c>
      <c r="H325" t="str">
        <f>_xlfn.IFNA(VLOOKUP(A325,PREVIOUS!A:M,8, FALSE),"")</f>
        <v/>
      </c>
      <c r="I325" t="str">
        <f>_xlfn.IFNA(VLOOKUP(A325,PREVIOUS!A:N,9, FALSE),"")</f>
        <v/>
      </c>
      <c r="J325" t="str">
        <f>_xlfn.IFNA(VLOOKUP(A325,PREVIOUS!A:O,10, FALSE),"")</f>
        <v/>
      </c>
      <c r="K325" t="s">
        <v>1595</v>
      </c>
      <c r="L325" t="s">
        <v>1596</v>
      </c>
      <c r="M325" t="s">
        <v>1597</v>
      </c>
      <c r="N325" t="s">
        <v>1533</v>
      </c>
      <c r="O325" t="s">
        <v>1598</v>
      </c>
    </row>
    <row r="326" spans="1:15" x14ac:dyDescent="0.25">
      <c r="A326" t="s">
        <v>1599</v>
      </c>
      <c r="B326" t="s">
        <v>128</v>
      </c>
      <c r="C326" t="s">
        <v>420</v>
      </c>
      <c r="D326" t="s">
        <v>18</v>
      </c>
      <c r="E326" t="str">
        <f>_xlfn.IFNA(VLOOKUP(A326,PREVIOUS!A:J,5, FALSE),"")</f>
        <v/>
      </c>
      <c r="F326" t="str">
        <f>_xlfn.IFNA(VLOOKUP(A326,PREVIOUS!A:K,6, FALSE),"")</f>
        <v/>
      </c>
      <c r="G326" s="1" t="s">
        <v>1600</v>
      </c>
      <c r="H326" t="str">
        <f>_xlfn.IFNA(VLOOKUP(A326,PREVIOUS!A:M,8, FALSE),"")</f>
        <v/>
      </c>
      <c r="I326" t="str">
        <f>_xlfn.IFNA(VLOOKUP(A326,PREVIOUS!A:N,9, FALSE),"")</f>
        <v/>
      </c>
      <c r="J326" t="str">
        <f>_xlfn.IFNA(VLOOKUP(A326,PREVIOUS!A:O,10, FALSE),"")</f>
        <v/>
      </c>
      <c r="K326" t="s">
        <v>1601</v>
      </c>
      <c r="L326" t="s">
        <v>1602</v>
      </c>
      <c r="M326" t="s">
        <v>1603</v>
      </c>
      <c r="N326" t="s">
        <v>1533</v>
      </c>
      <c r="O326" t="s">
        <v>1604</v>
      </c>
    </row>
    <row r="327" spans="1:15" x14ac:dyDescent="0.25">
      <c r="A327" t="s">
        <v>1605</v>
      </c>
      <c r="B327" t="s">
        <v>41</v>
      </c>
      <c r="C327" t="s">
        <v>61</v>
      </c>
      <c r="D327" t="s">
        <v>36</v>
      </c>
      <c r="E327" t="str">
        <f>_xlfn.IFNA(VLOOKUP(A327,PREVIOUS!A:J,5, FALSE),"")</f>
        <v>To be done</v>
      </c>
      <c r="F327" t="str">
        <f>_xlfn.IFNA(VLOOKUP(A327,PREVIOUS!A:K,6, FALSE),"")</f>
        <v>To be done</v>
      </c>
      <c r="G327" s="1" t="s">
        <v>1606</v>
      </c>
      <c r="H327" t="str">
        <f>_xlfn.IFNA(VLOOKUP(A327,PREVIOUS!A:M,8, FALSE),"")</f>
        <v>To be done</v>
      </c>
      <c r="I327" t="str">
        <f>_xlfn.IFNA(VLOOKUP(A327,PREVIOUS!A:N,9, FALSE),"")</f>
        <v>To be done</v>
      </c>
      <c r="J327" t="str">
        <f>_xlfn.IFNA(VLOOKUP(A327,PREVIOUS!A:O,10, FALSE),"")</f>
        <v>Maybe</v>
      </c>
      <c r="K327" t="s">
        <v>1607</v>
      </c>
      <c r="L327" t="s">
        <v>1608</v>
      </c>
      <c r="M327" t="s">
        <v>1609</v>
      </c>
      <c r="N327" t="s">
        <v>1533</v>
      </c>
      <c r="O327" t="s">
        <v>1610</v>
      </c>
    </row>
    <row r="328" spans="1:15" x14ac:dyDescent="0.25">
      <c r="A328" t="s">
        <v>1611</v>
      </c>
      <c r="B328" t="s">
        <v>574</v>
      </c>
      <c r="C328" t="s">
        <v>143</v>
      </c>
      <c r="D328" t="s">
        <v>36</v>
      </c>
      <c r="E328" t="str">
        <f>_xlfn.IFNA(VLOOKUP(A328,PREVIOUS!A:J,5, FALSE),"")</f>
        <v/>
      </c>
      <c r="F328" t="str">
        <f>_xlfn.IFNA(VLOOKUP(A328,PREVIOUS!A:K,6, FALSE),"")</f>
        <v/>
      </c>
      <c r="G328" s="1" t="s">
        <v>1612</v>
      </c>
      <c r="H328" t="str">
        <f>_xlfn.IFNA(VLOOKUP(A328,PREVIOUS!A:M,8, FALSE),"")</f>
        <v/>
      </c>
      <c r="I328" t="str">
        <f>_xlfn.IFNA(VLOOKUP(A328,PREVIOUS!A:N,9, FALSE),"")</f>
        <v/>
      </c>
      <c r="J328" t="str">
        <f>_xlfn.IFNA(VLOOKUP(A328,PREVIOUS!A:O,10, FALSE),"")</f>
        <v/>
      </c>
      <c r="K328" t="s">
        <v>1613</v>
      </c>
      <c r="L328" t="s">
        <v>1613</v>
      </c>
      <c r="M328" t="s">
        <v>1614</v>
      </c>
      <c r="N328" t="s">
        <v>1615</v>
      </c>
      <c r="O328" t="s">
        <v>1616</v>
      </c>
    </row>
    <row r="329" spans="1:15" x14ac:dyDescent="0.25">
      <c r="A329" t="s">
        <v>1617</v>
      </c>
      <c r="B329" t="s">
        <v>41</v>
      </c>
      <c r="C329" t="s">
        <v>17</v>
      </c>
      <c r="D329" t="s">
        <v>18</v>
      </c>
      <c r="E329" t="str">
        <f>_xlfn.IFNA(VLOOKUP(A329,PREVIOUS!A:J,5, FALSE),"")</f>
        <v>To be done</v>
      </c>
      <c r="F329" t="str">
        <f>_xlfn.IFNA(VLOOKUP(A329,PREVIOUS!A:K,6, FALSE),"")</f>
        <v>To be done</v>
      </c>
      <c r="G329" s="1" t="s">
        <v>1618</v>
      </c>
      <c r="H329" t="str">
        <f>_xlfn.IFNA(VLOOKUP(A329,PREVIOUS!A:M,8, FALSE),"")</f>
        <v>To be done</v>
      </c>
      <c r="I329" t="str">
        <f>_xlfn.IFNA(VLOOKUP(A329,PREVIOUS!A:N,9, FALSE),"")</f>
        <v>Probably, INP</v>
      </c>
      <c r="J329" t="str">
        <f>_xlfn.IFNA(VLOOKUP(A329,PREVIOUS!A:O,10, FALSE),"")</f>
        <v>Yes</v>
      </c>
      <c r="K329" t="s">
        <v>993</v>
      </c>
      <c r="L329" t="s">
        <v>994</v>
      </c>
      <c r="M329" t="s">
        <v>1619</v>
      </c>
      <c r="N329" t="s">
        <v>1615</v>
      </c>
      <c r="O329" t="s">
        <v>1620</v>
      </c>
    </row>
    <row r="330" spans="1:15" x14ac:dyDescent="0.25">
      <c r="A330" t="s">
        <v>1621</v>
      </c>
      <c r="B330" t="s">
        <v>41</v>
      </c>
      <c r="C330" t="s">
        <v>17</v>
      </c>
      <c r="D330" t="s">
        <v>18</v>
      </c>
      <c r="E330" t="str">
        <f>_xlfn.IFNA(VLOOKUP(A330,PREVIOUS!A:J,5, FALSE),"")</f>
        <v>To be done</v>
      </c>
      <c r="F330" t="str">
        <f>_xlfn.IFNA(VLOOKUP(A330,PREVIOUS!A:K,6, FALSE),"")</f>
        <v>To be done</v>
      </c>
      <c r="G330" s="1" t="s">
        <v>1622</v>
      </c>
      <c r="H330" t="str">
        <f>_xlfn.IFNA(VLOOKUP(A330,PREVIOUS!A:M,8, FALSE),"")</f>
        <v>To be done</v>
      </c>
      <c r="I330" t="str">
        <f>_xlfn.IFNA(VLOOKUP(A330,PREVIOUS!A:N,9, FALSE),"")</f>
        <v>Probably, INP</v>
      </c>
      <c r="J330" t="str">
        <f>_xlfn.IFNA(VLOOKUP(A330,PREVIOUS!A:O,10, FALSE),"")</f>
        <v>Yes</v>
      </c>
      <c r="K330" t="s">
        <v>993</v>
      </c>
      <c r="L330" t="s">
        <v>994</v>
      </c>
      <c r="M330" t="s">
        <v>1619</v>
      </c>
      <c r="N330" t="s">
        <v>1615</v>
      </c>
      <c r="O330" t="s">
        <v>1620</v>
      </c>
    </row>
    <row r="331" spans="1:15" x14ac:dyDescent="0.25">
      <c r="A331" t="s">
        <v>1623</v>
      </c>
      <c r="B331" t="s">
        <v>41</v>
      </c>
      <c r="C331" t="s">
        <v>17</v>
      </c>
      <c r="D331" t="s">
        <v>18</v>
      </c>
      <c r="E331" t="str">
        <f>_xlfn.IFNA(VLOOKUP(A331,PREVIOUS!A:J,5, FALSE),"")</f>
        <v>To be done</v>
      </c>
      <c r="F331" t="str">
        <f>_xlfn.IFNA(VLOOKUP(A331,PREVIOUS!A:K,6, FALSE),"")</f>
        <v>To be done</v>
      </c>
      <c r="G331" s="1" t="s">
        <v>1624</v>
      </c>
      <c r="H331" t="str">
        <f>_xlfn.IFNA(VLOOKUP(A331,PREVIOUS!A:M,8, FALSE),"")</f>
        <v>To be done</v>
      </c>
      <c r="I331" t="str">
        <f>_xlfn.IFNA(VLOOKUP(A331,PREVIOUS!A:N,9, FALSE),"")</f>
        <v>Probably, INP</v>
      </c>
      <c r="J331" t="str">
        <f>_xlfn.IFNA(VLOOKUP(A331,PREVIOUS!A:O,10, FALSE),"")</f>
        <v>Yes</v>
      </c>
      <c r="K331" t="s">
        <v>993</v>
      </c>
      <c r="L331" t="s">
        <v>994</v>
      </c>
      <c r="M331" t="s">
        <v>1619</v>
      </c>
      <c r="N331" t="s">
        <v>1615</v>
      </c>
      <c r="O331" t="s">
        <v>1620</v>
      </c>
    </row>
    <row r="332" spans="1:15" x14ac:dyDescent="0.25">
      <c r="A332" t="s">
        <v>1625</v>
      </c>
      <c r="B332" t="s">
        <v>16</v>
      </c>
      <c r="C332" t="s">
        <v>1626</v>
      </c>
      <c r="D332" t="s">
        <v>36</v>
      </c>
      <c r="E332" t="str">
        <f>_xlfn.IFNA(VLOOKUP(A332,PREVIOUS!A:J,5, FALSE),"")</f>
        <v>To be done</v>
      </c>
      <c r="F332" t="str">
        <f>_xlfn.IFNA(VLOOKUP(A332,PREVIOUS!A:K,6, FALSE),"")</f>
        <v>To be done</v>
      </c>
      <c r="G332" s="1" t="s">
        <v>1627</v>
      </c>
      <c r="H332" t="str">
        <f>_xlfn.IFNA(VLOOKUP(A332,PREVIOUS!A:M,8, FALSE),"")</f>
        <v>To be done</v>
      </c>
      <c r="I332" t="str">
        <f>_xlfn.IFNA(VLOOKUP(A332,PREVIOUS!A:N,9, FALSE),"")</f>
        <v>To be done</v>
      </c>
      <c r="J332" t="str">
        <f>_xlfn.IFNA(VLOOKUP(A332,PREVIOUS!A:O,10, FALSE),"")</f>
        <v>No</v>
      </c>
      <c r="K332" t="s">
        <v>1628</v>
      </c>
      <c r="L332" t="s">
        <v>1629</v>
      </c>
      <c r="M332" t="s">
        <v>1630</v>
      </c>
      <c r="N332" t="s">
        <v>1615</v>
      </c>
      <c r="O332" t="s">
        <v>1631</v>
      </c>
    </row>
    <row r="333" spans="1:15" x14ac:dyDescent="0.25">
      <c r="A333" t="s">
        <v>1632</v>
      </c>
      <c r="B333" t="s">
        <v>101</v>
      </c>
      <c r="C333" t="s">
        <v>354</v>
      </c>
      <c r="D333" t="s">
        <v>355</v>
      </c>
      <c r="E333" t="str">
        <f>_xlfn.IFNA(VLOOKUP(A333,PREVIOUS!A:J,5, FALSE),"")</f>
        <v>To be done</v>
      </c>
      <c r="F333" t="str">
        <f>_xlfn.IFNA(VLOOKUP(A333,PREVIOUS!A:K,6, FALSE),"")</f>
        <v>To be done</v>
      </c>
      <c r="G333" s="1" t="s">
        <v>1633</v>
      </c>
      <c r="H333" t="str">
        <f>_xlfn.IFNA(VLOOKUP(A333,PREVIOUS!A:M,8, FALSE),"")</f>
        <v>To be done</v>
      </c>
      <c r="I333" t="str">
        <f>_xlfn.IFNA(VLOOKUP(A333,PREVIOUS!A:N,9, FALSE),"")</f>
        <v>To be done</v>
      </c>
      <c r="J333" t="str">
        <f>_xlfn.IFNA(VLOOKUP(A333,PREVIOUS!A:O,10, FALSE),"")</f>
        <v>No</v>
      </c>
      <c r="K333" t="s">
        <v>634</v>
      </c>
      <c r="L333" t="s">
        <v>1634</v>
      </c>
      <c r="M333" t="s">
        <v>1635</v>
      </c>
      <c r="N333" t="s">
        <v>1615</v>
      </c>
      <c r="O333" t="s">
        <v>1636</v>
      </c>
    </row>
    <row r="334" spans="1:15" x14ac:dyDescent="0.25">
      <c r="A334" t="s">
        <v>1637</v>
      </c>
      <c r="B334" t="s">
        <v>101</v>
      </c>
      <c r="C334" t="s">
        <v>35</v>
      </c>
      <c r="D334" t="s">
        <v>36</v>
      </c>
      <c r="E334" t="str">
        <f>_xlfn.IFNA(VLOOKUP(A334,PREVIOUS!A:J,5, FALSE),"")</f>
        <v/>
      </c>
      <c r="F334" t="str">
        <f>_xlfn.IFNA(VLOOKUP(A334,PREVIOUS!A:K,6, FALSE),"")</f>
        <v/>
      </c>
      <c r="G334" s="1" t="s">
        <v>1638</v>
      </c>
      <c r="H334" t="str">
        <f>_xlfn.IFNA(VLOOKUP(A334,PREVIOUS!A:M,8, FALSE),"")</f>
        <v/>
      </c>
      <c r="I334" t="str">
        <f>_xlfn.IFNA(VLOOKUP(A334,PREVIOUS!A:N,9, FALSE),"")</f>
        <v/>
      </c>
      <c r="J334" t="str">
        <f>_xlfn.IFNA(VLOOKUP(A334,PREVIOUS!A:O,10, FALSE),"")</f>
        <v/>
      </c>
      <c r="K334" t="s">
        <v>1328</v>
      </c>
      <c r="L334" t="s">
        <v>1639</v>
      </c>
      <c r="M334" t="s">
        <v>1640</v>
      </c>
      <c r="N334" t="s">
        <v>1615</v>
      </c>
      <c r="O334" t="s">
        <v>1641</v>
      </c>
    </row>
    <row r="335" spans="1:15" x14ac:dyDescent="0.25">
      <c r="A335" t="s">
        <v>1642</v>
      </c>
      <c r="B335" t="s">
        <v>26</v>
      </c>
      <c r="C335" t="s">
        <v>17</v>
      </c>
      <c r="D335" t="s">
        <v>18</v>
      </c>
      <c r="E335" t="str">
        <f>_xlfn.IFNA(VLOOKUP(A335,PREVIOUS!A:J,5, FALSE),"")</f>
        <v>To be done</v>
      </c>
      <c r="F335" t="str">
        <f>_xlfn.IFNA(VLOOKUP(A335,PREVIOUS!A:K,6, FALSE),"")</f>
        <v>To be done</v>
      </c>
      <c r="G335" s="1" t="s">
        <v>1643</v>
      </c>
      <c r="H335" t="str">
        <f>_xlfn.IFNA(VLOOKUP(A335,PREVIOUS!A:M,8, FALSE),"")</f>
        <v>To be done</v>
      </c>
      <c r="I335" t="str">
        <f>_xlfn.IFNA(VLOOKUP(A335,PREVIOUS!A:N,9, FALSE),"")</f>
        <v>Probably, INP</v>
      </c>
      <c r="J335" t="str">
        <f>_xlfn.IFNA(VLOOKUP(A335,PREVIOUS!A:O,10, FALSE),"")</f>
        <v>Yes</v>
      </c>
      <c r="K335" t="s">
        <v>1644</v>
      </c>
      <c r="L335" t="s">
        <v>1645</v>
      </c>
      <c r="M335" t="s">
        <v>1646</v>
      </c>
      <c r="N335" t="s">
        <v>1615</v>
      </c>
      <c r="O335" t="s">
        <v>1647</v>
      </c>
    </row>
    <row r="336" spans="1:15" x14ac:dyDescent="0.25">
      <c r="A336" t="s">
        <v>1648</v>
      </c>
      <c r="B336" t="s">
        <v>16</v>
      </c>
      <c r="C336" t="s">
        <v>82</v>
      </c>
      <c r="D336" t="s">
        <v>83</v>
      </c>
      <c r="E336" t="str">
        <f>_xlfn.IFNA(VLOOKUP(A336,PREVIOUS!A:J,5, FALSE),"")</f>
        <v>To be done</v>
      </c>
      <c r="F336" t="str">
        <f>_xlfn.IFNA(VLOOKUP(A336,PREVIOUS!A:K,6, FALSE),"")</f>
        <v>To be done</v>
      </c>
      <c r="G336" s="1" t="s">
        <v>1649</v>
      </c>
      <c r="H336" t="str">
        <f>_xlfn.IFNA(VLOOKUP(A336,PREVIOUS!A:M,8, FALSE),"")</f>
        <v>To be done</v>
      </c>
      <c r="I336" t="str">
        <f>_xlfn.IFNA(VLOOKUP(A336,PREVIOUS!A:N,9, FALSE),"")</f>
        <v>To be done</v>
      </c>
      <c r="J336" t="str">
        <f>_xlfn.IFNA(VLOOKUP(A336,PREVIOUS!A:O,10, FALSE),"")</f>
        <v>No</v>
      </c>
      <c r="K336" t="s">
        <v>443</v>
      </c>
      <c r="L336" t="s">
        <v>1650</v>
      </c>
      <c r="M336" t="s">
        <v>1651</v>
      </c>
      <c r="N336" t="s">
        <v>1615</v>
      </c>
      <c r="O336" t="s">
        <v>1652</v>
      </c>
    </row>
    <row r="337" spans="1:15" x14ac:dyDescent="0.25">
      <c r="A337" t="s">
        <v>1653</v>
      </c>
      <c r="B337" t="s">
        <v>101</v>
      </c>
      <c r="C337" t="s">
        <v>95</v>
      </c>
      <c r="D337" t="s">
        <v>18</v>
      </c>
      <c r="E337" t="str">
        <f>_xlfn.IFNA(VLOOKUP(A337,PREVIOUS!A:J,5, FALSE),"")</f>
        <v>To be done</v>
      </c>
      <c r="F337" t="str">
        <f>_xlfn.IFNA(VLOOKUP(A337,PREVIOUS!A:K,6, FALSE),"")</f>
        <v>To be done</v>
      </c>
      <c r="G337" s="1" t="s">
        <v>1654</v>
      </c>
      <c r="H337" t="str">
        <f>_xlfn.IFNA(VLOOKUP(A337,PREVIOUS!A:M,8, FALSE),"")</f>
        <v>To be done</v>
      </c>
      <c r="I337" t="str">
        <f>_xlfn.IFNA(VLOOKUP(A337,PREVIOUS!A:N,9, FALSE),"")</f>
        <v>To be done</v>
      </c>
      <c r="J337" t="str">
        <f>_xlfn.IFNA(VLOOKUP(A337,PREVIOUS!A:O,10, FALSE),"")</f>
        <v>No</v>
      </c>
      <c r="K337" t="s">
        <v>1011</v>
      </c>
      <c r="L337" t="s">
        <v>1655</v>
      </c>
      <c r="M337" t="s">
        <v>1656</v>
      </c>
      <c r="N337" t="s">
        <v>1615</v>
      </c>
      <c r="O337" t="s">
        <v>1657</v>
      </c>
    </row>
    <row r="338" spans="1:15" x14ac:dyDescent="0.25">
      <c r="A338" t="s">
        <v>1658</v>
      </c>
      <c r="B338" t="s">
        <v>41</v>
      </c>
      <c r="C338" t="s">
        <v>61</v>
      </c>
      <c r="D338" t="s">
        <v>36</v>
      </c>
      <c r="E338" t="str">
        <f>_xlfn.IFNA(VLOOKUP(A338,PREVIOUS!A:J,5, FALSE),"")</f>
        <v>To be done</v>
      </c>
      <c r="F338" t="str">
        <f>_xlfn.IFNA(VLOOKUP(A338,PREVIOUS!A:K,6, FALSE),"")</f>
        <v>To be done</v>
      </c>
      <c r="G338" s="1" t="s">
        <v>1659</v>
      </c>
      <c r="H338" t="str">
        <f>_xlfn.IFNA(VLOOKUP(A338,PREVIOUS!A:M,8, FALSE),"")</f>
        <v>To be done</v>
      </c>
      <c r="I338" t="str">
        <f>_xlfn.IFNA(VLOOKUP(A338,PREVIOUS!A:N,9, FALSE),"")</f>
        <v>Probably, INP</v>
      </c>
      <c r="J338" t="str">
        <f>_xlfn.IFNA(VLOOKUP(A338,PREVIOUS!A:O,10, FALSE),"")</f>
        <v>Yes</v>
      </c>
      <c r="K338" t="s">
        <v>416</v>
      </c>
      <c r="L338" t="s">
        <v>1660</v>
      </c>
      <c r="M338" t="s">
        <v>1661</v>
      </c>
      <c r="N338" t="s">
        <v>1615</v>
      </c>
      <c r="O338" t="s">
        <v>1662</v>
      </c>
    </row>
    <row r="339" spans="1:15" x14ac:dyDescent="0.25">
      <c r="A339" t="s">
        <v>1663</v>
      </c>
      <c r="B339" t="s">
        <v>41</v>
      </c>
      <c r="C339" t="s">
        <v>17</v>
      </c>
      <c r="D339" t="s">
        <v>18</v>
      </c>
      <c r="E339" t="str">
        <f>_xlfn.IFNA(VLOOKUP(A339,PREVIOUS!A:J,5, FALSE),"")</f>
        <v>To be done</v>
      </c>
      <c r="F339" t="str">
        <f>_xlfn.IFNA(VLOOKUP(A339,PREVIOUS!A:K,6, FALSE),"")</f>
        <v>To be done</v>
      </c>
      <c r="G339" s="1" t="s">
        <v>1664</v>
      </c>
      <c r="H339" t="str">
        <f>_xlfn.IFNA(VLOOKUP(A339,PREVIOUS!A:M,8, FALSE),"")</f>
        <v>To be done</v>
      </c>
      <c r="I339" t="str">
        <f>_xlfn.IFNA(VLOOKUP(A339,PREVIOUS!A:N,9, FALSE),"")</f>
        <v>Probably, INP</v>
      </c>
      <c r="J339" t="str">
        <f>_xlfn.IFNA(VLOOKUP(A339,PREVIOUS!A:O,10, FALSE),"")</f>
        <v>Yes</v>
      </c>
      <c r="K339" t="s">
        <v>90</v>
      </c>
      <c r="L339" t="s">
        <v>1665</v>
      </c>
      <c r="M339" t="s">
        <v>1666</v>
      </c>
      <c r="N339" t="s">
        <v>1615</v>
      </c>
      <c r="O339" t="s">
        <v>1667</v>
      </c>
    </row>
    <row r="340" spans="1:15" x14ac:dyDescent="0.25">
      <c r="A340" t="s">
        <v>1668</v>
      </c>
      <c r="B340" t="s">
        <v>16</v>
      </c>
      <c r="C340" t="s">
        <v>1669</v>
      </c>
      <c r="D340" t="s">
        <v>36</v>
      </c>
      <c r="E340" t="str">
        <f>_xlfn.IFNA(VLOOKUP(A340,PREVIOUS!A:J,5, FALSE),"")</f>
        <v/>
      </c>
      <c r="F340" t="str">
        <f>_xlfn.IFNA(VLOOKUP(A340,PREVIOUS!A:K,6, FALSE),"")</f>
        <v/>
      </c>
      <c r="G340" s="1" t="s">
        <v>1670</v>
      </c>
      <c r="H340" t="str">
        <f>_xlfn.IFNA(VLOOKUP(A340,PREVIOUS!A:M,8, FALSE),"")</f>
        <v/>
      </c>
      <c r="I340" t="str">
        <f>_xlfn.IFNA(VLOOKUP(A340,PREVIOUS!A:N,9, FALSE),"")</f>
        <v/>
      </c>
      <c r="J340" t="str">
        <f>_xlfn.IFNA(VLOOKUP(A340,PREVIOUS!A:O,10, FALSE),"")</f>
        <v/>
      </c>
      <c r="K340" t="s">
        <v>90</v>
      </c>
      <c r="L340" t="s">
        <v>1671</v>
      </c>
      <c r="M340" t="s">
        <v>1672</v>
      </c>
      <c r="N340" t="s">
        <v>1615</v>
      </c>
      <c r="O340" t="s">
        <v>1673</v>
      </c>
    </row>
    <row r="341" spans="1:15" x14ac:dyDescent="0.25">
      <c r="A341" t="s">
        <v>1674</v>
      </c>
      <c r="B341" t="s">
        <v>26</v>
      </c>
      <c r="C341" t="s">
        <v>951</v>
      </c>
      <c r="D341" t="s">
        <v>36</v>
      </c>
      <c r="E341" t="str">
        <f>_xlfn.IFNA(VLOOKUP(A341,PREVIOUS!A:J,5, FALSE),"")</f>
        <v/>
      </c>
      <c r="F341" t="str">
        <f>_xlfn.IFNA(VLOOKUP(A341,PREVIOUS!A:K,6, FALSE),"")</f>
        <v/>
      </c>
      <c r="G341" s="1" t="s">
        <v>1675</v>
      </c>
      <c r="H341" t="str">
        <f>_xlfn.IFNA(VLOOKUP(A341,PREVIOUS!A:M,8, FALSE),"")</f>
        <v/>
      </c>
      <c r="I341" t="str">
        <f>_xlfn.IFNA(VLOOKUP(A341,PREVIOUS!A:N,9, FALSE),"")</f>
        <v/>
      </c>
      <c r="J341" t="str">
        <f>_xlfn.IFNA(VLOOKUP(A341,PREVIOUS!A:O,10, FALSE),"")</f>
        <v/>
      </c>
      <c r="K341" t="s">
        <v>90</v>
      </c>
      <c r="L341" t="s">
        <v>1676</v>
      </c>
      <c r="M341" t="s">
        <v>1677</v>
      </c>
      <c r="N341" t="s">
        <v>1678</v>
      </c>
      <c r="O341" t="s">
        <v>1679</v>
      </c>
    </row>
    <row r="342" spans="1:15" x14ac:dyDescent="0.25">
      <c r="A342" t="s">
        <v>1680</v>
      </c>
      <c r="B342" t="s">
        <v>841</v>
      </c>
      <c r="C342" t="s">
        <v>82</v>
      </c>
      <c r="D342" t="s">
        <v>83</v>
      </c>
      <c r="E342" t="str">
        <f>_xlfn.IFNA(VLOOKUP(A342,PREVIOUS!A:J,5, FALSE),"")</f>
        <v>To be done</v>
      </c>
      <c r="F342" t="str">
        <f>_xlfn.IFNA(VLOOKUP(A342,PREVIOUS!A:K,6, FALSE),"")</f>
        <v>To be done</v>
      </c>
      <c r="G342" s="1" t="s">
        <v>1681</v>
      </c>
      <c r="H342" t="str">
        <f>_xlfn.IFNA(VLOOKUP(A342,PREVIOUS!A:M,8, FALSE),"")</f>
        <v>To be done</v>
      </c>
      <c r="I342" t="str">
        <f>_xlfn.IFNA(VLOOKUP(A342,PREVIOUS!A:N,9, FALSE),"")</f>
        <v>Probably, INP</v>
      </c>
      <c r="J342" t="str">
        <f>_xlfn.IFNA(VLOOKUP(A342,PREVIOUS!A:O,10, FALSE),"")</f>
        <v>Yes</v>
      </c>
      <c r="K342" t="s">
        <v>90</v>
      </c>
      <c r="L342" t="s">
        <v>1682</v>
      </c>
      <c r="M342" t="s">
        <v>1683</v>
      </c>
      <c r="N342" t="s">
        <v>1678</v>
      </c>
      <c r="O342" t="s">
        <v>1684</v>
      </c>
    </row>
    <row r="343" spans="1:15" x14ac:dyDescent="0.25">
      <c r="A343" t="s">
        <v>1685</v>
      </c>
      <c r="B343" t="s">
        <v>26</v>
      </c>
      <c r="C343" t="s">
        <v>1686</v>
      </c>
      <c r="D343" t="s">
        <v>242</v>
      </c>
      <c r="E343" t="str">
        <f>_xlfn.IFNA(VLOOKUP(A343,PREVIOUS!A:J,5, FALSE),"")</f>
        <v>To be done</v>
      </c>
      <c r="F343" t="str">
        <f>_xlfn.IFNA(VLOOKUP(A343,PREVIOUS!A:K,6, FALSE),"")</f>
        <v>To be done</v>
      </c>
      <c r="G343" s="1" t="s">
        <v>1687</v>
      </c>
      <c r="H343" t="str">
        <f>_xlfn.IFNA(VLOOKUP(A343,PREVIOUS!A:M,8, FALSE),"")</f>
        <v>To be done</v>
      </c>
      <c r="I343" t="str">
        <f>_xlfn.IFNA(VLOOKUP(A343,PREVIOUS!A:N,9, FALSE),"")</f>
        <v>To be done</v>
      </c>
      <c r="J343" t="str">
        <f>_xlfn.IFNA(VLOOKUP(A343,PREVIOUS!A:O,10, FALSE),"")</f>
        <v>No</v>
      </c>
      <c r="K343" t="s">
        <v>634</v>
      </c>
      <c r="L343" t="s">
        <v>771</v>
      </c>
      <c r="M343" t="s">
        <v>772</v>
      </c>
      <c r="N343" t="s">
        <v>1678</v>
      </c>
      <c r="O343" t="s">
        <v>1688</v>
      </c>
    </row>
    <row r="344" spans="1:15" x14ac:dyDescent="0.25">
      <c r="A344" t="s">
        <v>1689</v>
      </c>
      <c r="B344" t="s">
        <v>823</v>
      </c>
      <c r="C344" t="s">
        <v>82</v>
      </c>
      <c r="D344" t="s">
        <v>83</v>
      </c>
      <c r="E344" t="str">
        <f>_xlfn.IFNA(VLOOKUP(A344,PREVIOUS!A:J,5, FALSE),"")</f>
        <v>To be done</v>
      </c>
      <c r="F344" t="str">
        <f>_xlfn.IFNA(VLOOKUP(A344,PREVIOUS!A:K,6, FALSE),"")</f>
        <v>To be done</v>
      </c>
      <c r="G344" s="1" t="s">
        <v>1690</v>
      </c>
      <c r="H344" t="str">
        <f>_xlfn.IFNA(VLOOKUP(A344,PREVIOUS!A:M,8, FALSE),"")</f>
        <v>To be done</v>
      </c>
      <c r="I344" t="str">
        <f>_xlfn.IFNA(VLOOKUP(A344,PREVIOUS!A:N,9, FALSE),"")</f>
        <v>To be done</v>
      </c>
      <c r="J344" t="str">
        <f>_xlfn.IFNA(VLOOKUP(A344,PREVIOUS!A:O,10, FALSE),"")</f>
        <v>No</v>
      </c>
      <c r="K344" t="s">
        <v>1168</v>
      </c>
      <c r="L344" t="s">
        <v>1691</v>
      </c>
      <c r="M344" t="s">
        <v>1692</v>
      </c>
      <c r="N344" t="s">
        <v>1678</v>
      </c>
      <c r="O344" t="s">
        <v>1693</v>
      </c>
    </row>
    <row r="345" spans="1:15" x14ac:dyDescent="0.25">
      <c r="A345" t="s">
        <v>1694</v>
      </c>
      <c r="B345" t="s">
        <v>16</v>
      </c>
      <c r="C345" t="s">
        <v>42</v>
      </c>
      <c r="D345" t="s">
        <v>43</v>
      </c>
      <c r="E345" t="str">
        <f>_xlfn.IFNA(VLOOKUP(A345,PREVIOUS!A:J,5, FALSE),"")</f>
        <v>To be done</v>
      </c>
      <c r="F345" t="str">
        <f>_xlfn.IFNA(VLOOKUP(A345,PREVIOUS!A:K,6, FALSE),"")</f>
        <v>To be done</v>
      </c>
      <c r="G345" s="1" t="s">
        <v>1695</v>
      </c>
      <c r="H345" t="str">
        <f>_xlfn.IFNA(VLOOKUP(A345,PREVIOUS!A:M,8, FALSE),"")</f>
        <v>To be done</v>
      </c>
      <c r="I345" t="str">
        <f>_xlfn.IFNA(VLOOKUP(A345,PREVIOUS!A:N,9, FALSE),"")</f>
        <v>To be done</v>
      </c>
      <c r="J345" t="str">
        <f>_xlfn.IFNA(VLOOKUP(A345,PREVIOUS!A:O,10, FALSE),"")</f>
        <v>No</v>
      </c>
      <c r="K345" t="s">
        <v>138</v>
      </c>
      <c r="L345" t="s">
        <v>157</v>
      </c>
      <c r="M345" t="s">
        <v>1696</v>
      </c>
      <c r="N345" t="s">
        <v>1697</v>
      </c>
      <c r="O345" t="s">
        <v>1698</v>
      </c>
    </row>
    <row r="346" spans="1:15" x14ac:dyDescent="0.25">
      <c r="A346" t="s">
        <v>1699</v>
      </c>
      <c r="B346" t="s">
        <v>16</v>
      </c>
      <c r="C346" t="s">
        <v>42</v>
      </c>
      <c r="D346" t="s">
        <v>43</v>
      </c>
      <c r="E346" t="str">
        <f>_xlfn.IFNA(VLOOKUP(A346,PREVIOUS!A:J,5, FALSE),"")</f>
        <v>To be done</v>
      </c>
      <c r="F346" t="str">
        <f>_xlfn.IFNA(VLOOKUP(A346,PREVIOUS!A:K,6, FALSE),"")</f>
        <v>To be done</v>
      </c>
      <c r="G346" s="1" t="s">
        <v>1700</v>
      </c>
      <c r="H346" t="str">
        <f>_xlfn.IFNA(VLOOKUP(A346,PREVIOUS!A:M,8, FALSE),"")</f>
        <v>To be done</v>
      </c>
      <c r="I346" t="str">
        <f>_xlfn.IFNA(VLOOKUP(A346,PREVIOUS!A:N,9, FALSE),"")</f>
        <v>To be done</v>
      </c>
      <c r="J346" t="str">
        <f>_xlfn.IFNA(VLOOKUP(A346,PREVIOUS!A:O,10, FALSE),"")</f>
        <v>No</v>
      </c>
      <c r="K346" t="s">
        <v>1190</v>
      </c>
      <c r="L346" t="s">
        <v>1701</v>
      </c>
      <c r="M346" t="s">
        <v>1702</v>
      </c>
      <c r="N346" t="s">
        <v>1697</v>
      </c>
      <c r="O346" t="s">
        <v>1703</v>
      </c>
    </row>
    <row r="347" spans="1:15" x14ac:dyDescent="0.25">
      <c r="A347" t="s">
        <v>1704</v>
      </c>
      <c r="B347" t="s">
        <v>16</v>
      </c>
      <c r="C347" t="s">
        <v>30</v>
      </c>
      <c r="D347" t="s">
        <v>18</v>
      </c>
      <c r="E347" t="str">
        <f>_xlfn.IFNA(VLOOKUP(A347,PREVIOUS!A:J,5, FALSE),"")</f>
        <v>To be done</v>
      </c>
      <c r="F347" t="str">
        <f>_xlfn.IFNA(VLOOKUP(A347,PREVIOUS!A:K,6, FALSE),"")</f>
        <v>To be done</v>
      </c>
      <c r="G347" s="1" t="s">
        <v>1705</v>
      </c>
      <c r="H347" t="str">
        <f>_xlfn.IFNA(VLOOKUP(A347,PREVIOUS!A:M,8, FALSE),"")</f>
        <v>To be done</v>
      </c>
      <c r="I347" t="str">
        <f>_xlfn.IFNA(VLOOKUP(A347,PREVIOUS!A:N,9, FALSE),"")</f>
        <v>To be done</v>
      </c>
      <c r="J347" t="str">
        <f>_xlfn.IFNA(VLOOKUP(A347,PREVIOUS!A:O,10, FALSE),"")</f>
        <v>Maybe</v>
      </c>
      <c r="K347" t="s">
        <v>1706</v>
      </c>
      <c r="L347" t="s">
        <v>1707</v>
      </c>
      <c r="M347" t="s">
        <v>1708</v>
      </c>
      <c r="N347" t="s">
        <v>1697</v>
      </c>
      <c r="O347" t="s">
        <v>1709</v>
      </c>
    </row>
    <row r="348" spans="1:15" x14ac:dyDescent="0.25">
      <c r="A348" t="s">
        <v>1710</v>
      </c>
      <c r="B348" t="s">
        <v>26</v>
      </c>
      <c r="C348" t="s">
        <v>1711</v>
      </c>
      <c r="D348" t="s">
        <v>36</v>
      </c>
      <c r="E348" t="str">
        <f>_xlfn.IFNA(VLOOKUP(A348,PREVIOUS!A:J,5, FALSE),"")</f>
        <v>To be done</v>
      </c>
      <c r="F348" t="str">
        <f>_xlfn.IFNA(VLOOKUP(A348,PREVIOUS!A:K,6, FALSE),"")</f>
        <v>To be done</v>
      </c>
      <c r="G348" s="1" t="s">
        <v>1712</v>
      </c>
      <c r="H348" t="str">
        <f>_xlfn.IFNA(VLOOKUP(A348,PREVIOUS!A:M,8, FALSE),"")</f>
        <v>To be done</v>
      </c>
      <c r="I348" t="str">
        <f>_xlfn.IFNA(VLOOKUP(A348,PREVIOUS!A:N,9, FALSE),"")</f>
        <v>To be done</v>
      </c>
      <c r="J348" t="str">
        <f>_xlfn.IFNA(VLOOKUP(A348,PREVIOUS!A:O,10, FALSE),"")</f>
        <v>No</v>
      </c>
      <c r="K348" t="s">
        <v>634</v>
      </c>
      <c r="L348" t="s">
        <v>635</v>
      </c>
      <c r="M348" t="s">
        <v>1713</v>
      </c>
      <c r="N348" t="s">
        <v>1697</v>
      </c>
      <c r="O348" t="s">
        <v>1714</v>
      </c>
    </row>
    <row r="349" spans="1:15" x14ac:dyDescent="0.25">
      <c r="A349" t="s">
        <v>1715</v>
      </c>
      <c r="B349" t="s">
        <v>16</v>
      </c>
      <c r="C349" t="s">
        <v>143</v>
      </c>
      <c r="D349" t="s">
        <v>36</v>
      </c>
      <c r="E349" t="str">
        <f>_xlfn.IFNA(VLOOKUP(A349,PREVIOUS!A:J,5, FALSE),"")</f>
        <v>To be done</v>
      </c>
      <c r="F349" t="str">
        <f>_xlfn.IFNA(VLOOKUP(A349,PREVIOUS!A:K,6, FALSE),"")</f>
        <v>To be done</v>
      </c>
      <c r="G349" s="1" t="s">
        <v>1716</v>
      </c>
      <c r="H349" t="str">
        <f>_xlfn.IFNA(VLOOKUP(A349,PREVIOUS!A:M,8, FALSE),"")</f>
        <v>To be done</v>
      </c>
      <c r="I349" t="str">
        <f>_xlfn.IFNA(VLOOKUP(A349,PREVIOUS!A:N,9, FALSE),"")</f>
        <v>To be done</v>
      </c>
      <c r="J349" t="str">
        <f>_xlfn.IFNA(VLOOKUP(A349,PREVIOUS!A:O,10, FALSE),"")</f>
        <v>No</v>
      </c>
      <c r="K349" t="s">
        <v>1717</v>
      </c>
      <c r="L349" t="s">
        <v>1718</v>
      </c>
      <c r="M349" t="s">
        <v>1719</v>
      </c>
      <c r="N349" t="s">
        <v>1697</v>
      </c>
      <c r="O349" t="s">
        <v>1720</v>
      </c>
    </row>
    <row r="350" spans="1:15" x14ac:dyDescent="0.25">
      <c r="A350" t="s">
        <v>1721</v>
      </c>
      <c r="B350" t="s">
        <v>128</v>
      </c>
      <c r="C350" t="s">
        <v>50</v>
      </c>
      <c r="D350" t="s">
        <v>43</v>
      </c>
      <c r="E350" t="str">
        <f>_xlfn.IFNA(VLOOKUP(A350,PREVIOUS!A:J,5, FALSE),"")</f>
        <v>To be done</v>
      </c>
      <c r="F350" t="str">
        <f>_xlfn.IFNA(VLOOKUP(A350,PREVIOUS!A:K,6, FALSE),"")</f>
        <v>To be done</v>
      </c>
      <c r="G350" s="1" t="s">
        <v>1722</v>
      </c>
      <c r="H350" t="str">
        <f>_xlfn.IFNA(VLOOKUP(A350,PREVIOUS!A:M,8, FALSE),"")</f>
        <v>To be done</v>
      </c>
      <c r="I350" t="str">
        <f>_xlfn.IFNA(VLOOKUP(A350,PREVIOUS!A:N,9, FALSE),"")</f>
        <v>To be done</v>
      </c>
      <c r="J350" t="str">
        <f>_xlfn.IFNA(VLOOKUP(A350,PREVIOUS!A:O,10, FALSE),"")</f>
        <v>No</v>
      </c>
      <c r="K350" t="s">
        <v>634</v>
      </c>
      <c r="L350" t="s">
        <v>853</v>
      </c>
      <c r="M350" t="s">
        <v>1723</v>
      </c>
      <c r="N350" t="s">
        <v>1697</v>
      </c>
      <c r="O350" t="s">
        <v>1724</v>
      </c>
    </row>
    <row r="351" spans="1:15" x14ac:dyDescent="0.25">
      <c r="A351" t="s">
        <v>1725</v>
      </c>
      <c r="B351" t="s">
        <v>16</v>
      </c>
      <c r="C351" t="s">
        <v>17</v>
      </c>
      <c r="D351" t="s">
        <v>18</v>
      </c>
      <c r="E351" t="str">
        <f>_xlfn.IFNA(VLOOKUP(A351,PREVIOUS!A:J,5, FALSE),"")</f>
        <v>To be done</v>
      </c>
      <c r="F351" t="str">
        <f>_xlfn.IFNA(VLOOKUP(A351,PREVIOUS!A:K,6, FALSE),"")</f>
        <v>To be done</v>
      </c>
      <c r="G351" s="1" t="s">
        <v>1726</v>
      </c>
      <c r="H351" t="str">
        <f>_xlfn.IFNA(VLOOKUP(A351,PREVIOUS!A:M,8, FALSE),"")</f>
        <v>To be done</v>
      </c>
      <c r="I351" t="str">
        <f>_xlfn.IFNA(VLOOKUP(A351,PREVIOUS!A:N,9, FALSE),"")</f>
        <v>Probably, INP</v>
      </c>
      <c r="J351" t="str">
        <f>_xlfn.IFNA(VLOOKUP(A351,PREVIOUS!A:O,10, FALSE),"")</f>
        <v>Yes</v>
      </c>
      <c r="K351" t="s">
        <v>1727</v>
      </c>
      <c r="L351" t="s">
        <v>1728</v>
      </c>
      <c r="M351" t="s">
        <v>1729</v>
      </c>
      <c r="N351" t="s">
        <v>1697</v>
      </c>
      <c r="O351" t="s">
        <v>1730</v>
      </c>
    </row>
    <row r="352" spans="1:15" x14ac:dyDescent="0.25">
      <c r="A352" t="s">
        <v>1731</v>
      </c>
      <c r="B352" t="s">
        <v>128</v>
      </c>
      <c r="C352" t="s">
        <v>17</v>
      </c>
      <c r="D352" t="s">
        <v>18</v>
      </c>
      <c r="E352" t="str">
        <f>_xlfn.IFNA(VLOOKUP(A352,PREVIOUS!A:J,5, FALSE),"")</f>
        <v>To be done</v>
      </c>
      <c r="F352" t="str">
        <f>_xlfn.IFNA(VLOOKUP(A352,PREVIOUS!A:K,6, FALSE),"")</f>
        <v>To be done</v>
      </c>
      <c r="G352" s="1" t="s">
        <v>1732</v>
      </c>
      <c r="H352" t="str">
        <f>_xlfn.IFNA(VLOOKUP(A352,PREVIOUS!A:M,8, FALSE),"")</f>
        <v>To be done</v>
      </c>
      <c r="I352" t="str">
        <f>_xlfn.IFNA(VLOOKUP(A352,PREVIOUS!A:N,9, FALSE),"")</f>
        <v>Probably, INP</v>
      </c>
      <c r="J352" t="str">
        <f>_xlfn.IFNA(VLOOKUP(A352,PREVIOUS!A:O,10, FALSE),"")</f>
        <v>Yes</v>
      </c>
      <c r="K352" t="s">
        <v>1727</v>
      </c>
      <c r="L352" t="s">
        <v>1728</v>
      </c>
      <c r="M352" t="s">
        <v>1729</v>
      </c>
      <c r="N352" t="s">
        <v>1697</v>
      </c>
      <c r="O352" t="s">
        <v>1733</v>
      </c>
    </row>
    <row r="353" spans="1:15" x14ac:dyDescent="0.25">
      <c r="A353" t="s">
        <v>1734</v>
      </c>
      <c r="B353" t="s">
        <v>26</v>
      </c>
      <c r="C353" t="s">
        <v>437</v>
      </c>
      <c r="D353" t="s">
        <v>36</v>
      </c>
      <c r="E353" t="str">
        <f>_xlfn.IFNA(VLOOKUP(A353,PREVIOUS!A:J,5, FALSE),"")</f>
        <v>To be done</v>
      </c>
      <c r="F353" t="str">
        <f>_xlfn.IFNA(VLOOKUP(A353,PREVIOUS!A:K,6, FALSE),"")</f>
        <v>To be done</v>
      </c>
      <c r="G353" s="1" t="s">
        <v>1735</v>
      </c>
      <c r="H353" t="str">
        <f>_xlfn.IFNA(VLOOKUP(A353,PREVIOUS!A:M,8, FALSE),"")</f>
        <v>To be done</v>
      </c>
      <c r="I353" t="str">
        <f>_xlfn.IFNA(VLOOKUP(A353,PREVIOUS!A:N,9, FALSE),"")</f>
        <v>To be done</v>
      </c>
      <c r="J353" t="str">
        <f>_xlfn.IFNA(VLOOKUP(A353,PREVIOUS!A:O,10, FALSE),"")</f>
        <v>No</v>
      </c>
      <c r="K353" t="s">
        <v>634</v>
      </c>
      <c r="L353" t="s">
        <v>771</v>
      </c>
      <c r="M353" t="s">
        <v>772</v>
      </c>
      <c r="N353" t="s">
        <v>1736</v>
      </c>
      <c r="O353" t="s">
        <v>1737</v>
      </c>
    </row>
    <row r="354" spans="1:15" x14ac:dyDescent="0.25">
      <c r="A354" t="s">
        <v>1738</v>
      </c>
      <c r="B354" t="s">
        <v>26</v>
      </c>
      <c r="C354" t="s">
        <v>402</v>
      </c>
      <c r="D354" t="s">
        <v>36</v>
      </c>
      <c r="E354" t="str">
        <f>_xlfn.IFNA(VLOOKUP(A354,PREVIOUS!A:J,5, FALSE),"")</f>
        <v>To be done</v>
      </c>
      <c r="F354" t="str">
        <f>_xlfn.IFNA(VLOOKUP(A354,PREVIOUS!A:K,6, FALSE),"")</f>
        <v>To be done</v>
      </c>
      <c r="G354" s="1" t="s">
        <v>1739</v>
      </c>
      <c r="H354" t="str">
        <f>_xlfn.IFNA(VLOOKUP(A354,PREVIOUS!A:M,8, FALSE),"")</f>
        <v>To be done</v>
      </c>
      <c r="I354" t="str">
        <f>_xlfn.IFNA(VLOOKUP(A354,PREVIOUS!A:N,9, FALSE),"")</f>
        <v>To be done</v>
      </c>
      <c r="J354" t="str">
        <f>_xlfn.IFNA(VLOOKUP(A354,PREVIOUS!A:O,10, FALSE),"")</f>
        <v>No</v>
      </c>
      <c r="K354" t="s">
        <v>634</v>
      </c>
      <c r="L354" t="s">
        <v>635</v>
      </c>
      <c r="M354" t="s">
        <v>1740</v>
      </c>
      <c r="N354" t="s">
        <v>1741</v>
      </c>
      <c r="O354" t="s">
        <v>1742</v>
      </c>
    </row>
    <row r="355" spans="1:15" x14ac:dyDescent="0.25">
      <c r="A355" t="s">
        <v>1743</v>
      </c>
      <c r="B355" t="s">
        <v>128</v>
      </c>
      <c r="C355" t="s">
        <v>211</v>
      </c>
      <c r="D355" t="s">
        <v>43</v>
      </c>
      <c r="E355" t="str">
        <f>_xlfn.IFNA(VLOOKUP(A355,PREVIOUS!A:J,5, FALSE),"")</f>
        <v>To be done</v>
      </c>
      <c r="F355" t="str">
        <f>_xlfn.IFNA(VLOOKUP(A355,PREVIOUS!A:K,6, FALSE),"")</f>
        <v>To be done</v>
      </c>
      <c r="G355" s="1" t="s">
        <v>1744</v>
      </c>
      <c r="H355" t="str">
        <f>_xlfn.IFNA(VLOOKUP(A355,PREVIOUS!A:M,8, FALSE),"")</f>
        <v>To be done</v>
      </c>
      <c r="I355" t="str">
        <f>_xlfn.IFNA(VLOOKUP(A355,PREVIOUS!A:N,9, FALSE),"")</f>
        <v>To be done</v>
      </c>
      <c r="J355" t="str">
        <f>_xlfn.IFNA(VLOOKUP(A355,PREVIOUS!A:O,10, FALSE),"")</f>
        <v>No</v>
      </c>
      <c r="K355" t="s">
        <v>634</v>
      </c>
      <c r="L355" t="s">
        <v>1745</v>
      </c>
      <c r="M355" t="s">
        <v>1746</v>
      </c>
      <c r="N355" t="s">
        <v>1741</v>
      </c>
      <c r="O355" t="s">
        <v>1747</v>
      </c>
    </row>
    <row r="356" spans="1:15" x14ac:dyDescent="0.25">
      <c r="A356" t="s">
        <v>1748</v>
      </c>
      <c r="B356" t="s">
        <v>16</v>
      </c>
      <c r="C356" t="s">
        <v>55</v>
      </c>
      <c r="D356" t="s">
        <v>36</v>
      </c>
      <c r="E356" t="str">
        <f>_xlfn.IFNA(VLOOKUP(A356,PREVIOUS!A:J,5, FALSE),"")</f>
        <v/>
      </c>
      <c r="F356" t="str">
        <f>_xlfn.IFNA(VLOOKUP(A356,PREVIOUS!A:K,6, FALSE),"")</f>
        <v/>
      </c>
      <c r="G356" s="1" t="s">
        <v>1749</v>
      </c>
      <c r="H356" t="str">
        <f>_xlfn.IFNA(VLOOKUP(A356,PREVIOUS!A:M,8, FALSE),"")</f>
        <v/>
      </c>
      <c r="I356" t="str">
        <f>_xlfn.IFNA(VLOOKUP(A356,PREVIOUS!A:N,9, FALSE),"")</f>
        <v/>
      </c>
      <c r="J356" t="str">
        <f>_xlfn.IFNA(VLOOKUP(A356,PREVIOUS!A:O,10, FALSE),"")</f>
        <v/>
      </c>
      <c r="K356" t="s">
        <v>1750</v>
      </c>
      <c r="L356" t="s">
        <v>1751</v>
      </c>
      <c r="M356" t="s">
        <v>1752</v>
      </c>
      <c r="N356" t="s">
        <v>1741</v>
      </c>
      <c r="O356" t="s">
        <v>1753</v>
      </c>
    </row>
    <row r="357" spans="1:15" x14ac:dyDescent="0.25">
      <c r="A357" t="s">
        <v>1754</v>
      </c>
      <c r="B357" t="s">
        <v>16</v>
      </c>
      <c r="C357" t="s">
        <v>82</v>
      </c>
      <c r="D357" t="s">
        <v>83</v>
      </c>
      <c r="E357" t="str">
        <f>_xlfn.IFNA(VLOOKUP(A357,PREVIOUS!A:J,5, FALSE),"")</f>
        <v>To be done</v>
      </c>
      <c r="F357" t="str">
        <f>_xlfn.IFNA(VLOOKUP(A357,PREVIOUS!A:K,6, FALSE),"")</f>
        <v>To be done</v>
      </c>
      <c r="G357" s="1" t="s">
        <v>1755</v>
      </c>
      <c r="H357" t="str">
        <f>_xlfn.IFNA(VLOOKUP(A357,PREVIOUS!A:M,8, FALSE),"")</f>
        <v>To be done</v>
      </c>
      <c r="I357" t="str">
        <f>_xlfn.IFNA(VLOOKUP(A357,PREVIOUS!A:N,9, FALSE),"")</f>
        <v>Probably, INP</v>
      </c>
      <c r="J357" t="str">
        <f>_xlfn.IFNA(VLOOKUP(A357,PREVIOUS!A:O,10, FALSE),"")</f>
        <v>Yes</v>
      </c>
      <c r="K357" t="s">
        <v>90</v>
      </c>
      <c r="L357" t="s">
        <v>1676</v>
      </c>
      <c r="M357" t="s">
        <v>1756</v>
      </c>
      <c r="N357" t="s">
        <v>1741</v>
      </c>
      <c r="O357" t="s">
        <v>1757</v>
      </c>
    </row>
    <row r="358" spans="1:15" x14ac:dyDescent="0.25">
      <c r="A358" t="s">
        <v>1758</v>
      </c>
      <c r="B358" t="s">
        <v>41</v>
      </c>
      <c r="C358" t="s">
        <v>143</v>
      </c>
      <c r="D358" t="s">
        <v>36</v>
      </c>
      <c r="E358" t="str">
        <f>_xlfn.IFNA(VLOOKUP(A358,PREVIOUS!A:J,5, FALSE),"")</f>
        <v>To be done</v>
      </c>
      <c r="F358" t="str">
        <f>_xlfn.IFNA(VLOOKUP(A358,PREVIOUS!A:K,6, FALSE),"")</f>
        <v>To be done</v>
      </c>
      <c r="G358" s="1" t="s">
        <v>1759</v>
      </c>
      <c r="H358" t="str">
        <f>_xlfn.IFNA(VLOOKUP(A358,PREVIOUS!A:M,8, FALSE),"")</f>
        <v>To be done</v>
      </c>
      <c r="I358" t="str">
        <f>_xlfn.IFNA(VLOOKUP(A358,PREVIOUS!A:N,9, FALSE),"")</f>
        <v>To be done</v>
      </c>
      <c r="J358" t="str">
        <f>_xlfn.IFNA(VLOOKUP(A358,PREVIOUS!A:O,10, FALSE),"")</f>
        <v>No</v>
      </c>
      <c r="K358" t="s">
        <v>634</v>
      </c>
      <c r="L358" t="s">
        <v>635</v>
      </c>
      <c r="M358" t="s">
        <v>1760</v>
      </c>
      <c r="N358" t="s">
        <v>1741</v>
      </c>
      <c r="O358" t="s">
        <v>1761</v>
      </c>
    </row>
    <row r="359" spans="1:15" x14ac:dyDescent="0.25">
      <c r="A359" t="s">
        <v>1762</v>
      </c>
      <c r="B359" t="s">
        <v>101</v>
      </c>
      <c r="C359" t="s">
        <v>143</v>
      </c>
      <c r="D359" t="s">
        <v>36</v>
      </c>
      <c r="E359" t="str">
        <f>_xlfn.IFNA(VLOOKUP(A359,PREVIOUS!A:J,5, FALSE),"")</f>
        <v>To be done</v>
      </c>
      <c r="F359" t="str">
        <f>_xlfn.IFNA(VLOOKUP(A359,PREVIOUS!A:K,6, FALSE),"")</f>
        <v>To be done</v>
      </c>
      <c r="G359" s="1" t="s">
        <v>1763</v>
      </c>
      <c r="H359" t="str">
        <f>_xlfn.IFNA(VLOOKUP(A359,PREVIOUS!A:M,8, FALSE),"")</f>
        <v>To be done</v>
      </c>
      <c r="I359" t="str">
        <f>_xlfn.IFNA(VLOOKUP(A359,PREVIOUS!A:N,9, FALSE),"")</f>
        <v>To be done</v>
      </c>
      <c r="J359" t="str">
        <f>_xlfn.IFNA(VLOOKUP(A359,PREVIOUS!A:O,10, FALSE),"")</f>
        <v>No</v>
      </c>
      <c r="K359" t="s">
        <v>1011</v>
      </c>
      <c r="L359" t="s">
        <v>1556</v>
      </c>
      <c r="M359" t="s">
        <v>1764</v>
      </c>
      <c r="N359" t="s">
        <v>1741</v>
      </c>
      <c r="O359" t="s">
        <v>1765</v>
      </c>
    </row>
    <row r="360" spans="1:15" x14ac:dyDescent="0.25">
      <c r="A360" t="s">
        <v>1766</v>
      </c>
      <c r="B360" t="s">
        <v>26</v>
      </c>
      <c r="C360" t="s">
        <v>50</v>
      </c>
      <c r="D360" t="s">
        <v>43</v>
      </c>
      <c r="E360" t="str">
        <f>_xlfn.IFNA(VLOOKUP(A360,PREVIOUS!A:J,5, FALSE),"")</f>
        <v>To be done</v>
      </c>
      <c r="F360" t="str">
        <f>_xlfn.IFNA(VLOOKUP(A360,PREVIOUS!A:K,6, FALSE),"")</f>
        <v>To be done</v>
      </c>
      <c r="G360" s="1" t="s">
        <v>1767</v>
      </c>
      <c r="H360" t="str">
        <f>_xlfn.IFNA(VLOOKUP(A360,PREVIOUS!A:M,8, FALSE),"")</f>
        <v>To be done</v>
      </c>
      <c r="I360" t="str">
        <f>_xlfn.IFNA(VLOOKUP(A360,PREVIOUS!A:N,9, FALSE),"")</f>
        <v>To be done</v>
      </c>
      <c r="J360" t="str">
        <f>_xlfn.IFNA(VLOOKUP(A360,PREVIOUS!A:O,10, FALSE),"")</f>
        <v>No</v>
      </c>
      <c r="K360" t="s">
        <v>634</v>
      </c>
      <c r="L360" t="s">
        <v>771</v>
      </c>
      <c r="M360" t="s">
        <v>772</v>
      </c>
      <c r="N360" t="s">
        <v>1741</v>
      </c>
      <c r="O360" t="s">
        <v>1768</v>
      </c>
    </row>
    <row r="361" spans="1:15" x14ac:dyDescent="0.25">
      <c r="A361" t="s">
        <v>1769</v>
      </c>
      <c r="B361" t="s">
        <v>26</v>
      </c>
      <c r="C361" t="s">
        <v>143</v>
      </c>
      <c r="D361" t="s">
        <v>36</v>
      </c>
      <c r="E361" t="str">
        <f>_xlfn.IFNA(VLOOKUP(A361,PREVIOUS!A:J,5, FALSE),"")</f>
        <v>To be done</v>
      </c>
      <c r="F361" t="str">
        <f>_xlfn.IFNA(VLOOKUP(A361,PREVIOUS!A:K,6, FALSE),"")</f>
        <v>To be done</v>
      </c>
      <c r="G361" s="1" t="s">
        <v>1770</v>
      </c>
      <c r="H361" t="str">
        <f>_xlfn.IFNA(VLOOKUP(A361,PREVIOUS!A:M,8, FALSE),"")</f>
        <v>To be done</v>
      </c>
      <c r="I361" t="str">
        <f>_xlfn.IFNA(VLOOKUP(A361,PREVIOUS!A:N,9, FALSE),"")</f>
        <v>To be done</v>
      </c>
      <c r="J361" t="str">
        <f>_xlfn.IFNA(VLOOKUP(A361,PREVIOUS!A:O,10, FALSE),"")</f>
        <v>No</v>
      </c>
      <c r="K361" t="s">
        <v>634</v>
      </c>
      <c r="L361" t="s">
        <v>834</v>
      </c>
      <c r="M361" t="s">
        <v>873</v>
      </c>
      <c r="N361" t="s">
        <v>1741</v>
      </c>
      <c r="O361" t="s">
        <v>1771</v>
      </c>
    </row>
    <row r="362" spans="1:15" x14ac:dyDescent="0.25">
      <c r="A362" t="s">
        <v>1772</v>
      </c>
      <c r="B362" t="s">
        <v>88</v>
      </c>
      <c r="C362" t="s">
        <v>82</v>
      </c>
      <c r="D362" t="s">
        <v>83</v>
      </c>
      <c r="E362" t="str">
        <f>_xlfn.IFNA(VLOOKUP(A362,PREVIOUS!A:J,5, FALSE),"")</f>
        <v>To be done</v>
      </c>
      <c r="F362" t="str">
        <f>_xlfn.IFNA(VLOOKUP(A362,PREVIOUS!A:K,6, FALSE),"")</f>
        <v>To be done</v>
      </c>
      <c r="G362" s="1" t="s">
        <v>1773</v>
      </c>
      <c r="H362" t="str">
        <f>_xlfn.IFNA(VLOOKUP(A362,PREVIOUS!A:M,8, FALSE),"")</f>
        <v>To be done</v>
      </c>
      <c r="I362" t="str">
        <f>_xlfn.IFNA(VLOOKUP(A362,PREVIOUS!A:N,9, FALSE),"")</f>
        <v>To be done</v>
      </c>
      <c r="J362" t="str">
        <f>_xlfn.IFNA(VLOOKUP(A362,PREVIOUS!A:O,10, FALSE),"")</f>
        <v>No</v>
      </c>
      <c r="K362" t="s">
        <v>634</v>
      </c>
      <c r="L362" t="s">
        <v>1774</v>
      </c>
      <c r="M362" t="s">
        <v>1775</v>
      </c>
      <c r="N362" t="s">
        <v>1741</v>
      </c>
      <c r="O362" t="s">
        <v>1776</v>
      </c>
    </row>
    <row r="363" spans="1:15" x14ac:dyDescent="0.25">
      <c r="A363" t="s">
        <v>1777</v>
      </c>
      <c r="B363" t="s">
        <v>88</v>
      </c>
      <c r="C363" t="s">
        <v>82</v>
      </c>
      <c r="D363" t="s">
        <v>83</v>
      </c>
      <c r="E363" t="str">
        <f>_xlfn.IFNA(VLOOKUP(A363,PREVIOUS!A:J,5, FALSE),"")</f>
        <v>To be done</v>
      </c>
      <c r="F363" t="str">
        <f>_xlfn.IFNA(VLOOKUP(A363,PREVIOUS!A:K,6, FALSE),"")</f>
        <v>To be done</v>
      </c>
      <c r="G363" s="1" t="s">
        <v>1778</v>
      </c>
      <c r="H363" t="str">
        <f>_xlfn.IFNA(VLOOKUP(A363,PREVIOUS!A:M,8, FALSE),"")</f>
        <v>To be done</v>
      </c>
      <c r="I363" t="str">
        <f>_xlfn.IFNA(VLOOKUP(A363,PREVIOUS!A:N,9, FALSE),"")</f>
        <v>To be done</v>
      </c>
      <c r="J363" t="str">
        <f>_xlfn.IFNA(VLOOKUP(A363,PREVIOUS!A:O,10, FALSE),"")</f>
        <v>No</v>
      </c>
      <c r="K363" t="s">
        <v>634</v>
      </c>
      <c r="L363" t="s">
        <v>1774</v>
      </c>
      <c r="M363" t="s">
        <v>1775</v>
      </c>
      <c r="N363" t="s">
        <v>1741</v>
      </c>
      <c r="O363" t="s">
        <v>1776</v>
      </c>
    </row>
    <row r="364" spans="1:15" x14ac:dyDescent="0.25">
      <c r="A364" t="s">
        <v>1779</v>
      </c>
      <c r="B364" t="s">
        <v>16</v>
      </c>
      <c r="C364" t="s">
        <v>82</v>
      </c>
      <c r="D364" t="s">
        <v>83</v>
      </c>
      <c r="E364" t="str">
        <f>_xlfn.IFNA(VLOOKUP(A364,PREVIOUS!A:J,5, FALSE),"")</f>
        <v>To be done</v>
      </c>
      <c r="F364" t="str">
        <f>_xlfn.IFNA(VLOOKUP(A364,PREVIOUS!A:K,6, FALSE),"")</f>
        <v>To be done</v>
      </c>
      <c r="G364" s="1" t="s">
        <v>1780</v>
      </c>
      <c r="H364" t="str">
        <f>_xlfn.IFNA(VLOOKUP(A364,PREVIOUS!A:M,8, FALSE),"")</f>
        <v>To be done</v>
      </c>
      <c r="I364" t="str">
        <f>_xlfn.IFNA(VLOOKUP(A364,PREVIOUS!A:N,9, FALSE),"")</f>
        <v>Probably, INP</v>
      </c>
      <c r="J364" t="str">
        <f>_xlfn.IFNA(VLOOKUP(A364,PREVIOUS!A:O,10, FALSE),"")</f>
        <v>Yes</v>
      </c>
      <c r="K364" t="s">
        <v>90</v>
      </c>
      <c r="L364" t="s">
        <v>1781</v>
      </c>
      <c r="M364" t="s">
        <v>1782</v>
      </c>
      <c r="N364" t="s">
        <v>1741</v>
      </c>
      <c r="O364" t="s">
        <v>1783</v>
      </c>
    </row>
    <row r="365" spans="1:15" x14ac:dyDescent="0.25">
      <c r="A365" t="s">
        <v>1784</v>
      </c>
      <c r="B365" t="s">
        <v>128</v>
      </c>
      <c r="C365" t="s">
        <v>857</v>
      </c>
      <c r="D365" t="s">
        <v>18</v>
      </c>
      <c r="E365" t="str">
        <f>_xlfn.IFNA(VLOOKUP(A365,PREVIOUS!A:J,5, FALSE),"")</f>
        <v>To be done</v>
      </c>
      <c r="F365" t="str">
        <f>_xlfn.IFNA(VLOOKUP(A365,PREVIOUS!A:K,6, FALSE),"")</f>
        <v>To be done</v>
      </c>
      <c r="G365" s="1" t="s">
        <v>1785</v>
      </c>
      <c r="H365" t="str">
        <f>_xlfn.IFNA(VLOOKUP(A365,PREVIOUS!A:M,8, FALSE),"")</f>
        <v>To be done</v>
      </c>
      <c r="I365" t="str">
        <f>_xlfn.IFNA(VLOOKUP(A365,PREVIOUS!A:N,9, FALSE),"")</f>
        <v>To be done</v>
      </c>
      <c r="J365" t="str">
        <f>_xlfn.IFNA(VLOOKUP(A365,PREVIOUS!A:O,10, FALSE),"")</f>
        <v>No</v>
      </c>
      <c r="K365" t="s">
        <v>377</v>
      </c>
      <c r="L365" t="s">
        <v>1786</v>
      </c>
      <c r="M365" t="s">
        <v>1787</v>
      </c>
      <c r="N365" t="s">
        <v>1741</v>
      </c>
      <c r="O365" t="s">
        <v>1788</v>
      </c>
    </row>
    <row r="366" spans="1:15" x14ac:dyDescent="0.25">
      <c r="A366" t="s">
        <v>1789</v>
      </c>
      <c r="B366" t="s">
        <v>128</v>
      </c>
      <c r="C366" t="s">
        <v>420</v>
      </c>
      <c r="D366" t="s">
        <v>18</v>
      </c>
      <c r="E366" t="str">
        <f>_xlfn.IFNA(VLOOKUP(A366,PREVIOUS!A:J,5, FALSE),"")</f>
        <v>To be done</v>
      </c>
      <c r="F366" t="str">
        <f>_xlfn.IFNA(VLOOKUP(A366,PREVIOUS!A:K,6, FALSE),"")</f>
        <v>To be done</v>
      </c>
      <c r="G366" s="1" t="s">
        <v>1790</v>
      </c>
      <c r="H366" t="str">
        <f>_xlfn.IFNA(VLOOKUP(A366,PREVIOUS!A:M,8, FALSE),"")</f>
        <v>To be done</v>
      </c>
      <c r="I366" t="str">
        <f>_xlfn.IFNA(VLOOKUP(A366,PREVIOUS!A:N,9, FALSE),"")</f>
        <v>To be done</v>
      </c>
      <c r="J366" t="str">
        <f>_xlfn.IFNA(VLOOKUP(A366,PREVIOUS!A:O,10, FALSE),"")</f>
        <v>No</v>
      </c>
      <c r="K366" t="s">
        <v>634</v>
      </c>
      <c r="L366" t="s">
        <v>1791</v>
      </c>
      <c r="M366" t="s">
        <v>1792</v>
      </c>
      <c r="N366" t="s">
        <v>1741</v>
      </c>
      <c r="O366" t="s">
        <v>1793</v>
      </c>
    </row>
    <row r="367" spans="1:15" x14ac:dyDescent="0.25">
      <c r="A367" t="s">
        <v>1794</v>
      </c>
      <c r="B367" t="s">
        <v>779</v>
      </c>
      <c r="C367" t="s">
        <v>1795</v>
      </c>
      <c r="D367" t="s">
        <v>36</v>
      </c>
      <c r="E367" t="str">
        <f>_xlfn.IFNA(VLOOKUP(A367,PREVIOUS!A:J,5, FALSE),"")</f>
        <v>To be done</v>
      </c>
      <c r="F367" t="str">
        <f>_xlfn.IFNA(VLOOKUP(A367,PREVIOUS!A:K,6, FALSE),"")</f>
        <v>To be done</v>
      </c>
      <c r="G367" s="1" t="s">
        <v>1796</v>
      </c>
      <c r="H367" t="str">
        <f>_xlfn.IFNA(VLOOKUP(A367,PREVIOUS!A:M,8, FALSE),"")</f>
        <v>To be done</v>
      </c>
      <c r="I367" t="str">
        <f>_xlfn.IFNA(VLOOKUP(A367,PREVIOUS!A:N,9, FALSE),"")</f>
        <v>To be done</v>
      </c>
      <c r="J367" t="str">
        <f>_xlfn.IFNA(VLOOKUP(A367,PREVIOUS!A:O,10, FALSE),"")</f>
        <v>No</v>
      </c>
      <c r="K367" t="s">
        <v>138</v>
      </c>
      <c r="L367" t="s">
        <v>1797</v>
      </c>
      <c r="M367" t="s">
        <v>1798</v>
      </c>
      <c r="N367" t="s">
        <v>1741</v>
      </c>
      <c r="O367" t="s">
        <v>1799</v>
      </c>
    </row>
    <row r="368" spans="1:15" x14ac:dyDescent="0.25">
      <c r="A368" t="s">
        <v>1800</v>
      </c>
      <c r="B368" t="s">
        <v>841</v>
      </c>
      <c r="C368" t="s">
        <v>211</v>
      </c>
      <c r="D368" t="s">
        <v>43</v>
      </c>
      <c r="E368" t="str">
        <f>_xlfn.IFNA(VLOOKUP(A368,PREVIOUS!A:J,5, FALSE),"")</f>
        <v>To be done</v>
      </c>
      <c r="F368" t="str">
        <f>_xlfn.IFNA(VLOOKUP(A368,PREVIOUS!A:K,6, FALSE),"")</f>
        <v>To be done</v>
      </c>
      <c r="G368" s="1" t="s">
        <v>1801</v>
      </c>
      <c r="H368" t="str">
        <f>_xlfn.IFNA(VLOOKUP(A368,PREVIOUS!A:M,8, FALSE),"")</f>
        <v>To be done</v>
      </c>
      <c r="I368" t="str">
        <f>_xlfn.IFNA(VLOOKUP(A368,PREVIOUS!A:N,9, FALSE),"")</f>
        <v>To be done</v>
      </c>
      <c r="J368" t="str">
        <f>_xlfn.IFNA(VLOOKUP(A368,PREVIOUS!A:O,10, FALSE),"")</f>
        <v>No</v>
      </c>
      <c r="K368" t="s">
        <v>138</v>
      </c>
      <c r="L368" t="s">
        <v>1797</v>
      </c>
      <c r="M368" t="s">
        <v>1802</v>
      </c>
      <c r="N368" t="s">
        <v>1741</v>
      </c>
      <c r="O368" t="s">
        <v>1803</v>
      </c>
    </row>
    <row r="369" spans="1:15" x14ac:dyDescent="0.25">
      <c r="A369" t="s">
        <v>1804</v>
      </c>
      <c r="B369" t="s">
        <v>41</v>
      </c>
      <c r="C369" t="s">
        <v>50</v>
      </c>
      <c r="D369" t="s">
        <v>43</v>
      </c>
      <c r="E369" t="str">
        <f>_xlfn.IFNA(VLOOKUP(A369,PREVIOUS!A:J,5, FALSE),"")</f>
        <v>To be done</v>
      </c>
      <c r="F369" t="str">
        <f>_xlfn.IFNA(VLOOKUP(A369,PREVIOUS!A:K,6, FALSE),"")</f>
        <v>To be done</v>
      </c>
      <c r="G369" s="1" t="s">
        <v>1805</v>
      </c>
      <c r="H369" t="str">
        <f>_xlfn.IFNA(VLOOKUP(A369,PREVIOUS!A:M,8, FALSE),"")</f>
        <v>To be done</v>
      </c>
      <c r="I369" t="str">
        <f>_xlfn.IFNA(VLOOKUP(A369,PREVIOUS!A:N,9, FALSE),"")</f>
        <v>To be done</v>
      </c>
      <c r="J369" t="str">
        <f>_xlfn.IFNA(VLOOKUP(A369,PREVIOUS!A:O,10, FALSE),"")</f>
        <v>No</v>
      </c>
      <c r="K369" t="s">
        <v>138</v>
      </c>
      <c r="L369" t="s">
        <v>1806</v>
      </c>
      <c r="M369" t="s">
        <v>1807</v>
      </c>
      <c r="N369" t="s">
        <v>1808</v>
      </c>
      <c r="O369" t="s">
        <v>1809</v>
      </c>
    </row>
    <row r="370" spans="1:15" x14ac:dyDescent="0.25">
      <c r="A370" t="s">
        <v>1810</v>
      </c>
      <c r="B370" t="s">
        <v>16</v>
      </c>
      <c r="C370" t="s">
        <v>82</v>
      </c>
      <c r="D370" t="s">
        <v>83</v>
      </c>
      <c r="E370" t="str">
        <f>_xlfn.IFNA(VLOOKUP(A370,PREVIOUS!A:J,5, FALSE),"")</f>
        <v>To be done</v>
      </c>
      <c r="F370" t="str">
        <f>_xlfn.IFNA(VLOOKUP(A370,PREVIOUS!A:K,6, FALSE),"")</f>
        <v>To be done</v>
      </c>
      <c r="G370" s="1" t="s">
        <v>1811</v>
      </c>
      <c r="H370" t="str">
        <f>_xlfn.IFNA(VLOOKUP(A370,PREVIOUS!A:M,8, FALSE),"")</f>
        <v>To be done</v>
      </c>
      <c r="I370" t="str">
        <f>_xlfn.IFNA(VLOOKUP(A370,PREVIOUS!A:N,9, FALSE),"")</f>
        <v>To be done</v>
      </c>
      <c r="J370" t="str">
        <f>_xlfn.IFNA(VLOOKUP(A370,PREVIOUS!A:O,10, FALSE),"")</f>
        <v>No</v>
      </c>
      <c r="K370" t="s">
        <v>45</v>
      </c>
      <c r="L370" t="s">
        <v>1812</v>
      </c>
      <c r="M370" t="s">
        <v>1813</v>
      </c>
      <c r="N370" t="s">
        <v>1814</v>
      </c>
      <c r="O370" t="s">
        <v>1815</v>
      </c>
    </row>
    <row r="371" spans="1:15" x14ac:dyDescent="0.25">
      <c r="A371" t="s">
        <v>1816</v>
      </c>
      <c r="B371" t="s">
        <v>41</v>
      </c>
      <c r="C371" t="s">
        <v>50</v>
      </c>
      <c r="D371" t="s">
        <v>43</v>
      </c>
      <c r="E371" t="str">
        <f>_xlfn.IFNA(VLOOKUP(A371,PREVIOUS!A:J,5, FALSE),"")</f>
        <v>To be done</v>
      </c>
      <c r="F371" t="str">
        <f>_xlfn.IFNA(VLOOKUP(A371,PREVIOUS!A:K,6, FALSE),"")</f>
        <v>To be done</v>
      </c>
      <c r="G371" s="1" t="s">
        <v>1817</v>
      </c>
      <c r="H371" t="str">
        <f>_xlfn.IFNA(VLOOKUP(A371,PREVIOUS!A:M,8, FALSE),"")</f>
        <v>To be done</v>
      </c>
      <c r="I371" t="str">
        <f>_xlfn.IFNA(VLOOKUP(A371,PREVIOUS!A:N,9, FALSE),"")</f>
        <v>To be done</v>
      </c>
      <c r="J371" t="str">
        <f>_xlfn.IFNA(VLOOKUP(A371,PREVIOUS!A:O,10, FALSE),"")</f>
        <v>No</v>
      </c>
      <c r="K371" t="s">
        <v>475</v>
      </c>
      <c r="L371" t="s">
        <v>481</v>
      </c>
      <c r="M371" t="s">
        <v>513</v>
      </c>
      <c r="N371" t="s">
        <v>1814</v>
      </c>
      <c r="O371" t="s">
        <v>1818</v>
      </c>
    </row>
    <row r="372" spans="1:15" x14ac:dyDescent="0.25">
      <c r="A372" t="s">
        <v>1819</v>
      </c>
      <c r="B372" t="s">
        <v>101</v>
      </c>
      <c r="C372" t="s">
        <v>170</v>
      </c>
      <c r="D372" t="s">
        <v>171</v>
      </c>
      <c r="E372" t="str">
        <f>_xlfn.IFNA(VLOOKUP(A372,PREVIOUS!A:J,5, FALSE),"")</f>
        <v>To be done</v>
      </c>
      <c r="F372" t="str">
        <f>_xlfn.IFNA(VLOOKUP(A372,PREVIOUS!A:K,6, FALSE),"")</f>
        <v>To be done</v>
      </c>
      <c r="G372" s="1" t="s">
        <v>1820</v>
      </c>
      <c r="H372" t="str">
        <f>_xlfn.IFNA(VLOOKUP(A372,PREVIOUS!A:M,8, FALSE),"")</f>
        <v>To be done</v>
      </c>
      <c r="I372" t="str">
        <f>_xlfn.IFNA(VLOOKUP(A372,PREVIOUS!A:N,9, FALSE),"")</f>
        <v>To be done</v>
      </c>
      <c r="J372" t="str">
        <f>_xlfn.IFNA(VLOOKUP(A372,PREVIOUS!A:O,10, FALSE),"")</f>
        <v>No</v>
      </c>
      <c r="K372" t="s">
        <v>634</v>
      </c>
      <c r="L372" t="s">
        <v>853</v>
      </c>
      <c r="M372" t="s">
        <v>1821</v>
      </c>
      <c r="N372" t="s">
        <v>1814</v>
      </c>
      <c r="O372" t="s">
        <v>1822</v>
      </c>
    </row>
    <row r="373" spans="1:15" x14ac:dyDescent="0.25">
      <c r="A373" t="s">
        <v>1823</v>
      </c>
      <c r="B373" t="s">
        <v>101</v>
      </c>
      <c r="C373" t="s">
        <v>42</v>
      </c>
      <c r="D373" t="s">
        <v>43</v>
      </c>
      <c r="E373" t="str">
        <f>_xlfn.IFNA(VLOOKUP(A373,PREVIOUS!A:J,5, FALSE),"")</f>
        <v>To be done</v>
      </c>
      <c r="F373" t="str">
        <f>_xlfn.IFNA(VLOOKUP(A373,PREVIOUS!A:K,6, FALSE),"")</f>
        <v>To be done</v>
      </c>
      <c r="G373" s="1" t="s">
        <v>1824</v>
      </c>
      <c r="H373" t="str">
        <f>_xlfn.IFNA(VLOOKUP(A373,PREVIOUS!A:M,8, FALSE),"")</f>
        <v>To be done</v>
      </c>
      <c r="I373" t="str">
        <f>_xlfn.IFNA(VLOOKUP(A373,PREVIOUS!A:N,9, FALSE),"")</f>
        <v>To be done</v>
      </c>
      <c r="J373" t="str">
        <f>_xlfn.IFNA(VLOOKUP(A373,PREVIOUS!A:O,10, FALSE),"")</f>
        <v>No</v>
      </c>
      <c r="K373" t="s">
        <v>634</v>
      </c>
      <c r="L373" t="s">
        <v>635</v>
      </c>
      <c r="M373" t="s">
        <v>1825</v>
      </c>
      <c r="N373" t="s">
        <v>1814</v>
      </c>
      <c r="O373" t="s">
        <v>1826</v>
      </c>
    </row>
    <row r="374" spans="1:15" x14ac:dyDescent="0.25">
      <c r="A374" t="s">
        <v>1827</v>
      </c>
      <c r="B374" t="s">
        <v>26</v>
      </c>
      <c r="C374" t="s">
        <v>95</v>
      </c>
      <c r="D374" t="s">
        <v>18</v>
      </c>
      <c r="E374" t="str">
        <f>_xlfn.IFNA(VLOOKUP(A374,PREVIOUS!A:J,5, FALSE),"")</f>
        <v>To be done</v>
      </c>
      <c r="F374" t="str">
        <f>_xlfn.IFNA(VLOOKUP(A374,PREVIOUS!A:K,6, FALSE),"")</f>
        <v>To be done</v>
      </c>
      <c r="G374" s="1" t="s">
        <v>1828</v>
      </c>
      <c r="H374" t="str">
        <f>_xlfn.IFNA(VLOOKUP(A374,PREVIOUS!A:M,8, FALSE),"")</f>
        <v>To be done</v>
      </c>
      <c r="I374" t="str">
        <f>_xlfn.IFNA(VLOOKUP(A374,PREVIOUS!A:N,9, FALSE),"")</f>
        <v>To be done</v>
      </c>
      <c r="J374" t="str">
        <f>_xlfn.IFNA(VLOOKUP(A374,PREVIOUS!A:O,10, FALSE),"")</f>
        <v>No</v>
      </c>
      <c r="K374" t="s">
        <v>1829</v>
      </c>
      <c r="L374" t="s">
        <v>1830</v>
      </c>
      <c r="M374" t="s">
        <v>1831</v>
      </c>
      <c r="N374" t="s">
        <v>1814</v>
      </c>
      <c r="O374" t="s">
        <v>1832</v>
      </c>
    </row>
    <row r="375" spans="1:15" x14ac:dyDescent="0.25">
      <c r="A375" t="s">
        <v>1833</v>
      </c>
      <c r="B375" t="s">
        <v>16</v>
      </c>
      <c r="C375" t="s">
        <v>50</v>
      </c>
      <c r="D375" t="s">
        <v>43</v>
      </c>
      <c r="E375" t="str">
        <f>_xlfn.IFNA(VLOOKUP(A375,PREVIOUS!A:J,5, FALSE),"")</f>
        <v>To be done</v>
      </c>
      <c r="F375" t="str">
        <f>_xlfn.IFNA(VLOOKUP(A375,PREVIOUS!A:K,6, FALSE),"")</f>
        <v>To be done</v>
      </c>
      <c r="G375" s="1" t="s">
        <v>1834</v>
      </c>
      <c r="H375" t="str">
        <f>_xlfn.IFNA(VLOOKUP(A375,PREVIOUS!A:M,8, FALSE),"")</f>
        <v>To be done</v>
      </c>
      <c r="I375" t="str">
        <f>_xlfn.IFNA(VLOOKUP(A375,PREVIOUS!A:N,9, FALSE),"")</f>
        <v>To be done</v>
      </c>
      <c r="J375" t="str">
        <f>_xlfn.IFNA(VLOOKUP(A375,PREVIOUS!A:O,10, FALSE),"")</f>
        <v>No</v>
      </c>
      <c r="K375" t="s">
        <v>45</v>
      </c>
      <c r="L375" t="s">
        <v>67</v>
      </c>
      <c r="M375" t="s">
        <v>68</v>
      </c>
      <c r="N375" t="s">
        <v>1814</v>
      </c>
      <c r="O375" t="s">
        <v>1835</v>
      </c>
    </row>
    <row r="376" spans="1:15" x14ac:dyDescent="0.25">
      <c r="A376" t="s">
        <v>1836</v>
      </c>
      <c r="B376" t="s">
        <v>16</v>
      </c>
      <c r="C376" t="s">
        <v>420</v>
      </c>
      <c r="D376" t="s">
        <v>18</v>
      </c>
      <c r="E376" t="str">
        <f>_xlfn.IFNA(VLOOKUP(A376,PREVIOUS!A:J,5, FALSE),"")</f>
        <v>To be done</v>
      </c>
      <c r="F376" t="str">
        <f>_xlfn.IFNA(VLOOKUP(A376,PREVIOUS!A:K,6, FALSE),"")</f>
        <v>To be done</v>
      </c>
      <c r="G376" s="1" t="s">
        <v>1837</v>
      </c>
      <c r="H376" t="str">
        <f>_xlfn.IFNA(VLOOKUP(A376,PREVIOUS!A:M,8, FALSE),"")</f>
        <v>To be done</v>
      </c>
      <c r="I376" t="str">
        <f>_xlfn.IFNA(VLOOKUP(A376,PREVIOUS!A:N,9, FALSE),"")</f>
        <v>Probably, INP</v>
      </c>
      <c r="J376" t="str">
        <f>_xlfn.IFNA(VLOOKUP(A376,PREVIOUS!A:O,10, FALSE),"")</f>
        <v>Yes</v>
      </c>
      <c r="K376" t="s">
        <v>1838</v>
      </c>
      <c r="L376" t="s">
        <v>1838</v>
      </c>
      <c r="M376" t="s">
        <v>1839</v>
      </c>
      <c r="N376" t="s">
        <v>1814</v>
      </c>
      <c r="O376" t="s">
        <v>1840</v>
      </c>
    </row>
    <row r="377" spans="1:15" x14ac:dyDescent="0.25">
      <c r="A377" t="s">
        <v>1841</v>
      </c>
      <c r="B377" t="s">
        <v>841</v>
      </c>
      <c r="C377" t="s">
        <v>211</v>
      </c>
      <c r="D377" t="s">
        <v>43</v>
      </c>
      <c r="E377" t="str">
        <f>_xlfn.IFNA(VLOOKUP(A377,PREVIOUS!A:J,5, FALSE),"")</f>
        <v>To be done</v>
      </c>
      <c r="F377" t="str">
        <f>_xlfn.IFNA(VLOOKUP(A377,PREVIOUS!A:K,6, FALSE),"")</f>
        <v>To be done</v>
      </c>
      <c r="G377" s="1" t="s">
        <v>1842</v>
      </c>
      <c r="H377" t="str">
        <f>_xlfn.IFNA(VLOOKUP(A377,PREVIOUS!A:M,8, FALSE),"")</f>
        <v>To be done</v>
      </c>
      <c r="I377" t="str">
        <f>_xlfn.IFNA(VLOOKUP(A377,PREVIOUS!A:N,9, FALSE),"")</f>
        <v>To be done</v>
      </c>
      <c r="J377" t="str">
        <f>_xlfn.IFNA(VLOOKUP(A377,PREVIOUS!A:O,10, FALSE),"")</f>
        <v>No</v>
      </c>
      <c r="K377" t="s">
        <v>634</v>
      </c>
      <c r="L377" t="s">
        <v>1843</v>
      </c>
      <c r="M377" t="s">
        <v>1844</v>
      </c>
      <c r="N377" t="s">
        <v>1814</v>
      </c>
      <c r="O377" t="s">
        <v>1845</v>
      </c>
    </row>
    <row r="378" spans="1:15" x14ac:dyDescent="0.25">
      <c r="A378" t="s">
        <v>1846</v>
      </c>
      <c r="B378" t="s">
        <v>841</v>
      </c>
      <c r="C378" t="s">
        <v>420</v>
      </c>
      <c r="D378" t="s">
        <v>18</v>
      </c>
      <c r="E378" t="str">
        <f>_xlfn.IFNA(VLOOKUP(A378,PREVIOUS!A:J,5, FALSE),"")</f>
        <v>To be done</v>
      </c>
      <c r="F378" t="str">
        <f>_xlfn.IFNA(VLOOKUP(A378,PREVIOUS!A:K,6, FALSE),"")</f>
        <v>To be done</v>
      </c>
      <c r="G378" s="1" t="s">
        <v>1847</v>
      </c>
      <c r="H378" t="str">
        <f>_xlfn.IFNA(VLOOKUP(A378,PREVIOUS!A:M,8, FALSE),"")</f>
        <v>To be done</v>
      </c>
      <c r="I378" t="str">
        <f>_xlfn.IFNA(VLOOKUP(A378,PREVIOUS!A:N,9, FALSE),"")</f>
        <v>To be done</v>
      </c>
      <c r="J378" t="str">
        <f>_xlfn.IFNA(VLOOKUP(A378,PREVIOUS!A:O,10, FALSE),"")</f>
        <v>No</v>
      </c>
      <c r="K378" t="s">
        <v>634</v>
      </c>
      <c r="L378" t="s">
        <v>1848</v>
      </c>
      <c r="M378" t="s">
        <v>1849</v>
      </c>
      <c r="N378" t="s">
        <v>1814</v>
      </c>
      <c r="O378" t="s">
        <v>1850</v>
      </c>
    </row>
    <row r="379" spans="1:15" x14ac:dyDescent="0.25">
      <c r="A379" t="s">
        <v>1851</v>
      </c>
      <c r="B379" t="s">
        <v>16</v>
      </c>
      <c r="C379" t="s">
        <v>824</v>
      </c>
      <c r="D379" t="s">
        <v>355</v>
      </c>
      <c r="E379" t="str">
        <f>_xlfn.IFNA(VLOOKUP(A379,PREVIOUS!A:J,5, FALSE),"")</f>
        <v/>
      </c>
      <c r="F379" t="str">
        <f>_xlfn.IFNA(VLOOKUP(A379,PREVIOUS!A:K,6, FALSE),"")</f>
        <v/>
      </c>
      <c r="G379" s="1" t="s">
        <v>1852</v>
      </c>
      <c r="H379" t="str">
        <f>_xlfn.IFNA(VLOOKUP(A379,PREVIOUS!A:M,8, FALSE),"")</f>
        <v/>
      </c>
      <c r="I379" t="str">
        <f>_xlfn.IFNA(VLOOKUP(A379,PREVIOUS!A:N,9, FALSE),"")</f>
        <v/>
      </c>
      <c r="J379" t="str">
        <f>_xlfn.IFNA(VLOOKUP(A379,PREVIOUS!A:O,10, FALSE),"")</f>
        <v/>
      </c>
      <c r="K379" t="s">
        <v>1853</v>
      </c>
      <c r="L379" t="s">
        <v>1854</v>
      </c>
      <c r="M379" t="s">
        <v>1855</v>
      </c>
      <c r="N379" t="s">
        <v>1856</v>
      </c>
      <c r="O379" t="s">
        <v>1857</v>
      </c>
    </row>
    <row r="380" spans="1:15" x14ac:dyDescent="0.25">
      <c r="A380" t="s">
        <v>1858</v>
      </c>
      <c r="B380" t="s">
        <v>823</v>
      </c>
      <c r="C380" t="s">
        <v>1859</v>
      </c>
      <c r="D380" t="s">
        <v>36</v>
      </c>
      <c r="E380" t="str">
        <f>_xlfn.IFNA(VLOOKUP(A380,PREVIOUS!A:J,5, FALSE),"")</f>
        <v/>
      </c>
      <c r="F380" t="str">
        <f>_xlfn.IFNA(VLOOKUP(A380,PREVIOUS!A:K,6, FALSE),"")</f>
        <v/>
      </c>
      <c r="G380" s="1" t="s">
        <v>1860</v>
      </c>
      <c r="H380" t="str">
        <f>_xlfn.IFNA(VLOOKUP(A380,PREVIOUS!A:M,8, FALSE),"")</f>
        <v/>
      </c>
      <c r="I380" t="str">
        <f>_xlfn.IFNA(VLOOKUP(A380,PREVIOUS!A:N,9, FALSE),"")</f>
        <v/>
      </c>
      <c r="J380" t="str">
        <f>_xlfn.IFNA(VLOOKUP(A380,PREVIOUS!A:O,10, FALSE),"")</f>
        <v/>
      </c>
      <c r="K380" t="s">
        <v>1853</v>
      </c>
      <c r="L380" t="s">
        <v>1854</v>
      </c>
      <c r="M380" t="s">
        <v>1861</v>
      </c>
      <c r="N380" t="s">
        <v>1856</v>
      </c>
      <c r="O380" t="s">
        <v>1862</v>
      </c>
    </row>
    <row r="381" spans="1:15" x14ac:dyDescent="0.25">
      <c r="A381" t="s">
        <v>1863</v>
      </c>
      <c r="B381" t="s">
        <v>201</v>
      </c>
      <c r="C381" t="s">
        <v>202</v>
      </c>
      <c r="D381" t="s">
        <v>18</v>
      </c>
      <c r="E381" t="str">
        <f>_xlfn.IFNA(VLOOKUP(A381,PREVIOUS!A:J,5, FALSE),"")</f>
        <v>To be done</v>
      </c>
      <c r="F381" t="str">
        <f>_xlfn.IFNA(VLOOKUP(A381,PREVIOUS!A:K,6, FALSE),"")</f>
        <v>To be done</v>
      </c>
      <c r="G381" s="1" t="s">
        <v>1864</v>
      </c>
      <c r="H381" t="str">
        <f>_xlfn.IFNA(VLOOKUP(A381,PREVIOUS!A:M,8, FALSE),"")</f>
        <v>To be done</v>
      </c>
      <c r="I381" t="str">
        <f>_xlfn.IFNA(VLOOKUP(A381,PREVIOUS!A:N,9, FALSE),"")</f>
        <v>Probably, INP</v>
      </c>
      <c r="J381" t="str">
        <f>_xlfn.IFNA(VLOOKUP(A381,PREVIOUS!A:O,10, FALSE),"")</f>
        <v>Yes</v>
      </c>
      <c r="K381" t="s">
        <v>1865</v>
      </c>
      <c r="L381" t="s">
        <v>1866</v>
      </c>
      <c r="M381" t="s">
        <v>1867</v>
      </c>
      <c r="N381" t="s">
        <v>1868</v>
      </c>
      <c r="O381" t="s">
        <v>1869</v>
      </c>
    </row>
    <row r="382" spans="1:15" x14ac:dyDescent="0.25">
      <c r="A382" t="s">
        <v>1870</v>
      </c>
      <c r="B382" t="s">
        <v>26</v>
      </c>
      <c r="C382" t="s">
        <v>143</v>
      </c>
      <c r="D382" t="s">
        <v>36</v>
      </c>
      <c r="E382" t="str">
        <f>_xlfn.IFNA(VLOOKUP(A382,PREVIOUS!A:J,5, FALSE),"")</f>
        <v>To be done</v>
      </c>
      <c r="F382" t="str">
        <f>_xlfn.IFNA(VLOOKUP(A382,PREVIOUS!A:K,6, FALSE),"")</f>
        <v>To be done</v>
      </c>
      <c r="G382" s="1" t="s">
        <v>1871</v>
      </c>
      <c r="H382" t="str">
        <f>_xlfn.IFNA(VLOOKUP(A382,PREVIOUS!A:M,8, FALSE),"")</f>
        <v>To be done</v>
      </c>
      <c r="I382" t="str">
        <f>_xlfn.IFNA(VLOOKUP(A382,PREVIOUS!A:N,9, FALSE),"")</f>
        <v>To be done</v>
      </c>
      <c r="J382" t="str">
        <f>_xlfn.IFNA(VLOOKUP(A382,PREVIOUS!A:O,10, FALSE),"")</f>
        <v>No</v>
      </c>
      <c r="K382" t="s">
        <v>634</v>
      </c>
      <c r="L382" t="s">
        <v>834</v>
      </c>
      <c r="M382" t="s">
        <v>873</v>
      </c>
      <c r="N382" t="s">
        <v>1868</v>
      </c>
      <c r="O382" t="s">
        <v>1872</v>
      </c>
    </row>
    <row r="383" spans="1:15" x14ac:dyDescent="0.25">
      <c r="A383" t="s">
        <v>1873</v>
      </c>
      <c r="B383" t="s">
        <v>101</v>
      </c>
      <c r="C383" t="s">
        <v>211</v>
      </c>
      <c r="D383" t="s">
        <v>43</v>
      </c>
      <c r="E383" t="str">
        <f>_xlfn.IFNA(VLOOKUP(A383,PREVIOUS!A:J,5, FALSE),"")</f>
        <v>To be done</v>
      </c>
      <c r="F383" t="str">
        <f>_xlfn.IFNA(VLOOKUP(A383,PREVIOUS!A:K,6, FALSE),"")</f>
        <v>To be done</v>
      </c>
      <c r="G383" s="1" t="s">
        <v>1874</v>
      </c>
      <c r="H383" t="str">
        <f>_xlfn.IFNA(VLOOKUP(A383,PREVIOUS!A:M,8, FALSE),"")</f>
        <v>To be done</v>
      </c>
      <c r="I383" t="str">
        <f>_xlfn.IFNA(VLOOKUP(A383,PREVIOUS!A:N,9, FALSE),"")</f>
        <v>To be done</v>
      </c>
      <c r="J383" t="str">
        <f>_xlfn.IFNA(VLOOKUP(A383,PREVIOUS!A:O,10, FALSE),"")</f>
        <v>No</v>
      </c>
      <c r="K383" t="s">
        <v>634</v>
      </c>
      <c r="L383" t="s">
        <v>853</v>
      </c>
      <c r="M383" t="s">
        <v>1875</v>
      </c>
      <c r="N383" t="s">
        <v>1868</v>
      </c>
      <c r="O383" t="s">
        <v>1876</v>
      </c>
    </row>
    <row r="384" spans="1:15" x14ac:dyDescent="0.25">
      <c r="A384" t="s">
        <v>1877</v>
      </c>
      <c r="B384" t="s">
        <v>841</v>
      </c>
      <c r="C384" t="s">
        <v>420</v>
      </c>
      <c r="D384" t="s">
        <v>18</v>
      </c>
      <c r="E384" t="str">
        <f>_xlfn.IFNA(VLOOKUP(A384,PREVIOUS!A:J,5, FALSE),"")</f>
        <v>To be done</v>
      </c>
      <c r="F384" t="str">
        <f>_xlfn.IFNA(VLOOKUP(A384,PREVIOUS!A:K,6, FALSE),"")</f>
        <v>To be done</v>
      </c>
      <c r="G384" s="1" t="s">
        <v>1878</v>
      </c>
      <c r="H384" t="str">
        <f>_xlfn.IFNA(VLOOKUP(A384,PREVIOUS!A:M,8, FALSE),"")</f>
        <v>To be done</v>
      </c>
      <c r="I384" t="str">
        <f>_xlfn.IFNA(VLOOKUP(A384,PREVIOUS!A:N,9, FALSE),"")</f>
        <v>To be done</v>
      </c>
      <c r="J384" t="str">
        <f>_xlfn.IFNA(VLOOKUP(A384,PREVIOUS!A:O,10, FALSE),"")</f>
        <v>No</v>
      </c>
      <c r="K384" t="s">
        <v>634</v>
      </c>
      <c r="L384" t="s">
        <v>635</v>
      </c>
      <c r="M384" t="s">
        <v>1879</v>
      </c>
      <c r="N384" t="s">
        <v>1868</v>
      </c>
      <c r="O384" t="s">
        <v>1880</v>
      </c>
    </row>
    <row r="385" spans="1:15" x14ac:dyDescent="0.25">
      <c r="A385" t="s">
        <v>1881</v>
      </c>
      <c r="B385" t="s">
        <v>16</v>
      </c>
      <c r="C385" t="s">
        <v>42</v>
      </c>
      <c r="D385" t="s">
        <v>43</v>
      </c>
      <c r="E385" t="str">
        <f>_xlfn.IFNA(VLOOKUP(A385,PREVIOUS!A:J,5, FALSE),"")</f>
        <v>To be done</v>
      </c>
      <c r="F385" t="str">
        <f>_xlfn.IFNA(VLOOKUP(A385,PREVIOUS!A:K,6, FALSE),"")</f>
        <v>To be done</v>
      </c>
      <c r="G385" s="1" t="s">
        <v>1882</v>
      </c>
      <c r="H385" t="str">
        <f>_xlfn.IFNA(VLOOKUP(A385,PREVIOUS!A:M,8, FALSE),"")</f>
        <v>To be done</v>
      </c>
      <c r="I385" t="str">
        <f>_xlfn.IFNA(VLOOKUP(A385,PREVIOUS!A:N,9, FALSE),"")</f>
        <v>To be done</v>
      </c>
      <c r="J385" t="str">
        <f>_xlfn.IFNA(VLOOKUP(A385,PREVIOUS!A:O,10, FALSE),"")</f>
        <v>Maybe</v>
      </c>
      <c r="K385" t="s">
        <v>296</v>
      </c>
      <c r="L385" t="s">
        <v>1883</v>
      </c>
      <c r="M385" t="s">
        <v>1884</v>
      </c>
      <c r="N385" t="s">
        <v>1885</v>
      </c>
      <c r="O385" t="s">
        <v>1886</v>
      </c>
    </row>
    <row r="386" spans="1:15" x14ac:dyDescent="0.25">
      <c r="A386" t="s">
        <v>1887</v>
      </c>
      <c r="B386" t="s">
        <v>711</v>
      </c>
      <c r="C386" t="s">
        <v>42</v>
      </c>
      <c r="D386" t="s">
        <v>43</v>
      </c>
      <c r="E386" t="str">
        <f>_xlfn.IFNA(VLOOKUP(A386,PREVIOUS!A:J,5, FALSE),"")</f>
        <v>To be done</v>
      </c>
      <c r="F386" t="str">
        <f>_xlfn.IFNA(VLOOKUP(A386,PREVIOUS!A:K,6, FALSE),"")</f>
        <v>To be done</v>
      </c>
      <c r="G386" s="1" t="s">
        <v>1888</v>
      </c>
      <c r="H386" t="str">
        <f>_xlfn.IFNA(VLOOKUP(A386,PREVIOUS!A:M,8, FALSE),"")</f>
        <v>To be done</v>
      </c>
      <c r="I386" t="str">
        <f>_xlfn.IFNA(VLOOKUP(A386,PREVIOUS!A:N,9, FALSE),"")</f>
        <v>To be done</v>
      </c>
      <c r="J386" t="str">
        <f>_xlfn.IFNA(VLOOKUP(A386,PREVIOUS!A:O,10, FALSE),"")</f>
        <v>Maybe</v>
      </c>
      <c r="K386" t="s">
        <v>296</v>
      </c>
      <c r="L386" t="s">
        <v>1883</v>
      </c>
      <c r="M386" t="s">
        <v>1884</v>
      </c>
      <c r="N386" t="s">
        <v>1885</v>
      </c>
      <c r="O386" t="s">
        <v>1886</v>
      </c>
    </row>
    <row r="387" spans="1:15" x14ac:dyDescent="0.25">
      <c r="A387" t="s">
        <v>1889</v>
      </c>
      <c r="B387" t="s">
        <v>26</v>
      </c>
      <c r="C387" t="s">
        <v>42</v>
      </c>
      <c r="D387" t="s">
        <v>43</v>
      </c>
      <c r="E387" t="str">
        <f>_xlfn.IFNA(VLOOKUP(A387,PREVIOUS!A:J,5, FALSE),"")</f>
        <v>To be done</v>
      </c>
      <c r="F387" t="str">
        <f>_xlfn.IFNA(VLOOKUP(A387,PREVIOUS!A:K,6, FALSE),"")</f>
        <v>To be done</v>
      </c>
      <c r="G387" s="1" t="s">
        <v>1890</v>
      </c>
      <c r="H387" t="str">
        <f>_xlfn.IFNA(VLOOKUP(A387,PREVIOUS!A:M,8, FALSE),"")</f>
        <v>To be done</v>
      </c>
      <c r="I387" t="str">
        <f>_xlfn.IFNA(VLOOKUP(A387,PREVIOUS!A:N,9, FALSE),"")</f>
        <v>To be done</v>
      </c>
      <c r="J387" t="str">
        <f>_xlfn.IFNA(VLOOKUP(A387,PREVIOUS!A:O,10, FALSE),"")</f>
        <v>Maybe</v>
      </c>
      <c r="K387" t="s">
        <v>296</v>
      </c>
      <c r="L387" t="s">
        <v>1883</v>
      </c>
      <c r="M387" t="s">
        <v>1884</v>
      </c>
      <c r="N387" t="s">
        <v>1885</v>
      </c>
      <c r="O387" t="s">
        <v>1886</v>
      </c>
    </row>
    <row r="388" spans="1:15" x14ac:dyDescent="0.25">
      <c r="A388" t="s">
        <v>1891</v>
      </c>
      <c r="B388" t="s">
        <v>16</v>
      </c>
      <c r="C388" t="s">
        <v>42</v>
      </c>
      <c r="D388" t="s">
        <v>43</v>
      </c>
      <c r="E388" t="str">
        <f>_xlfn.IFNA(VLOOKUP(A388,PREVIOUS!A:J,5, FALSE),"")</f>
        <v>To be done</v>
      </c>
      <c r="F388" t="str">
        <f>_xlfn.IFNA(VLOOKUP(A388,PREVIOUS!A:K,6, FALSE),"")</f>
        <v>To be done</v>
      </c>
      <c r="G388" s="1" t="s">
        <v>1892</v>
      </c>
      <c r="H388" t="str">
        <f>_xlfn.IFNA(VLOOKUP(A388,PREVIOUS!A:M,8, FALSE),"")</f>
        <v>To be done</v>
      </c>
      <c r="I388" t="str">
        <f>_xlfn.IFNA(VLOOKUP(A388,PREVIOUS!A:N,9, FALSE),"")</f>
        <v>To be done</v>
      </c>
      <c r="J388" t="str">
        <f>_xlfn.IFNA(VLOOKUP(A388,PREVIOUS!A:O,10, FALSE),"")</f>
        <v>Maybe</v>
      </c>
      <c r="K388" t="s">
        <v>296</v>
      </c>
      <c r="L388" t="s">
        <v>1883</v>
      </c>
      <c r="M388" t="s">
        <v>1884</v>
      </c>
      <c r="N388" t="s">
        <v>1885</v>
      </c>
      <c r="O388" t="s">
        <v>1886</v>
      </c>
    </row>
    <row r="389" spans="1:15" x14ac:dyDescent="0.25">
      <c r="A389" t="s">
        <v>1893</v>
      </c>
      <c r="B389" t="s">
        <v>16</v>
      </c>
      <c r="C389" t="s">
        <v>42</v>
      </c>
      <c r="D389" t="s">
        <v>43</v>
      </c>
      <c r="E389" t="str">
        <f>_xlfn.IFNA(VLOOKUP(A389,PREVIOUS!A:J,5, FALSE),"")</f>
        <v>To be done</v>
      </c>
      <c r="F389" t="str">
        <f>_xlfn.IFNA(VLOOKUP(A389,PREVIOUS!A:K,6, FALSE),"")</f>
        <v>To be done</v>
      </c>
      <c r="G389" s="1" t="s">
        <v>1894</v>
      </c>
      <c r="H389" t="str">
        <f>_xlfn.IFNA(VLOOKUP(A389,PREVIOUS!A:M,8, FALSE),"")</f>
        <v>To be done</v>
      </c>
      <c r="I389" t="str">
        <f>_xlfn.IFNA(VLOOKUP(A389,PREVIOUS!A:N,9, FALSE),"")</f>
        <v>To be done</v>
      </c>
      <c r="J389" t="str">
        <f>_xlfn.IFNA(VLOOKUP(A389,PREVIOUS!A:O,10, FALSE),"")</f>
        <v>Maybe</v>
      </c>
      <c r="K389" t="s">
        <v>296</v>
      </c>
      <c r="L389" t="s">
        <v>1883</v>
      </c>
      <c r="M389" t="s">
        <v>1884</v>
      </c>
      <c r="N389" t="s">
        <v>1885</v>
      </c>
      <c r="O389" t="s">
        <v>1886</v>
      </c>
    </row>
    <row r="390" spans="1:15" x14ac:dyDescent="0.25">
      <c r="A390" t="s">
        <v>1895</v>
      </c>
      <c r="B390" t="s">
        <v>26</v>
      </c>
      <c r="C390" t="s">
        <v>437</v>
      </c>
      <c r="D390" t="s">
        <v>36</v>
      </c>
      <c r="E390" t="str">
        <f>_xlfn.IFNA(VLOOKUP(A390,PREVIOUS!A:J,5, FALSE),"")</f>
        <v>To be done</v>
      </c>
      <c r="F390" t="str">
        <f>_xlfn.IFNA(VLOOKUP(A390,PREVIOUS!A:K,6, FALSE),"")</f>
        <v>To be done</v>
      </c>
      <c r="G390" s="1" t="s">
        <v>1896</v>
      </c>
      <c r="H390" t="str">
        <f>_xlfn.IFNA(VLOOKUP(A390,PREVIOUS!A:M,8, FALSE),"")</f>
        <v>To be done</v>
      </c>
      <c r="I390" t="str">
        <f>_xlfn.IFNA(VLOOKUP(A390,PREVIOUS!A:N,9, FALSE),"")</f>
        <v>To be done</v>
      </c>
      <c r="J390" t="str">
        <f>_xlfn.IFNA(VLOOKUP(A390,PREVIOUS!A:O,10, FALSE),"")</f>
        <v>No</v>
      </c>
      <c r="K390" t="s">
        <v>634</v>
      </c>
      <c r="L390" t="s">
        <v>635</v>
      </c>
      <c r="M390" t="s">
        <v>673</v>
      </c>
      <c r="N390" t="s">
        <v>1885</v>
      </c>
      <c r="O390" t="s">
        <v>1897</v>
      </c>
    </row>
    <row r="391" spans="1:15" x14ac:dyDescent="0.25">
      <c r="A391" t="s">
        <v>1898</v>
      </c>
      <c r="B391" t="s">
        <v>16</v>
      </c>
      <c r="C391" t="s">
        <v>951</v>
      </c>
      <c r="D391" t="s">
        <v>36</v>
      </c>
      <c r="E391" t="str">
        <f>_xlfn.IFNA(VLOOKUP(A391,PREVIOUS!A:J,5, FALSE),"")</f>
        <v/>
      </c>
      <c r="F391" t="str">
        <f>_xlfn.IFNA(VLOOKUP(A391,PREVIOUS!A:K,6, FALSE),"")</f>
        <v/>
      </c>
      <c r="G391" s="1" t="s">
        <v>1899</v>
      </c>
      <c r="H391" t="str">
        <f>_xlfn.IFNA(VLOOKUP(A391,PREVIOUS!A:M,8, FALSE),"")</f>
        <v/>
      </c>
      <c r="I391" t="str">
        <f>_xlfn.IFNA(VLOOKUP(A391,PREVIOUS!A:N,9, FALSE),"")</f>
        <v/>
      </c>
      <c r="J391" t="str">
        <f>_xlfn.IFNA(VLOOKUP(A391,PREVIOUS!A:O,10, FALSE),"")</f>
        <v/>
      </c>
      <c r="K391" t="s">
        <v>90</v>
      </c>
      <c r="L391" t="s">
        <v>1900</v>
      </c>
      <c r="M391" t="s">
        <v>1901</v>
      </c>
      <c r="N391" t="s">
        <v>1885</v>
      </c>
      <c r="O391" t="s">
        <v>1902</v>
      </c>
    </row>
    <row r="392" spans="1:15" x14ac:dyDescent="0.25">
      <c r="A392" t="s">
        <v>1903</v>
      </c>
      <c r="B392" t="s">
        <v>1904</v>
      </c>
      <c r="C392" t="s">
        <v>1905</v>
      </c>
      <c r="D392" t="s">
        <v>43</v>
      </c>
      <c r="E392" t="str">
        <f>_xlfn.IFNA(VLOOKUP(A392,PREVIOUS!A:J,5, FALSE),"")</f>
        <v>To be done</v>
      </c>
      <c r="F392" t="str">
        <f>_xlfn.IFNA(VLOOKUP(A392,PREVIOUS!A:K,6, FALSE),"")</f>
        <v>To be done</v>
      </c>
      <c r="G392" s="1" t="s">
        <v>1906</v>
      </c>
      <c r="H392" t="str">
        <f>_xlfn.IFNA(VLOOKUP(A392,PREVIOUS!A:M,8, FALSE),"")</f>
        <v>To be done</v>
      </c>
      <c r="I392" t="str">
        <f>_xlfn.IFNA(VLOOKUP(A392,PREVIOUS!A:N,9, FALSE),"")</f>
        <v>Probably, MEM</v>
      </c>
      <c r="J392" t="str">
        <f>_xlfn.IFNA(VLOOKUP(A392,PREVIOUS!A:O,10, FALSE),"")</f>
        <v>Yes</v>
      </c>
      <c r="K392" t="s">
        <v>1907</v>
      </c>
      <c r="L392" t="s">
        <v>1908</v>
      </c>
      <c r="M392" t="s">
        <v>1909</v>
      </c>
      <c r="N392" t="s">
        <v>1885</v>
      </c>
      <c r="O392" t="s">
        <v>1910</v>
      </c>
    </row>
    <row r="393" spans="1:15" x14ac:dyDescent="0.25">
      <c r="A393" t="s">
        <v>1911</v>
      </c>
      <c r="B393" t="s">
        <v>16</v>
      </c>
      <c r="C393" t="s">
        <v>42</v>
      </c>
      <c r="D393" t="s">
        <v>43</v>
      </c>
      <c r="E393" t="str">
        <f>_xlfn.IFNA(VLOOKUP(A393,PREVIOUS!A:J,5, FALSE),"")</f>
        <v>To be done</v>
      </c>
      <c r="F393" t="str">
        <f>_xlfn.IFNA(VLOOKUP(A393,PREVIOUS!A:K,6, FALSE),"")</f>
        <v>To be done</v>
      </c>
      <c r="G393" s="1" t="s">
        <v>1912</v>
      </c>
      <c r="H393" t="str">
        <f>_xlfn.IFNA(VLOOKUP(A393,PREVIOUS!A:M,8, FALSE),"")</f>
        <v>To be done</v>
      </c>
      <c r="I393" t="str">
        <f>_xlfn.IFNA(VLOOKUP(A393,PREVIOUS!A:N,9, FALSE),"")</f>
        <v>Probably, MEM</v>
      </c>
      <c r="J393" t="str">
        <f>_xlfn.IFNA(VLOOKUP(A393,PREVIOUS!A:O,10, FALSE),"")</f>
        <v>Yes</v>
      </c>
      <c r="K393" t="s">
        <v>427</v>
      </c>
      <c r="L393" t="s">
        <v>1913</v>
      </c>
      <c r="M393" t="s">
        <v>1914</v>
      </c>
      <c r="N393" t="s">
        <v>1885</v>
      </c>
      <c r="O393" t="s">
        <v>1915</v>
      </c>
    </row>
    <row r="394" spans="1:15" x14ac:dyDescent="0.25">
      <c r="A394" t="s">
        <v>1916</v>
      </c>
      <c r="B394" t="s">
        <v>779</v>
      </c>
      <c r="C394" t="s">
        <v>17</v>
      </c>
      <c r="D394" t="s">
        <v>18</v>
      </c>
      <c r="E394" t="str">
        <f>_xlfn.IFNA(VLOOKUP(A394,PREVIOUS!A:J,5, FALSE),"")</f>
        <v>To be done</v>
      </c>
      <c r="F394" t="str">
        <f>_xlfn.IFNA(VLOOKUP(A394,PREVIOUS!A:K,6, FALSE),"")</f>
        <v>To be done</v>
      </c>
      <c r="G394" s="1" t="s">
        <v>1917</v>
      </c>
      <c r="H394" t="str">
        <f>_xlfn.IFNA(VLOOKUP(A394,PREVIOUS!A:M,8, FALSE),"")</f>
        <v>To be done</v>
      </c>
      <c r="I394" t="str">
        <f>_xlfn.IFNA(VLOOKUP(A394,PREVIOUS!A:N,9, FALSE),"")</f>
        <v>To be done</v>
      </c>
      <c r="J394" t="str">
        <f>_xlfn.IFNA(VLOOKUP(A394,PREVIOUS!A:O,10, FALSE),"")</f>
        <v>Maybe</v>
      </c>
      <c r="K394" t="s">
        <v>296</v>
      </c>
      <c r="L394" t="s">
        <v>1918</v>
      </c>
      <c r="M394" t="s">
        <v>1919</v>
      </c>
      <c r="N394" t="s">
        <v>1885</v>
      </c>
      <c r="O394" t="s">
        <v>1920</v>
      </c>
    </row>
    <row r="395" spans="1:15" x14ac:dyDescent="0.25">
      <c r="A395" t="s">
        <v>1921</v>
      </c>
      <c r="B395" t="s">
        <v>41</v>
      </c>
      <c r="C395" t="s">
        <v>143</v>
      </c>
      <c r="D395" t="s">
        <v>36</v>
      </c>
      <c r="E395" t="str">
        <f>_xlfn.IFNA(VLOOKUP(A395,PREVIOUS!A:J,5, FALSE),"")</f>
        <v>To be done</v>
      </c>
      <c r="F395" t="str">
        <f>_xlfn.IFNA(VLOOKUP(A395,PREVIOUS!A:K,6, FALSE),"")</f>
        <v>To be done</v>
      </c>
      <c r="G395" s="1" t="s">
        <v>1922</v>
      </c>
      <c r="H395" t="str">
        <f>_xlfn.IFNA(VLOOKUP(A395,PREVIOUS!A:M,8, FALSE),"")</f>
        <v>To be done</v>
      </c>
      <c r="I395" t="str">
        <f>_xlfn.IFNA(VLOOKUP(A395,PREVIOUS!A:N,9, FALSE),"")</f>
        <v>To be done</v>
      </c>
      <c r="J395" t="str">
        <f>_xlfn.IFNA(VLOOKUP(A395,PREVIOUS!A:O,10, FALSE),"")</f>
        <v>No</v>
      </c>
      <c r="K395" t="s">
        <v>634</v>
      </c>
      <c r="L395" t="s">
        <v>1923</v>
      </c>
      <c r="M395" t="s">
        <v>1924</v>
      </c>
      <c r="N395" t="s">
        <v>1885</v>
      </c>
      <c r="O395" t="s">
        <v>1925</v>
      </c>
    </row>
    <row r="396" spans="1:15" x14ac:dyDescent="0.25">
      <c r="A396" t="s">
        <v>1926</v>
      </c>
      <c r="B396" t="s">
        <v>1927</v>
      </c>
      <c r="C396" t="s">
        <v>143</v>
      </c>
      <c r="D396" t="s">
        <v>36</v>
      </c>
      <c r="E396" t="str">
        <f>_xlfn.IFNA(VLOOKUP(A396,PREVIOUS!A:J,5, FALSE),"")</f>
        <v>To be done</v>
      </c>
      <c r="F396" t="str">
        <f>_xlfn.IFNA(VLOOKUP(A396,PREVIOUS!A:K,6, FALSE),"")</f>
        <v>To be done</v>
      </c>
      <c r="G396" s="1" t="s">
        <v>1928</v>
      </c>
      <c r="H396" t="str">
        <f>_xlfn.IFNA(VLOOKUP(A396,PREVIOUS!A:M,8, FALSE),"")</f>
        <v>To be done</v>
      </c>
      <c r="I396" t="str">
        <f>_xlfn.IFNA(VLOOKUP(A396,PREVIOUS!A:N,9, FALSE),"")</f>
        <v>To be done</v>
      </c>
      <c r="J396" t="str">
        <f>_xlfn.IFNA(VLOOKUP(A396,PREVIOUS!A:O,10, FALSE),"")</f>
        <v>No</v>
      </c>
      <c r="K396" t="s">
        <v>634</v>
      </c>
      <c r="L396" t="s">
        <v>1634</v>
      </c>
      <c r="M396" t="s">
        <v>728</v>
      </c>
      <c r="N396" t="s">
        <v>1885</v>
      </c>
      <c r="O396" t="s">
        <v>1929</v>
      </c>
    </row>
    <row r="397" spans="1:15" x14ac:dyDescent="0.25">
      <c r="A397" t="s">
        <v>1930</v>
      </c>
      <c r="B397" t="s">
        <v>101</v>
      </c>
      <c r="C397" t="s">
        <v>170</v>
      </c>
      <c r="D397" t="s">
        <v>171</v>
      </c>
      <c r="E397" t="str">
        <f>_xlfn.IFNA(VLOOKUP(A397,PREVIOUS!A:J,5, FALSE),"")</f>
        <v>To be done</v>
      </c>
      <c r="F397" t="str">
        <f>_xlfn.IFNA(VLOOKUP(A397,PREVIOUS!A:K,6, FALSE),"")</f>
        <v>To be done</v>
      </c>
      <c r="G397" s="1" t="s">
        <v>1931</v>
      </c>
      <c r="H397" t="str">
        <f>_xlfn.IFNA(VLOOKUP(A397,PREVIOUS!A:M,8, FALSE),"")</f>
        <v>To be done</v>
      </c>
      <c r="I397" t="str">
        <f>_xlfn.IFNA(VLOOKUP(A397,PREVIOUS!A:N,9, FALSE),"")</f>
        <v>Probably, DTC</v>
      </c>
      <c r="J397" t="str">
        <f>_xlfn.IFNA(VLOOKUP(A397,PREVIOUS!A:O,10, FALSE),"")</f>
        <v>Yes</v>
      </c>
      <c r="K397" t="s">
        <v>1932</v>
      </c>
      <c r="L397" t="s">
        <v>1933</v>
      </c>
      <c r="M397" t="s">
        <v>1934</v>
      </c>
      <c r="N397" t="s">
        <v>1885</v>
      </c>
      <c r="O397" t="s">
        <v>1935</v>
      </c>
    </row>
    <row r="398" spans="1:15" x14ac:dyDescent="0.25">
      <c r="A398" t="s">
        <v>1936</v>
      </c>
      <c r="B398" t="s">
        <v>1937</v>
      </c>
      <c r="C398" t="s">
        <v>143</v>
      </c>
      <c r="D398" t="s">
        <v>36</v>
      </c>
      <c r="E398" t="str">
        <f>_xlfn.IFNA(VLOOKUP(A398,PREVIOUS!A:J,5, FALSE),"")</f>
        <v>To be done</v>
      </c>
      <c r="F398" t="str">
        <f>_xlfn.IFNA(VLOOKUP(A398,PREVIOUS!A:K,6, FALSE),"")</f>
        <v>To be done</v>
      </c>
      <c r="G398" s="1" t="s">
        <v>1938</v>
      </c>
      <c r="H398" t="str">
        <f>_xlfn.IFNA(VLOOKUP(A398,PREVIOUS!A:M,8, FALSE),"")</f>
        <v>To be done</v>
      </c>
      <c r="I398" t="str">
        <f>_xlfn.IFNA(VLOOKUP(A398,PREVIOUS!A:N,9, FALSE),"")</f>
        <v>To be done</v>
      </c>
      <c r="J398" t="str">
        <f>_xlfn.IFNA(VLOOKUP(A398,PREVIOUS!A:O,10, FALSE),"")</f>
        <v>Maybe</v>
      </c>
      <c r="K398" t="s">
        <v>296</v>
      </c>
      <c r="L398" t="s">
        <v>1939</v>
      </c>
      <c r="M398" t="s">
        <v>1940</v>
      </c>
      <c r="N398" t="s">
        <v>1885</v>
      </c>
      <c r="O398" t="s">
        <v>1941</v>
      </c>
    </row>
    <row r="399" spans="1:15" x14ac:dyDescent="0.25">
      <c r="A399" t="s">
        <v>1942</v>
      </c>
      <c r="B399" t="s">
        <v>1937</v>
      </c>
      <c r="C399" t="s">
        <v>143</v>
      </c>
      <c r="D399" t="s">
        <v>36</v>
      </c>
      <c r="E399" t="str">
        <f>_xlfn.IFNA(VLOOKUP(A399,PREVIOUS!A:J,5, FALSE),"")</f>
        <v>To be done</v>
      </c>
      <c r="F399" t="str">
        <f>_xlfn.IFNA(VLOOKUP(A399,PREVIOUS!A:K,6, FALSE),"")</f>
        <v>To be done</v>
      </c>
      <c r="G399" s="1" t="s">
        <v>1943</v>
      </c>
      <c r="H399" t="str">
        <f>_xlfn.IFNA(VLOOKUP(A399,PREVIOUS!A:M,8, FALSE),"")</f>
        <v>To be done</v>
      </c>
      <c r="I399" t="str">
        <f>_xlfn.IFNA(VLOOKUP(A399,PREVIOUS!A:N,9, FALSE),"")</f>
        <v>To be done</v>
      </c>
      <c r="J399" t="str">
        <f>_xlfn.IFNA(VLOOKUP(A399,PREVIOUS!A:O,10, FALSE),"")</f>
        <v>Maybe</v>
      </c>
      <c r="K399" t="s">
        <v>296</v>
      </c>
      <c r="L399" t="s">
        <v>1939</v>
      </c>
      <c r="M399" t="s">
        <v>1940</v>
      </c>
      <c r="N399" t="s">
        <v>1885</v>
      </c>
      <c r="O399" t="s">
        <v>1941</v>
      </c>
    </row>
    <row r="400" spans="1:15" x14ac:dyDescent="0.25">
      <c r="A400" t="s">
        <v>1944</v>
      </c>
      <c r="B400" t="s">
        <v>1945</v>
      </c>
      <c r="C400" t="s">
        <v>1576</v>
      </c>
      <c r="D400" t="s">
        <v>1577</v>
      </c>
      <c r="E400" t="str">
        <f>_xlfn.IFNA(VLOOKUP(A400,PREVIOUS!A:J,5, FALSE),"")</f>
        <v>To be done</v>
      </c>
      <c r="F400" t="str">
        <f>_xlfn.IFNA(VLOOKUP(A400,PREVIOUS!A:K,6, FALSE),"")</f>
        <v>To be done</v>
      </c>
      <c r="G400" s="1" t="s">
        <v>1946</v>
      </c>
      <c r="H400" t="str">
        <f>_xlfn.IFNA(VLOOKUP(A400,PREVIOUS!A:M,8, FALSE),"")</f>
        <v>To be done</v>
      </c>
      <c r="I400" t="str">
        <f>_xlfn.IFNA(VLOOKUP(A400,PREVIOUS!A:N,9, FALSE),"")</f>
        <v>To be done</v>
      </c>
      <c r="J400" t="str">
        <f>_xlfn.IFNA(VLOOKUP(A400,PREVIOUS!A:O,10, FALSE),"")</f>
        <v>Maybe</v>
      </c>
      <c r="K400" t="s">
        <v>296</v>
      </c>
      <c r="L400" t="s">
        <v>1947</v>
      </c>
      <c r="M400" t="s">
        <v>1948</v>
      </c>
      <c r="N400" t="s">
        <v>1885</v>
      </c>
      <c r="O400" t="s">
        <v>1949</v>
      </c>
    </row>
    <row r="401" spans="1:15" x14ac:dyDescent="0.25">
      <c r="A401" t="s">
        <v>1950</v>
      </c>
      <c r="B401" t="s">
        <v>1951</v>
      </c>
      <c r="C401" t="s">
        <v>82</v>
      </c>
      <c r="D401" t="s">
        <v>83</v>
      </c>
      <c r="E401" t="str">
        <f>_xlfn.IFNA(VLOOKUP(A401,PREVIOUS!A:J,5, FALSE),"")</f>
        <v>To be done</v>
      </c>
      <c r="F401" t="str">
        <f>_xlfn.IFNA(VLOOKUP(A401,PREVIOUS!A:K,6, FALSE),"")</f>
        <v>To be done</v>
      </c>
      <c r="G401" s="1" t="s">
        <v>1952</v>
      </c>
      <c r="H401" t="str">
        <f>_xlfn.IFNA(VLOOKUP(A401,PREVIOUS!A:M,8, FALSE),"")</f>
        <v>To be done</v>
      </c>
      <c r="I401" t="str">
        <f>_xlfn.IFNA(VLOOKUP(A401,PREVIOUS!A:N,9, FALSE),"")</f>
        <v>To be done</v>
      </c>
      <c r="J401" t="str">
        <f>_xlfn.IFNA(VLOOKUP(A401,PREVIOUS!A:O,10, FALSE),"")</f>
        <v>Maybe</v>
      </c>
      <c r="K401" t="s">
        <v>296</v>
      </c>
      <c r="L401" t="s">
        <v>1953</v>
      </c>
      <c r="M401" t="s">
        <v>1954</v>
      </c>
      <c r="N401" t="s">
        <v>1885</v>
      </c>
      <c r="O401" t="s">
        <v>1955</v>
      </c>
    </row>
    <row r="402" spans="1:15" x14ac:dyDescent="0.25">
      <c r="A402" t="s">
        <v>1956</v>
      </c>
      <c r="B402" t="s">
        <v>1951</v>
      </c>
      <c r="C402" t="s">
        <v>82</v>
      </c>
      <c r="D402" t="s">
        <v>83</v>
      </c>
      <c r="E402" t="str">
        <f>_xlfn.IFNA(VLOOKUP(A402,PREVIOUS!A:J,5, FALSE),"")</f>
        <v>To be done</v>
      </c>
      <c r="F402" t="str">
        <f>_xlfn.IFNA(VLOOKUP(A402,PREVIOUS!A:K,6, FALSE),"")</f>
        <v>To be done</v>
      </c>
      <c r="G402" s="1" t="s">
        <v>1957</v>
      </c>
      <c r="H402" t="str">
        <f>_xlfn.IFNA(VLOOKUP(A402,PREVIOUS!A:M,8, FALSE),"")</f>
        <v>To be done</v>
      </c>
      <c r="I402" t="str">
        <f>_xlfn.IFNA(VLOOKUP(A402,PREVIOUS!A:N,9, FALSE),"")</f>
        <v>To be done</v>
      </c>
      <c r="J402" t="str">
        <f>_xlfn.IFNA(VLOOKUP(A402,PREVIOUS!A:O,10, FALSE),"")</f>
        <v>Maybe</v>
      </c>
      <c r="K402" t="s">
        <v>296</v>
      </c>
      <c r="L402" t="s">
        <v>1958</v>
      </c>
      <c r="M402" t="s">
        <v>1959</v>
      </c>
      <c r="N402" t="s">
        <v>1885</v>
      </c>
      <c r="O402" t="s">
        <v>1960</v>
      </c>
    </row>
    <row r="403" spans="1:15" x14ac:dyDescent="0.25">
      <c r="A403" t="s">
        <v>1961</v>
      </c>
      <c r="B403" t="s">
        <v>1951</v>
      </c>
      <c r="C403" t="s">
        <v>42</v>
      </c>
      <c r="D403" t="s">
        <v>43</v>
      </c>
      <c r="E403" t="str">
        <f>_xlfn.IFNA(VLOOKUP(A403,PREVIOUS!A:J,5, FALSE),"")</f>
        <v>To be done</v>
      </c>
      <c r="F403" t="str">
        <f>_xlfn.IFNA(VLOOKUP(A403,PREVIOUS!A:K,6, FALSE),"")</f>
        <v>To be done</v>
      </c>
      <c r="G403" s="1" t="s">
        <v>1962</v>
      </c>
      <c r="H403" t="str">
        <f>_xlfn.IFNA(VLOOKUP(A403,PREVIOUS!A:M,8, FALSE),"")</f>
        <v>To be done</v>
      </c>
      <c r="I403" t="str">
        <f>_xlfn.IFNA(VLOOKUP(A403,PREVIOUS!A:N,9, FALSE),"")</f>
        <v>To be done</v>
      </c>
      <c r="J403" t="str">
        <f>_xlfn.IFNA(VLOOKUP(A403,PREVIOUS!A:O,10, FALSE),"")</f>
        <v>Maybe</v>
      </c>
      <c r="K403" t="s">
        <v>296</v>
      </c>
      <c r="L403" t="s">
        <v>1958</v>
      </c>
      <c r="M403" t="s">
        <v>1959</v>
      </c>
      <c r="N403" t="s">
        <v>1885</v>
      </c>
      <c r="O403" t="s">
        <v>1955</v>
      </c>
    </row>
    <row r="404" spans="1:15" x14ac:dyDescent="0.25">
      <c r="A404" t="s">
        <v>1963</v>
      </c>
      <c r="B404" t="s">
        <v>41</v>
      </c>
      <c r="C404" t="s">
        <v>211</v>
      </c>
      <c r="D404" t="s">
        <v>43</v>
      </c>
      <c r="E404" t="str">
        <f>_xlfn.IFNA(VLOOKUP(A404,PREVIOUS!A:J,5, FALSE),"")</f>
        <v>To be done</v>
      </c>
      <c r="F404" t="str">
        <f>_xlfn.IFNA(VLOOKUP(A404,PREVIOUS!A:K,6, FALSE),"")</f>
        <v>To be done</v>
      </c>
      <c r="G404" s="1" t="s">
        <v>1964</v>
      </c>
      <c r="H404" t="str">
        <f>_xlfn.IFNA(VLOOKUP(A404,PREVIOUS!A:M,8, FALSE),"")</f>
        <v>To be done</v>
      </c>
      <c r="I404" t="str">
        <f>_xlfn.IFNA(VLOOKUP(A404,PREVIOUS!A:N,9, FALSE),"")</f>
        <v>To be done</v>
      </c>
      <c r="J404" t="str">
        <f>_xlfn.IFNA(VLOOKUP(A404,PREVIOUS!A:O,10, FALSE),"")</f>
        <v>Maybe</v>
      </c>
      <c r="K404" t="s">
        <v>296</v>
      </c>
      <c r="L404" t="s">
        <v>1947</v>
      </c>
      <c r="M404" t="s">
        <v>1948</v>
      </c>
      <c r="N404" t="s">
        <v>1885</v>
      </c>
      <c r="O404" t="s">
        <v>1965</v>
      </c>
    </row>
    <row r="405" spans="1:15" x14ac:dyDescent="0.25">
      <c r="A405" t="s">
        <v>1966</v>
      </c>
      <c r="B405" t="s">
        <v>589</v>
      </c>
      <c r="C405" t="s">
        <v>143</v>
      </c>
      <c r="D405" t="s">
        <v>36</v>
      </c>
      <c r="E405" t="str">
        <f>_xlfn.IFNA(VLOOKUP(A405,PREVIOUS!A:J,5, FALSE),"")</f>
        <v>To be done</v>
      </c>
      <c r="F405" t="str">
        <f>_xlfn.IFNA(VLOOKUP(A405,PREVIOUS!A:K,6, FALSE),"")</f>
        <v>To be done</v>
      </c>
      <c r="G405" s="1" t="s">
        <v>1967</v>
      </c>
      <c r="H405" t="str">
        <f>_xlfn.IFNA(VLOOKUP(A405,PREVIOUS!A:M,8, FALSE),"")</f>
        <v>To be done</v>
      </c>
      <c r="I405" t="str">
        <f>_xlfn.IFNA(VLOOKUP(A405,PREVIOUS!A:N,9, FALSE),"")</f>
        <v>To be done</v>
      </c>
      <c r="J405" t="str">
        <f>_xlfn.IFNA(VLOOKUP(A405,PREVIOUS!A:O,10, FALSE),"")</f>
        <v>Maybe</v>
      </c>
      <c r="K405" t="s">
        <v>296</v>
      </c>
      <c r="L405" t="s">
        <v>1939</v>
      </c>
      <c r="M405" t="s">
        <v>1968</v>
      </c>
      <c r="N405" t="s">
        <v>1885</v>
      </c>
      <c r="O405" t="s">
        <v>1969</v>
      </c>
    </row>
    <row r="406" spans="1:15" x14ac:dyDescent="0.25">
      <c r="A406" t="s">
        <v>1970</v>
      </c>
      <c r="B406" t="s">
        <v>101</v>
      </c>
      <c r="C406" t="s">
        <v>82</v>
      </c>
      <c r="D406" t="s">
        <v>83</v>
      </c>
      <c r="E406" t="str">
        <f>_xlfn.IFNA(VLOOKUP(A406,PREVIOUS!A:J,5, FALSE),"")</f>
        <v>To be done</v>
      </c>
      <c r="F406" t="str">
        <f>_xlfn.IFNA(VLOOKUP(A406,PREVIOUS!A:K,6, FALSE),"")</f>
        <v>To be done</v>
      </c>
      <c r="G406" s="1" t="s">
        <v>1971</v>
      </c>
      <c r="H406" t="str">
        <f>_xlfn.IFNA(VLOOKUP(A406,PREVIOUS!A:M,8, FALSE),"")</f>
        <v>To be done</v>
      </c>
      <c r="I406" t="str">
        <f>_xlfn.IFNA(VLOOKUP(A406,PREVIOUS!A:N,9, FALSE),"")</f>
        <v>To be done</v>
      </c>
      <c r="J406" t="str">
        <f>_xlfn.IFNA(VLOOKUP(A406,PREVIOUS!A:O,10, FALSE),"")</f>
        <v>Maybe</v>
      </c>
      <c r="K406" t="s">
        <v>1972</v>
      </c>
      <c r="L406" t="s">
        <v>1973</v>
      </c>
      <c r="M406" t="s">
        <v>1974</v>
      </c>
      <c r="N406" t="s">
        <v>1885</v>
      </c>
      <c r="O406" t="s">
        <v>1975</v>
      </c>
    </row>
    <row r="407" spans="1:15" x14ac:dyDescent="0.25">
      <c r="A407" t="s">
        <v>1976</v>
      </c>
      <c r="B407" t="s">
        <v>1951</v>
      </c>
      <c r="C407" t="s">
        <v>1977</v>
      </c>
      <c r="D407" t="s">
        <v>242</v>
      </c>
      <c r="E407" t="str">
        <f>_xlfn.IFNA(VLOOKUP(A407,PREVIOUS!A:J,5, FALSE),"")</f>
        <v>To be done</v>
      </c>
      <c r="F407" t="str">
        <f>_xlfn.IFNA(VLOOKUP(A407,PREVIOUS!A:K,6, FALSE),"")</f>
        <v>To be done</v>
      </c>
      <c r="G407" s="1" t="s">
        <v>1978</v>
      </c>
      <c r="H407" t="str">
        <f>_xlfn.IFNA(VLOOKUP(A407,PREVIOUS!A:M,8, FALSE),"")</f>
        <v>To be done</v>
      </c>
      <c r="I407" t="str">
        <f>_xlfn.IFNA(VLOOKUP(A407,PREVIOUS!A:N,9, FALSE),"")</f>
        <v>To be done</v>
      </c>
      <c r="J407" t="str">
        <f>_xlfn.IFNA(VLOOKUP(A407,PREVIOUS!A:O,10, FALSE),"")</f>
        <v>Maybe</v>
      </c>
      <c r="K407" t="s">
        <v>296</v>
      </c>
      <c r="L407" t="s">
        <v>1973</v>
      </c>
      <c r="M407" t="s">
        <v>1979</v>
      </c>
      <c r="N407" t="s">
        <v>1885</v>
      </c>
      <c r="O407" t="s">
        <v>1975</v>
      </c>
    </row>
    <row r="408" spans="1:15" x14ac:dyDescent="0.25">
      <c r="A408" t="s">
        <v>1980</v>
      </c>
      <c r="B408" t="s">
        <v>101</v>
      </c>
      <c r="C408" t="s">
        <v>82</v>
      </c>
      <c r="D408" t="s">
        <v>83</v>
      </c>
      <c r="E408" t="str">
        <f>_xlfn.IFNA(VLOOKUP(A408,PREVIOUS!A:J,5, FALSE),"")</f>
        <v>To be done</v>
      </c>
      <c r="F408" t="str">
        <f>_xlfn.IFNA(VLOOKUP(A408,PREVIOUS!A:K,6, FALSE),"")</f>
        <v>To be done</v>
      </c>
      <c r="G408" s="1" t="s">
        <v>1981</v>
      </c>
      <c r="H408" t="str">
        <f>_xlfn.IFNA(VLOOKUP(A408,PREVIOUS!A:M,8, FALSE),"")</f>
        <v>To be done</v>
      </c>
      <c r="I408" t="str">
        <f>_xlfn.IFNA(VLOOKUP(A408,PREVIOUS!A:N,9, FALSE),"")</f>
        <v>To be done</v>
      </c>
      <c r="J408" t="str">
        <f>_xlfn.IFNA(VLOOKUP(A408,PREVIOUS!A:O,10, FALSE),"")</f>
        <v>Maybe</v>
      </c>
      <c r="K408" t="s">
        <v>296</v>
      </c>
      <c r="L408" t="s">
        <v>1973</v>
      </c>
      <c r="M408" t="s">
        <v>1982</v>
      </c>
      <c r="N408" t="s">
        <v>1885</v>
      </c>
      <c r="O408" t="s">
        <v>1983</v>
      </c>
    </row>
    <row r="409" spans="1:15" x14ac:dyDescent="0.25">
      <c r="A409" t="s">
        <v>1984</v>
      </c>
      <c r="B409" t="s">
        <v>1951</v>
      </c>
      <c r="C409" t="s">
        <v>1086</v>
      </c>
      <c r="D409" t="s">
        <v>36</v>
      </c>
      <c r="E409" t="str">
        <f>_xlfn.IFNA(VLOOKUP(A409,PREVIOUS!A:J,5, FALSE),"")</f>
        <v>To be done</v>
      </c>
      <c r="F409" t="str">
        <f>_xlfn.IFNA(VLOOKUP(A409,PREVIOUS!A:K,6, FALSE),"")</f>
        <v>To be done</v>
      </c>
      <c r="G409" s="1" t="s">
        <v>1985</v>
      </c>
      <c r="H409" t="str">
        <f>_xlfn.IFNA(VLOOKUP(A409,PREVIOUS!A:M,8, FALSE),"")</f>
        <v>To be done</v>
      </c>
      <c r="I409" t="str">
        <f>_xlfn.IFNA(VLOOKUP(A409,PREVIOUS!A:N,9, FALSE),"")</f>
        <v>To be done</v>
      </c>
      <c r="J409" t="str">
        <f>_xlfn.IFNA(VLOOKUP(A409,PREVIOUS!A:O,10, FALSE),"")</f>
        <v>Maybe</v>
      </c>
      <c r="K409" t="s">
        <v>296</v>
      </c>
      <c r="L409" t="s">
        <v>1986</v>
      </c>
      <c r="M409" t="s">
        <v>1987</v>
      </c>
      <c r="N409" t="s">
        <v>1885</v>
      </c>
      <c r="O409" t="s">
        <v>1988</v>
      </c>
    </row>
    <row r="410" spans="1:15" x14ac:dyDescent="0.25">
      <c r="A410" t="s">
        <v>1989</v>
      </c>
      <c r="B410" t="s">
        <v>101</v>
      </c>
      <c r="C410" t="s">
        <v>143</v>
      </c>
      <c r="D410" t="s">
        <v>36</v>
      </c>
      <c r="E410" t="str">
        <f>_xlfn.IFNA(VLOOKUP(A410,PREVIOUS!A:J,5, FALSE),"")</f>
        <v>To be done</v>
      </c>
      <c r="F410" t="str">
        <f>_xlfn.IFNA(VLOOKUP(A410,PREVIOUS!A:K,6, FALSE),"")</f>
        <v>To be done</v>
      </c>
      <c r="G410" s="1" t="s">
        <v>1990</v>
      </c>
      <c r="H410" t="str">
        <f>_xlfn.IFNA(VLOOKUP(A410,PREVIOUS!A:M,8, FALSE),"")</f>
        <v>To be done</v>
      </c>
      <c r="I410" t="str">
        <f>_xlfn.IFNA(VLOOKUP(A410,PREVIOUS!A:N,9, FALSE),"")</f>
        <v>To be done</v>
      </c>
      <c r="J410" t="str">
        <f>_xlfn.IFNA(VLOOKUP(A410,PREVIOUS!A:O,10, FALSE),"")</f>
        <v>Maybe</v>
      </c>
      <c r="K410" t="s">
        <v>296</v>
      </c>
      <c r="L410" t="s">
        <v>1939</v>
      </c>
      <c r="M410" t="s">
        <v>1991</v>
      </c>
      <c r="N410" t="s">
        <v>1885</v>
      </c>
      <c r="O410" t="s">
        <v>1992</v>
      </c>
    </row>
    <row r="411" spans="1:15" x14ac:dyDescent="0.25">
      <c r="A411" t="s">
        <v>1993</v>
      </c>
      <c r="B411" t="s">
        <v>16</v>
      </c>
      <c r="C411" t="s">
        <v>211</v>
      </c>
      <c r="D411" t="s">
        <v>43</v>
      </c>
      <c r="E411" t="str">
        <f>_xlfn.IFNA(VLOOKUP(A411,PREVIOUS!A:J,5, FALSE),"")</f>
        <v>To be done</v>
      </c>
      <c r="F411" t="str">
        <f>_xlfn.IFNA(VLOOKUP(A411,PREVIOUS!A:K,6, FALSE),"")</f>
        <v>To be done</v>
      </c>
      <c r="G411" s="1" t="s">
        <v>1994</v>
      </c>
      <c r="H411" t="str">
        <f>_xlfn.IFNA(VLOOKUP(A411,PREVIOUS!A:M,8, FALSE),"")</f>
        <v>To be done</v>
      </c>
      <c r="I411" t="str">
        <f>_xlfn.IFNA(VLOOKUP(A411,PREVIOUS!A:N,9, FALSE),"")</f>
        <v>To be done</v>
      </c>
      <c r="J411" t="str">
        <f>_xlfn.IFNA(VLOOKUP(A411,PREVIOUS!A:O,10, FALSE),"")</f>
        <v>Maybe</v>
      </c>
      <c r="K411" t="s">
        <v>296</v>
      </c>
      <c r="L411" t="s">
        <v>1958</v>
      </c>
      <c r="M411" t="s">
        <v>1995</v>
      </c>
      <c r="N411" t="s">
        <v>1885</v>
      </c>
      <c r="O411" t="s">
        <v>1996</v>
      </c>
    </row>
    <row r="412" spans="1:15" x14ac:dyDescent="0.25">
      <c r="A412" t="s">
        <v>1997</v>
      </c>
      <c r="B412" t="s">
        <v>26</v>
      </c>
      <c r="C412" t="s">
        <v>211</v>
      </c>
      <c r="D412" t="s">
        <v>43</v>
      </c>
      <c r="E412" t="str">
        <f>_xlfn.IFNA(VLOOKUP(A412,PREVIOUS!A:J,5, FALSE),"")</f>
        <v>To be done</v>
      </c>
      <c r="F412" t="str">
        <f>_xlfn.IFNA(VLOOKUP(A412,PREVIOUS!A:K,6, FALSE),"")</f>
        <v>To be done</v>
      </c>
      <c r="G412" s="1" t="s">
        <v>1998</v>
      </c>
      <c r="H412" t="str">
        <f>_xlfn.IFNA(VLOOKUP(A412,PREVIOUS!A:M,8, FALSE),"")</f>
        <v>To be done</v>
      </c>
      <c r="I412" t="str">
        <f>_xlfn.IFNA(VLOOKUP(A412,PREVIOUS!A:N,9, FALSE),"")</f>
        <v>To be done</v>
      </c>
      <c r="J412" t="str">
        <f>_xlfn.IFNA(VLOOKUP(A412,PREVIOUS!A:O,10, FALSE),"")</f>
        <v>No</v>
      </c>
      <c r="K412" t="s">
        <v>634</v>
      </c>
      <c r="L412" t="s">
        <v>1999</v>
      </c>
      <c r="M412" t="s">
        <v>2000</v>
      </c>
      <c r="N412" t="s">
        <v>1885</v>
      </c>
      <c r="O412" t="s">
        <v>2001</v>
      </c>
    </row>
    <row r="413" spans="1:15" x14ac:dyDescent="0.25">
      <c r="A413" t="s">
        <v>2002</v>
      </c>
      <c r="B413" t="s">
        <v>41</v>
      </c>
      <c r="C413" t="s">
        <v>211</v>
      </c>
      <c r="D413" t="s">
        <v>43</v>
      </c>
      <c r="E413" t="str">
        <f>_xlfn.IFNA(VLOOKUP(A413,PREVIOUS!A:J,5, FALSE),"")</f>
        <v>To be done</v>
      </c>
      <c r="F413" t="str">
        <f>_xlfn.IFNA(VLOOKUP(A413,PREVIOUS!A:K,6, FALSE),"")</f>
        <v>To be done</v>
      </c>
      <c r="G413" s="1" t="s">
        <v>2003</v>
      </c>
      <c r="H413" t="str">
        <f>_xlfn.IFNA(VLOOKUP(A413,PREVIOUS!A:M,8, FALSE),"")</f>
        <v>To be done</v>
      </c>
      <c r="I413" t="str">
        <f>_xlfn.IFNA(VLOOKUP(A413,PREVIOUS!A:N,9, FALSE),"")</f>
        <v>To be done</v>
      </c>
      <c r="J413" t="str">
        <f>_xlfn.IFNA(VLOOKUP(A413,PREVIOUS!A:O,10, FALSE),"")</f>
        <v>Maybe</v>
      </c>
      <c r="K413" t="s">
        <v>296</v>
      </c>
      <c r="L413" t="s">
        <v>2004</v>
      </c>
      <c r="M413" t="s">
        <v>2005</v>
      </c>
      <c r="N413" t="s">
        <v>1885</v>
      </c>
      <c r="O413" t="s">
        <v>2006</v>
      </c>
    </row>
    <row r="414" spans="1:15" x14ac:dyDescent="0.25">
      <c r="A414" t="s">
        <v>2007</v>
      </c>
      <c r="B414" t="s">
        <v>41</v>
      </c>
      <c r="C414" t="s">
        <v>211</v>
      </c>
      <c r="D414" t="s">
        <v>43</v>
      </c>
      <c r="E414" t="str">
        <f>_xlfn.IFNA(VLOOKUP(A414,PREVIOUS!A:J,5, FALSE),"")</f>
        <v>To be done</v>
      </c>
      <c r="F414" t="str">
        <f>_xlfn.IFNA(VLOOKUP(A414,PREVIOUS!A:K,6, FALSE),"")</f>
        <v>To be done</v>
      </c>
      <c r="G414" s="1" t="s">
        <v>2008</v>
      </c>
      <c r="H414" t="str">
        <f>_xlfn.IFNA(VLOOKUP(A414,PREVIOUS!A:M,8, FALSE),"")</f>
        <v>To be done</v>
      </c>
      <c r="I414" t="str">
        <f>_xlfn.IFNA(VLOOKUP(A414,PREVIOUS!A:N,9, FALSE),"")</f>
        <v>To be done</v>
      </c>
      <c r="J414" t="str">
        <f>_xlfn.IFNA(VLOOKUP(A414,PREVIOUS!A:O,10, FALSE),"")</f>
        <v>Maybe</v>
      </c>
      <c r="K414" t="s">
        <v>296</v>
      </c>
      <c r="L414" t="s">
        <v>1958</v>
      </c>
      <c r="M414" t="s">
        <v>2009</v>
      </c>
      <c r="N414" t="s">
        <v>1885</v>
      </c>
      <c r="O414" t="s">
        <v>2010</v>
      </c>
    </row>
    <row r="415" spans="1:15" x14ac:dyDescent="0.25">
      <c r="A415" t="s">
        <v>2011</v>
      </c>
      <c r="B415" t="s">
        <v>41</v>
      </c>
      <c r="C415" t="s">
        <v>211</v>
      </c>
      <c r="D415" t="s">
        <v>43</v>
      </c>
      <c r="E415" t="str">
        <f>_xlfn.IFNA(VLOOKUP(A415,PREVIOUS!A:J,5, FALSE),"")</f>
        <v>To be done</v>
      </c>
      <c r="F415" t="str">
        <f>_xlfn.IFNA(VLOOKUP(A415,PREVIOUS!A:K,6, FALSE),"")</f>
        <v>To be done</v>
      </c>
      <c r="G415" s="1" t="s">
        <v>2012</v>
      </c>
      <c r="H415" t="str">
        <f>_xlfn.IFNA(VLOOKUP(A415,PREVIOUS!A:M,8, FALSE),"")</f>
        <v>To be done</v>
      </c>
      <c r="I415" t="str">
        <f>_xlfn.IFNA(VLOOKUP(A415,PREVIOUS!A:N,9, FALSE),"")</f>
        <v>To be done</v>
      </c>
      <c r="J415" t="str">
        <f>_xlfn.IFNA(VLOOKUP(A415,PREVIOUS!A:O,10, FALSE),"")</f>
        <v>Maybe</v>
      </c>
      <c r="K415" t="s">
        <v>296</v>
      </c>
      <c r="L415" t="s">
        <v>1958</v>
      </c>
      <c r="M415" t="s">
        <v>2009</v>
      </c>
      <c r="N415" t="s">
        <v>1885</v>
      </c>
      <c r="O415" t="s">
        <v>2013</v>
      </c>
    </row>
    <row r="416" spans="1:15" x14ac:dyDescent="0.25">
      <c r="A416" t="s">
        <v>2014</v>
      </c>
      <c r="B416" t="s">
        <v>41</v>
      </c>
      <c r="C416" t="s">
        <v>211</v>
      </c>
      <c r="D416" t="s">
        <v>43</v>
      </c>
      <c r="E416" t="str">
        <f>_xlfn.IFNA(VLOOKUP(A416,PREVIOUS!A:J,5, FALSE),"")</f>
        <v>To be done</v>
      </c>
      <c r="F416" t="str">
        <f>_xlfn.IFNA(VLOOKUP(A416,PREVIOUS!A:K,6, FALSE),"")</f>
        <v>To be done</v>
      </c>
      <c r="G416" s="1" t="s">
        <v>2015</v>
      </c>
      <c r="H416" t="str">
        <f>_xlfn.IFNA(VLOOKUP(A416,PREVIOUS!A:M,8, FALSE),"")</f>
        <v>To be done</v>
      </c>
      <c r="I416" t="str">
        <f>_xlfn.IFNA(VLOOKUP(A416,PREVIOUS!A:N,9, FALSE),"")</f>
        <v>To be done</v>
      </c>
      <c r="J416" t="str">
        <f>_xlfn.IFNA(VLOOKUP(A416,PREVIOUS!A:O,10, FALSE),"")</f>
        <v>Maybe</v>
      </c>
      <c r="K416" t="s">
        <v>296</v>
      </c>
      <c r="L416" t="s">
        <v>1958</v>
      </c>
      <c r="M416" t="s">
        <v>2009</v>
      </c>
      <c r="N416" t="s">
        <v>1885</v>
      </c>
      <c r="O416" t="s">
        <v>2013</v>
      </c>
    </row>
    <row r="417" spans="1:15" x14ac:dyDescent="0.25">
      <c r="A417" t="s">
        <v>2016</v>
      </c>
      <c r="B417" t="s">
        <v>41</v>
      </c>
      <c r="C417" t="s">
        <v>211</v>
      </c>
      <c r="D417" t="s">
        <v>43</v>
      </c>
      <c r="E417" t="str">
        <f>_xlfn.IFNA(VLOOKUP(A417,PREVIOUS!A:J,5, FALSE),"")</f>
        <v>To be done</v>
      </c>
      <c r="F417" t="str">
        <f>_xlfn.IFNA(VLOOKUP(A417,PREVIOUS!A:K,6, FALSE),"")</f>
        <v>To be done</v>
      </c>
      <c r="G417" s="1" t="s">
        <v>2017</v>
      </c>
      <c r="H417" t="str">
        <f>_xlfn.IFNA(VLOOKUP(A417,PREVIOUS!A:M,8, FALSE),"")</f>
        <v>To be done</v>
      </c>
      <c r="I417" t="str">
        <f>_xlfn.IFNA(VLOOKUP(A417,PREVIOUS!A:N,9, FALSE),"")</f>
        <v>To be done</v>
      </c>
      <c r="J417" t="str">
        <f>_xlfn.IFNA(VLOOKUP(A417,PREVIOUS!A:O,10, FALSE),"")</f>
        <v>Maybe</v>
      </c>
      <c r="K417" t="s">
        <v>296</v>
      </c>
      <c r="L417" t="s">
        <v>1958</v>
      </c>
      <c r="M417" t="s">
        <v>2009</v>
      </c>
      <c r="N417" t="s">
        <v>1885</v>
      </c>
      <c r="O417" t="s">
        <v>2010</v>
      </c>
    </row>
    <row r="418" spans="1:15" x14ac:dyDescent="0.25">
      <c r="A418" t="s">
        <v>2018</v>
      </c>
      <c r="B418" t="s">
        <v>41</v>
      </c>
      <c r="C418" t="s">
        <v>211</v>
      </c>
      <c r="D418" t="s">
        <v>43</v>
      </c>
      <c r="E418" t="str">
        <f>_xlfn.IFNA(VLOOKUP(A418,PREVIOUS!A:J,5, FALSE),"")</f>
        <v>To be done</v>
      </c>
      <c r="F418" t="str">
        <f>_xlfn.IFNA(VLOOKUP(A418,PREVIOUS!A:K,6, FALSE),"")</f>
        <v>To be done</v>
      </c>
      <c r="G418" s="1" t="s">
        <v>2019</v>
      </c>
      <c r="H418" t="str">
        <f>_xlfn.IFNA(VLOOKUP(A418,PREVIOUS!A:M,8, FALSE),"")</f>
        <v>To be done</v>
      </c>
      <c r="I418" t="str">
        <f>_xlfn.IFNA(VLOOKUP(A418,PREVIOUS!A:N,9, FALSE),"")</f>
        <v>To be done</v>
      </c>
      <c r="J418" t="str">
        <f>_xlfn.IFNA(VLOOKUP(A418,PREVIOUS!A:O,10, FALSE),"")</f>
        <v>Maybe</v>
      </c>
      <c r="K418" t="s">
        <v>296</v>
      </c>
      <c r="L418" t="s">
        <v>1958</v>
      </c>
      <c r="M418" t="s">
        <v>2009</v>
      </c>
      <c r="N418" t="s">
        <v>1885</v>
      </c>
      <c r="O418" t="s">
        <v>2010</v>
      </c>
    </row>
    <row r="419" spans="1:15" x14ac:dyDescent="0.25">
      <c r="A419" t="s">
        <v>2020</v>
      </c>
      <c r="B419" t="s">
        <v>41</v>
      </c>
      <c r="C419" t="s">
        <v>211</v>
      </c>
      <c r="D419" t="s">
        <v>43</v>
      </c>
      <c r="E419" t="str">
        <f>_xlfn.IFNA(VLOOKUP(A419,PREVIOUS!A:J,5, FALSE),"")</f>
        <v>To be done</v>
      </c>
      <c r="F419" t="str">
        <f>_xlfn.IFNA(VLOOKUP(A419,PREVIOUS!A:K,6, FALSE),"")</f>
        <v>To be done</v>
      </c>
      <c r="G419" s="1" t="s">
        <v>2021</v>
      </c>
      <c r="H419" t="str">
        <f>_xlfn.IFNA(VLOOKUP(A419,PREVIOUS!A:M,8, FALSE),"")</f>
        <v>To be done</v>
      </c>
      <c r="I419" t="str">
        <f>_xlfn.IFNA(VLOOKUP(A419,PREVIOUS!A:N,9, FALSE),"")</f>
        <v>To be done</v>
      </c>
      <c r="J419" t="str">
        <f>_xlfn.IFNA(VLOOKUP(A419,PREVIOUS!A:O,10, FALSE),"")</f>
        <v>Maybe</v>
      </c>
      <c r="K419" t="s">
        <v>296</v>
      </c>
      <c r="L419" t="s">
        <v>1958</v>
      </c>
      <c r="M419" t="s">
        <v>2009</v>
      </c>
      <c r="N419" t="s">
        <v>1885</v>
      </c>
      <c r="O419" t="s">
        <v>2010</v>
      </c>
    </row>
    <row r="420" spans="1:15" x14ac:dyDescent="0.25">
      <c r="A420" t="s">
        <v>2022</v>
      </c>
      <c r="B420" t="s">
        <v>353</v>
      </c>
      <c r="C420" t="s">
        <v>143</v>
      </c>
      <c r="D420" t="s">
        <v>36</v>
      </c>
      <c r="E420" t="str">
        <f>_xlfn.IFNA(VLOOKUP(A420,PREVIOUS!A:J,5, FALSE),"")</f>
        <v>To be done</v>
      </c>
      <c r="F420" t="str">
        <f>_xlfn.IFNA(VLOOKUP(A420,PREVIOUS!A:K,6, FALSE),"")</f>
        <v>To be done</v>
      </c>
      <c r="G420" s="1" t="s">
        <v>2023</v>
      </c>
      <c r="H420" t="str">
        <f>_xlfn.IFNA(VLOOKUP(A420,PREVIOUS!A:M,8, FALSE),"")</f>
        <v>To be done</v>
      </c>
      <c r="I420" t="str">
        <f>_xlfn.IFNA(VLOOKUP(A420,PREVIOUS!A:N,9, FALSE),"")</f>
        <v>To be done</v>
      </c>
      <c r="J420" t="str">
        <f>_xlfn.IFNA(VLOOKUP(A420,PREVIOUS!A:O,10, FALSE),"")</f>
        <v>Maybe</v>
      </c>
      <c r="K420" t="s">
        <v>296</v>
      </c>
      <c r="L420" t="s">
        <v>1958</v>
      </c>
      <c r="M420" t="s">
        <v>2024</v>
      </c>
      <c r="N420" t="s">
        <v>1885</v>
      </c>
      <c r="O420" t="s">
        <v>2025</v>
      </c>
    </row>
    <row r="421" spans="1:15" x14ac:dyDescent="0.25">
      <c r="A421" t="s">
        <v>2026</v>
      </c>
      <c r="B421" t="s">
        <v>101</v>
      </c>
      <c r="C421" t="s">
        <v>1686</v>
      </c>
      <c r="D421" t="s">
        <v>242</v>
      </c>
      <c r="E421" t="str">
        <f>_xlfn.IFNA(VLOOKUP(A421,PREVIOUS!A:J,5, FALSE),"")</f>
        <v>To be done</v>
      </c>
      <c r="F421" t="str">
        <f>_xlfn.IFNA(VLOOKUP(A421,PREVIOUS!A:K,6, FALSE),"")</f>
        <v>To be done</v>
      </c>
      <c r="G421" s="1" t="s">
        <v>2027</v>
      </c>
      <c r="H421" t="str">
        <f>_xlfn.IFNA(VLOOKUP(A421,PREVIOUS!A:M,8, FALSE),"")</f>
        <v>To be done</v>
      </c>
      <c r="I421" t="str">
        <f>_xlfn.IFNA(VLOOKUP(A421,PREVIOUS!A:N,9, FALSE),"")</f>
        <v>To be done</v>
      </c>
      <c r="J421" t="str">
        <f>_xlfn.IFNA(VLOOKUP(A421,PREVIOUS!A:O,10, FALSE),"")</f>
        <v>Maybe</v>
      </c>
      <c r="K421" t="s">
        <v>296</v>
      </c>
      <c r="L421" t="s">
        <v>1958</v>
      </c>
      <c r="M421" t="s">
        <v>2028</v>
      </c>
      <c r="N421" t="s">
        <v>1885</v>
      </c>
      <c r="O421" t="s">
        <v>2029</v>
      </c>
    </row>
    <row r="422" spans="1:15" x14ac:dyDescent="0.25">
      <c r="A422" t="s">
        <v>2030</v>
      </c>
      <c r="B422" t="s">
        <v>1937</v>
      </c>
      <c r="C422" t="s">
        <v>82</v>
      </c>
      <c r="D422" t="s">
        <v>83</v>
      </c>
      <c r="E422" t="str">
        <f>_xlfn.IFNA(VLOOKUP(A422,PREVIOUS!A:J,5, FALSE),"")</f>
        <v>To be done</v>
      </c>
      <c r="F422" t="str">
        <f>_xlfn.IFNA(VLOOKUP(A422,PREVIOUS!A:K,6, FALSE),"")</f>
        <v>To be done</v>
      </c>
      <c r="G422" s="1" t="s">
        <v>2031</v>
      </c>
      <c r="H422" t="str">
        <f>_xlfn.IFNA(VLOOKUP(A422,PREVIOUS!A:M,8, FALSE),"")</f>
        <v>To be done</v>
      </c>
      <c r="I422" t="str">
        <f>_xlfn.IFNA(VLOOKUP(A422,PREVIOUS!A:N,9, FALSE),"")</f>
        <v>To be done</v>
      </c>
      <c r="J422" t="str">
        <f>_xlfn.IFNA(VLOOKUP(A422,PREVIOUS!A:O,10, FALSE),"")</f>
        <v>Maybe</v>
      </c>
      <c r="K422" t="s">
        <v>296</v>
      </c>
      <c r="L422" t="s">
        <v>1953</v>
      </c>
      <c r="M422" t="s">
        <v>2032</v>
      </c>
      <c r="N422" t="s">
        <v>1885</v>
      </c>
      <c r="O422" t="s">
        <v>2033</v>
      </c>
    </row>
    <row r="423" spans="1:15" x14ac:dyDescent="0.25">
      <c r="A423" t="s">
        <v>2034</v>
      </c>
      <c r="B423" t="s">
        <v>16</v>
      </c>
      <c r="C423" t="s">
        <v>211</v>
      </c>
      <c r="D423" t="s">
        <v>43</v>
      </c>
      <c r="E423" t="str">
        <f>_xlfn.IFNA(VLOOKUP(A423,PREVIOUS!A:J,5, FALSE),"")</f>
        <v>To be done</v>
      </c>
      <c r="F423" t="str">
        <f>_xlfn.IFNA(VLOOKUP(A423,PREVIOUS!A:K,6, FALSE),"")</f>
        <v>To be done</v>
      </c>
      <c r="G423" s="1" t="s">
        <v>2035</v>
      </c>
      <c r="H423" t="str">
        <f>_xlfn.IFNA(VLOOKUP(A423,PREVIOUS!A:M,8, FALSE),"")</f>
        <v>To be done</v>
      </c>
      <c r="I423" t="str">
        <f>_xlfn.IFNA(VLOOKUP(A423,PREVIOUS!A:N,9, FALSE),"")</f>
        <v>To be done</v>
      </c>
      <c r="J423" t="str">
        <f>_xlfn.IFNA(VLOOKUP(A423,PREVIOUS!A:O,10, FALSE),"")</f>
        <v>Maybe</v>
      </c>
      <c r="K423" t="s">
        <v>296</v>
      </c>
      <c r="L423" t="s">
        <v>1958</v>
      </c>
      <c r="M423" t="s">
        <v>2036</v>
      </c>
      <c r="N423" t="s">
        <v>1885</v>
      </c>
      <c r="O423" t="s">
        <v>2037</v>
      </c>
    </row>
    <row r="424" spans="1:15" x14ac:dyDescent="0.25">
      <c r="A424" t="s">
        <v>2038</v>
      </c>
      <c r="B424" t="s">
        <v>353</v>
      </c>
      <c r="C424" t="s">
        <v>143</v>
      </c>
      <c r="D424" t="s">
        <v>36</v>
      </c>
      <c r="E424" t="str">
        <f>_xlfn.IFNA(VLOOKUP(A424,PREVIOUS!A:J,5, FALSE),"")</f>
        <v>To be done</v>
      </c>
      <c r="F424" t="str">
        <f>_xlfn.IFNA(VLOOKUP(A424,PREVIOUS!A:K,6, FALSE),"")</f>
        <v>To be done</v>
      </c>
      <c r="G424" s="1" t="s">
        <v>2039</v>
      </c>
      <c r="H424" t="str">
        <f>_xlfn.IFNA(VLOOKUP(A424,PREVIOUS!A:M,8, FALSE),"")</f>
        <v>To be done</v>
      </c>
      <c r="I424" t="str">
        <f>_xlfn.IFNA(VLOOKUP(A424,PREVIOUS!A:N,9, FALSE),"")</f>
        <v>To be done</v>
      </c>
      <c r="J424" t="str">
        <f>_xlfn.IFNA(VLOOKUP(A424,PREVIOUS!A:O,10, FALSE),"")</f>
        <v>Maybe</v>
      </c>
      <c r="K424" t="s">
        <v>296</v>
      </c>
      <c r="L424" t="s">
        <v>2040</v>
      </c>
      <c r="M424" t="s">
        <v>2041</v>
      </c>
      <c r="N424" t="s">
        <v>1885</v>
      </c>
      <c r="O424" t="s">
        <v>2042</v>
      </c>
    </row>
    <row r="425" spans="1:15" x14ac:dyDescent="0.25">
      <c r="A425" t="s">
        <v>2043</v>
      </c>
      <c r="B425" t="s">
        <v>101</v>
      </c>
      <c r="C425" t="s">
        <v>2044</v>
      </c>
      <c r="D425" t="s">
        <v>323</v>
      </c>
      <c r="E425" t="str">
        <f>_xlfn.IFNA(VLOOKUP(A425,PREVIOUS!A:J,5, FALSE),"")</f>
        <v>To be done</v>
      </c>
      <c r="F425" t="str">
        <f>_xlfn.IFNA(VLOOKUP(A425,PREVIOUS!A:K,6, FALSE),"")</f>
        <v>To be done</v>
      </c>
      <c r="G425" s="1" t="s">
        <v>2045</v>
      </c>
      <c r="H425" t="str">
        <f>_xlfn.IFNA(VLOOKUP(A425,PREVIOUS!A:M,8, FALSE),"")</f>
        <v>To be done</v>
      </c>
      <c r="I425" t="str">
        <f>_xlfn.IFNA(VLOOKUP(A425,PREVIOUS!A:N,9, FALSE),"")</f>
        <v>To be done</v>
      </c>
      <c r="J425" t="str">
        <f>_xlfn.IFNA(VLOOKUP(A425,PREVIOUS!A:O,10, FALSE),"")</f>
        <v>Maybe</v>
      </c>
      <c r="K425" t="s">
        <v>296</v>
      </c>
      <c r="L425" t="s">
        <v>1958</v>
      </c>
      <c r="M425" t="s">
        <v>2046</v>
      </c>
      <c r="N425" t="s">
        <v>1885</v>
      </c>
      <c r="O425" t="s">
        <v>2047</v>
      </c>
    </row>
    <row r="426" spans="1:15" x14ac:dyDescent="0.25">
      <c r="A426" t="s">
        <v>2048</v>
      </c>
      <c r="B426" t="s">
        <v>101</v>
      </c>
      <c r="C426" t="s">
        <v>82</v>
      </c>
      <c r="D426" t="s">
        <v>83</v>
      </c>
      <c r="E426" t="str">
        <f>_xlfn.IFNA(VLOOKUP(A426,PREVIOUS!A:J,5, FALSE),"")</f>
        <v>To be done</v>
      </c>
      <c r="F426" t="str">
        <f>_xlfn.IFNA(VLOOKUP(A426,PREVIOUS!A:K,6, FALSE),"")</f>
        <v>To be done</v>
      </c>
      <c r="G426" s="1" t="s">
        <v>2049</v>
      </c>
      <c r="H426" t="str">
        <f>_xlfn.IFNA(VLOOKUP(A426,PREVIOUS!A:M,8, FALSE),"")</f>
        <v>To be done</v>
      </c>
      <c r="I426" t="str">
        <f>_xlfn.IFNA(VLOOKUP(A426,PREVIOUS!A:N,9, FALSE),"")</f>
        <v>To be done</v>
      </c>
      <c r="J426" t="str">
        <f>_xlfn.IFNA(VLOOKUP(A426,PREVIOUS!A:O,10, FALSE),"")</f>
        <v>Maybe</v>
      </c>
      <c r="K426" t="s">
        <v>296</v>
      </c>
      <c r="L426" t="s">
        <v>2004</v>
      </c>
      <c r="M426" t="s">
        <v>2050</v>
      </c>
      <c r="N426" t="s">
        <v>1885</v>
      </c>
      <c r="O426" t="s">
        <v>2051</v>
      </c>
    </row>
    <row r="427" spans="1:15" x14ac:dyDescent="0.25">
      <c r="A427" t="s">
        <v>2052</v>
      </c>
      <c r="B427" t="s">
        <v>101</v>
      </c>
      <c r="C427" t="s">
        <v>82</v>
      </c>
      <c r="D427" t="s">
        <v>83</v>
      </c>
      <c r="E427" t="str">
        <f>_xlfn.IFNA(VLOOKUP(A427,PREVIOUS!A:J,5, FALSE),"")</f>
        <v>To be done</v>
      </c>
      <c r="F427" t="str">
        <f>_xlfn.IFNA(VLOOKUP(A427,PREVIOUS!A:K,6, FALSE),"")</f>
        <v>To be done</v>
      </c>
      <c r="G427" s="1" t="s">
        <v>2053</v>
      </c>
      <c r="H427" t="str">
        <f>_xlfn.IFNA(VLOOKUP(A427,PREVIOUS!A:M,8, FALSE),"")</f>
        <v>To be done</v>
      </c>
      <c r="I427" t="str">
        <f>_xlfn.IFNA(VLOOKUP(A427,PREVIOUS!A:N,9, FALSE),"")</f>
        <v>To be done</v>
      </c>
      <c r="J427" t="str">
        <f>_xlfn.IFNA(VLOOKUP(A427,PREVIOUS!A:O,10, FALSE),"")</f>
        <v>Maybe</v>
      </c>
      <c r="K427" t="s">
        <v>296</v>
      </c>
      <c r="L427" t="s">
        <v>2004</v>
      </c>
      <c r="M427" t="s">
        <v>2054</v>
      </c>
      <c r="N427" t="s">
        <v>1885</v>
      </c>
      <c r="O427" t="s">
        <v>2055</v>
      </c>
    </row>
    <row r="428" spans="1:15" x14ac:dyDescent="0.25">
      <c r="A428" t="s">
        <v>2056</v>
      </c>
      <c r="B428" t="s">
        <v>101</v>
      </c>
      <c r="C428" t="s">
        <v>82</v>
      </c>
      <c r="D428" t="s">
        <v>83</v>
      </c>
      <c r="E428" t="str">
        <f>_xlfn.IFNA(VLOOKUP(A428,PREVIOUS!A:J,5, FALSE),"")</f>
        <v>To be done</v>
      </c>
      <c r="F428" t="str">
        <f>_xlfn.IFNA(VLOOKUP(A428,PREVIOUS!A:K,6, FALSE),"")</f>
        <v>To be done</v>
      </c>
      <c r="G428" s="1" t="s">
        <v>2057</v>
      </c>
      <c r="H428" t="str">
        <f>_xlfn.IFNA(VLOOKUP(A428,PREVIOUS!A:M,8, FALSE),"")</f>
        <v>To be done</v>
      </c>
      <c r="I428" t="str">
        <f>_xlfn.IFNA(VLOOKUP(A428,PREVIOUS!A:N,9, FALSE),"")</f>
        <v>To be done</v>
      </c>
      <c r="J428" t="str">
        <f>_xlfn.IFNA(VLOOKUP(A428,PREVIOUS!A:O,10, FALSE),"")</f>
        <v>Maybe</v>
      </c>
      <c r="K428" t="s">
        <v>296</v>
      </c>
      <c r="L428" t="s">
        <v>2004</v>
      </c>
      <c r="M428" t="s">
        <v>2054</v>
      </c>
      <c r="N428" t="s">
        <v>1885</v>
      </c>
      <c r="O428" t="s">
        <v>2055</v>
      </c>
    </row>
    <row r="429" spans="1:15" x14ac:dyDescent="0.25">
      <c r="A429" t="s">
        <v>2058</v>
      </c>
      <c r="B429" t="s">
        <v>353</v>
      </c>
      <c r="C429" t="s">
        <v>143</v>
      </c>
      <c r="D429" t="s">
        <v>36</v>
      </c>
      <c r="E429" t="str">
        <f>_xlfn.IFNA(VLOOKUP(A429,PREVIOUS!A:J,5, FALSE),"")</f>
        <v>To be done</v>
      </c>
      <c r="F429" t="str">
        <f>_xlfn.IFNA(VLOOKUP(A429,PREVIOUS!A:K,6, FALSE),"")</f>
        <v>To be done</v>
      </c>
      <c r="G429" s="1" t="s">
        <v>2059</v>
      </c>
      <c r="H429" t="str">
        <f>_xlfn.IFNA(VLOOKUP(A429,PREVIOUS!A:M,8, FALSE),"")</f>
        <v>To be done</v>
      </c>
      <c r="I429" t="str">
        <f>_xlfn.IFNA(VLOOKUP(A429,PREVIOUS!A:N,9, FALSE),"")</f>
        <v>To be done</v>
      </c>
      <c r="J429" t="str">
        <f>_xlfn.IFNA(VLOOKUP(A429,PREVIOUS!A:O,10, FALSE),"")</f>
        <v>Maybe</v>
      </c>
      <c r="K429" t="s">
        <v>296</v>
      </c>
      <c r="L429" t="s">
        <v>2004</v>
      </c>
      <c r="M429" t="s">
        <v>2060</v>
      </c>
      <c r="N429" t="s">
        <v>1885</v>
      </c>
      <c r="O429" t="s">
        <v>2061</v>
      </c>
    </row>
    <row r="430" spans="1:15" x14ac:dyDescent="0.25">
      <c r="A430" t="s">
        <v>2062</v>
      </c>
      <c r="B430" t="s">
        <v>101</v>
      </c>
      <c r="C430" t="s">
        <v>143</v>
      </c>
      <c r="D430" t="s">
        <v>36</v>
      </c>
      <c r="E430" t="str">
        <f>_xlfn.IFNA(VLOOKUP(A430,PREVIOUS!A:J,5, FALSE),"")</f>
        <v>To be done</v>
      </c>
      <c r="F430" t="str">
        <f>_xlfn.IFNA(VLOOKUP(A430,PREVIOUS!A:K,6, FALSE),"")</f>
        <v>To be done</v>
      </c>
      <c r="G430" s="1" t="s">
        <v>2063</v>
      </c>
      <c r="H430" t="str">
        <f>_xlfn.IFNA(VLOOKUP(A430,PREVIOUS!A:M,8, FALSE),"")</f>
        <v>To be done</v>
      </c>
      <c r="I430" t="str">
        <f>_xlfn.IFNA(VLOOKUP(A430,PREVIOUS!A:N,9, FALSE),"")</f>
        <v>To be done</v>
      </c>
      <c r="J430" t="str">
        <f>_xlfn.IFNA(VLOOKUP(A430,PREVIOUS!A:O,10, FALSE),"")</f>
        <v>Maybe</v>
      </c>
      <c r="K430" t="s">
        <v>296</v>
      </c>
      <c r="L430" t="s">
        <v>2004</v>
      </c>
      <c r="M430" t="s">
        <v>2064</v>
      </c>
      <c r="N430" t="s">
        <v>1885</v>
      </c>
      <c r="O430" t="s">
        <v>2065</v>
      </c>
    </row>
    <row r="431" spans="1:15" x14ac:dyDescent="0.25">
      <c r="A431" t="s">
        <v>2066</v>
      </c>
      <c r="B431" t="s">
        <v>26</v>
      </c>
      <c r="C431" t="s">
        <v>211</v>
      </c>
      <c r="D431" t="s">
        <v>43</v>
      </c>
      <c r="E431" t="str">
        <f>_xlfn.IFNA(VLOOKUP(A431,PREVIOUS!A:J,5, FALSE),"")</f>
        <v>To be done</v>
      </c>
      <c r="F431" t="str">
        <f>_xlfn.IFNA(VLOOKUP(A431,PREVIOUS!A:K,6, FALSE),"")</f>
        <v>To be done</v>
      </c>
      <c r="G431" s="1" t="s">
        <v>2067</v>
      </c>
      <c r="H431" t="str">
        <f>_xlfn.IFNA(VLOOKUP(A431,PREVIOUS!A:M,8, FALSE),"")</f>
        <v>To be done</v>
      </c>
      <c r="I431" t="str">
        <f>_xlfn.IFNA(VLOOKUP(A431,PREVIOUS!A:N,9, FALSE),"")</f>
        <v>To be done</v>
      </c>
      <c r="J431" t="str">
        <f>_xlfn.IFNA(VLOOKUP(A431,PREVIOUS!A:O,10, FALSE),"")</f>
        <v>No</v>
      </c>
      <c r="K431" t="s">
        <v>634</v>
      </c>
      <c r="L431" t="s">
        <v>834</v>
      </c>
      <c r="M431" t="s">
        <v>873</v>
      </c>
      <c r="N431" t="s">
        <v>1885</v>
      </c>
      <c r="O431" t="s">
        <v>2068</v>
      </c>
    </row>
    <row r="432" spans="1:15" x14ac:dyDescent="0.25">
      <c r="A432" t="s">
        <v>2069</v>
      </c>
      <c r="B432" t="s">
        <v>41</v>
      </c>
      <c r="C432" t="s">
        <v>170</v>
      </c>
      <c r="D432" t="s">
        <v>171</v>
      </c>
      <c r="E432" t="str">
        <f>_xlfn.IFNA(VLOOKUP(A432,PREVIOUS!A:J,5, FALSE),"")</f>
        <v>To be done</v>
      </c>
      <c r="F432" t="str">
        <f>_xlfn.IFNA(VLOOKUP(A432,PREVIOUS!A:K,6, FALSE),"")</f>
        <v>To be done</v>
      </c>
      <c r="G432" s="1" t="s">
        <v>2070</v>
      </c>
      <c r="H432" t="str">
        <f>_xlfn.IFNA(VLOOKUP(A432,PREVIOUS!A:M,8, FALSE),"")</f>
        <v>To be done</v>
      </c>
      <c r="I432" t="str">
        <f>_xlfn.IFNA(VLOOKUP(A432,PREVIOUS!A:N,9, FALSE),"")</f>
        <v>To be done</v>
      </c>
      <c r="J432" t="str">
        <f>_xlfn.IFNA(VLOOKUP(A432,PREVIOUS!A:O,10, FALSE),"")</f>
        <v>No</v>
      </c>
      <c r="K432" t="s">
        <v>45</v>
      </c>
      <c r="L432" t="s">
        <v>67</v>
      </c>
      <c r="M432" t="s">
        <v>2071</v>
      </c>
      <c r="N432" t="s">
        <v>1885</v>
      </c>
      <c r="O432" t="s">
        <v>2072</v>
      </c>
    </row>
    <row r="433" spans="1:15" x14ac:dyDescent="0.25">
      <c r="A433" t="s">
        <v>2073</v>
      </c>
      <c r="B433" t="s">
        <v>26</v>
      </c>
      <c r="C433" t="s">
        <v>50</v>
      </c>
      <c r="D433" t="s">
        <v>43</v>
      </c>
      <c r="E433" t="str">
        <f>_xlfn.IFNA(VLOOKUP(A433,PREVIOUS!A:J,5, FALSE),"")</f>
        <v>To be done</v>
      </c>
      <c r="F433" t="str">
        <f>_xlfn.IFNA(VLOOKUP(A433,PREVIOUS!A:K,6, FALSE),"")</f>
        <v>To be done</v>
      </c>
      <c r="G433" s="1" t="s">
        <v>2074</v>
      </c>
      <c r="H433" t="str">
        <f>_xlfn.IFNA(VLOOKUP(A433,PREVIOUS!A:M,8, FALSE),"")</f>
        <v>To be done</v>
      </c>
      <c r="I433" t="str">
        <f>_xlfn.IFNA(VLOOKUP(A433,PREVIOUS!A:N,9, FALSE),"")</f>
        <v>To be done</v>
      </c>
      <c r="J433" t="str">
        <f>_xlfn.IFNA(VLOOKUP(A433,PREVIOUS!A:O,10, FALSE),"")</f>
        <v>No</v>
      </c>
      <c r="K433" t="s">
        <v>634</v>
      </c>
      <c r="L433" t="s">
        <v>834</v>
      </c>
      <c r="M433" t="s">
        <v>2075</v>
      </c>
      <c r="N433" t="s">
        <v>1885</v>
      </c>
      <c r="O433" t="s">
        <v>2076</v>
      </c>
    </row>
    <row r="434" spans="1:15" x14ac:dyDescent="0.25">
      <c r="A434" t="s">
        <v>2077</v>
      </c>
      <c r="B434" t="s">
        <v>26</v>
      </c>
      <c r="C434" t="s">
        <v>143</v>
      </c>
      <c r="D434" t="s">
        <v>36</v>
      </c>
      <c r="E434" t="str">
        <f>_xlfn.IFNA(VLOOKUP(A434,PREVIOUS!A:J,5, FALSE),"")</f>
        <v>To be done</v>
      </c>
      <c r="F434" t="str">
        <f>_xlfn.IFNA(VLOOKUP(A434,PREVIOUS!A:K,6, FALSE),"")</f>
        <v>To be done</v>
      </c>
      <c r="G434" s="1" t="s">
        <v>2078</v>
      </c>
      <c r="H434" t="str">
        <f>_xlfn.IFNA(VLOOKUP(A434,PREVIOUS!A:M,8, FALSE),"")</f>
        <v>To be done</v>
      </c>
      <c r="I434" t="str">
        <f>_xlfn.IFNA(VLOOKUP(A434,PREVIOUS!A:N,9, FALSE),"")</f>
        <v>To be done</v>
      </c>
      <c r="J434" t="str">
        <f>_xlfn.IFNA(VLOOKUP(A434,PREVIOUS!A:O,10, FALSE),"")</f>
        <v>No</v>
      </c>
      <c r="K434" t="s">
        <v>634</v>
      </c>
      <c r="L434" t="s">
        <v>2079</v>
      </c>
      <c r="M434" t="s">
        <v>2080</v>
      </c>
      <c r="N434" t="s">
        <v>1885</v>
      </c>
      <c r="O434" t="s">
        <v>2081</v>
      </c>
    </row>
    <row r="435" spans="1:15" x14ac:dyDescent="0.25">
      <c r="A435" t="s">
        <v>2082</v>
      </c>
      <c r="B435" t="s">
        <v>823</v>
      </c>
      <c r="C435" t="s">
        <v>82</v>
      </c>
      <c r="D435" t="s">
        <v>83</v>
      </c>
      <c r="E435" t="str">
        <f>_xlfn.IFNA(VLOOKUP(A435,PREVIOUS!A:J,5, FALSE),"")</f>
        <v>To be done</v>
      </c>
      <c r="F435" t="str">
        <f>_xlfn.IFNA(VLOOKUP(A435,PREVIOUS!A:K,6, FALSE),"")</f>
        <v>To be done</v>
      </c>
      <c r="G435" s="1" t="s">
        <v>2083</v>
      </c>
      <c r="H435" t="str">
        <f>_xlfn.IFNA(VLOOKUP(A435,PREVIOUS!A:M,8, FALSE),"")</f>
        <v>To be done</v>
      </c>
      <c r="I435" t="str">
        <f>_xlfn.IFNA(VLOOKUP(A435,PREVIOUS!A:N,9, FALSE),"")</f>
        <v>To be done</v>
      </c>
      <c r="J435" t="str">
        <f>_xlfn.IFNA(VLOOKUP(A435,PREVIOUS!A:O,10, FALSE),"")</f>
        <v>No</v>
      </c>
      <c r="K435" t="s">
        <v>2084</v>
      </c>
      <c r="L435" t="s">
        <v>2085</v>
      </c>
      <c r="M435" t="s">
        <v>2086</v>
      </c>
      <c r="N435" t="s">
        <v>1885</v>
      </c>
      <c r="O435" t="s">
        <v>2087</v>
      </c>
    </row>
    <row r="436" spans="1:15" x14ac:dyDescent="0.25">
      <c r="A436" t="s">
        <v>2088</v>
      </c>
      <c r="B436" t="s">
        <v>41</v>
      </c>
      <c r="C436" t="s">
        <v>50</v>
      </c>
      <c r="D436" t="s">
        <v>43</v>
      </c>
      <c r="E436" t="str">
        <f>_xlfn.IFNA(VLOOKUP(A436,PREVIOUS!A:J,5, FALSE),"")</f>
        <v>To be done</v>
      </c>
      <c r="F436" t="str">
        <f>_xlfn.IFNA(VLOOKUP(A436,PREVIOUS!A:K,6, FALSE),"")</f>
        <v>To be done</v>
      </c>
      <c r="G436" s="1" t="s">
        <v>2089</v>
      </c>
      <c r="H436" t="str">
        <f>_xlfn.IFNA(VLOOKUP(A436,PREVIOUS!A:M,8, FALSE),"")</f>
        <v>To be done</v>
      </c>
      <c r="I436" t="str">
        <f>_xlfn.IFNA(VLOOKUP(A436,PREVIOUS!A:N,9, FALSE),"")</f>
        <v>To be done</v>
      </c>
      <c r="J436" t="str">
        <f>_xlfn.IFNA(VLOOKUP(A436,PREVIOUS!A:O,10, FALSE),"")</f>
        <v>No</v>
      </c>
      <c r="K436" t="s">
        <v>45</v>
      </c>
      <c r="L436" t="s">
        <v>67</v>
      </c>
      <c r="M436" t="s">
        <v>68</v>
      </c>
      <c r="N436" t="s">
        <v>1885</v>
      </c>
      <c r="O436" t="s">
        <v>2090</v>
      </c>
    </row>
    <row r="437" spans="1:15" x14ac:dyDescent="0.25">
      <c r="A437" t="s">
        <v>2091</v>
      </c>
      <c r="B437" t="s">
        <v>26</v>
      </c>
      <c r="C437" t="s">
        <v>82</v>
      </c>
      <c r="D437" t="s">
        <v>83</v>
      </c>
      <c r="E437" t="str">
        <f>_xlfn.IFNA(VLOOKUP(A437,PREVIOUS!A:J,5, FALSE),"")</f>
        <v>To be done</v>
      </c>
      <c r="F437" t="str">
        <f>_xlfn.IFNA(VLOOKUP(A437,PREVIOUS!A:K,6, FALSE),"")</f>
        <v>To be done</v>
      </c>
      <c r="G437" s="1" t="s">
        <v>2092</v>
      </c>
      <c r="H437" t="str">
        <f>_xlfn.IFNA(VLOOKUP(A437,PREVIOUS!A:M,8, FALSE),"")</f>
        <v>To be done</v>
      </c>
      <c r="I437" t="str">
        <f>_xlfn.IFNA(VLOOKUP(A437,PREVIOUS!A:N,9, FALSE),"")</f>
        <v>To be done</v>
      </c>
      <c r="J437" t="str">
        <f>_xlfn.IFNA(VLOOKUP(A437,PREVIOUS!A:O,10, FALSE),"")</f>
        <v>No</v>
      </c>
      <c r="K437" t="s">
        <v>634</v>
      </c>
      <c r="L437" t="s">
        <v>1923</v>
      </c>
      <c r="M437" t="s">
        <v>2093</v>
      </c>
      <c r="N437" t="s">
        <v>1885</v>
      </c>
      <c r="O437" t="s">
        <v>2094</v>
      </c>
    </row>
    <row r="438" spans="1:15" x14ac:dyDescent="0.25">
      <c r="A438" t="s">
        <v>2095</v>
      </c>
      <c r="B438" t="s">
        <v>26</v>
      </c>
      <c r="C438" t="s">
        <v>211</v>
      </c>
      <c r="D438" t="s">
        <v>43</v>
      </c>
      <c r="E438" t="str">
        <f>_xlfn.IFNA(VLOOKUP(A438,PREVIOUS!A:J,5, FALSE),"")</f>
        <v>To be done</v>
      </c>
      <c r="F438" t="str">
        <f>_xlfn.IFNA(VLOOKUP(A438,PREVIOUS!A:K,6, FALSE),"")</f>
        <v>To be done</v>
      </c>
      <c r="G438" s="1" t="s">
        <v>2096</v>
      </c>
      <c r="H438" t="str">
        <f>_xlfn.IFNA(VLOOKUP(A438,PREVIOUS!A:M,8, FALSE),"")</f>
        <v>To be done</v>
      </c>
      <c r="I438" t="str">
        <f>_xlfn.IFNA(VLOOKUP(A438,PREVIOUS!A:N,9, FALSE),"")</f>
        <v>To be done</v>
      </c>
      <c r="J438" t="str">
        <f>_xlfn.IFNA(VLOOKUP(A438,PREVIOUS!A:O,10, FALSE),"")</f>
        <v>No</v>
      </c>
      <c r="K438" t="s">
        <v>634</v>
      </c>
      <c r="L438" t="s">
        <v>834</v>
      </c>
      <c r="M438" t="s">
        <v>2097</v>
      </c>
      <c r="N438" t="s">
        <v>1885</v>
      </c>
      <c r="O438" t="s">
        <v>2098</v>
      </c>
    </row>
    <row r="439" spans="1:15" x14ac:dyDescent="0.25">
      <c r="A439" t="s">
        <v>2099</v>
      </c>
      <c r="B439" t="s">
        <v>26</v>
      </c>
      <c r="C439" t="s">
        <v>191</v>
      </c>
      <c r="D439" t="s">
        <v>36</v>
      </c>
      <c r="E439" t="str">
        <f>_xlfn.IFNA(VLOOKUP(A439,PREVIOUS!A:J,5, FALSE),"")</f>
        <v/>
      </c>
      <c r="F439" t="str">
        <f>_xlfn.IFNA(VLOOKUP(A439,PREVIOUS!A:K,6, FALSE),"")</f>
        <v/>
      </c>
      <c r="G439" s="1" t="s">
        <v>2100</v>
      </c>
      <c r="H439" t="str">
        <f>_xlfn.IFNA(VLOOKUP(A439,PREVIOUS!A:M,8, FALSE),"")</f>
        <v/>
      </c>
      <c r="I439" t="str">
        <f>_xlfn.IFNA(VLOOKUP(A439,PREVIOUS!A:N,9, FALSE),"")</f>
        <v/>
      </c>
      <c r="J439" t="str">
        <f>_xlfn.IFNA(VLOOKUP(A439,PREVIOUS!A:O,10, FALSE),"")</f>
        <v/>
      </c>
      <c r="K439" t="s">
        <v>1458</v>
      </c>
      <c r="L439" t="s">
        <v>1459</v>
      </c>
      <c r="M439" t="s">
        <v>2101</v>
      </c>
      <c r="N439" t="s">
        <v>1885</v>
      </c>
      <c r="O439" t="s">
        <v>2102</v>
      </c>
    </row>
    <row r="440" spans="1:15" x14ac:dyDescent="0.25">
      <c r="A440" t="s">
        <v>2103</v>
      </c>
      <c r="B440" t="s">
        <v>16</v>
      </c>
      <c r="C440" t="s">
        <v>143</v>
      </c>
      <c r="D440" t="s">
        <v>36</v>
      </c>
      <c r="E440" t="str">
        <f>_xlfn.IFNA(VLOOKUP(A440,PREVIOUS!A:J,5, FALSE),"")</f>
        <v>To be done</v>
      </c>
      <c r="F440" t="str">
        <f>_xlfn.IFNA(VLOOKUP(A440,PREVIOUS!A:K,6, FALSE),"")</f>
        <v>To be done</v>
      </c>
      <c r="G440" s="1" t="s">
        <v>2104</v>
      </c>
      <c r="H440" t="str">
        <f>_xlfn.IFNA(VLOOKUP(A440,PREVIOUS!A:M,8, FALSE),"")</f>
        <v>To be done</v>
      </c>
      <c r="I440" t="str">
        <f>_xlfn.IFNA(VLOOKUP(A440,PREVIOUS!A:N,9, FALSE),"")</f>
        <v>To be done</v>
      </c>
      <c r="J440" t="str">
        <f>_xlfn.IFNA(VLOOKUP(A440,PREVIOUS!A:O,10, FALSE),"")</f>
        <v>No</v>
      </c>
      <c r="K440" t="s">
        <v>45</v>
      </c>
      <c r="L440" t="s">
        <v>67</v>
      </c>
      <c r="M440" t="s">
        <v>2105</v>
      </c>
      <c r="N440" t="s">
        <v>1885</v>
      </c>
      <c r="O440" t="s">
        <v>2106</v>
      </c>
    </row>
    <row r="441" spans="1:15" x14ac:dyDescent="0.25">
      <c r="A441" t="s">
        <v>2107</v>
      </c>
      <c r="B441" t="s">
        <v>16</v>
      </c>
      <c r="C441" t="s">
        <v>143</v>
      </c>
      <c r="D441" t="s">
        <v>36</v>
      </c>
      <c r="E441" t="str">
        <f>_xlfn.IFNA(VLOOKUP(A441,PREVIOUS!A:J,5, FALSE),"")</f>
        <v>To be done</v>
      </c>
      <c r="F441" t="str">
        <f>_xlfn.IFNA(VLOOKUP(A441,PREVIOUS!A:K,6, FALSE),"")</f>
        <v>To be done</v>
      </c>
      <c r="G441" s="1" t="s">
        <v>2108</v>
      </c>
      <c r="H441" t="str">
        <f>_xlfn.IFNA(VLOOKUP(A441,PREVIOUS!A:M,8, FALSE),"")</f>
        <v>To be done</v>
      </c>
      <c r="I441" t="str">
        <f>_xlfn.IFNA(VLOOKUP(A441,PREVIOUS!A:N,9, FALSE),"")</f>
        <v>To be done</v>
      </c>
      <c r="J441" t="str">
        <f>_xlfn.IFNA(VLOOKUP(A441,PREVIOUS!A:O,10, FALSE),"")</f>
        <v>No</v>
      </c>
      <c r="K441" t="s">
        <v>45</v>
      </c>
      <c r="L441" t="s">
        <v>67</v>
      </c>
      <c r="M441" t="s">
        <v>2105</v>
      </c>
      <c r="N441" t="s">
        <v>1885</v>
      </c>
      <c r="O441" t="s">
        <v>2109</v>
      </c>
    </row>
    <row r="442" spans="1:15" x14ac:dyDescent="0.25">
      <c r="A442" t="s">
        <v>2110</v>
      </c>
      <c r="B442" t="s">
        <v>26</v>
      </c>
      <c r="C442" t="s">
        <v>644</v>
      </c>
      <c r="D442" t="s">
        <v>36</v>
      </c>
      <c r="E442" t="str">
        <f>_xlfn.IFNA(VLOOKUP(A442,PREVIOUS!A:J,5, FALSE),"")</f>
        <v>To be done</v>
      </c>
      <c r="F442" t="str">
        <f>_xlfn.IFNA(VLOOKUP(A442,PREVIOUS!A:K,6, FALSE),"")</f>
        <v>To be done</v>
      </c>
      <c r="G442" s="1" t="s">
        <v>2111</v>
      </c>
      <c r="H442" t="str">
        <f>_xlfn.IFNA(VLOOKUP(A442,PREVIOUS!A:M,8, FALSE),"")</f>
        <v>To be done</v>
      </c>
      <c r="I442" t="str">
        <f>_xlfn.IFNA(VLOOKUP(A442,PREVIOUS!A:N,9, FALSE),"")</f>
        <v>To be done</v>
      </c>
      <c r="J442" t="str">
        <f>_xlfn.IFNA(VLOOKUP(A442,PREVIOUS!A:O,10, FALSE),"")</f>
        <v>No</v>
      </c>
      <c r="K442" t="s">
        <v>634</v>
      </c>
      <c r="L442" t="s">
        <v>635</v>
      </c>
      <c r="M442" t="s">
        <v>2112</v>
      </c>
      <c r="N442" t="s">
        <v>1885</v>
      </c>
      <c r="O442" t="s">
        <v>2113</v>
      </c>
    </row>
    <row r="443" spans="1:15" x14ac:dyDescent="0.25">
      <c r="A443" t="s">
        <v>2114</v>
      </c>
      <c r="B443" t="s">
        <v>841</v>
      </c>
      <c r="C443" t="s">
        <v>143</v>
      </c>
      <c r="D443" t="s">
        <v>36</v>
      </c>
      <c r="E443" t="str">
        <f>_xlfn.IFNA(VLOOKUP(A443,PREVIOUS!A:J,5, FALSE),"")</f>
        <v>To be done</v>
      </c>
      <c r="F443" t="str">
        <f>_xlfn.IFNA(VLOOKUP(A443,PREVIOUS!A:K,6, FALSE),"")</f>
        <v>To be done</v>
      </c>
      <c r="G443" s="1" t="s">
        <v>2115</v>
      </c>
      <c r="H443" t="str">
        <f>_xlfn.IFNA(VLOOKUP(A443,PREVIOUS!A:M,8, FALSE),"")</f>
        <v>To be done</v>
      </c>
      <c r="I443" t="str">
        <f>_xlfn.IFNA(VLOOKUP(A443,PREVIOUS!A:N,9, FALSE),"")</f>
        <v>To be done</v>
      </c>
      <c r="J443" t="str">
        <f>_xlfn.IFNA(VLOOKUP(A443,PREVIOUS!A:O,10, FALSE),"")</f>
        <v>No</v>
      </c>
      <c r="K443" t="s">
        <v>45</v>
      </c>
      <c r="L443" t="s">
        <v>67</v>
      </c>
      <c r="M443" t="s">
        <v>2105</v>
      </c>
      <c r="N443" t="s">
        <v>1885</v>
      </c>
      <c r="O443" t="s">
        <v>2116</v>
      </c>
    </row>
    <row r="444" spans="1:15" x14ac:dyDescent="0.25">
      <c r="A444" t="s">
        <v>2117</v>
      </c>
      <c r="B444" t="s">
        <v>128</v>
      </c>
      <c r="C444" t="s">
        <v>211</v>
      </c>
      <c r="D444" t="s">
        <v>43</v>
      </c>
      <c r="E444" t="str">
        <f>_xlfn.IFNA(VLOOKUP(A444,PREVIOUS!A:J,5, FALSE),"")</f>
        <v>To be done</v>
      </c>
      <c r="F444" t="str">
        <f>_xlfn.IFNA(VLOOKUP(A444,PREVIOUS!A:K,6, FALSE),"")</f>
        <v>To be done</v>
      </c>
      <c r="G444" s="1" t="s">
        <v>2118</v>
      </c>
      <c r="H444" t="str">
        <f>_xlfn.IFNA(VLOOKUP(A444,PREVIOUS!A:M,8, FALSE),"")</f>
        <v>To be done</v>
      </c>
      <c r="I444" t="str">
        <f>_xlfn.IFNA(VLOOKUP(A444,PREVIOUS!A:N,9, FALSE),"")</f>
        <v>To be done</v>
      </c>
      <c r="J444" t="str">
        <f>_xlfn.IFNA(VLOOKUP(A444,PREVIOUS!A:O,10, FALSE),"")</f>
        <v>No</v>
      </c>
      <c r="K444" t="s">
        <v>45</v>
      </c>
      <c r="L444" t="s">
        <v>67</v>
      </c>
      <c r="M444" t="s">
        <v>68</v>
      </c>
      <c r="N444" t="s">
        <v>1885</v>
      </c>
      <c r="O444" t="s">
        <v>2119</v>
      </c>
    </row>
    <row r="445" spans="1:15" x14ac:dyDescent="0.25">
      <c r="A445" t="s">
        <v>2120</v>
      </c>
      <c r="B445" t="s">
        <v>2121</v>
      </c>
      <c r="C445" t="s">
        <v>143</v>
      </c>
      <c r="D445" t="s">
        <v>36</v>
      </c>
      <c r="E445" t="str">
        <f>_xlfn.IFNA(VLOOKUP(A445,PREVIOUS!A:J,5, FALSE),"")</f>
        <v/>
      </c>
      <c r="F445" t="str">
        <f>_xlfn.IFNA(VLOOKUP(A445,PREVIOUS!A:K,6, FALSE),"")</f>
        <v/>
      </c>
      <c r="G445" s="1" t="s">
        <v>2122</v>
      </c>
      <c r="H445" t="str">
        <f>_xlfn.IFNA(VLOOKUP(A445,PREVIOUS!A:M,8, FALSE),"")</f>
        <v/>
      </c>
      <c r="I445" t="str">
        <f>_xlfn.IFNA(VLOOKUP(A445,PREVIOUS!A:N,9, FALSE),"")</f>
        <v/>
      </c>
      <c r="J445" t="str">
        <f>_xlfn.IFNA(VLOOKUP(A445,PREVIOUS!A:O,10, FALSE),"")</f>
        <v/>
      </c>
      <c r="K445" t="s">
        <v>1011</v>
      </c>
      <c r="L445" t="s">
        <v>2123</v>
      </c>
      <c r="M445" t="s">
        <v>2124</v>
      </c>
      <c r="N445" t="s">
        <v>1885</v>
      </c>
      <c r="O445" t="s">
        <v>2125</v>
      </c>
    </row>
    <row r="446" spans="1:15" x14ac:dyDescent="0.25">
      <c r="A446" t="s">
        <v>2126</v>
      </c>
      <c r="B446" t="s">
        <v>128</v>
      </c>
      <c r="C446" t="s">
        <v>143</v>
      </c>
      <c r="D446" t="s">
        <v>36</v>
      </c>
      <c r="E446" t="str">
        <f>_xlfn.IFNA(VLOOKUP(A446,PREVIOUS!A:J,5, FALSE),"")</f>
        <v>To be done</v>
      </c>
      <c r="F446" t="str">
        <f>_xlfn.IFNA(VLOOKUP(A446,PREVIOUS!A:K,6, FALSE),"")</f>
        <v>To be done</v>
      </c>
      <c r="G446" s="1" t="s">
        <v>2127</v>
      </c>
      <c r="H446" t="str">
        <f>_xlfn.IFNA(VLOOKUP(A446,PREVIOUS!A:M,8, FALSE),"")</f>
        <v>To be done</v>
      </c>
      <c r="I446" t="str">
        <f>_xlfn.IFNA(VLOOKUP(A446,PREVIOUS!A:N,9, FALSE),"")</f>
        <v>To be done</v>
      </c>
      <c r="J446" t="str">
        <f>_xlfn.IFNA(VLOOKUP(A446,PREVIOUS!A:O,10, FALSE),"")</f>
        <v>No</v>
      </c>
      <c r="K446" t="s">
        <v>45</v>
      </c>
      <c r="L446" t="s">
        <v>67</v>
      </c>
      <c r="M446" t="s">
        <v>2128</v>
      </c>
      <c r="N446" t="s">
        <v>1885</v>
      </c>
      <c r="O446" t="s">
        <v>2129</v>
      </c>
    </row>
    <row r="447" spans="1:15" x14ac:dyDescent="0.25">
      <c r="A447" t="s">
        <v>2130</v>
      </c>
      <c r="B447" t="s">
        <v>128</v>
      </c>
      <c r="C447" t="s">
        <v>143</v>
      </c>
      <c r="D447" t="s">
        <v>36</v>
      </c>
      <c r="E447" t="str">
        <f>_xlfn.IFNA(VLOOKUP(A447,PREVIOUS!A:J,5, FALSE),"")</f>
        <v/>
      </c>
      <c r="F447" t="str">
        <f>_xlfn.IFNA(VLOOKUP(A447,PREVIOUS!A:K,6, FALSE),"")</f>
        <v/>
      </c>
      <c r="G447" s="1" t="s">
        <v>2131</v>
      </c>
      <c r="H447" t="str">
        <f>_xlfn.IFNA(VLOOKUP(A447,PREVIOUS!A:M,8, FALSE),"")</f>
        <v/>
      </c>
      <c r="I447" t="str">
        <f>_xlfn.IFNA(VLOOKUP(A447,PREVIOUS!A:N,9, FALSE),"")</f>
        <v/>
      </c>
      <c r="J447" t="str">
        <f>_xlfn.IFNA(VLOOKUP(A447,PREVIOUS!A:O,10, FALSE),"")</f>
        <v/>
      </c>
      <c r="K447" t="s">
        <v>1011</v>
      </c>
      <c r="L447" t="s">
        <v>2123</v>
      </c>
      <c r="M447" t="s">
        <v>2132</v>
      </c>
      <c r="N447" t="s">
        <v>1885</v>
      </c>
      <c r="O447" t="s">
        <v>2133</v>
      </c>
    </row>
    <row r="448" spans="1:15" x14ac:dyDescent="0.25">
      <c r="A448" t="s">
        <v>2134</v>
      </c>
      <c r="B448" t="s">
        <v>841</v>
      </c>
      <c r="C448" t="s">
        <v>82</v>
      </c>
      <c r="D448" t="s">
        <v>83</v>
      </c>
      <c r="E448" t="str">
        <f>_xlfn.IFNA(VLOOKUP(A448,PREVIOUS!A:J,5, FALSE),"")</f>
        <v>To be done</v>
      </c>
      <c r="F448" t="str">
        <f>_xlfn.IFNA(VLOOKUP(A448,PREVIOUS!A:K,6, FALSE),"")</f>
        <v>To be done</v>
      </c>
      <c r="G448" s="1" t="s">
        <v>2135</v>
      </c>
      <c r="H448" t="str">
        <f>_xlfn.IFNA(VLOOKUP(A448,PREVIOUS!A:M,8, FALSE),"")</f>
        <v>To be done</v>
      </c>
      <c r="I448" t="str">
        <f>_xlfn.IFNA(VLOOKUP(A448,PREVIOUS!A:N,9, FALSE),"")</f>
        <v>To be done</v>
      </c>
      <c r="J448" t="str">
        <f>_xlfn.IFNA(VLOOKUP(A448,PREVIOUS!A:O,10, FALSE),"")</f>
        <v>No</v>
      </c>
      <c r="K448" t="s">
        <v>634</v>
      </c>
      <c r="L448" t="s">
        <v>834</v>
      </c>
      <c r="M448" t="s">
        <v>2136</v>
      </c>
      <c r="N448" t="s">
        <v>1885</v>
      </c>
      <c r="O448" t="s">
        <v>2137</v>
      </c>
    </row>
    <row r="449" spans="1:15" x14ac:dyDescent="0.25">
      <c r="A449" t="s">
        <v>2138</v>
      </c>
      <c r="B449" t="s">
        <v>841</v>
      </c>
      <c r="C449" t="s">
        <v>211</v>
      </c>
      <c r="D449" t="s">
        <v>43</v>
      </c>
      <c r="E449" t="str">
        <f>_xlfn.IFNA(VLOOKUP(A449,PREVIOUS!A:J,5, FALSE),"")</f>
        <v>To be done</v>
      </c>
      <c r="F449" t="str">
        <f>_xlfn.IFNA(VLOOKUP(A449,PREVIOUS!A:K,6, FALSE),"")</f>
        <v>To be done</v>
      </c>
      <c r="G449" s="1" t="s">
        <v>2139</v>
      </c>
      <c r="H449" t="str">
        <f>_xlfn.IFNA(VLOOKUP(A449,PREVIOUS!A:M,8, FALSE),"")</f>
        <v>To be done</v>
      </c>
      <c r="I449" t="str">
        <f>_xlfn.IFNA(VLOOKUP(A449,PREVIOUS!A:N,9, FALSE),"")</f>
        <v>To be done</v>
      </c>
      <c r="J449" t="str">
        <f>_xlfn.IFNA(VLOOKUP(A449,PREVIOUS!A:O,10, FALSE),"")</f>
        <v>No</v>
      </c>
      <c r="K449" t="s">
        <v>634</v>
      </c>
      <c r="L449" t="s">
        <v>2140</v>
      </c>
      <c r="M449" t="s">
        <v>2141</v>
      </c>
      <c r="N449" t="s">
        <v>1885</v>
      </c>
      <c r="O449" t="s">
        <v>2142</v>
      </c>
    </row>
    <row r="450" spans="1:15" x14ac:dyDescent="0.25">
      <c r="A450" t="s">
        <v>2143</v>
      </c>
      <c r="B450" t="s">
        <v>779</v>
      </c>
      <c r="C450" t="s">
        <v>644</v>
      </c>
      <c r="D450" t="s">
        <v>36</v>
      </c>
      <c r="E450" t="str">
        <f>_xlfn.IFNA(VLOOKUP(A450,PREVIOUS!A:J,5, FALSE),"")</f>
        <v>To be done</v>
      </c>
      <c r="F450" t="str">
        <f>_xlfn.IFNA(VLOOKUP(A450,PREVIOUS!A:K,6, FALSE),"")</f>
        <v>To be done</v>
      </c>
      <c r="G450" s="1" t="s">
        <v>2144</v>
      </c>
      <c r="H450" t="str">
        <f>_xlfn.IFNA(VLOOKUP(A450,PREVIOUS!A:M,8, FALSE),"")</f>
        <v>To be done</v>
      </c>
      <c r="I450" t="str">
        <f>_xlfn.IFNA(VLOOKUP(A450,PREVIOUS!A:N,9, FALSE),"")</f>
        <v>To be done</v>
      </c>
      <c r="J450" t="str">
        <f>_xlfn.IFNA(VLOOKUP(A450,PREVIOUS!A:O,10, FALSE),"")</f>
        <v>No</v>
      </c>
      <c r="K450" t="s">
        <v>634</v>
      </c>
      <c r="L450" t="s">
        <v>2145</v>
      </c>
      <c r="M450" t="s">
        <v>2146</v>
      </c>
      <c r="N450" t="s">
        <v>1885</v>
      </c>
      <c r="O450" t="s">
        <v>2147</v>
      </c>
    </row>
    <row r="451" spans="1:15" x14ac:dyDescent="0.25">
      <c r="A451" t="s">
        <v>2148</v>
      </c>
      <c r="B451" t="s">
        <v>779</v>
      </c>
      <c r="C451" t="s">
        <v>644</v>
      </c>
      <c r="D451" t="s">
        <v>36</v>
      </c>
      <c r="E451" t="str">
        <f>_xlfn.IFNA(VLOOKUP(A451,PREVIOUS!A:J,5, FALSE),"")</f>
        <v>To be done</v>
      </c>
      <c r="F451" t="str">
        <f>_xlfn.IFNA(VLOOKUP(A451,PREVIOUS!A:K,6, FALSE),"")</f>
        <v>To be done</v>
      </c>
      <c r="G451" s="1" t="s">
        <v>2149</v>
      </c>
      <c r="H451" t="str">
        <f>_xlfn.IFNA(VLOOKUP(A451,PREVIOUS!A:M,8, FALSE),"")</f>
        <v>To be done</v>
      </c>
      <c r="I451" t="str">
        <f>_xlfn.IFNA(VLOOKUP(A451,PREVIOUS!A:N,9, FALSE),"")</f>
        <v>To be done</v>
      </c>
      <c r="J451" t="str">
        <f>_xlfn.IFNA(VLOOKUP(A451,PREVIOUS!A:O,10, FALSE),"")</f>
        <v>No</v>
      </c>
      <c r="K451" t="s">
        <v>634</v>
      </c>
      <c r="L451" t="s">
        <v>771</v>
      </c>
      <c r="M451" t="s">
        <v>772</v>
      </c>
      <c r="N451" t="s">
        <v>1885</v>
      </c>
      <c r="O451" t="s">
        <v>2150</v>
      </c>
    </row>
    <row r="452" spans="1:15" x14ac:dyDescent="0.25">
      <c r="A452" t="s">
        <v>2151</v>
      </c>
      <c r="B452" t="s">
        <v>841</v>
      </c>
      <c r="C452" t="s">
        <v>211</v>
      </c>
      <c r="D452" t="s">
        <v>43</v>
      </c>
      <c r="E452" t="str">
        <f>_xlfn.IFNA(VLOOKUP(A452,PREVIOUS!A:J,5, FALSE),"")</f>
        <v>To be done</v>
      </c>
      <c r="F452" t="str">
        <f>_xlfn.IFNA(VLOOKUP(A452,PREVIOUS!A:K,6, FALSE),"")</f>
        <v>To be done</v>
      </c>
      <c r="G452" s="1" t="s">
        <v>2152</v>
      </c>
      <c r="H452" t="str">
        <f>_xlfn.IFNA(VLOOKUP(A452,PREVIOUS!A:M,8, FALSE),"")</f>
        <v>To be done</v>
      </c>
      <c r="I452" t="str">
        <f>_xlfn.IFNA(VLOOKUP(A452,PREVIOUS!A:N,9, FALSE),"")</f>
        <v>To be done</v>
      </c>
      <c r="J452" t="str">
        <f>_xlfn.IFNA(VLOOKUP(A452,PREVIOUS!A:O,10, FALSE),"")</f>
        <v>No</v>
      </c>
      <c r="K452" t="s">
        <v>634</v>
      </c>
      <c r="L452" t="s">
        <v>834</v>
      </c>
      <c r="M452" t="s">
        <v>2097</v>
      </c>
      <c r="N452" t="s">
        <v>1885</v>
      </c>
      <c r="O452" t="s">
        <v>2153</v>
      </c>
    </row>
    <row r="453" spans="1:15" x14ac:dyDescent="0.25">
      <c r="A453" t="s">
        <v>2154</v>
      </c>
      <c r="B453" t="s">
        <v>841</v>
      </c>
      <c r="C453" t="s">
        <v>82</v>
      </c>
      <c r="D453" t="s">
        <v>83</v>
      </c>
      <c r="E453" t="str">
        <f>_xlfn.IFNA(VLOOKUP(A453,PREVIOUS!A:J,5, FALSE),"")</f>
        <v>To be done</v>
      </c>
      <c r="F453" t="str">
        <f>_xlfn.IFNA(VLOOKUP(A453,PREVIOUS!A:K,6, FALSE),"")</f>
        <v>To be done</v>
      </c>
      <c r="G453" s="1" t="s">
        <v>2155</v>
      </c>
      <c r="H453" t="str">
        <f>_xlfn.IFNA(VLOOKUP(A453,PREVIOUS!A:M,8, FALSE),"")</f>
        <v>To be done</v>
      </c>
      <c r="I453" t="str">
        <f>_xlfn.IFNA(VLOOKUP(A453,PREVIOUS!A:N,9, FALSE),"")</f>
        <v>To be done</v>
      </c>
      <c r="J453" t="str">
        <f>_xlfn.IFNA(VLOOKUP(A453,PREVIOUS!A:O,10, FALSE),"")</f>
        <v>No</v>
      </c>
      <c r="K453" t="s">
        <v>634</v>
      </c>
      <c r="L453" t="s">
        <v>635</v>
      </c>
      <c r="M453" t="s">
        <v>2156</v>
      </c>
      <c r="N453" t="s">
        <v>1885</v>
      </c>
      <c r="O453" t="s">
        <v>2157</v>
      </c>
    </row>
    <row r="454" spans="1:15" x14ac:dyDescent="0.25">
      <c r="A454" t="s">
        <v>2158</v>
      </c>
      <c r="B454" t="s">
        <v>128</v>
      </c>
      <c r="C454" t="s">
        <v>847</v>
      </c>
      <c r="D454" t="s">
        <v>36</v>
      </c>
      <c r="E454" t="str">
        <f>_xlfn.IFNA(VLOOKUP(A454,PREVIOUS!A:J,5, FALSE),"")</f>
        <v>To be done</v>
      </c>
      <c r="F454" t="str">
        <f>_xlfn.IFNA(VLOOKUP(A454,PREVIOUS!A:K,6, FALSE),"")</f>
        <v>To be done</v>
      </c>
      <c r="G454" s="1" t="s">
        <v>2159</v>
      </c>
      <c r="H454" t="str">
        <f>_xlfn.IFNA(VLOOKUP(A454,PREVIOUS!A:M,8, FALSE),"")</f>
        <v>To be done</v>
      </c>
      <c r="I454" t="str">
        <f>_xlfn.IFNA(VLOOKUP(A454,PREVIOUS!A:N,9, FALSE),"")</f>
        <v>To be done</v>
      </c>
      <c r="J454" t="str">
        <f>_xlfn.IFNA(VLOOKUP(A454,PREVIOUS!A:O,10, FALSE),"")</f>
        <v>No</v>
      </c>
      <c r="K454" t="s">
        <v>45</v>
      </c>
      <c r="L454" t="s">
        <v>2160</v>
      </c>
      <c r="M454" t="s">
        <v>2161</v>
      </c>
      <c r="N454" t="s">
        <v>1885</v>
      </c>
      <c r="O454" t="s">
        <v>2162</v>
      </c>
    </row>
    <row r="455" spans="1:15" x14ac:dyDescent="0.25">
      <c r="A455" t="s">
        <v>2163</v>
      </c>
      <c r="B455" t="s">
        <v>779</v>
      </c>
      <c r="C455" t="s">
        <v>82</v>
      </c>
      <c r="D455" t="s">
        <v>83</v>
      </c>
      <c r="E455" t="str">
        <f>_xlfn.IFNA(VLOOKUP(A455,PREVIOUS!A:J,5, FALSE),"")</f>
        <v>To be done</v>
      </c>
      <c r="F455" t="str">
        <f>_xlfn.IFNA(VLOOKUP(A455,PREVIOUS!A:K,6, FALSE),"")</f>
        <v>To be done</v>
      </c>
      <c r="G455" s="1" t="s">
        <v>2164</v>
      </c>
      <c r="H455" t="str">
        <f>_xlfn.IFNA(VLOOKUP(A455,PREVIOUS!A:M,8, FALSE),"")</f>
        <v>To be done</v>
      </c>
      <c r="I455" t="str">
        <f>_xlfn.IFNA(VLOOKUP(A455,PREVIOUS!A:N,9, FALSE),"")</f>
        <v>To be done</v>
      </c>
      <c r="J455" t="str">
        <f>_xlfn.IFNA(VLOOKUP(A455,PREVIOUS!A:O,10, FALSE),"")</f>
        <v>No</v>
      </c>
      <c r="K455" t="s">
        <v>634</v>
      </c>
      <c r="L455" t="s">
        <v>635</v>
      </c>
      <c r="M455" t="s">
        <v>693</v>
      </c>
      <c r="N455" t="s">
        <v>1885</v>
      </c>
      <c r="O455" t="s">
        <v>2165</v>
      </c>
    </row>
    <row r="456" spans="1:15" x14ac:dyDescent="0.25">
      <c r="A456" t="s">
        <v>2166</v>
      </c>
      <c r="B456" t="s">
        <v>841</v>
      </c>
      <c r="C456" t="s">
        <v>847</v>
      </c>
      <c r="D456" t="s">
        <v>36</v>
      </c>
      <c r="E456" t="str">
        <f>_xlfn.IFNA(VLOOKUP(A456,PREVIOUS!A:J,5, FALSE),"")</f>
        <v>To be done</v>
      </c>
      <c r="F456" t="str">
        <f>_xlfn.IFNA(VLOOKUP(A456,PREVIOUS!A:K,6, FALSE),"")</f>
        <v>To be done</v>
      </c>
      <c r="G456" s="1" t="s">
        <v>2167</v>
      </c>
      <c r="H456" t="str">
        <f>_xlfn.IFNA(VLOOKUP(A456,PREVIOUS!A:M,8, FALSE),"")</f>
        <v>To be done</v>
      </c>
      <c r="I456" t="str">
        <f>_xlfn.IFNA(VLOOKUP(A456,PREVIOUS!A:N,9, FALSE),"")</f>
        <v>To be done</v>
      </c>
      <c r="J456" t="str">
        <f>_xlfn.IFNA(VLOOKUP(A456,PREVIOUS!A:O,10, FALSE),"")</f>
        <v>No</v>
      </c>
      <c r="K456" t="s">
        <v>634</v>
      </c>
      <c r="L456" t="s">
        <v>853</v>
      </c>
      <c r="M456" t="s">
        <v>1723</v>
      </c>
      <c r="N456" t="s">
        <v>1885</v>
      </c>
      <c r="O456" t="s">
        <v>2168</v>
      </c>
    </row>
    <row r="457" spans="1:15" x14ac:dyDescent="0.25">
      <c r="A457" t="s">
        <v>2169</v>
      </c>
      <c r="B457" t="s">
        <v>128</v>
      </c>
      <c r="C457" t="s">
        <v>211</v>
      </c>
      <c r="D457" t="s">
        <v>43</v>
      </c>
      <c r="E457" t="str">
        <f>_xlfn.IFNA(VLOOKUP(A457,PREVIOUS!A:J,5, FALSE),"")</f>
        <v>To be done</v>
      </c>
      <c r="F457" t="str">
        <f>_xlfn.IFNA(VLOOKUP(A457,PREVIOUS!A:K,6, FALSE),"")</f>
        <v>To be done</v>
      </c>
      <c r="G457" s="1" t="s">
        <v>2170</v>
      </c>
      <c r="H457" t="str">
        <f>_xlfn.IFNA(VLOOKUP(A457,PREVIOUS!A:M,8, FALSE),"")</f>
        <v>To be done</v>
      </c>
      <c r="I457" t="str">
        <f>_xlfn.IFNA(VLOOKUP(A457,PREVIOUS!A:N,9, FALSE),"")</f>
        <v>To be done</v>
      </c>
      <c r="J457" t="str">
        <f>_xlfn.IFNA(VLOOKUP(A457,PREVIOUS!A:O,10, FALSE),"")</f>
        <v>No</v>
      </c>
      <c r="K457" t="s">
        <v>45</v>
      </c>
      <c r="L457" t="s">
        <v>2160</v>
      </c>
      <c r="M457" t="s">
        <v>2171</v>
      </c>
      <c r="N457" t="s">
        <v>1885</v>
      </c>
      <c r="O457" t="s">
        <v>2172</v>
      </c>
    </row>
    <row r="458" spans="1:15" x14ac:dyDescent="0.25">
      <c r="A458" t="s">
        <v>2173</v>
      </c>
      <c r="B458" t="s">
        <v>181</v>
      </c>
      <c r="C458" t="s">
        <v>211</v>
      </c>
      <c r="D458" t="s">
        <v>43</v>
      </c>
      <c r="E458" t="str">
        <f>_xlfn.IFNA(VLOOKUP(A458,PREVIOUS!A:J,5, FALSE),"")</f>
        <v>To be done</v>
      </c>
      <c r="F458" t="str">
        <f>_xlfn.IFNA(VLOOKUP(A458,PREVIOUS!A:K,6, FALSE),"")</f>
        <v>To be done</v>
      </c>
      <c r="G458" s="1" t="s">
        <v>2174</v>
      </c>
      <c r="H458" t="str">
        <f>_xlfn.IFNA(VLOOKUP(A458,PREVIOUS!A:M,8, FALSE),"")</f>
        <v>To be done</v>
      </c>
      <c r="I458" t="str">
        <f>_xlfn.IFNA(VLOOKUP(A458,PREVIOUS!A:N,9, FALSE),"")</f>
        <v>Probably, MEM</v>
      </c>
      <c r="J458" t="str">
        <f>_xlfn.IFNA(VLOOKUP(A458,PREVIOUS!A:O,10, FALSE),"")</f>
        <v>Yes</v>
      </c>
      <c r="K458" t="s">
        <v>977</v>
      </c>
      <c r="L458" t="s">
        <v>2175</v>
      </c>
      <c r="M458" t="s">
        <v>2176</v>
      </c>
      <c r="N458" t="s">
        <v>1885</v>
      </c>
      <c r="O458" t="s">
        <v>2177</v>
      </c>
    </row>
    <row r="459" spans="1:15" x14ac:dyDescent="0.25">
      <c r="A459" t="s">
        <v>2178</v>
      </c>
      <c r="B459" t="s">
        <v>841</v>
      </c>
      <c r="C459" t="s">
        <v>420</v>
      </c>
      <c r="D459" t="s">
        <v>18</v>
      </c>
      <c r="E459" t="str">
        <f>_xlfn.IFNA(VLOOKUP(A459,PREVIOUS!A:J,5, FALSE),"")</f>
        <v>To be done</v>
      </c>
      <c r="F459" t="str">
        <f>_xlfn.IFNA(VLOOKUP(A459,PREVIOUS!A:K,6, FALSE),"")</f>
        <v>To be done</v>
      </c>
      <c r="G459" s="1" t="s">
        <v>2179</v>
      </c>
      <c r="H459" t="str">
        <f>_xlfn.IFNA(VLOOKUP(A459,PREVIOUS!A:M,8, FALSE),"")</f>
        <v>To be done</v>
      </c>
      <c r="I459" t="str">
        <f>_xlfn.IFNA(VLOOKUP(A459,PREVIOUS!A:N,9, FALSE),"")</f>
        <v>To be done</v>
      </c>
      <c r="J459" t="str">
        <f>_xlfn.IFNA(VLOOKUP(A459,PREVIOUS!A:O,10, FALSE),"")</f>
        <v>No</v>
      </c>
      <c r="K459" t="s">
        <v>634</v>
      </c>
      <c r="L459" t="s">
        <v>853</v>
      </c>
      <c r="M459" t="s">
        <v>1875</v>
      </c>
      <c r="N459" t="s">
        <v>1885</v>
      </c>
      <c r="O459" t="s">
        <v>2180</v>
      </c>
    </row>
    <row r="460" spans="1:15" x14ac:dyDescent="0.25">
      <c r="A460" t="s">
        <v>2181</v>
      </c>
      <c r="B460" t="s">
        <v>841</v>
      </c>
      <c r="C460" t="s">
        <v>143</v>
      </c>
      <c r="D460" t="s">
        <v>36</v>
      </c>
      <c r="E460" t="str">
        <f>_xlfn.IFNA(VLOOKUP(A460,PREVIOUS!A:J,5, FALSE),"")</f>
        <v>To be done</v>
      </c>
      <c r="F460" t="str">
        <f>_xlfn.IFNA(VLOOKUP(A460,PREVIOUS!A:K,6, FALSE),"")</f>
        <v>To be done</v>
      </c>
      <c r="G460" s="1" t="s">
        <v>2182</v>
      </c>
      <c r="H460" t="str">
        <f>_xlfn.IFNA(VLOOKUP(A460,PREVIOUS!A:M,8, FALSE),"")</f>
        <v>To be done</v>
      </c>
      <c r="I460" t="str">
        <f>_xlfn.IFNA(VLOOKUP(A460,PREVIOUS!A:N,9, FALSE),"")</f>
        <v>To be done</v>
      </c>
      <c r="J460" t="str">
        <f>_xlfn.IFNA(VLOOKUP(A460,PREVIOUS!A:O,10, FALSE),"")</f>
        <v>No</v>
      </c>
      <c r="K460" t="s">
        <v>45</v>
      </c>
      <c r="L460" t="s">
        <v>2183</v>
      </c>
      <c r="M460" t="s">
        <v>2184</v>
      </c>
      <c r="N460" t="s">
        <v>1885</v>
      </c>
      <c r="O460" t="s">
        <v>2185</v>
      </c>
    </row>
    <row r="461" spans="1:15" x14ac:dyDescent="0.25">
      <c r="A461" t="s">
        <v>2186</v>
      </c>
      <c r="B461" t="s">
        <v>841</v>
      </c>
      <c r="C461" t="s">
        <v>143</v>
      </c>
      <c r="D461" t="s">
        <v>36</v>
      </c>
      <c r="E461" t="str">
        <f>_xlfn.IFNA(VLOOKUP(A461,PREVIOUS!A:J,5, FALSE),"")</f>
        <v>To be done</v>
      </c>
      <c r="F461" t="str">
        <f>_xlfn.IFNA(VLOOKUP(A461,PREVIOUS!A:K,6, FALSE),"")</f>
        <v>To be done</v>
      </c>
      <c r="G461" s="1" t="s">
        <v>2187</v>
      </c>
      <c r="H461" t="str">
        <f>_xlfn.IFNA(VLOOKUP(A461,PREVIOUS!A:M,8, FALSE),"")</f>
        <v>To be done</v>
      </c>
      <c r="I461" t="str">
        <f>_xlfn.IFNA(VLOOKUP(A461,PREVIOUS!A:N,9, FALSE),"")</f>
        <v>To be done</v>
      </c>
      <c r="J461" t="str">
        <f>_xlfn.IFNA(VLOOKUP(A461,PREVIOUS!A:O,10, FALSE),"")</f>
        <v>No</v>
      </c>
      <c r="K461" t="s">
        <v>45</v>
      </c>
      <c r="L461" t="s">
        <v>2160</v>
      </c>
      <c r="M461" t="s">
        <v>2171</v>
      </c>
      <c r="N461" t="s">
        <v>1885</v>
      </c>
      <c r="O461" t="s">
        <v>2188</v>
      </c>
    </row>
    <row r="462" spans="1:15" x14ac:dyDescent="0.25">
      <c r="A462" t="s">
        <v>2189</v>
      </c>
      <c r="B462" t="s">
        <v>128</v>
      </c>
      <c r="C462" t="s">
        <v>336</v>
      </c>
      <c r="D462" t="s">
        <v>36</v>
      </c>
      <c r="E462" t="str">
        <f>_xlfn.IFNA(VLOOKUP(A462,PREVIOUS!A:J,5, FALSE),"")</f>
        <v>To be done</v>
      </c>
      <c r="F462" t="str">
        <f>_xlfn.IFNA(VLOOKUP(A462,PREVIOUS!A:K,6, FALSE),"")</f>
        <v>To be done</v>
      </c>
      <c r="G462" s="1" t="s">
        <v>2190</v>
      </c>
      <c r="H462" t="str">
        <f>_xlfn.IFNA(VLOOKUP(A462,PREVIOUS!A:M,8, FALSE),"")</f>
        <v>To be done</v>
      </c>
      <c r="I462" t="str">
        <f>_xlfn.IFNA(VLOOKUP(A462,PREVIOUS!A:N,9, FALSE),"")</f>
        <v>To be done</v>
      </c>
      <c r="J462" t="str">
        <f>_xlfn.IFNA(VLOOKUP(A462,PREVIOUS!A:O,10, FALSE),"")</f>
        <v>No</v>
      </c>
      <c r="K462" t="s">
        <v>45</v>
      </c>
      <c r="L462" t="s">
        <v>57</v>
      </c>
      <c r="M462" t="s">
        <v>2191</v>
      </c>
      <c r="N462" t="s">
        <v>1885</v>
      </c>
      <c r="O462" t="s">
        <v>2192</v>
      </c>
    </row>
    <row r="463" spans="1:15" x14ac:dyDescent="0.25">
      <c r="A463" t="s">
        <v>2193</v>
      </c>
      <c r="B463" t="s">
        <v>128</v>
      </c>
      <c r="C463" t="s">
        <v>143</v>
      </c>
      <c r="D463" t="s">
        <v>36</v>
      </c>
      <c r="E463" t="str">
        <f>_xlfn.IFNA(VLOOKUP(A463,PREVIOUS!A:J,5, FALSE),"")</f>
        <v/>
      </c>
      <c r="F463" t="str">
        <f>_xlfn.IFNA(VLOOKUP(A463,PREVIOUS!A:K,6, FALSE),"")</f>
        <v/>
      </c>
      <c r="G463" s="1" t="s">
        <v>2194</v>
      </c>
      <c r="H463" t="str">
        <f>_xlfn.IFNA(VLOOKUP(A463,PREVIOUS!A:M,8, FALSE),"")</f>
        <v/>
      </c>
      <c r="I463" t="str">
        <f>_xlfn.IFNA(VLOOKUP(A463,PREVIOUS!A:N,9, FALSE),"")</f>
        <v/>
      </c>
      <c r="J463" t="str">
        <f>_xlfn.IFNA(VLOOKUP(A463,PREVIOUS!A:O,10, FALSE),"")</f>
        <v/>
      </c>
      <c r="K463" t="s">
        <v>1011</v>
      </c>
      <c r="L463" t="s">
        <v>2123</v>
      </c>
      <c r="M463" t="s">
        <v>2195</v>
      </c>
      <c r="N463" t="s">
        <v>1885</v>
      </c>
      <c r="O463" t="s">
        <v>2196</v>
      </c>
    </row>
    <row r="464" spans="1:15" x14ac:dyDescent="0.25">
      <c r="A464" t="s">
        <v>2197</v>
      </c>
      <c r="B464" t="s">
        <v>841</v>
      </c>
      <c r="C464" t="s">
        <v>420</v>
      </c>
      <c r="D464" t="s">
        <v>18</v>
      </c>
      <c r="E464" t="str">
        <f>_xlfn.IFNA(VLOOKUP(A464,PREVIOUS!A:J,5, FALSE),"")</f>
        <v>To be done</v>
      </c>
      <c r="F464" t="str">
        <f>_xlfn.IFNA(VLOOKUP(A464,PREVIOUS!A:K,6, FALSE),"")</f>
        <v>To be done</v>
      </c>
      <c r="G464" s="1" t="s">
        <v>2198</v>
      </c>
      <c r="H464" t="str">
        <f>_xlfn.IFNA(VLOOKUP(A464,PREVIOUS!A:M,8, FALSE),"")</f>
        <v>To be done</v>
      </c>
      <c r="I464" t="str">
        <f>_xlfn.IFNA(VLOOKUP(A464,PREVIOUS!A:N,9, FALSE),"")</f>
        <v>To be done</v>
      </c>
      <c r="J464" t="str">
        <f>_xlfn.IFNA(VLOOKUP(A464,PREVIOUS!A:O,10, FALSE),"")</f>
        <v>No</v>
      </c>
      <c r="K464" t="s">
        <v>634</v>
      </c>
      <c r="L464" t="s">
        <v>834</v>
      </c>
      <c r="M464" t="s">
        <v>2199</v>
      </c>
      <c r="N464" t="s">
        <v>1885</v>
      </c>
      <c r="O464" t="s">
        <v>2200</v>
      </c>
    </row>
    <row r="465" spans="1:15" x14ac:dyDescent="0.25">
      <c r="A465" t="s">
        <v>2201</v>
      </c>
      <c r="B465" t="s">
        <v>128</v>
      </c>
      <c r="C465" t="s">
        <v>143</v>
      </c>
      <c r="D465" t="s">
        <v>36</v>
      </c>
      <c r="E465" t="str">
        <f>_xlfn.IFNA(VLOOKUP(A465,PREVIOUS!A:J,5, FALSE),"")</f>
        <v/>
      </c>
      <c r="F465" t="str">
        <f>_xlfn.IFNA(VLOOKUP(A465,PREVIOUS!A:K,6, FALSE),"")</f>
        <v/>
      </c>
      <c r="G465" s="1" t="s">
        <v>2202</v>
      </c>
      <c r="H465" t="str">
        <f>_xlfn.IFNA(VLOOKUP(A465,PREVIOUS!A:M,8, FALSE),"")</f>
        <v/>
      </c>
      <c r="I465" t="str">
        <f>_xlfn.IFNA(VLOOKUP(A465,PREVIOUS!A:N,9, FALSE),"")</f>
        <v/>
      </c>
      <c r="J465" t="str">
        <f>_xlfn.IFNA(VLOOKUP(A465,PREVIOUS!A:O,10, FALSE),"")</f>
        <v/>
      </c>
      <c r="K465" t="s">
        <v>1011</v>
      </c>
      <c r="L465" t="s">
        <v>2123</v>
      </c>
      <c r="M465" t="s">
        <v>2195</v>
      </c>
      <c r="N465" t="s">
        <v>1885</v>
      </c>
      <c r="O465" t="s">
        <v>2203</v>
      </c>
    </row>
    <row r="466" spans="1:15" x14ac:dyDescent="0.25">
      <c r="A466" t="s">
        <v>2204</v>
      </c>
      <c r="B466" t="s">
        <v>841</v>
      </c>
      <c r="C466" t="s">
        <v>143</v>
      </c>
      <c r="D466" t="s">
        <v>36</v>
      </c>
      <c r="E466" t="str">
        <f>_xlfn.IFNA(VLOOKUP(A466,PREVIOUS!A:J,5, FALSE),"")</f>
        <v>To be done</v>
      </c>
      <c r="F466" t="str">
        <f>_xlfn.IFNA(VLOOKUP(A466,PREVIOUS!A:K,6, FALSE),"")</f>
        <v>To be done</v>
      </c>
      <c r="G466" s="1" t="s">
        <v>2205</v>
      </c>
      <c r="H466" t="str">
        <f>_xlfn.IFNA(VLOOKUP(A466,PREVIOUS!A:M,8, FALSE),"")</f>
        <v>To be done</v>
      </c>
      <c r="I466" t="str">
        <f>_xlfn.IFNA(VLOOKUP(A466,PREVIOUS!A:N,9, FALSE),"")</f>
        <v>To be done</v>
      </c>
      <c r="J466" t="str">
        <f>_xlfn.IFNA(VLOOKUP(A466,PREVIOUS!A:O,10, FALSE),"")</f>
        <v>No</v>
      </c>
      <c r="K466" t="s">
        <v>45</v>
      </c>
      <c r="L466" t="s">
        <v>67</v>
      </c>
      <c r="M466" t="s">
        <v>2105</v>
      </c>
      <c r="N466" t="s">
        <v>1885</v>
      </c>
      <c r="O466" t="s">
        <v>2206</v>
      </c>
    </row>
    <row r="467" spans="1:15" x14ac:dyDescent="0.25">
      <c r="A467" t="s">
        <v>2207</v>
      </c>
      <c r="B467" t="s">
        <v>128</v>
      </c>
      <c r="C467" t="s">
        <v>143</v>
      </c>
      <c r="D467" t="s">
        <v>36</v>
      </c>
      <c r="E467" t="str">
        <f>_xlfn.IFNA(VLOOKUP(A467,PREVIOUS!A:J,5, FALSE),"")</f>
        <v>To be done</v>
      </c>
      <c r="F467" t="str">
        <f>_xlfn.IFNA(VLOOKUP(A467,PREVIOUS!A:K,6, FALSE),"")</f>
        <v>To be done</v>
      </c>
      <c r="G467" s="1" t="s">
        <v>2208</v>
      </c>
      <c r="H467" t="str">
        <f>_xlfn.IFNA(VLOOKUP(A467,PREVIOUS!A:M,8, FALSE),"")</f>
        <v>To be done</v>
      </c>
      <c r="I467" t="str">
        <f>_xlfn.IFNA(VLOOKUP(A467,PREVIOUS!A:N,9, FALSE),"")</f>
        <v>Probably, DTC</v>
      </c>
      <c r="J467" t="str">
        <f>_xlfn.IFNA(VLOOKUP(A467,PREVIOUS!A:O,10, FALSE),"")</f>
        <v>Yes</v>
      </c>
      <c r="K467" t="s">
        <v>1011</v>
      </c>
      <c r="L467" t="s">
        <v>2123</v>
      </c>
      <c r="M467" t="s">
        <v>2195</v>
      </c>
      <c r="N467" t="s">
        <v>1885</v>
      </c>
      <c r="O467" t="s">
        <v>2209</v>
      </c>
    </row>
    <row r="468" spans="1:15" x14ac:dyDescent="0.25">
      <c r="A468" t="s">
        <v>2210</v>
      </c>
      <c r="B468" t="s">
        <v>128</v>
      </c>
      <c r="C468" t="s">
        <v>143</v>
      </c>
      <c r="D468" t="s">
        <v>36</v>
      </c>
      <c r="E468" t="str">
        <f>_xlfn.IFNA(VLOOKUP(A468,PREVIOUS!A:J,5, FALSE),"")</f>
        <v>To be done</v>
      </c>
      <c r="F468" t="str">
        <f>_xlfn.IFNA(VLOOKUP(A468,PREVIOUS!A:K,6, FALSE),"")</f>
        <v>To be done</v>
      </c>
      <c r="G468" s="1" t="s">
        <v>2211</v>
      </c>
      <c r="H468" t="str">
        <f>_xlfn.IFNA(VLOOKUP(A468,PREVIOUS!A:M,8, FALSE),"")</f>
        <v>To be done</v>
      </c>
      <c r="I468" t="str">
        <f>_xlfn.IFNA(VLOOKUP(A468,PREVIOUS!A:N,9, FALSE),"")</f>
        <v>To be done</v>
      </c>
      <c r="J468" t="str">
        <f>_xlfn.IFNA(VLOOKUP(A468,PREVIOUS!A:O,10, FALSE),"")</f>
        <v>No</v>
      </c>
      <c r="K468" t="s">
        <v>1011</v>
      </c>
      <c r="L468" t="s">
        <v>2212</v>
      </c>
      <c r="M468" t="s">
        <v>2195</v>
      </c>
      <c r="N468" t="s">
        <v>1885</v>
      </c>
      <c r="O468" t="s">
        <v>2213</v>
      </c>
    </row>
    <row r="469" spans="1:15" x14ac:dyDescent="0.25">
      <c r="A469" t="s">
        <v>2214</v>
      </c>
      <c r="B469" t="s">
        <v>128</v>
      </c>
      <c r="C469" t="s">
        <v>211</v>
      </c>
      <c r="D469" t="s">
        <v>43</v>
      </c>
      <c r="E469" t="str">
        <f>_xlfn.IFNA(VLOOKUP(A469,PREVIOUS!A:J,5, FALSE),"")</f>
        <v>To be done</v>
      </c>
      <c r="F469" t="str">
        <f>_xlfn.IFNA(VLOOKUP(A469,PREVIOUS!A:K,6, FALSE),"")</f>
        <v>To be done</v>
      </c>
      <c r="G469" s="1" t="s">
        <v>2215</v>
      </c>
      <c r="H469" t="str">
        <f>_xlfn.IFNA(VLOOKUP(A469,PREVIOUS!A:M,8, FALSE),"")</f>
        <v>To be done</v>
      </c>
      <c r="I469" t="str">
        <f>_xlfn.IFNA(VLOOKUP(A469,PREVIOUS!A:N,9, FALSE),"")</f>
        <v>To be done</v>
      </c>
      <c r="J469" t="str">
        <f>_xlfn.IFNA(VLOOKUP(A469,PREVIOUS!A:O,10, FALSE),"")</f>
        <v>No</v>
      </c>
      <c r="K469" t="s">
        <v>634</v>
      </c>
      <c r="L469" t="s">
        <v>2216</v>
      </c>
      <c r="M469" t="s">
        <v>2217</v>
      </c>
      <c r="N469" t="s">
        <v>1885</v>
      </c>
      <c r="O469" t="s">
        <v>2218</v>
      </c>
    </row>
    <row r="470" spans="1:15" x14ac:dyDescent="0.25">
      <c r="A470" t="s">
        <v>2219</v>
      </c>
      <c r="B470" t="s">
        <v>841</v>
      </c>
      <c r="C470" t="s">
        <v>211</v>
      </c>
      <c r="D470" t="s">
        <v>43</v>
      </c>
      <c r="E470" t="str">
        <f>_xlfn.IFNA(VLOOKUP(A470,PREVIOUS!A:J,5, FALSE),"")</f>
        <v>To be done</v>
      </c>
      <c r="F470" t="str">
        <f>_xlfn.IFNA(VLOOKUP(A470,PREVIOUS!A:K,6, FALSE),"")</f>
        <v>To be done</v>
      </c>
      <c r="G470" s="1" t="s">
        <v>2220</v>
      </c>
      <c r="H470" t="str">
        <f>_xlfn.IFNA(VLOOKUP(A470,PREVIOUS!A:M,8, FALSE),"")</f>
        <v>To be done</v>
      </c>
      <c r="I470" t="str">
        <f>_xlfn.IFNA(VLOOKUP(A470,PREVIOUS!A:N,9, FALSE),"")</f>
        <v>To be done</v>
      </c>
      <c r="J470" t="str">
        <f>_xlfn.IFNA(VLOOKUP(A470,PREVIOUS!A:O,10, FALSE),"")</f>
        <v>No</v>
      </c>
      <c r="K470" t="s">
        <v>45</v>
      </c>
      <c r="L470" t="s">
        <v>67</v>
      </c>
      <c r="M470" t="s">
        <v>2221</v>
      </c>
      <c r="N470" t="s">
        <v>1885</v>
      </c>
      <c r="O470" t="s">
        <v>2222</v>
      </c>
    </row>
    <row r="471" spans="1:15" x14ac:dyDescent="0.25">
      <c r="A471" t="s">
        <v>2223</v>
      </c>
      <c r="B471" t="s">
        <v>841</v>
      </c>
      <c r="C471" t="s">
        <v>211</v>
      </c>
      <c r="D471" t="s">
        <v>43</v>
      </c>
      <c r="E471" t="str">
        <f>_xlfn.IFNA(VLOOKUP(A471,PREVIOUS!A:J,5, FALSE),"")</f>
        <v>To be done</v>
      </c>
      <c r="F471" t="str">
        <f>_xlfn.IFNA(VLOOKUP(A471,PREVIOUS!A:K,6, FALSE),"")</f>
        <v>To be done</v>
      </c>
      <c r="G471" s="1" t="s">
        <v>2224</v>
      </c>
      <c r="H471" t="str">
        <f>_xlfn.IFNA(VLOOKUP(A471,PREVIOUS!A:M,8, FALSE),"")</f>
        <v>To be done</v>
      </c>
      <c r="I471" t="str">
        <f>_xlfn.IFNA(VLOOKUP(A471,PREVIOUS!A:N,9, FALSE),"")</f>
        <v>To be done</v>
      </c>
      <c r="J471" t="str">
        <f>_xlfn.IFNA(VLOOKUP(A471,PREVIOUS!A:O,10, FALSE),"")</f>
        <v>No</v>
      </c>
      <c r="K471" t="s">
        <v>634</v>
      </c>
      <c r="L471" t="s">
        <v>834</v>
      </c>
      <c r="M471" t="s">
        <v>2225</v>
      </c>
      <c r="N471" t="s">
        <v>1885</v>
      </c>
      <c r="O471" t="s">
        <v>2226</v>
      </c>
    </row>
    <row r="472" spans="1:15" x14ac:dyDescent="0.25">
      <c r="A472" t="s">
        <v>2227</v>
      </c>
      <c r="B472" t="s">
        <v>779</v>
      </c>
      <c r="C472" t="s">
        <v>644</v>
      </c>
      <c r="D472" t="s">
        <v>36</v>
      </c>
      <c r="E472" t="str">
        <f>_xlfn.IFNA(VLOOKUP(A472,PREVIOUS!A:J,5, FALSE),"")</f>
        <v>To be done</v>
      </c>
      <c r="F472" t="str">
        <f>_xlfn.IFNA(VLOOKUP(A472,PREVIOUS!A:K,6, FALSE),"")</f>
        <v>To be done</v>
      </c>
      <c r="G472" s="1" t="s">
        <v>2228</v>
      </c>
      <c r="H472" t="str">
        <f>_xlfn.IFNA(VLOOKUP(A472,PREVIOUS!A:M,8, FALSE),"")</f>
        <v>To be done</v>
      </c>
      <c r="I472" t="str">
        <f>_xlfn.IFNA(VLOOKUP(A472,PREVIOUS!A:N,9, FALSE),"")</f>
        <v>To be done</v>
      </c>
      <c r="J472" t="str">
        <f>_xlfn.IFNA(VLOOKUP(A472,PREVIOUS!A:O,10, FALSE),"")</f>
        <v>No</v>
      </c>
      <c r="K472" t="s">
        <v>634</v>
      </c>
      <c r="L472" t="s">
        <v>635</v>
      </c>
      <c r="M472" t="s">
        <v>2229</v>
      </c>
      <c r="N472" t="s">
        <v>1885</v>
      </c>
      <c r="O472" t="s">
        <v>2230</v>
      </c>
    </row>
    <row r="473" spans="1:15" x14ac:dyDescent="0.25">
      <c r="A473" t="s">
        <v>2231</v>
      </c>
      <c r="B473" t="s">
        <v>841</v>
      </c>
      <c r="C473" t="s">
        <v>420</v>
      </c>
      <c r="D473" t="s">
        <v>18</v>
      </c>
      <c r="E473" t="str">
        <f>_xlfn.IFNA(VLOOKUP(A473,PREVIOUS!A:J,5, FALSE),"")</f>
        <v>To be done</v>
      </c>
      <c r="F473" t="str">
        <f>_xlfn.IFNA(VLOOKUP(A473,PREVIOUS!A:K,6, FALSE),"")</f>
        <v>To be done</v>
      </c>
      <c r="G473" s="1" t="s">
        <v>2232</v>
      </c>
      <c r="H473" t="str">
        <f>_xlfn.IFNA(VLOOKUP(A473,PREVIOUS!A:M,8, FALSE),"")</f>
        <v>To be done</v>
      </c>
      <c r="I473" t="str">
        <f>_xlfn.IFNA(VLOOKUP(A473,PREVIOUS!A:N,9, FALSE),"")</f>
        <v>To be done</v>
      </c>
      <c r="J473" t="str">
        <f>_xlfn.IFNA(VLOOKUP(A473,PREVIOUS!A:O,10, FALSE),"")</f>
        <v>No</v>
      </c>
      <c r="K473" t="s">
        <v>45</v>
      </c>
      <c r="L473" t="s">
        <v>2160</v>
      </c>
      <c r="M473" t="s">
        <v>2233</v>
      </c>
      <c r="N473" t="s">
        <v>1885</v>
      </c>
      <c r="O473" t="s">
        <v>2234</v>
      </c>
    </row>
    <row r="474" spans="1:15" x14ac:dyDescent="0.25">
      <c r="A474" t="s">
        <v>2235</v>
      </c>
      <c r="B474" t="s">
        <v>841</v>
      </c>
      <c r="C474" t="s">
        <v>420</v>
      </c>
      <c r="D474" t="s">
        <v>18</v>
      </c>
      <c r="E474" t="str">
        <f>_xlfn.IFNA(VLOOKUP(A474,PREVIOUS!A:J,5, FALSE),"")</f>
        <v>To be done</v>
      </c>
      <c r="F474" t="str">
        <f>_xlfn.IFNA(VLOOKUP(A474,PREVIOUS!A:K,6, FALSE),"")</f>
        <v>To be done</v>
      </c>
      <c r="G474" s="1" t="s">
        <v>2236</v>
      </c>
      <c r="H474" t="str">
        <f>_xlfn.IFNA(VLOOKUP(A474,PREVIOUS!A:M,8, FALSE),"")</f>
        <v>To be done</v>
      </c>
      <c r="I474" t="str">
        <f>_xlfn.IFNA(VLOOKUP(A474,PREVIOUS!A:N,9, FALSE),"")</f>
        <v>To be done</v>
      </c>
      <c r="J474" t="str">
        <f>_xlfn.IFNA(VLOOKUP(A474,PREVIOUS!A:O,10, FALSE),"")</f>
        <v>No</v>
      </c>
      <c r="K474" t="s">
        <v>634</v>
      </c>
      <c r="L474" t="s">
        <v>1923</v>
      </c>
      <c r="M474" t="s">
        <v>2237</v>
      </c>
      <c r="N474" t="s">
        <v>1885</v>
      </c>
      <c r="O474" t="s">
        <v>2238</v>
      </c>
    </row>
    <row r="475" spans="1:15" x14ac:dyDescent="0.25">
      <c r="A475" t="s">
        <v>2239</v>
      </c>
      <c r="B475" t="s">
        <v>779</v>
      </c>
      <c r="C475" t="s">
        <v>82</v>
      </c>
      <c r="D475" t="s">
        <v>83</v>
      </c>
      <c r="E475" t="str">
        <f>_xlfn.IFNA(VLOOKUP(A475,PREVIOUS!A:J,5, FALSE),"")</f>
        <v>To be done</v>
      </c>
      <c r="F475" t="str">
        <f>_xlfn.IFNA(VLOOKUP(A475,PREVIOUS!A:K,6, FALSE),"")</f>
        <v>To be done</v>
      </c>
      <c r="G475" s="1" t="s">
        <v>2240</v>
      </c>
      <c r="H475" t="str">
        <f>_xlfn.IFNA(VLOOKUP(A475,PREVIOUS!A:M,8, FALSE),"")</f>
        <v>To be done</v>
      </c>
      <c r="I475" t="str">
        <f>_xlfn.IFNA(VLOOKUP(A475,PREVIOUS!A:N,9, FALSE),"")</f>
        <v>To be done</v>
      </c>
      <c r="J475" t="str">
        <f>_xlfn.IFNA(VLOOKUP(A475,PREVIOUS!A:O,10, FALSE),"")</f>
        <v>No</v>
      </c>
      <c r="K475" t="s">
        <v>634</v>
      </c>
      <c r="L475" t="s">
        <v>635</v>
      </c>
      <c r="M475" t="s">
        <v>2241</v>
      </c>
      <c r="N475" t="s">
        <v>1885</v>
      </c>
      <c r="O475" t="s">
        <v>2242</v>
      </c>
    </row>
    <row r="476" spans="1:15" x14ac:dyDescent="0.25">
      <c r="A476" t="s">
        <v>2243</v>
      </c>
      <c r="B476" t="s">
        <v>779</v>
      </c>
      <c r="C476" t="s">
        <v>644</v>
      </c>
      <c r="D476" t="s">
        <v>36</v>
      </c>
      <c r="E476" t="str">
        <f>_xlfn.IFNA(VLOOKUP(A476,PREVIOUS!A:J,5, FALSE),"")</f>
        <v>To be done</v>
      </c>
      <c r="F476" t="str">
        <f>_xlfn.IFNA(VLOOKUP(A476,PREVIOUS!A:K,6, FALSE),"")</f>
        <v>To be done</v>
      </c>
      <c r="G476" s="1" t="s">
        <v>2244</v>
      </c>
      <c r="H476" t="str">
        <f>_xlfn.IFNA(VLOOKUP(A476,PREVIOUS!A:M,8, FALSE),"")</f>
        <v>To be done</v>
      </c>
      <c r="I476" t="str">
        <f>_xlfn.IFNA(VLOOKUP(A476,PREVIOUS!A:N,9, FALSE),"")</f>
        <v>To be done</v>
      </c>
      <c r="J476" t="str">
        <f>_xlfn.IFNA(VLOOKUP(A476,PREVIOUS!A:O,10, FALSE),"")</f>
        <v>No</v>
      </c>
      <c r="K476" t="s">
        <v>1011</v>
      </c>
      <c r="L476" t="s">
        <v>2245</v>
      </c>
      <c r="M476" t="s">
        <v>2246</v>
      </c>
      <c r="N476" t="s">
        <v>1885</v>
      </c>
      <c r="O476" t="s">
        <v>2247</v>
      </c>
    </row>
    <row r="477" spans="1:15" x14ac:dyDescent="0.25">
      <c r="A477" t="s">
        <v>2248</v>
      </c>
      <c r="B477" t="s">
        <v>841</v>
      </c>
      <c r="C477" t="s">
        <v>211</v>
      </c>
      <c r="D477" t="s">
        <v>43</v>
      </c>
      <c r="E477" t="str">
        <f>_xlfn.IFNA(VLOOKUP(A477,PREVIOUS!A:J,5, FALSE),"")</f>
        <v>To be done</v>
      </c>
      <c r="F477" t="str">
        <f>_xlfn.IFNA(VLOOKUP(A477,PREVIOUS!A:K,6, FALSE),"")</f>
        <v>To be done</v>
      </c>
      <c r="G477" s="1" t="s">
        <v>2249</v>
      </c>
      <c r="H477" t="str">
        <f>_xlfn.IFNA(VLOOKUP(A477,PREVIOUS!A:M,8, FALSE),"")</f>
        <v>To be done</v>
      </c>
      <c r="I477" t="str">
        <f>_xlfn.IFNA(VLOOKUP(A477,PREVIOUS!A:N,9, FALSE),"")</f>
        <v>To be done</v>
      </c>
      <c r="J477" t="str">
        <f>_xlfn.IFNA(VLOOKUP(A477,PREVIOUS!A:O,10, FALSE),"")</f>
        <v>No</v>
      </c>
      <c r="K477" t="s">
        <v>45</v>
      </c>
      <c r="L477" t="s">
        <v>46</v>
      </c>
      <c r="M477" t="s">
        <v>2250</v>
      </c>
      <c r="N477" t="s">
        <v>1885</v>
      </c>
      <c r="O477" t="s">
        <v>2251</v>
      </c>
    </row>
    <row r="478" spans="1:15" x14ac:dyDescent="0.25">
      <c r="A478" t="s">
        <v>2252</v>
      </c>
      <c r="B478" t="s">
        <v>779</v>
      </c>
      <c r="C478" t="s">
        <v>951</v>
      </c>
      <c r="D478" t="s">
        <v>36</v>
      </c>
      <c r="E478" t="str">
        <f>_xlfn.IFNA(VLOOKUP(A478,PREVIOUS!A:J,5, FALSE),"")</f>
        <v>To be done</v>
      </c>
      <c r="F478" t="str">
        <f>_xlfn.IFNA(VLOOKUP(A478,PREVIOUS!A:K,6, FALSE),"")</f>
        <v>To be done</v>
      </c>
      <c r="G478" s="1" t="s">
        <v>2253</v>
      </c>
      <c r="H478" t="str">
        <f>_xlfn.IFNA(VLOOKUP(A478,PREVIOUS!A:M,8, FALSE),"")</f>
        <v>To be done</v>
      </c>
      <c r="I478" t="str">
        <f>_xlfn.IFNA(VLOOKUP(A478,PREVIOUS!A:N,9, FALSE),"")</f>
        <v>To be done</v>
      </c>
      <c r="J478" t="str">
        <f>_xlfn.IFNA(VLOOKUP(A478,PREVIOUS!A:O,10, FALSE),"")</f>
        <v>No</v>
      </c>
      <c r="K478" t="s">
        <v>634</v>
      </c>
      <c r="L478" t="s">
        <v>635</v>
      </c>
      <c r="M478" t="s">
        <v>2254</v>
      </c>
      <c r="N478" t="s">
        <v>1885</v>
      </c>
      <c r="O478" t="s">
        <v>2255</v>
      </c>
    </row>
    <row r="479" spans="1:15" x14ac:dyDescent="0.25">
      <c r="A479" t="s">
        <v>2256</v>
      </c>
      <c r="B479" t="s">
        <v>779</v>
      </c>
      <c r="C479" t="s">
        <v>951</v>
      </c>
      <c r="D479" t="s">
        <v>36</v>
      </c>
      <c r="E479" t="str">
        <f>_xlfn.IFNA(VLOOKUP(A479,PREVIOUS!A:J,5, FALSE),"")</f>
        <v>To be done</v>
      </c>
      <c r="F479" t="str">
        <f>_xlfn.IFNA(VLOOKUP(A479,PREVIOUS!A:K,6, FALSE),"")</f>
        <v>To be done</v>
      </c>
      <c r="G479" s="1" t="s">
        <v>2257</v>
      </c>
      <c r="H479" t="str">
        <f>_xlfn.IFNA(VLOOKUP(A479,PREVIOUS!A:M,8, FALSE),"")</f>
        <v>To be done</v>
      </c>
      <c r="I479" t="str">
        <f>_xlfn.IFNA(VLOOKUP(A479,PREVIOUS!A:N,9, FALSE),"")</f>
        <v>To be done</v>
      </c>
      <c r="J479" t="str">
        <f>_xlfn.IFNA(VLOOKUP(A479,PREVIOUS!A:O,10, FALSE),"")</f>
        <v>No</v>
      </c>
      <c r="K479" t="s">
        <v>634</v>
      </c>
      <c r="L479" t="s">
        <v>635</v>
      </c>
      <c r="M479" t="s">
        <v>2254</v>
      </c>
      <c r="N479" t="s">
        <v>1885</v>
      </c>
      <c r="O479" t="s">
        <v>2258</v>
      </c>
    </row>
    <row r="480" spans="1:15" x14ac:dyDescent="0.25">
      <c r="A480" t="s">
        <v>2259</v>
      </c>
      <c r="B480" t="s">
        <v>36</v>
      </c>
      <c r="C480" t="s">
        <v>36</v>
      </c>
      <c r="D480" t="s">
        <v>36</v>
      </c>
      <c r="E480" t="str">
        <f>_xlfn.IFNA(VLOOKUP(A480,PREVIOUS!A:J,5, FALSE),"")</f>
        <v>To be done</v>
      </c>
      <c r="F480" t="str">
        <f>_xlfn.IFNA(VLOOKUP(A480,PREVIOUS!A:K,6, FALSE),"")</f>
        <v>To be done</v>
      </c>
      <c r="G480" s="1" t="s">
        <v>2260</v>
      </c>
      <c r="H480" t="str">
        <f>_xlfn.IFNA(VLOOKUP(A480,PREVIOUS!A:M,8, FALSE),"")</f>
        <v>To be done</v>
      </c>
      <c r="I480" t="str">
        <f>_xlfn.IFNA(VLOOKUP(A480,PREVIOUS!A:N,9, FALSE),"")</f>
        <v>Probably, MEM</v>
      </c>
      <c r="J480" t="str">
        <f>_xlfn.IFNA(VLOOKUP(A480,PREVIOUS!A:O,10, FALSE),"")</f>
        <v>Yes</v>
      </c>
      <c r="K480" t="s">
        <v>977</v>
      </c>
      <c r="L480" t="s">
        <v>2175</v>
      </c>
      <c r="M480" t="s">
        <v>2261</v>
      </c>
      <c r="N480" t="s">
        <v>2262</v>
      </c>
      <c r="O480" t="s">
        <v>2263</v>
      </c>
    </row>
    <row r="481" spans="1:15" x14ac:dyDescent="0.25">
      <c r="A481" t="s">
        <v>2264</v>
      </c>
      <c r="B481" t="s">
        <v>36</v>
      </c>
      <c r="C481" t="s">
        <v>36</v>
      </c>
      <c r="D481" t="s">
        <v>36</v>
      </c>
      <c r="E481" t="str">
        <f>_xlfn.IFNA(VLOOKUP(A481,PREVIOUS!A:J,5, FALSE),"")</f>
        <v>To be done</v>
      </c>
      <c r="F481" t="str">
        <f>_xlfn.IFNA(VLOOKUP(A481,PREVIOUS!A:K,6, FALSE),"")</f>
        <v>To be done</v>
      </c>
      <c r="G481" s="1" t="s">
        <v>2265</v>
      </c>
      <c r="H481" t="str">
        <f>_xlfn.IFNA(VLOOKUP(A481,PREVIOUS!A:M,8, FALSE),"")</f>
        <v>To be done</v>
      </c>
      <c r="I481" t="str">
        <f>_xlfn.IFNA(VLOOKUP(A481,PREVIOUS!A:N,9, FALSE),"")</f>
        <v>Probably, MEM</v>
      </c>
      <c r="J481" t="str">
        <f>_xlfn.IFNA(VLOOKUP(A481,PREVIOUS!A:O,10, FALSE),"")</f>
        <v>Yes</v>
      </c>
      <c r="K481" t="s">
        <v>977</v>
      </c>
      <c r="L481" t="s">
        <v>2175</v>
      </c>
      <c r="M481" t="s">
        <v>2261</v>
      </c>
      <c r="N481" t="s">
        <v>2262</v>
      </c>
      <c r="O481" t="s">
        <v>2266</v>
      </c>
    </row>
    <row r="482" spans="1:15" x14ac:dyDescent="0.25">
      <c r="A482" t="s">
        <v>2267</v>
      </c>
      <c r="B482" t="s">
        <v>823</v>
      </c>
      <c r="C482" t="s">
        <v>35</v>
      </c>
      <c r="D482" t="s">
        <v>36</v>
      </c>
      <c r="E482" t="str">
        <f>_xlfn.IFNA(VLOOKUP(A482,PREVIOUS!A:J,5, FALSE),"")</f>
        <v/>
      </c>
      <c r="F482" t="str">
        <f>_xlfn.IFNA(VLOOKUP(A482,PREVIOUS!A:K,6, FALSE),"")</f>
        <v/>
      </c>
      <c r="G482" s="1" t="s">
        <v>2268</v>
      </c>
      <c r="H482" t="str">
        <f>_xlfn.IFNA(VLOOKUP(A482,PREVIOUS!A:M,8, FALSE),"")</f>
        <v/>
      </c>
      <c r="I482" t="str">
        <f>_xlfn.IFNA(VLOOKUP(A482,PREVIOUS!A:N,9, FALSE),"")</f>
        <v/>
      </c>
      <c r="J482" t="str">
        <f>_xlfn.IFNA(VLOOKUP(A482,PREVIOUS!A:O,10, FALSE),"")</f>
        <v/>
      </c>
      <c r="K482" t="s">
        <v>1328</v>
      </c>
      <c r="L482" t="s">
        <v>2269</v>
      </c>
      <c r="M482" t="s">
        <v>2270</v>
      </c>
      <c r="N482" t="s">
        <v>2262</v>
      </c>
      <c r="O482" t="s">
        <v>2271</v>
      </c>
    </row>
    <row r="483" spans="1:15" x14ac:dyDescent="0.25">
      <c r="A483" t="s">
        <v>2272</v>
      </c>
      <c r="B483" t="s">
        <v>779</v>
      </c>
      <c r="C483" t="s">
        <v>420</v>
      </c>
      <c r="D483" t="s">
        <v>18</v>
      </c>
      <c r="E483" t="str">
        <f>_xlfn.IFNA(VLOOKUP(A483,PREVIOUS!A:J,5, FALSE),"")</f>
        <v>To be done</v>
      </c>
      <c r="F483" t="str">
        <f>_xlfn.IFNA(VLOOKUP(A483,PREVIOUS!A:K,6, FALSE),"")</f>
        <v>To be done</v>
      </c>
      <c r="G483" s="1" t="s">
        <v>2273</v>
      </c>
      <c r="H483" t="str">
        <f>_xlfn.IFNA(VLOOKUP(A483,PREVIOUS!A:M,8, FALSE),"")</f>
        <v>To be done</v>
      </c>
      <c r="I483" t="str">
        <f>_xlfn.IFNA(VLOOKUP(A483,PREVIOUS!A:N,9, FALSE),"")</f>
        <v>To be done</v>
      </c>
      <c r="J483" t="str">
        <f>_xlfn.IFNA(VLOOKUP(A483,PREVIOUS!A:O,10, FALSE),"")</f>
        <v>No</v>
      </c>
      <c r="K483" t="s">
        <v>1052</v>
      </c>
      <c r="L483" t="s">
        <v>1053</v>
      </c>
      <c r="M483" t="s">
        <v>2274</v>
      </c>
      <c r="N483" t="s">
        <v>2262</v>
      </c>
      <c r="O483" t="s">
        <v>2275</v>
      </c>
    </row>
    <row r="484" spans="1:15" x14ac:dyDescent="0.25">
      <c r="A484" t="s">
        <v>2276</v>
      </c>
      <c r="B484" t="s">
        <v>16</v>
      </c>
      <c r="C484" t="s">
        <v>117</v>
      </c>
      <c r="D484" t="s">
        <v>18</v>
      </c>
      <c r="E484" t="str">
        <f>_xlfn.IFNA(VLOOKUP(A484,PREVIOUS!A:J,5, FALSE),"")</f>
        <v>To be done</v>
      </c>
      <c r="F484" t="str">
        <f>_xlfn.IFNA(VLOOKUP(A484,PREVIOUS!A:K,6, FALSE),"")</f>
        <v>To be done</v>
      </c>
      <c r="G484" s="1" t="s">
        <v>2277</v>
      </c>
      <c r="H484" t="str">
        <f>_xlfn.IFNA(VLOOKUP(A484,PREVIOUS!A:M,8, FALSE),"")</f>
        <v>To be done</v>
      </c>
      <c r="I484" t="str">
        <f>_xlfn.IFNA(VLOOKUP(A484,PREVIOUS!A:N,9, FALSE),"")</f>
        <v>To be done</v>
      </c>
      <c r="J484" t="str">
        <f>_xlfn.IFNA(VLOOKUP(A484,PREVIOUS!A:O,10, FALSE),"")</f>
        <v>No</v>
      </c>
      <c r="K484" t="s">
        <v>269</v>
      </c>
      <c r="L484" t="s">
        <v>2278</v>
      </c>
      <c r="M484" t="s">
        <v>2279</v>
      </c>
      <c r="N484" t="s">
        <v>2262</v>
      </c>
      <c r="O484" t="s">
        <v>2280</v>
      </c>
    </row>
    <row r="485" spans="1:15" x14ac:dyDescent="0.25">
      <c r="A485" t="s">
        <v>2281</v>
      </c>
      <c r="B485" t="s">
        <v>16</v>
      </c>
      <c r="C485" t="s">
        <v>17</v>
      </c>
      <c r="D485" t="s">
        <v>18</v>
      </c>
      <c r="E485" t="str">
        <f>_xlfn.IFNA(VLOOKUP(A485,PREVIOUS!A:J,5, FALSE),"")</f>
        <v>To be done</v>
      </c>
      <c r="F485" t="str">
        <f>_xlfn.IFNA(VLOOKUP(A485,PREVIOUS!A:K,6, FALSE),"")</f>
        <v>To be done</v>
      </c>
      <c r="G485" s="1" t="s">
        <v>2282</v>
      </c>
      <c r="H485" t="str">
        <f>_xlfn.IFNA(VLOOKUP(A485,PREVIOUS!A:M,8, FALSE),"")</f>
        <v>To be done</v>
      </c>
      <c r="I485" t="str">
        <f>_xlfn.IFNA(VLOOKUP(A485,PREVIOUS!A:N,9, FALSE),"")</f>
        <v>To be done</v>
      </c>
      <c r="J485" t="str">
        <f>_xlfn.IFNA(VLOOKUP(A485,PREVIOUS!A:O,10, FALSE),"")</f>
        <v>Maybe</v>
      </c>
      <c r="K485" t="s">
        <v>2283</v>
      </c>
      <c r="L485" t="s">
        <v>2284</v>
      </c>
      <c r="M485" t="s">
        <v>2285</v>
      </c>
      <c r="N485" t="s">
        <v>2262</v>
      </c>
      <c r="O485" t="s">
        <v>2286</v>
      </c>
    </row>
    <row r="486" spans="1:15" x14ac:dyDescent="0.25">
      <c r="A486" t="s">
        <v>2287</v>
      </c>
      <c r="B486" t="s">
        <v>41</v>
      </c>
      <c r="C486" t="s">
        <v>1218</v>
      </c>
      <c r="D486" t="s">
        <v>765</v>
      </c>
      <c r="E486" t="str">
        <f>_xlfn.IFNA(VLOOKUP(A486,PREVIOUS!A:J,5, FALSE),"")</f>
        <v>To be done</v>
      </c>
      <c r="F486" t="str">
        <f>_xlfn.IFNA(VLOOKUP(A486,PREVIOUS!A:K,6, FALSE),"")</f>
        <v>To be done</v>
      </c>
      <c r="G486" s="1" t="s">
        <v>2288</v>
      </c>
      <c r="H486" t="str">
        <f>_xlfn.IFNA(VLOOKUP(A486,PREVIOUS!A:M,8, FALSE),"")</f>
        <v>To be done</v>
      </c>
      <c r="I486" t="str">
        <f>_xlfn.IFNA(VLOOKUP(A486,PREVIOUS!A:N,9, FALSE),"")</f>
        <v>To be done</v>
      </c>
      <c r="J486" t="str">
        <f>_xlfn.IFNA(VLOOKUP(A486,PREVIOUS!A:O,10, FALSE),"")</f>
        <v>Maybe</v>
      </c>
      <c r="K486" t="s">
        <v>2283</v>
      </c>
      <c r="L486" t="s">
        <v>2289</v>
      </c>
      <c r="M486" t="s">
        <v>2290</v>
      </c>
      <c r="N486" t="s">
        <v>2262</v>
      </c>
      <c r="O486" t="s">
        <v>2291</v>
      </c>
    </row>
    <row r="487" spans="1:15" x14ac:dyDescent="0.25">
      <c r="A487" t="s">
        <v>2292</v>
      </c>
      <c r="B487" t="s">
        <v>2121</v>
      </c>
      <c r="C487" t="s">
        <v>336</v>
      </c>
      <c r="D487" t="s">
        <v>36</v>
      </c>
      <c r="E487" t="str">
        <f>_xlfn.IFNA(VLOOKUP(A487,PREVIOUS!A:J,5, FALSE),"")</f>
        <v>To be done</v>
      </c>
      <c r="F487" t="str">
        <f>_xlfn.IFNA(VLOOKUP(A487,PREVIOUS!A:K,6, FALSE),"")</f>
        <v>To be done</v>
      </c>
      <c r="G487" s="1" t="s">
        <v>2293</v>
      </c>
      <c r="H487" t="str">
        <f>_xlfn.IFNA(VLOOKUP(A487,PREVIOUS!A:M,8, FALSE),"")</f>
        <v>To be done</v>
      </c>
      <c r="I487" t="str">
        <f>_xlfn.IFNA(VLOOKUP(A487,PREVIOUS!A:N,9, FALSE),"")</f>
        <v>To be done</v>
      </c>
      <c r="J487" t="str">
        <f>_xlfn.IFNA(VLOOKUP(A487,PREVIOUS!A:O,10, FALSE),"")</f>
        <v>No</v>
      </c>
      <c r="K487" t="s">
        <v>45</v>
      </c>
      <c r="L487" t="s">
        <v>57</v>
      </c>
      <c r="M487" t="s">
        <v>2294</v>
      </c>
      <c r="N487" t="s">
        <v>2262</v>
      </c>
      <c r="O487" t="s">
        <v>2295</v>
      </c>
    </row>
    <row r="488" spans="1:15" x14ac:dyDescent="0.25">
      <c r="A488" t="s">
        <v>2296</v>
      </c>
      <c r="B488" t="s">
        <v>181</v>
      </c>
      <c r="C488" t="s">
        <v>644</v>
      </c>
      <c r="D488" t="s">
        <v>36</v>
      </c>
      <c r="E488" t="str">
        <f>_xlfn.IFNA(VLOOKUP(A488,PREVIOUS!A:J,5, FALSE),"")</f>
        <v>To be done</v>
      </c>
      <c r="F488" t="str">
        <f>_xlfn.IFNA(VLOOKUP(A488,PREVIOUS!A:K,6, FALSE),"")</f>
        <v>To be done</v>
      </c>
      <c r="G488" s="1" t="s">
        <v>2297</v>
      </c>
      <c r="H488" t="str">
        <f>_xlfn.IFNA(VLOOKUP(A488,PREVIOUS!A:M,8, FALSE),"")</f>
        <v>To be done</v>
      </c>
      <c r="I488" t="str">
        <f>_xlfn.IFNA(VLOOKUP(A488,PREVIOUS!A:N,9, FALSE),"")</f>
        <v>To be done</v>
      </c>
      <c r="J488" t="str">
        <f>_xlfn.IFNA(VLOOKUP(A488,PREVIOUS!A:O,10, FALSE),"")</f>
        <v>No</v>
      </c>
      <c r="K488" t="s">
        <v>45</v>
      </c>
      <c r="L488" t="s">
        <v>57</v>
      </c>
      <c r="M488" t="s">
        <v>2298</v>
      </c>
      <c r="N488" t="s">
        <v>2262</v>
      </c>
      <c r="O488" t="s">
        <v>2299</v>
      </c>
    </row>
    <row r="489" spans="1:15" x14ac:dyDescent="0.25">
      <c r="A489" t="s">
        <v>2300</v>
      </c>
      <c r="B489" t="s">
        <v>871</v>
      </c>
      <c r="C489" t="s">
        <v>632</v>
      </c>
      <c r="D489" t="s">
        <v>36</v>
      </c>
      <c r="E489" t="str">
        <f>_xlfn.IFNA(VLOOKUP(A489,PREVIOUS!A:J,5, FALSE),"")</f>
        <v>To be done</v>
      </c>
      <c r="F489" t="str">
        <f>_xlfn.IFNA(VLOOKUP(A489,PREVIOUS!A:K,6, FALSE),"")</f>
        <v>To be done</v>
      </c>
      <c r="G489" s="1" t="s">
        <v>2301</v>
      </c>
      <c r="H489" t="str">
        <f>_xlfn.IFNA(VLOOKUP(A489,PREVIOUS!A:M,8, FALSE),"")</f>
        <v>To be done</v>
      </c>
      <c r="I489" t="str">
        <f>_xlfn.IFNA(VLOOKUP(A489,PREVIOUS!A:N,9, FALSE),"")</f>
        <v>To be done</v>
      </c>
      <c r="J489" t="str">
        <f>_xlfn.IFNA(VLOOKUP(A489,PREVIOUS!A:O,10, FALSE),"")</f>
        <v>No</v>
      </c>
      <c r="K489" t="s">
        <v>45</v>
      </c>
      <c r="L489" t="s">
        <v>57</v>
      </c>
      <c r="M489" t="s">
        <v>2191</v>
      </c>
      <c r="N489" t="s">
        <v>2262</v>
      </c>
      <c r="O489" t="s">
        <v>2302</v>
      </c>
    </row>
    <row r="490" spans="1:15" x14ac:dyDescent="0.25">
      <c r="A490" t="s">
        <v>2303</v>
      </c>
      <c r="B490" t="s">
        <v>181</v>
      </c>
      <c r="C490" t="s">
        <v>143</v>
      </c>
      <c r="D490" t="s">
        <v>36</v>
      </c>
      <c r="E490" t="str">
        <f>_xlfn.IFNA(VLOOKUP(A490,PREVIOUS!A:J,5, FALSE),"")</f>
        <v>To be done</v>
      </c>
      <c r="F490" t="str">
        <f>_xlfn.IFNA(VLOOKUP(A490,PREVIOUS!A:K,6, FALSE),"")</f>
        <v>To be done</v>
      </c>
      <c r="G490" s="1" t="s">
        <v>2304</v>
      </c>
      <c r="H490" t="str">
        <f>_xlfn.IFNA(VLOOKUP(A490,PREVIOUS!A:M,8, FALSE),"")</f>
        <v>To be done</v>
      </c>
      <c r="I490" t="str">
        <f>_xlfn.IFNA(VLOOKUP(A490,PREVIOUS!A:N,9, FALSE),"")</f>
        <v>To be done</v>
      </c>
      <c r="J490" t="str">
        <f>_xlfn.IFNA(VLOOKUP(A490,PREVIOUS!A:O,10, FALSE),"")</f>
        <v>No</v>
      </c>
      <c r="K490" t="s">
        <v>45</v>
      </c>
      <c r="L490" t="s">
        <v>2305</v>
      </c>
      <c r="M490" t="s">
        <v>2306</v>
      </c>
      <c r="N490" t="s">
        <v>2262</v>
      </c>
      <c r="O490" t="s">
        <v>2307</v>
      </c>
    </row>
    <row r="491" spans="1:15" x14ac:dyDescent="0.25">
      <c r="A491" t="s">
        <v>2308</v>
      </c>
      <c r="B491" t="s">
        <v>16</v>
      </c>
      <c r="C491" t="s">
        <v>211</v>
      </c>
      <c r="D491" t="s">
        <v>43</v>
      </c>
      <c r="E491" t="str">
        <f>_xlfn.IFNA(VLOOKUP(A491,PREVIOUS!A:J,5, FALSE),"")</f>
        <v>To be done</v>
      </c>
      <c r="F491" t="str">
        <f>_xlfn.IFNA(VLOOKUP(A491,PREVIOUS!A:K,6, FALSE),"")</f>
        <v>To be done</v>
      </c>
      <c r="G491" s="1" t="s">
        <v>2309</v>
      </c>
      <c r="H491" t="str">
        <f>_xlfn.IFNA(VLOOKUP(A491,PREVIOUS!A:M,8, FALSE),"")</f>
        <v>To be done</v>
      </c>
      <c r="I491" t="str">
        <f>_xlfn.IFNA(VLOOKUP(A491,PREVIOUS!A:N,9, FALSE),"")</f>
        <v>To be done</v>
      </c>
      <c r="J491" t="str">
        <f>_xlfn.IFNA(VLOOKUP(A491,PREVIOUS!A:O,10, FALSE),"")</f>
        <v>No</v>
      </c>
      <c r="K491" t="s">
        <v>1190</v>
      </c>
      <c r="L491" t="s">
        <v>2310</v>
      </c>
      <c r="M491" t="s">
        <v>2311</v>
      </c>
      <c r="N491" t="s">
        <v>2312</v>
      </c>
      <c r="O491" t="s">
        <v>2313</v>
      </c>
    </row>
    <row r="492" spans="1:15" x14ac:dyDescent="0.25">
      <c r="A492" t="s">
        <v>2314</v>
      </c>
      <c r="B492" t="s">
        <v>26</v>
      </c>
      <c r="C492" t="s">
        <v>143</v>
      </c>
      <c r="D492" t="s">
        <v>36</v>
      </c>
      <c r="E492" t="str">
        <f>_xlfn.IFNA(VLOOKUP(A492,PREVIOUS!A:J,5, FALSE),"")</f>
        <v>To be done</v>
      </c>
      <c r="F492" t="str">
        <f>_xlfn.IFNA(VLOOKUP(A492,PREVIOUS!A:K,6, FALSE),"")</f>
        <v>To be done</v>
      </c>
      <c r="G492" s="1" t="s">
        <v>2315</v>
      </c>
      <c r="H492" t="str">
        <f>_xlfn.IFNA(VLOOKUP(A492,PREVIOUS!A:M,8, FALSE),"")</f>
        <v>To be done</v>
      </c>
      <c r="I492" t="str">
        <f>_xlfn.IFNA(VLOOKUP(A492,PREVIOUS!A:N,9, FALSE),"")</f>
        <v>To be done</v>
      </c>
      <c r="J492" t="str">
        <f>_xlfn.IFNA(VLOOKUP(A492,PREVIOUS!A:O,10, FALSE),"")</f>
        <v>No</v>
      </c>
      <c r="K492" t="s">
        <v>634</v>
      </c>
      <c r="L492" t="s">
        <v>635</v>
      </c>
      <c r="M492" t="s">
        <v>2316</v>
      </c>
      <c r="N492" t="s">
        <v>2312</v>
      </c>
      <c r="O492" t="s">
        <v>2317</v>
      </c>
    </row>
    <row r="493" spans="1:15" x14ac:dyDescent="0.25">
      <c r="A493" t="s">
        <v>2318</v>
      </c>
      <c r="B493" t="s">
        <v>26</v>
      </c>
      <c r="C493" t="s">
        <v>143</v>
      </c>
      <c r="D493" t="s">
        <v>36</v>
      </c>
      <c r="E493" t="str">
        <f>_xlfn.IFNA(VLOOKUP(A493,PREVIOUS!A:J,5, FALSE),"")</f>
        <v>To be done</v>
      </c>
      <c r="F493" t="str">
        <f>_xlfn.IFNA(VLOOKUP(A493,PREVIOUS!A:K,6, FALSE),"")</f>
        <v>To be done</v>
      </c>
      <c r="G493" s="1" t="s">
        <v>2319</v>
      </c>
      <c r="H493" t="str">
        <f>_xlfn.IFNA(VLOOKUP(A493,PREVIOUS!A:M,8, FALSE),"")</f>
        <v>To be done</v>
      </c>
      <c r="I493" t="str">
        <f>_xlfn.IFNA(VLOOKUP(A493,PREVIOUS!A:N,9, FALSE),"")</f>
        <v>To be done</v>
      </c>
      <c r="J493" t="str">
        <f>_xlfn.IFNA(VLOOKUP(A493,PREVIOUS!A:O,10, FALSE),"")</f>
        <v>No</v>
      </c>
      <c r="K493" t="s">
        <v>634</v>
      </c>
      <c r="L493" t="s">
        <v>635</v>
      </c>
      <c r="M493" t="s">
        <v>2254</v>
      </c>
      <c r="N493" t="s">
        <v>2312</v>
      </c>
      <c r="O493" t="s">
        <v>2320</v>
      </c>
    </row>
    <row r="494" spans="1:15" x14ac:dyDescent="0.25">
      <c r="A494" t="s">
        <v>2321</v>
      </c>
      <c r="B494" t="s">
        <v>26</v>
      </c>
      <c r="C494" t="s">
        <v>1711</v>
      </c>
      <c r="D494" t="s">
        <v>36</v>
      </c>
      <c r="E494" t="str">
        <f>_xlfn.IFNA(VLOOKUP(A494,PREVIOUS!A:J,5, FALSE),"")</f>
        <v>To be done</v>
      </c>
      <c r="F494" t="str">
        <f>_xlfn.IFNA(VLOOKUP(A494,PREVIOUS!A:K,6, FALSE),"")</f>
        <v>To be done</v>
      </c>
      <c r="G494" s="1" t="s">
        <v>2322</v>
      </c>
      <c r="H494" t="str">
        <f>_xlfn.IFNA(VLOOKUP(A494,PREVIOUS!A:M,8, FALSE),"")</f>
        <v>To be done</v>
      </c>
      <c r="I494" t="str">
        <f>_xlfn.IFNA(VLOOKUP(A494,PREVIOUS!A:N,9, FALSE),"")</f>
        <v>To be done</v>
      </c>
      <c r="J494" t="str">
        <f>_xlfn.IFNA(VLOOKUP(A494,PREVIOUS!A:O,10, FALSE),"")</f>
        <v>No</v>
      </c>
      <c r="K494" t="s">
        <v>634</v>
      </c>
      <c r="L494" t="s">
        <v>635</v>
      </c>
      <c r="M494" t="s">
        <v>2323</v>
      </c>
      <c r="N494" t="s">
        <v>2312</v>
      </c>
      <c r="O494" t="s">
        <v>2324</v>
      </c>
    </row>
    <row r="495" spans="1:15" x14ac:dyDescent="0.25">
      <c r="A495" t="s">
        <v>2325</v>
      </c>
      <c r="B495" t="s">
        <v>26</v>
      </c>
      <c r="C495" t="s">
        <v>1711</v>
      </c>
      <c r="D495" t="s">
        <v>36</v>
      </c>
      <c r="E495" t="str">
        <f>_xlfn.IFNA(VLOOKUP(A495,PREVIOUS!A:J,5, FALSE),"")</f>
        <v>To be done</v>
      </c>
      <c r="F495" t="str">
        <f>_xlfn.IFNA(VLOOKUP(A495,PREVIOUS!A:K,6, FALSE),"")</f>
        <v>To be done</v>
      </c>
      <c r="G495" s="1" t="s">
        <v>2326</v>
      </c>
      <c r="H495" t="str">
        <f>_xlfn.IFNA(VLOOKUP(A495,PREVIOUS!A:M,8, FALSE),"")</f>
        <v>To be done</v>
      </c>
      <c r="I495" t="str">
        <f>_xlfn.IFNA(VLOOKUP(A495,PREVIOUS!A:N,9, FALSE),"")</f>
        <v>To be done</v>
      </c>
      <c r="J495" t="str">
        <f>_xlfn.IFNA(VLOOKUP(A495,PREVIOUS!A:O,10, FALSE),"")</f>
        <v>No</v>
      </c>
      <c r="K495" t="s">
        <v>634</v>
      </c>
      <c r="L495" t="s">
        <v>635</v>
      </c>
      <c r="M495" t="s">
        <v>2327</v>
      </c>
      <c r="N495" t="s">
        <v>2312</v>
      </c>
      <c r="O495" t="s">
        <v>2328</v>
      </c>
    </row>
    <row r="496" spans="1:15" x14ac:dyDescent="0.25">
      <c r="A496" t="s">
        <v>2329</v>
      </c>
      <c r="B496" t="s">
        <v>26</v>
      </c>
      <c r="C496" t="s">
        <v>143</v>
      </c>
      <c r="D496" t="s">
        <v>36</v>
      </c>
      <c r="E496" t="str">
        <f>_xlfn.IFNA(VLOOKUP(A496,PREVIOUS!A:J,5, FALSE),"")</f>
        <v>To be done</v>
      </c>
      <c r="F496" t="str">
        <f>_xlfn.IFNA(VLOOKUP(A496,PREVIOUS!A:K,6, FALSE),"")</f>
        <v>To be done</v>
      </c>
      <c r="G496" s="1" t="s">
        <v>2330</v>
      </c>
      <c r="H496" t="str">
        <f>_xlfn.IFNA(VLOOKUP(A496,PREVIOUS!A:M,8, FALSE),"")</f>
        <v>To be done</v>
      </c>
      <c r="I496" t="str">
        <f>_xlfn.IFNA(VLOOKUP(A496,PREVIOUS!A:N,9, FALSE),"")</f>
        <v>To be done</v>
      </c>
      <c r="J496" t="str">
        <f>_xlfn.IFNA(VLOOKUP(A496,PREVIOUS!A:O,10, FALSE),"")</f>
        <v>No</v>
      </c>
      <c r="K496" t="s">
        <v>634</v>
      </c>
      <c r="L496" t="s">
        <v>771</v>
      </c>
      <c r="M496" t="s">
        <v>772</v>
      </c>
      <c r="N496" t="s">
        <v>2312</v>
      </c>
      <c r="O496" t="s">
        <v>2331</v>
      </c>
    </row>
    <row r="497" spans="1:15" x14ac:dyDescent="0.25">
      <c r="A497" t="s">
        <v>2332</v>
      </c>
      <c r="B497" t="s">
        <v>26</v>
      </c>
      <c r="C497" t="s">
        <v>1711</v>
      </c>
      <c r="D497" t="s">
        <v>36</v>
      </c>
      <c r="E497" t="str">
        <f>_xlfn.IFNA(VLOOKUP(A497,PREVIOUS!A:J,5, FALSE),"")</f>
        <v>To be done</v>
      </c>
      <c r="F497" t="str">
        <f>_xlfn.IFNA(VLOOKUP(A497,PREVIOUS!A:K,6, FALSE),"")</f>
        <v>To be done</v>
      </c>
      <c r="G497" s="1" t="s">
        <v>2333</v>
      </c>
      <c r="H497" t="str">
        <f>_xlfn.IFNA(VLOOKUP(A497,PREVIOUS!A:M,8, FALSE),"")</f>
        <v>To be done</v>
      </c>
      <c r="I497" t="str">
        <f>_xlfn.IFNA(VLOOKUP(A497,PREVIOUS!A:N,9, FALSE),"")</f>
        <v>To be done</v>
      </c>
      <c r="J497" t="str">
        <f>_xlfn.IFNA(VLOOKUP(A497,PREVIOUS!A:O,10, FALSE),"")</f>
        <v>No</v>
      </c>
      <c r="K497" t="s">
        <v>634</v>
      </c>
      <c r="L497" t="s">
        <v>635</v>
      </c>
      <c r="M497" t="s">
        <v>2334</v>
      </c>
      <c r="N497" t="s">
        <v>2312</v>
      </c>
      <c r="O497" t="s">
        <v>2335</v>
      </c>
    </row>
    <row r="498" spans="1:15" x14ac:dyDescent="0.25">
      <c r="A498" t="s">
        <v>2336</v>
      </c>
      <c r="B498" t="s">
        <v>26</v>
      </c>
      <c r="C498" t="s">
        <v>1711</v>
      </c>
      <c r="D498" t="s">
        <v>36</v>
      </c>
      <c r="E498" t="str">
        <f>_xlfn.IFNA(VLOOKUP(A498,PREVIOUS!A:J,5, FALSE),"")</f>
        <v>To be done</v>
      </c>
      <c r="F498" t="str">
        <f>_xlfn.IFNA(VLOOKUP(A498,PREVIOUS!A:K,6, FALSE),"")</f>
        <v>To be done</v>
      </c>
      <c r="G498" s="1" t="s">
        <v>2337</v>
      </c>
      <c r="H498" t="str">
        <f>_xlfn.IFNA(VLOOKUP(A498,PREVIOUS!A:M,8, FALSE),"")</f>
        <v>To be done</v>
      </c>
      <c r="I498" t="str">
        <f>_xlfn.IFNA(VLOOKUP(A498,PREVIOUS!A:N,9, FALSE),"")</f>
        <v>To be done</v>
      </c>
      <c r="J498" t="str">
        <f>_xlfn.IFNA(VLOOKUP(A498,PREVIOUS!A:O,10, FALSE),"")</f>
        <v>No</v>
      </c>
      <c r="K498" t="s">
        <v>634</v>
      </c>
      <c r="L498" t="s">
        <v>2338</v>
      </c>
      <c r="M498" t="s">
        <v>2339</v>
      </c>
      <c r="N498" t="s">
        <v>2312</v>
      </c>
      <c r="O498" t="s">
        <v>2340</v>
      </c>
    </row>
    <row r="499" spans="1:15" x14ac:dyDescent="0.25">
      <c r="A499" t="s">
        <v>2341</v>
      </c>
      <c r="B499" t="s">
        <v>26</v>
      </c>
      <c r="C499" t="s">
        <v>1711</v>
      </c>
      <c r="D499" t="s">
        <v>36</v>
      </c>
      <c r="E499" t="str">
        <f>_xlfn.IFNA(VLOOKUP(A499,PREVIOUS!A:J,5, FALSE),"")</f>
        <v>To be done</v>
      </c>
      <c r="F499" t="str">
        <f>_xlfn.IFNA(VLOOKUP(A499,PREVIOUS!A:K,6, FALSE),"")</f>
        <v>To be done</v>
      </c>
      <c r="G499" s="1" t="s">
        <v>2342</v>
      </c>
      <c r="H499" t="str">
        <f>_xlfn.IFNA(VLOOKUP(A499,PREVIOUS!A:M,8, FALSE),"")</f>
        <v>To be done</v>
      </c>
      <c r="I499" t="str">
        <f>_xlfn.IFNA(VLOOKUP(A499,PREVIOUS!A:N,9, FALSE),"")</f>
        <v>To be done</v>
      </c>
      <c r="J499" t="str">
        <f>_xlfn.IFNA(VLOOKUP(A499,PREVIOUS!A:O,10, FALSE),"")</f>
        <v>No</v>
      </c>
      <c r="K499" t="s">
        <v>634</v>
      </c>
      <c r="L499" t="s">
        <v>635</v>
      </c>
      <c r="M499" t="s">
        <v>2334</v>
      </c>
      <c r="N499" t="s">
        <v>2312</v>
      </c>
      <c r="O499" t="s">
        <v>2335</v>
      </c>
    </row>
    <row r="500" spans="1:15" x14ac:dyDescent="0.25">
      <c r="A500" t="s">
        <v>2343</v>
      </c>
      <c r="B500" t="s">
        <v>26</v>
      </c>
      <c r="C500" t="s">
        <v>1711</v>
      </c>
      <c r="D500" t="s">
        <v>36</v>
      </c>
      <c r="E500" t="str">
        <f>_xlfn.IFNA(VLOOKUP(A500,PREVIOUS!A:J,5, FALSE),"")</f>
        <v>To be done</v>
      </c>
      <c r="F500" t="str">
        <f>_xlfn.IFNA(VLOOKUP(A500,PREVIOUS!A:K,6, FALSE),"")</f>
        <v>To be done</v>
      </c>
      <c r="G500" s="1" t="s">
        <v>2344</v>
      </c>
      <c r="H500" t="str">
        <f>_xlfn.IFNA(VLOOKUP(A500,PREVIOUS!A:M,8, FALSE),"")</f>
        <v>To be done</v>
      </c>
      <c r="I500" t="str">
        <f>_xlfn.IFNA(VLOOKUP(A500,PREVIOUS!A:N,9, FALSE),"")</f>
        <v>To be done</v>
      </c>
      <c r="J500" t="str">
        <f>_xlfn.IFNA(VLOOKUP(A500,PREVIOUS!A:O,10, FALSE),"")</f>
        <v>No</v>
      </c>
      <c r="K500" t="s">
        <v>634</v>
      </c>
      <c r="L500" t="s">
        <v>635</v>
      </c>
      <c r="M500" t="s">
        <v>2334</v>
      </c>
      <c r="N500" t="s">
        <v>2312</v>
      </c>
      <c r="O500" t="s">
        <v>2335</v>
      </c>
    </row>
    <row r="501" spans="1:15" x14ac:dyDescent="0.25">
      <c r="A501" t="s">
        <v>2345</v>
      </c>
      <c r="B501" t="s">
        <v>26</v>
      </c>
      <c r="C501" t="s">
        <v>354</v>
      </c>
      <c r="D501" t="s">
        <v>355</v>
      </c>
      <c r="E501" t="str">
        <f>_xlfn.IFNA(VLOOKUP(A501,PREVIOUS!A:J,5, FALSE),"")</f>
        <v>To be done</v>
      </c>
      <c r="F501" t="str">
        <f>_xlfn.IFNA(VLOOKUP(A501,PREVIOUS!A:K,6, FALSE),"")</f>
        <v>To be done</v>
      </c>
      <c r="G501" s="1" t="s">
        <v>2346</v>
      </c>
      <c r="H501" t="str">
        <f>_xlfn.IFNA(VLOOKUP(A501,PREVIOUS!A:M,8, FALSE),"")</f>
        <v>To be done</v>
      </c>
      <c r="I501" t="str">
        <f>_xlfn.IFNA(VLOOKUP(A501,PREVIOUS!A:N,9, FALSE),"")</f>
        <v>To be done</v>
      </c>
      <c r="J501" t="str">
        <f>_xlfn.IFNA(VLOOKUP(A501,PREVIOUS!A:O,10, FALSE),"")</f>
        <v>No</v>
      </c>
      <c r="K501" t="s">
        <v>634</v>
      </c>
      <c r="L501" t="s">
        <v>635</v>
      </c>
      <c r="M501" t="s">
        <v>2254</v>
      </c>
      <c r="N501" t="s">
        <v>2312</v>
      </c>
      <c r="O501" t="s">
        <v>2320</v>
      </c>
    </row>
    <row r="502" spans="1:15" x14ac:dyDescent="0.25">
      <c r="A502" t="s">
        <v>2347</v>
      </c>
      <c r="B502" t="s">
        <v>190</v>
      </c>
      <c r="C502" t="s">
        <v>1686</v>
      </c>
      <c r="D502" t="s">
        <v>242</v>
      </c>
      <c r="E502" t="str">
        <f>_xlfn.IFNA(VLOOKUP(A502,PREVIOUS!A:J,5, FALSE),"")</f>
        <v>To be done</v>
      </c>
      <c r="F502" t="str">
        <f>_xlfn.IFNA(VLOOKUP(A502,PREVIOUS!A:K,6, FALSE),"")</f>
        <v>To be done</v>
      </c>
      <c r="G502" s="1" t="s">
        <v>2348</v>
      </c>
      <c r="H502" t="str">
        <f>_xlfn.IFNA(VLOOKUP(A502,PREVIOUS!A:M,8, FALSE),"")</f>
        <v>To be done</v>
      </c>
      <c r="I502" t="str">
        <f>_xlfn.IFNA(VLOOKUP(A502,PREVIOUS!A:N,9, FALSE),"")</f>
        <v>To be done</v>
      </c>
      <c r="J502" t="str">
        <f>_xlfn.IFNA(VLOOKUP(A502,PREVIOUS!A:O,10, FALSE),"")</f>
        <v>No</v>
      </c>
      <c r="K502" t="s">
        <v>634</v>
      </c>
      <c r="L502" t="s">
        <v>771</v>
      </c>
      <c r="M502" t="s">
        <v>772</v>
      </c>
      <c r="N502" t="s">
        <v>2312</v>
      </c>
      <c r="O502" t="s">
        <v>2331</v>
      </c>
    </row>
    <row r="503" spans="1:15" x14ac:dyDescent="0.25">
      <c r="A503" t="s">
        <v>2349</v>
      </c>
      <c r="B503" t="s">
        <v>26</v>
      </c>
      <c r="C503" t="s">
        <v>211</v>
      </c>
      <c r="D503" t="s">
        <v>43</v>
      </c>
      <c r="E503" t="str">
        <f>_xlfn.IFNA(VLOOKUP(A503,PREVIOUS!A:J,5, FALSE),"")</f>
        <v>To be done</v>
      </c>
      <c r="F503" t="str">
        <f>_xlfn.IFNA(VLOOKUP(A503,PREVIOUS!A:K,6, FALSE),"")</f>
        <v>To be done</v>
      </c>
      <c r="G503" s="1" t="s">
        <v>2350</v>
      </c>
      <c r="H503" t="str">
        <f>_xlfn.IFNA(VLOOKUP(A503,PREVIOUS!A:M,8, FALSE),"")</f>
        <v>To be done</v>
      </c>
      <c r="I503" t="str">
        <f>_xlfn.IFNA(VLOOKUP(A503,PREVIOUS!A:N,9, FALSE),"")</f>
        <v>To be done</v>
      </c>
      <c r="J503" t="str">
        <f>_xlfn.IFNA(VLOOKUP(A503,PREVIOUS!A:O,10, FALSE),"")</f>
        <v>No</v>
      </c>
      <c r="K503" t="s">
        <v>634</v>
      </c>
      <c r="L503" t="s">
        <v>635</v>
      </c>
      <c r="M503" t="s">
        <v>2351</v>
      </c>
      <c r="N503" t="s">
        <v>2312</v>
      </c>
      <c r="O503" t="s">
        <v>2352</v>
      </c>
    </row>
    <row r="504" spans="1:15" x14ac:dyDescent="0.25">
      <c r="A504" t="s">
        <v>2353</v>
      </c>
      <c r="B504" t="s">
        <v>26</v>
      </c>
      <c r="C504" t="s">
        <v>644</v>
      </c>
      <c r="D504" t="s">
        <v>36</v>
      </c>
      <c r="E504" t="str">
        <f>_xlfn.IFNA(VLOOKUP(A504,PREVIOUS!A:J,5, FALSE),"")</f>
        <v>To be done</v>
      </c>
      <c r="F504" t="str">
        <f>_xlfn.IFNA(VLOOKUP(A504,PREVIOUS!A:K,6, FALSE),"")</f>
        <v>To be done</v>
      </c>
      <c r="G504" s="1" t="s">
        <v>2354</v>
      </c>
      <c r="H504" t="str">
        <f>_xlfn.IFNA(VLOOKUP(A504,PREVIOUS!A:M,8, FALSE),"")</f>
        <v>To be done</v>
      </c>
      <c r="I504" t="str">
        <f>_xlfn.IFNA(VLOOKUP(A504,PREVIOUS!A:N,9, FALSE),"")</f>
        <v>To be done</v>
      </c>
      <c r="J504" t="str">
        <f>_xlfn.IFNA(VLOOKUP(A504,PREVIOUS!A:O,10, FALSE),"")</f>
        <v>No</v>
      </c>
      <c r="K504" t="s">
        <v>634</v>
      </c>
      <c r="L504" t="s">
        <v>635</v>
      </c>
      <c r="M504" t="s">
        <v>693</v>
      </c>
      <c r="N504" t="s">
        <v>2312</v>
      </c>
      <c r="O504" t="s">
        <v>2355</v>
      </c>
    </row>
    <row r="505" spans="1:15" x14ac:dyDescent="0.25">
      <c r="A505" t="s">
        <v>2356</v>
      </c>
      <c r="B505" t="s">
        <v>2357</v>
      </c>
      <c r="C505" t="s">
        <v>211</v>
      </c>
      <c r="D505" t="s">
        <v>43</v>
      </c>
      <c r="E505" t="str">
        <f>_xlfn.IFNA(VLOOKUP(A505,PREVIOUS!A:J,5, FALSE),"")</f>
        <v>To be done</v>
      </c>
      <c r="F505" t="str">
        <f>_xlfn.IFNA(VLOOKUP(A505,PREVIOUS!A:K,6, FALSE),"")</f>
        <v>To be done</v>
      </c>
      <c r="G505" s="1" t="s">
        <v>2358</v>
      </c>
      <c r="H505" t="str">
        <f>_xlfn.IFNA(VLOOKUP(A505,PREVIOUS!A:M,8, FALSE),"")</f>
        <v>To be done</v>
      </c>
      <c r="I505" t="str">
        <f>_xlfn.IFNA(VLOOKUP(A505,PREVIOUS!A:N,9, FALSE),"")</f>
        <v>To be done</v>
      </c>
      <c r="J505" t="str">
        <f>_xlfn.IFNA(VLOOKUP(A505,PREVIOUS!A:O,10, FALSE),"")</f>
        <v>No</v>
      </c>
      <c r="K505" t="s">
        <v>634</v>
      </c>
      <c r="L505" t="s">
        <v>771</v>
      </c>
      <c r="M505" t="s">
        <v>2359</v>
      </c>
      <c r="N505" t="s">
        <v>2312</v>
      </c>
      <c r="O505" t="s">
        <v>2360</v>
      </c>
    </row>
    <row r="506" spans="1:15" x14ac:dyDescent="0.25">
      <c r="A506" t="s">
        <v>2361</v>
      </c>
      <c r="B506" t="s">
        <v>16</v>
      </c>
      <c r="C506" t="s">
        <v>143</v>
      </c>
      <c r="D506" t="s">
        <v>36</v>
      </c>
      <c r="E506" t="str">
        <f>_xlfn.IFNA(VLOOKUP(A506,PREVIOUS!A:J,5, FALSE),"")</f>
        <v>To be done</v>
      </c>
      <c r="F506" t="str">
        <f>_xlfn.IFNA(VLOOKUP(A506,PREVIOUS!A:K,6, FALSE),"")</f>
        <v>To be done</v>
      </c>
      <c r="G506" s="1" t="s">
        <v>2362</v>
      </c>
      <c r="H506" t="str">
        <f>_xlfn.IFNA(VLOOKUP(A506,PREVIOUS!A:M,8, FALSE),"")</f>
        <v>To be done</v>
      </c>
      <c r="I506" t="str">
        <f>_xlfn.IFNA(VLOOKUP(A506,PREVIOUS!A:N,9, FALSE),"")</f>
        <v>To be done</v>
      </c>
      <c r="J506" t="str">
        <f>_xlfn.IFNA(VLOOKUP(A506,PREVIOUS!A:O,10, FALSE),"")</f>
        <v>Maybe</v>
      </c>
      <c r="K506" t="s">
        <v>2363</v>
      </c>
      <c r="L506" t="s">
        <v>2364</v>
      </c>
      <c r="M506" t="s">
        <v>2365</v>
      </c>
      <c r="N506" t="s">
        <v>2366</v>
      </c>
      <c r="O506" t="s">
        <v>2367</v>
      </c>
    </row>
    <row r="507" spans="1:15" x14ac:dyDescent="0.25">
      <c r="A507" t="s">
        <v>2368</v>
      </c>
      <c r="B507" t="s">
        <v>16</v>
      </c>
      <c r="C507" t="s">
        <v>1859</v>
      </c>
      <c r="D507" t="s">
        <v>36</v>
      </c>
      <c r="E507" t="str">
        <f>_xlfn.IFNA(VLOOKUP(A507,PREVIOUS!A:J,5, FALSE),"")</f>
        <v>To be done</v>
      </c>
      <c r="F507" t="str">
        <f>_xlfn.IFNA(VLOOKUP(A507,PREVIOUS!A:K,6, FALSE),"")</f>
        <v>To be done</v>
      </c>
      <c r="G507" s="1" t="s">
        <v>2369</v>
      </c>
      <c r="H507" t="str">
        <f>_xlfn.IFNA(VLOOKUP(A507,PREVIOUS!A:M,8, FALSE),"")</f>
        <v>To be done</v>
      </c>
      <c r="I507" t="str">
        <f>_xlfn.IFNA(VLOOKUP(A507,PREVIOUS!A:N,9, FALSE),"")</f>
        <v>To be done</v>
      </c>
      <c r="J507" t="str">
        <f>_xlfn.IFNA(VLOOKUP(A507,PREVIOUS!A:O,10, FALSE),"")</f>
        <v>Maybe</v>
      </c>
      <c r="K507" t="s">
        <v>2370</v>
      </c>
      <c r="L507" t="s">
        <v>2371</v>
      </c>
      <c r="M507" t="s">
        <v>2372</v>
      </c>
      <c r="N507" t="s">
        <v>2366</v>
      </c>
      <c r="O507" t="s">
        <v>2373</v>
      </c>
    </row>
    <row r="508" spans="1:15" x14ac:dyDescent="0.25">
      <c r="A508" t="s">
        <v>2374</v>
      </c>
      <c r="B508" t="s">
        <v>26</v>
      </c>
      <c r="C508" t="s">
        <v>437</v>
      </c>
      <c r="D508" t="s">
        <v>36</v>
      </c>
      <c r="E508" t="str">
        <f>_xlfn.IFNA(VLOOKUP(A508,PREVIOUS!A:J,5, FALSE),"")</f>
        <v>To be done</v>
      </c>
      <c r="F508" t="str">
        <f>_xlfn.IFNA(VLOOKUP(A508,PREVIOUS!A:K,6, FALSE),"")</f>
        <v>To be done</v>
      </c>
      <c r="G508" s="1" t="s">
        <v>2375</v>
      </c>
      <c r="H508" t="str">
        <f>_xlfn.IFNA(VLOOKUP(A508,PREVIOUS!A:M,8, FALSE),"")</f>
        <v>To be done</v>
      </c>
      <c r="I508" t="str">
        <f>_xlfn.IFNA(VLOOKUP(A508,PREVIOUS!A:N,9, FALSE),"")</f>
        <v>To be done</v>
      </c>
      <c r="J508" t="str">
        <f>_xlfn.IFNA(VLOOKUP(A508,PREVIOUS!A:O,10, FALSE),"")</f>
        <v>No</v>
      </c>
      <c r="K508" t="s">
        <v>634</v>
      </c>
      <c r="L508" t="s">
        <v>635</v>
      </c>
      <c r="M508" t="s">
        <v>2376</v>
      </c>
      <c r="N508" t="s">
        <v>2366</v>
      </c>
      <c r="O508" t="s">
        <v>2377</v>
      </c>
    </row>
    <row r="509" spans="1:15" x14ac:dyDescent="0.25">
      <c r="A509" t="s">
        <v>2378</v>
      </c>
      <c r="B509" t="s">
        <v>16</v>
      </c>
      <c r="C509" t="s">
        <v>55</v>
      </c>
      <c r="D509" t="s">
        <v>36</v>
      </c>
      <c r="E509" t="str">
        <f>_xlfn.IFNA(VLOOKUP(A509,PREVIOUS!A:J,5, FALSE),"")</f>
        <v>To be done</v>
      </c>
      <c r="F509" t="str">
        <f>_xlfn.IFNA(VLOOKUP(A509,PREVIOUS!A:K,6, FALSE),"")</f>
        <v>To be done</v>
      </c>
      <c r="G509" s="1" t="s">
        <v>2379</v>
      </c>
      <c r="H509" t="str">
        <f>_xlfn.IFNA(VLOOKUP(A509,PREVIOUS!A:M,8, FALSE),"")</f>
        <v>To be done</v>
      </c>
      <c r="I509" t="str">
        <f>_xlfn.IFNA(VLOOKUP(A509,PREVIOUS!A:N,9, FALSE),"")</f>
        <v>To be done</v>
      </c>
      <c r="J509" t="str">
        <f>_xlfn.IFNA(VLOOKUP(A509,PREVIOUS!A:O,10, FALSE),"")</f>
        <v>No</v>
      </c>
      <c r="K509" t="s">
        <v>2380</v>
      </c>
      <c r="L509" t="s">
        <v>2381</v>
      </c>
      <c r="M509" t="s">
        <v>2382</v>
      </c>
      <c r="N509" t="s">
        <v>2366</v>
      </c>
      <c r="O509" t="s">
        <v>2383</v>
      </c>
    </row>
    <row r="510" spans="1:15" x14ac:dyDescent="0.25">
      <c r="A510" t="s">
        <v>2384</v>
      </c>
      <c r="B510" t="s">
        <v>16</v>
      </c>
      <c r="C510" t="s">
        <v>951</v>
      </c>
      <c r="D510" t="s">
        <v>36</v>
      </c>
      <c r="E510" t="str">
        <f>_xlfn.IFNA(VLOOKUP(A510,PREVIOUS!A:J,5, FALSE),"")</f>
        <v>To be done</v>
      </c>
      <c r="F510" t="str">
        <f>_xlfn.IFNA(VLOOKUP(A510,PREVIOUS!A:K,6, FALSE),"")</f>
        <v>To be done</v>
      </c>
      <c r="G510" s="1" t="s">
        <v>2385</v>
      </c>
      <c r="H510" t="str">
        <f>_xlfn.IFNA(VLOOKUP(A510,PREVIOUS!A:M,8, FALSE),"")</f>
        <v>To be done</v>
      </c>
      <c r="I510" t="str">
        <f>_xlfn.IFNA(VLOOKUP(A510,PREVIOUS!A:N,9, FALSE),"")</f>
        <v>To be done</v>
      </c>
      <c r="J510" t="str">
        <f>_xlfn.IFNA(VLOOKUP(A510,PREVIOUS!A:O,10, FALSE),"")</f>
        <v>No</v>
      </c>
      <c r="K510" t="s">
        <v>348</v>
      </c>
      <c r="L510" t="s">
        <v>2386</v>
      </c>
      <c r="M510" t="s">
        <v>2387</v>
      </c>
      <c r="N510" t="s">
        <v>2366</v>
      </c>
      <c r="O510" t="s">
        <v>2388</v>
      </c>
    </row>
    <row r="511" spans="1:15" x14ac:dyDescent="0.25">
      <c r="A511" t="s">
        <v>2389</v>
      </c>
      <c r="B511" t="s">
        <v>41</v>
      </c>
      <c r="C511" t="s">
        <v>17</v>
      </c>
      <c r="D511" t="s">
        <v>18</v>
      </c>
      <c r="E511" t="str">
        <f>_xlfn.IFNA(VLOOKUP(A511,PREVIOUS!A:J,5, FALSE),"")</f>
        <v>To be done</v>
      </c>
      <c r="F511" t="str">
        <f>_xlfn.IFNA(VLOOKUP(A511,PREVIOUS!A:K,6, FALSE),"")</f>
        <v>To be done</v>
      </c>
      <c r="G511" s="1" t="s">
        <v>2390</v>
      </c>
      <c r="H511" t="str">
        <f>_xlfn.IFNA(VLOOKUP(A511,PREVIOUS!A:M,8, FALSE),"")</f>
        <v>To be done</v>
      </c>
      <c r="I511" t="str">
        <f>_xlfn.IFNA(VLOOKUP(A511,PREVIOUS!A:N,9, FALSE),"")</f>
        <v>To be done</v>
      </c>
      <c r="J511" t="str">
        <f>_xlfn.IFNA(VLOOKUP(A511,PREVIOUS!A:O,10, FALSE),"")</f>
        <v>No</v>
      </c>
      <c r="K511" t="s">
        <v>377</v>
      </c>
      <c r="L511" t="s">
        <v>2391</v>
      </c>
      <c r="M511" t="s">
        <v>2392</v>
      </c>
      <c r="N511" t="s">
        <v>2366</v>
      </c>
      <c r="O511" t="s">
        <v>2393</v>
      </c>
    </row>
    <row r="512" spans="1:15" x14ac:dyDescent="0.25">
      <c r="A512" t="s">
        <v>2394</v>
      </c>
      <c r="B512" t="s">
        <v>16</v>
      </c>
      <c r="C512" t="s">
        <v>17</v>
      </c>
      <c r="D512" t="s">
        <v>18</v>
      </c>
      <c r="E512" t="str">
        <f>_xlfn.IFNA(VLOOKUP(A512,PREVIOUS!A:J,5, FALSE),"")</f>
        <v/>
      </c>
      <c r="F512" t="str">
        <f>_xlfn.IFNA(VLOOKUP(A512,PREVIOUS!A:K,6, FALSE),"")</f>
        <v/>
      </c>
      <c r="G512" s="1" t="s">
        <v>2395</v>
      </c>
      <c r="H512" t="str">
        <f>_xlfn.IFNA(VLOOKUP(A512,PREVIOUS!A:M,8, FALSE),"")</f>
        <v/>
      </c>
      <c r="I512" t="str">
        <f>_xlfn.IFNA(VLOOKUP(A512,PREVIOUS!A:N,9, FALSE),"")</f>
        <v/>
      </c>
      <c r="J512" t="str">
        <f>_xlfn.IFNA(VLOOKUP(A512,PREVIOUS!A:O,10, FALSE),"")</f>
        <v/>
      </c>
      <c r="K512" t="s">
        <v>1403</v>
      </c>
      <c r="L512" t="s">
        <v>2396</v>
      </c>
      <c r="M512" t="s">
        <v>2397</v>
      </c>
      <c r="N512" t="s">
        <v>2366</v>
      </c>
      <c r="O512" t="s">
        <v>2398</v>
      </c>
    </row>
    <row r="513" spans="1:15" x14ac:dyDescent="0.25">
      <c r="A513" t="s">
        <v>2399</v>
      </c>
      <c r="B513" t="s">
        <v>16</v>
      </c>
      <c r="C513" t="s">
        <v>17</v>
      </c>
      <c r="D513" t="s">
        <v>18</v>
      </c>
      <c r="E513" t="str">
        <f>_xlfn.IFNA(VLOOKUP(A513,PREVIOUS!A:J,5, FALSE),"")</f>
        <v>To be done</v>
      </c>
      <c r="F513" t="str">
        <f>_xlfn.IFNA(VLOOKUP(A513,PREVIOUS!A:K,6, FALSE),"")</f>
        <v>To be done</v>
      </c>
      <c r="G513" s="1" t="s">
        <v>2400</v>
      </c>
      <c r="H513" t="str">
        <f>_xlfn.IFNA(VLOOKUP(A513,PREVIOUS!A:M,8, FALSE),"")</f>
        <v>To be done</v>
      </c>
      <c r="I513" t="str">
        <f>_xlfn.IFNA(VLOOKUP(A513,PREVIOUS!A:N,9, FALSE),"")</f>
        <v>Probably, INP</v>
      </c>
      <c r="J513" t="str">
        <f>_xlfn.IFNA(VLOOKUP(A513,PREVIOUS!A:O,10, FALSE),"")</f>
        <v>Yes</v>
      </c>
      <c r="K513" t="s">
        <v>2401</v>
      </c>
      <c r="L513" t="s">
        <v>2402</v>
      </c>
      <c r="M513" t="s">
        <v>2403</v>
      </c>
      <c r="N513" t="s">
        <v>2366</v>
      </c>
      <c r="O513" t="s">
        <v>2404</v>
      </c>
    </row>
    <row r="514" spans="1:15" x14ac:dyDescent="0.25">
      <c r="A514" t="s">
        <v>2405</v>
      </c>
      <c r="B514" t="s">
        <v>101</v>
      </c>
      <c r="C514" t="s">
        <v>95</v>
      </c>
      <c r="D514" t="s">
        <v>18</v>
      </c>
      <c r="E514" t="str">
        <f>_xlfn.IFNA(VLOOKUP(A514,PREVIOUS!A:J,5, FALSE),"")</f>
        <v>To be done</v>
      </c>
      <c r="F514" t="str">
        <f>_xlfn.IFNA(VLOOKUP(A514,PREVIOUS!A:K,6, FALSE),"")</f>
        <v>To be done</v>
      </c>
      <c r="G514" s="1" t="s">
        <v>2406</v>
      </c>
      <c r="H514" t="str">
        <f>_xlfn.IFNA(VLOOKUP(A514,PREVIOUS!A:M,8, FALSE),"")</f>
        <v>To be done</v>
      </c>
      <c r="I514" t="str">
        <f>_xlfn.IFNA(VLOOKUP(A514,PREVIOUS!A:N,9, FALSE),"")</f>
        <v>Probably, INP</v>
      </c>
      <c r="J514" t="str">
        <f>_xlfn.IFNA(VLOOKUP(A514,PREVIOUS!A:O,10, FALSE),"")</f>
        <v>Yes</v>
      </c>
      <c r="K514" t="s">
        <v>2407</v>
      </c>
      <c r="L514" t="s">
        <v>2408</v>
      </c>
      <c r="M514" t="s">
        <v>2409</v>
      </c>
      <c r="N514" t="s">
        <v>2366</v>
      </c>
      <c r="O514" t="s">
        <v>2410</v>
      </c>
    </row>
    <row r="515" spans="1:15" x14ac:dyDescent="0.25">
      <c r="A515" t="s">
        <v>2411</v>
      </c>
      <c r="B515" t="s">
        <v>16</v>
      </c>
      <c r="C515" t="s">
        <v>17</v>
      </c>
      <c r="D515" t="s">
        <v>18</v>
      </c>
      <c r="E515" t="str">
        <f>_xlfn.IFNA(VLOOKUP(A515,PREVIOUS!A:J,5, FALSE),"")</f>
        <v>To be done</v>
      </c>
      <c r="F515" t="str">
        <f>_xlfn.IFNA(VLOOKUP(A515,PREVIOUS!A:K,6, FALSE),"")</f>
        <v>To be done</v>
      </c>
      <c r="G515" s="1" t="s">
        <v>2412</v>
      </c>
      <c r="H515" t="str">
        <f>_xlfn.IFNA(VLOOKUP(A515,PREVIOUS!A:M,8, FALSE),"")</f>
        <v>To be done</v>
      </c>
      <c r="I515" t="str">
        <f>_xlfn.IFNA(VLOOKUP(A515,PREVIOUS!A:N,9, FALSE),"")</f>
        <v>To be done</v>
      </c>
      <c r="J515" t="str">
        <f>_xlfn.IFNA(VLOOKUP(A515,PREVIOUS!A:O,10, FALSE),"")</f>
        <v>No</v>
      </c>
      <c r="K515" t="s">
        <v>1213</v>
      </c>
      <c r="L515" t="s">
        <v>2413</v>
      </c>
      <c r="M515" t="s">
        <v>2414</v>
      </c>
      <c r="N515" t="s">
        <v>2366</v>
      </c>
      <c r="O515" t="s">
        <v>2415</v>
      </c>
    </row>
    <row r="516" spans="1:15" x14ac:dyDescent="0.25">
      <c r="A516" t="s">
        <v>2416</v>
      </c>
      <c r="B516" t="s">
        <v>16</v>
      </c>
      <c r="C516" t="s">
        <v>951</v>
      </c>
      <c r="D516" t="s">
        <v>36</v>
      </c>
      <c r="E516" t="str">
        <f>_xlfn.IFNA(VLOOKUP(A516,PREVIOUS!A:J,5, FALSE),"")</f>
        <v>To be done</v>
      </c>
      <c r="F516" t="str">
        <f>_xlfn.IFNA(VLOOKUP(A516,PREVIOUS!A:K,6, FALSE),"")</f>
        <v>To be done</v>
      </c>
      <c r="G516" s="1" t="s">
        <v>2417</v>
      </c>
      <c r="H516" t="str">
        <f>_xlfn.IFNA(VLOOKUP(A516,PREVIOUS!A:M,8, FALSE),"")</f>
        <v>To be done</v>
      </c>
      <c r="I516" t="str">
        <f>_xlfn.IFNA(VLOOKUP(A516,PREVIOUS!A:N,9, FALSE),"")</f>
        <v>To be done</v>
      </c>
      <c r="J516" t="str">
        <f>_xlfn.IFNA(VLOOKUP(A516,PREVIOUS!A:O,10, FALSE),"")</f>
        <v>Maybe</v>
      </c>
      <c r="K516" t="s">
        <v>2418</v>
      </c>
      <c r="L516" t="s">
        <v>2419</v>
      </c>
      <c r="M516" t="s">
        <v>2420</v>
      </c>
      <c r="N516" t="s">
        <v>2366</v>
      </c>
      <c r="O516" t="s">
        <v>2421</v>
      </c>
    </row>
    <row r="517" spans="1:15" x14ac:dyDescent="0.25">
      <c r="A517" t="s">
        <v>2422</v>
      </c>
      <c r="B517" t="s">
        <v>128</v>
      </c>
      <c r="C517" t="s">
        <v>764</v>
      </c>
      <c r="D517" t="s">
        <v>765</v>
      </c>
      <c r="E517" t="str">
        <f>_xlfn.IFNA(VLOOKUP(A517,PREVIOUS!A:J,5, FALSE),"")</f>
        <v/>
      </c>
      <c r="F517" t="str">
        <f>_xlfn.IFNA(VLOOKUP(A517,PREVIOUS!A:K,6, FALSE),"")</f>
        <v/>
      </c>
      <c r="G517" s="1" t="s">
        <v>2423</v>
      </c>
      <c r="H517" t="str">
        <f>_xlfn.IFNA(VLOOKUP(A517,PREVIOUS!A:M,8, FALSE),"")</f>
        <v/>
      </c>
      <c r="I517" t="str">
        <f>_xlfn.IFNA(VLOOKUP(A517,PREVIOUS!A:N,9, FALSE),"")</f>
        <v/>
      </c>
      <c r="J517" t="str">
        <f>_xlfn.IFNA(VLOOKUP(A517,PREVIOUS!A:O,10, FALSE),"")</f>
        <v/>
      </c>
      <c r="K517" t="s">
        <v>1579</v>
      </c>
      <c r="L517" t="s">
        <v>1580</v>
      </c>
      <c r="M517" t="s">
        <v>2424</v>
      </c>
      <c r="N517" t="s">
        <v>2366</v>
      </c>
      <c r="O517" t="s">
        <v>2425</v>
      </c>
    </row>
    <row r="518" spans="1:15" x14ac:dyDescent="0.25">
      <c r="A518" t="s">
        <v>2426</v>
      </c>
      <c r="B518" t="s">
        <v>41</v>
      </c>
      <c r="C518" t="s">
        <v>17</v>
      </c>
      <c r="D518" t="s">
        <v>18</v>
      </c>
      <c r="E518" t="str">
        <f>_xlfn.IFNA(VLOOKUP(A518,PREVIOUS!A:J,5, FALSE),"")</f>
        <v>To be done</v>
      </c>
      <c r="F518" t="str">
        <f>_xlfn.IFNA(VLOOKUP(A518,PREVIOUS!A:K,6, FALSE),"")</f>
        <v>To be done</v>
      </c>
      <c r="G518" s="1" t="s">
        <v>2427</v>
      </c>
      <c r="H518" t="str">
        <f>_xlfn.IFNA(VLOOKUP(A518,PREVIOUS!A:M,8, FALSE),"")</f>
        <v>To be done</v>
      </c>
      <c r="I518" t="str">
        <f>_xlfn.IFNA(VLOOKUP(A518,PREVIOUS!A:N,9, FALSE),"")</f>
        <v>Probably, INP</v>
      </c>
      <c r="J518" t="str">
        <f>_xlfn.IFNA(VLOOKUP(A518,PREVIOUS!A:O,10, FALSE),"")</f>
        <v>Yes</v>
      </c>
      <c r="K518" t="s">
        <v>90</v>
      </c>
      <c r="L518" t="s">
        <v>2428</v>
      </c>
      <c r="M518" t="s">
        <v>2429</v>
      </c>
      <c r="N518" t="s">
        <v>2366</v>
      </c>
      <c r="O518" t="s">
        <v>2430</v>
      </c>
    </row>
    <row r="519" spans="1:15" x14ac:dyDescent="0.25">
      <c r="A519" t="s">
        <v>2431</v>
      </c>
      <c r="B519" t="s">
        <v>16</v>
      </c>
      <c r="C519" t="s">
        <v>95</v>
      </c>
      <c r="D519" t="s">
        <v>18</v>
      </c>
      <c r="E519" t="str">
        <f>_xlfn.IFNA(VLOOKUP(A519,PREVIOUS!A:J,5, FALSE),"")</f>
        <v>To be done</v>
      </c>
      <c r="F519" t="str">
        <f>_xlfn.IFNA(VLOOKUP(A519,PREVIOUS!A:K,6, FALSE),"")</f>
        <v>To be done</v>
      </c>
      <c r="G519" s="1" t="s">
        <v>2432</v>
      </c>
      <c r="H519" t="str">
        <f>_xlfn.IFNA(VLOOKUP(A519,PREVIOUS!A:M,8, FALSE),"")</f>
        <v>To be done</v>
      </c>
      <c r="I519" t="str">
        <f>_xlfn.IFNA(VLOOKUP(A519,PREVIOUS!A:N,9, FALSE),"")</f>
        <v>To be done</v>
      </c>
      <c r="J519" t="str">
        <f>_xlfn.IFNA(VLOOKUP(A519,PREVIOUS!A:O,10, FALSE),"")</f>
        <v>Maybe</v>
      </c>
      <c r="K519" t="s">
        <v>2433</v>
      </c>
      <c r="L519" t="s">
        <v>2434</v>
      </c>
      <c r="M519" t="s">
        <v>2435</v>
      </c>
      <c r="N519" t="s">
        <v>2366</v>
      </c>
      <c r="O519" t="s">
        <v>2436</v>
      </c>
    </row>
    <row r="520" spans="1:15" x14ac:dyDescent="0.25">
      <c r="A520" t="s">
        <v>2437</v>
      </c>
      <c r="B520" t="s">
        <v>88</v>
      </c>
      <c r="C520" t="s">
        <v>55</v>
      </c>
      <c r="D520" t="s">
        <v>36</v>
      </c>
      <c r="E520" t="str">
        <f>_xlfn.IFNA(VLOOKUP(A520,PREVIOUS!A:J,5, FALSE),"")</f>
        <v>To be done</v>
      </c>
      <c r="F520" t="str">
        <f>_xlfn.IFNA(VLOOKUP(A520,PREVIOUS!A:K,6, FALSE),"")</f>
        <v>To be done</v>
      </c>
      <c r="G520" s="1" t="s">
        <v>2438</v>
      </c>
      <c r="H520" t="str">
        <f>_xlfn.IFNA(VLOOKUP(A520,PREVIOUS!A:M,8, FALSE),"")</f>
        <v>To be done</v>
      </c>
      <c r="I520" t="str">
        <f>_xlfn.IFNA(VLOOKUP(A520,PREVIOUS!A:N,9, FALSE),"")</f>
        <v>Probably, INP</v>
      </c>
      <c r="J520" t="str">
        <f>_xlfn.IFNA(VLOOKUP(A520,PREVIOUS!A:O,10, FALSE),"")</f>
        <v>Yes</v>
      </c>
      <c r="K520" t="s">
        <v>416</v>
      </c>
      <c r="L520" t="s">
        <v>2439</v>
      </c>
      <c r="M520" t="s">
        <v>2440</v>
      </c>
      <c r="N520" t="s">
        <v>2366</v>
      </c>
      <c r="O520" t="s">
        <v>2441</v>
      </c>
    </row>
    <row r="521" spans="1:15" x14ac:dyDescent="0.25">
      <c r="A521" t="s">
        <v>2442</v>
      </c>
      <c r="B521" t="s">
        <v>779</v>
      </c>
      <c r="C521" t="s">
        <v>143</v>
      </c>
      <c r="D521" t="s">
        <v>36</v>
      </c>
      <c r="E521" t="str">
        <f>_xlfn.IFNA(VLOOKUP(A521,PREVIOUS!A:J,5, FALSE),"")</f>
        <v>To be done</v>
      </c>
      <c r="F521" t="str">
        <f>_xlfn.IFNA(VLOOKUP(A521,PREVIOUS!A:K,6, FALSE),"")</f>
        <v>To be done</v>
      </c>
      <c r="G521" s="1" t="s">
        <v>2443</v>
      </c>
      <c r="H521" t="str">
        <f>_xlfn.IFNA(VLOOKUP(A521,PREVIOUS!A:M,8, FALSE),"")</f>
        <v>To be done</v>
      </c>
      <c r="I521" t="str">
        <f>_xlfn.IFNA(VLOOKUP(A521,PREVIOUS!A:N,9, FALSE),"")</f>
        <v>To be done</v>
      </c>
      <c r="J521" t="str">
        <f>_xlfn.IFNA(VLOOKUP(A521,PREVIOUS!A:O,10, FALSE),"")</f>
        <v>No</v>
      </c>
      <c r="K521" t="s">
        <v>1011</v>
      </c>
      <c r="L521" t="s">
        <v>2444</v>
      </c>
      <c r="M521" t="s">
        <v>2445</v>
      </c>
      <c r="N521" t="s">
        <v>2366</v>
      </c>
      <c r="O521" t="s">
        <v>2446</v>
      </c>
    </row>
    <row r="522" spans="1:15" x14ac:dyDescent="0.25">
      <c r="A522" t="s">
        <v>2447</v>
      </c>
      <c r="B522" t="s">
        <v>16</v>
      </c>
      <c r="C522" t="s">
        <v>17</v>
      </c>
      <c r="D522" t="s">
        <v>18</v>
      </c>
      <c r="E522" t="str">
        <f>_xlfn.IFNA(VLOOKUP(A522,PREVIOUS!A:J,5, FALSE),"")</f>
        <v>To be done</v>
      </c>
      <c r="F522" t="str">
        <f>_xlfn.IFNA(VLOOKUP(A522,PREVIOUS!A:K,6, FALSE),"")</f>
        <v>To be done</v>
      </c>
      <c r="G522" s="1" t="s">
        <v>2448</v>
      </c>
      <c r="H522" t="str">
        <f>_xlfn.IFNA(VLOOKUP(A522,PREVIOUS!A:M,8, FALSE),"")</f>
        <v>To be done</v>
      </c>
      <c r="I522" t="str">
        <f>_xlfn.IFNA(VLOOKUP(A522,PREVIOUS!A:N,9, FALSE),"")</f>
        <v>To be done</v>
      </c>
      <c r="J522" t="str">
        <f>_xlfn.IFNA(VLOOKUP(A522,PREVIOUS!A:O,10, FALSE),"")</f>
        <v>No</v>
      </c>
      <c r="K522" t="s">
        <v>377</v>
      </c>
      <c r="L522" t="s">
        <v>2289</v>
      </c>
      <c r="M522" t="s">
        <v>2449</v>
      </c>
      <c r="N522" t="s">
        <v>2366</v>
      </c>
      <c r="O522" t="s">
        <v>2450</v>
      </c>
    </row>
    <row r="523" spans="1:15" x14ac:dyDescent="0.25">
      <c r="A523" t="s">
        <v>2451</v>
      </c>
      <c r="B523" t="s">
        <v>16</v>
      </c>
      <c r="C523" t="s">
        <v>17</v>
      </c>
      <c r="D523" t="s">
        <v>18</v>
      </c>
      <c r="E523" t="str">
        <f>_xlfn.IFNA(VLOOKUP(A523,PREVIOUS!A:J,5, FALSE),"")</f>
        <v>To be done</v>
      </c>
      <c r="F523" t="str">
        <f>_xlfn.IFNA(VLOOKUP(A523,PREVIOUS!A:K,6, FALSE),"")</f>
        <v>To be done</v>
      </c>
      <c r="G523" s="1" t="s">
        <v>2452</v>
      </c>
      <c r="H523" t="str">
        <f>_xlfn.IFNA(VLOOKUP(A523,PREVIOUS!A:M,8, FALSE),"")</f>
        <v>To be done</v>
      </c>
      <c r="I523" t="str">
        <f>_xlfn.IFNA(VLOOKUP(A523,PREVIOUS!A:N,9, FALSE),"")</f>
        <v>Probably, INP</v>
      </c>
      <c r="J523" t="str">
        <f>_xlfn.IFNA(VLOOKUP(A523,PREVIOUS!A:O,10, FALSE),"")</f>
        <v>Yes</v>
      </c>
      <c r="K523" t="s">
        <v>2453</v>
      </c>
      <c r="L523" t="s">
        <v>2453</v>
      </c>
      <c r="M523" t="s">
        <v>2454</v>
      </c>
      <c r="N523" t="s">
        <v>2366</v>
      </c>
      <c r="O523" t="s">
        <v>2455</v>
      </c>
    </row>
    <row r="524" spans="1:15" x14ac:dyDescent="0.25">
      <c r="A524" t="s">
        <v>2456</v>
      </c>
      <c r="B524" t="s">
        <v>41</v>
      </c>
      <c r="C524" t="s">
        <v>17</v>
      </c>
      <c r="D524" t="s">
        <v>18</v>
      </c>
      <c r="E524" t="str">
        <f>_xlfn.IFNA(VLOOKUP(A524,PREVIOUS!A:J,5, FALSE),"")</f>
        <v>To be done</v>
      </c>
      <c r="F524" t="str">
        <f>_xlfn.IFNA(VLOOKUP(A524,PREVIOUS!A:K,6, FALSE),"")</f>
        <v>To be done</v>
      </c>
      <c r="G524" s="1" t="s">
        <v>2457</v>
      </c>
      <c r="H524" t="str">
        <f>_xlfn.IFNA(VLOOKUP(A524,PREVIOUS!A:M,8, FALSE),"")</f>
        <v>To be done</v>
      </c>
      <c r="I524" t="str">
        <f>_xlfn.IFNA(VLOOKUP(A524,PREVIOUS!A:N,9, FALSE),"")</f>
        <v>To be done</v>
      </c>
      <c r="J524" t="str">
        <f>_xlfn.IFNA(VLOOKUP(A524,PREVIOUS!A:O,10, FALSE),"")</f>
        <v>No</v>
      </c>
      <c r="K524" t="s">
        <v>348</v>
      </c>
      <c r="L524" t="s">
        <v>2458</v>
      </c>
      <c r="M524" t="s">
        <v>2459</v>
      </c>
      <c r="N524" t="s">
        <v>2366</v>
      </c>
      <c r="O524" t="s">
        <v>2460</v>
      </c>
    </row>
    <row r="525" spans="1:15" x14ac:dyDescent="0.25">
      <c r="A525" t="s">
        <v>2461</v>
      </c>
      <c r="B525" t="s">
        <v>16</v>
      </c>
      <c r="C525" t="s">
        <v>30</v>
      </c>
      <c r="D525" t="s">
        <v>18</v>
      </c>
      <c r="E525" t="str">
        <f>_xlfn.IFNA(VLOOKUP(A525,PREVIOUS!A:J,5, FALSE),"")</f>
        <v>To be done</v>
      </c>
      <c r="F525" t="str">
        <f>_xlfn.IFNA(VLOOKUP(A525,PREVIOUS!A:K,6, FALSE),"")</f>
        <v>To be done</v>
      </c>
      <c r="G525" s="1" t="s">
        <v>2462</v>
      </c>
      <c r="H525" t="str">
        <f>_xlfn.IFNA(VLOOKUP(A525,PREVIOUS!A:M,8, FALSE),"")</f>
        <v>To be done</v>
      </c>
      <c r="I525" t="str">
        <f>_xlfn.IFNA(VLOOKUP(A525,PREVIOUS!A:N,9, FALSE),"")</f>
        <v>To be done</v>
      </c>
      <c r="J525" t="str">
        <f>_xlfn.IFNA(VLOOKUP(A525,PREVIOUS!A:O,10, FALSE),"")</f>
        <v>No</v>
      </c>
      <c r="K525" t="s">
        <v>348</v>
      </c>
      <c r="L525" t="s">
        <v>2458</v>
      </c>
      <c r="M525" t="s">
        <v>2463</v>
      </c>
      <c r="N525" t="s">
        <v>2366</v>
      </c>
      <c r="O525" t="s">
        <v>2464</v>
      </c>
    </row>
    <row r="526" spans="1:15" x14ac:dyDescent="0.25">
      <c r="A526" t="s">
        <v>2465</v>
      </c>
      <c r="B526" t="s">
        <v>16</v>
      </c>
      <c r="C526" t="s">
        <v>42</v>
      </c>
      <c r="D526" t="s">
        <v>43</v>
      </c>
      <c r="E526" t="str">
        <f>_xlfn.IFNA(VLOOKUP(A526,PREVIOUS!A:J,5, FALSE),"")</f>
        <v>To be done</v>
      </c>
      <c r="F526" t="str">
        <f>_xlfn.IFNA(VLOOKUP(A526,PREVIOUS!A:K,6, FALSE),"")</f>
        <v>To be done</v>
      </c>
      <c r="G526" s="1" t="s">
        <v>2466</v>
      </c>
      <c r="H526" t="str">
        <f>_xlfn.IFNA(VLOOKUP(A526,PREVIOUS!A:M,8, FALSE),"")</f>
        <v>To be done</v>
      </c>
      <c r="I526" t="str">
        <f>_xlfn.IFNA(VLOOKUP(A526,PREVIOUS!A:N,9, FALSE),"")</f>
        <v>Probably, MEM</v>
      </c>
      <c r="J526" t="str">
        <f>_xlfn.IFNA(VLOOKUP(A526,PREVIOUS!A:O,10, FALSE),"")</f>
        <v>Yes</v>
      </c>
      <c r="K526" t="s">
        <v>2467</v>
      </c>
      <c r="L526" t="s">
        <v>2468</v>
      </c>
      <c r="M526" t="s">
        <v>2469</v>
      </c>
      <c r="N526" t="s">
        <v>2366</v>
      </c>
      <c r="O526" t="s">
        <v>2470</v>
      </c>
    </row>
    <row r="527" spans="1:15" x14ac:dyDescent="0.25">
      <c r="A527" t="s">
        <v>2471</v>
      </c>
      <c r="B527" t="s">
        <v>16</v>
      </c>
      <c r="C527" t="s">
        <v>55</v>
      </c>
      <c r="D527" t="s">
        <v>36</v>
      </c>
      <c r="E527" t="str">
        <f>_xlfn.IFNA(VLOOKUP(A527,PREVIOUS!A:J,5, FALSE),"")</f>
        <v/>
      </c>
      <c r="F527" t="str">
        <f>_xlfn.IFNA(VLOOKUP(A527,PREVIOUS!A:K,6, FALSE),"")</f>
        <v/>
      </c>
      <c r="G527" s="1" t="s">
        <v>2472</v>
      </c>
      <c r="H527" t="str">
        <f>_xlfn.IFNA(VLOOKUP(A527,PREVIOUS!A:M,8, FALSE),"")</f>
        <v/>
      </c>
      <c r="I527" t="str">
        <f>_xlfn.IFNA(VLOOKUP(A527,PREVIOUS!A:N,9, FALSE),"")</f>
        <v/>
      </c>
      <c r="J527" t="str">
        <f>_xlfn.IFNA(VLOOKUP(A527,PREVIOUS!A:O,10, FALSE),"")</f>
        <v/>
      </c>
      <c r="K527" t="s">
        <v>2473</v>
      </c>
      <c r="L527" t="s">
        <v>2474</v>
      </c>
      <c r="M527" t="s">
        <v>2475</v>
      </c>
      <c r="N527" t="s">
        <v>2366</v>
      </c>
      <c r="O527" t="s">
        <v>2476</v>
      </c>
    </row>
    <row r="528" spans="1:15" x14ac:dyDescent="0.25">
      <c r="A528" t="s">
        <v>2477</v>
      </c>
      <c r="B528" t="s">
        <v>1509</v>
      </c>
      <c r="C528" t="s">
        <v>2478</v>
      </c>
      <c r="D528" t="s">
        <v>111</v>
      </c>
      <c r="E528" t="str">
        <f>_xlfn.IFNA(VLOOKUP(A528,PREVIOUS!A:J,5, FALSE),"")</f>
        <v/>
      </c>
      <c r="F528" t="str">
        <f>_xlfn.IFNA(VLOOKUP(A528,PREVIOUS!A:K,6, FALSE),"")</f>
        <v/>
      </c>
      <c r="G528" s="1" t="s">
        <v>2479</v>
      </c>
      <c r="H528" t="str">
        <f>_xlfn.IFNA(VLOOKUP(A528,PREVIOUS!A:M,8, FALSE),"")</f>
        <v/>
      </c>
      <c r="I528" t="str">
        <f>_xlfn.IFNA(VLOOKUP(A528,PREVIOUS!A:N,9, FALSE),"")</f>
        <v/>
      </c>
      <c r="J528" t="str">
        <f>_xlfn.IFNA(VLOOKUP(A528,PREVIOUS!A:O,10, FALSE),"")</f>
        <v/>
      </c>
      <c r="K528" t="s">
        <v>1750</v>
      </c>
      <c r="L528" t="s">
        <v>2480</v>
      </c>
      <c r="M528" t="s">
        <v>2481</v>
      </c>
      <c r="N528" t="s">
        <v>2366</v>
      </c>
      <c r="O528" t="s">
        <v>2482</v>
      </c>
    </row>
    <row r="529" spans="1:15" x14ac:dyDescent="0.25">
      <c r="A529" t="s">
        <v>2483</v>
      </c>
      <c r="B529" t="s">
        <v>41</v>
      </c>
      <c r="C529" t="s">
        <v>143</v>
      </c>
      <c r="D529" t="s">
        <v>36</v>
      </c>
      <c r="E529" t="str">
        <f>_xlfn.IFNA(VLOOKUP(A529,PREVIOUS!A:J,5, FALSE),"")</f>
        <v>To be done</v>
      </c>
      <c r="F529" t="str">
        <f>_xlfn.IFNA(VLOOKUP(A529,PREVIOUS!A:K,6, FALSE),"")</f>
        <v>To be done</v>
      </c>
      <c r="G529" s="1" t="s">
        <v>2484</v>
      </c>
      <c r="H529" t="str">
        <f>_xlfn.IFNA(VLOOKUP(A529,PREVIOUS!A:M,8, FALSE),"")</f>
        <v>To be done</v>
      </c>
      <c r="I529" t="str">
        <f>_xlfn.IFNA(VLOOKUP(A529,PREVIOUS!A:N,9, FALSE),"")</f>
        <v>To be done</v>
      </c>
      <c r="J529" t="str">
        <f>_xlfn.IFNA(VLOOKUP(A529,PREVIOUS!A:O,10, FALSE),"")</f>
        <v>No</v>
      </c>
      <c r="K529" t="s">
        <v>634</v>
      </c>
      <c r="L529" t="s">
        <v>2079</v>
      </c>
      <c r="M529" t="s">
        <v>2485</v>
      </c>
      <c r="N529" t="s">
        <v>2366</v>
      </c>
      <c r="O529" t="s">
        <v>2486</v>
      </c>
    </row>
    <row r="530" spans="1:15" x14ac:dyDescent="0.25">
      <c r="A530" t="s">
        <v>2487</v>
      </c>
      <c r="B530" t="s">
        <v>41</v>
      </c>
      <c r="C530" t="s">
        <v>82</v>
      </c>
      <c r="D530" t="s">
        <v>83</v>
      </c>
      <c r="E530" t="str">
        <f>_xlfn.IFNA(VLOOKUP(A530,PREVIOUS!A:J,5, FALSE),"")</f>
        <v>To be done</v>
      </c>
      <c r="F530" t="str">
        <f>_xlfn.IFNA(VLOOKUP(A530,PREVIOUS!A:K,6, FALSE),"")</f>
        <v>To be done</v>
      </c>
      <c r="G530" s="1" t="s">
        <v>2488</v>
      </c>
      <c r="H530" t="str">
        <f>_xlfn.IFNA(VLOOKUP(A530,PREVIOUS!A:M,8, FALSE),"")</f>
        <v>To be done</v>
      </c>
      <c r="I530" t="str">
        <f>_xlfn.IFNA(VLOOKUP(A530,PREVIOUS!A:N,9, FALSE),"")</f>
        <v>To be done</v>
      </c>
      <c r="J530" t="str">
        <f>_xlfn.IFNA(VLOOKUP(A530,PREVIOUS!A:O,10, FALSE),"")</f>
        <v>No</v>
      </c>
      <c r="K530" t="s">
        <v>634</v>
      </c>
      <c r="L530" t="s">
        <v>635</v>
      </c>
      <c r="M530" t="s">
        <v>2489</v>
      </c>
      <c r="N530" t="s">
        <v>2366</v>
      </c>
      <c r="O530" t="s">
        <v>2490</v>
      </c>
    </row>
    <row r="531" spans="1:15" x14ac:dyDescent="0.25">
      <c r="A531" t="s">
        <v>2491</v>
      </c>
      <c r="B531" t="s">
        <v>101</v>
      </c>
      <c r="C531" t="s">
        <v>42</v>
      </c>
      <c r="D531" t="s">
        <v>43</v>
      </c>
      <c r="E531" t="str">
        <f>_xlfn.IFNA(VLOOKUP(A531,PREVIOUS!A:J,5, FALSE),"")</f>
        <v>To be done</v>
      </c>
      <c r="F531" t="str">
        <f>_xlfn.IFNA(VLOOKUP(A531,PREVIOUS!A:K,6, FALSE),"")</f>
        <v>To be done</v>
      </c>
      <c r="G531" s="1" t="s">
        <v>2492</v>
      </c>
      <c r="H531" t="str">
        <f>_xlfn.IFNA(VLOOKUP(A531,PREVIOUS!A:M,8, FALSE),"")</f>
        <v>To be done</v>
      </c>
      <c r="I531" t="str">
        <f>_xlfn.IFNA(VLOOKUP(A531,PREVIOUS!A:N,9, FALSE),"")</f>
        <v>To be done</v>
      </c>
      <c r="J531" t="str">
        <f>_xlfn.IFNA(VLOOKUP(A531,PREVIOUS!A:O,10, FALSE),"")</f>
        <v>No</v>
      </c>
      <c r="K531" t="s">
        <v>634</v>
      </c>
      <c r="L531" t="s">
        <v>815</v>
      </c>
      <c r="M531" t="s">
        <v>925</v>
      </c>
      <c r="N531" t="s">
        <v>2366</v>
      </c>
      <c r="O531" t="s">
        <v>2493</v>
      </c>
    </row>
    <row r="532" spans="1:15" x14ac:dyDescent="0.25">
      <c r="A532" t="s">
        <v>2494</v>
      </c>
      <c r="B532" t="s">
        <v>88</v>
      </c>
      <c r="C532" t="s">
        <v>17</v>
      </c>
      <c r="D532" t="s">
        <v>18</v>
      </c>
      <c r="E532" t="str">
        <f>_xlfn.IFNA(VLOOKUP(A532,PREVIOUS!A:J,5, FALSE),"")</f>
        <v>To be done</v>
      </c>
      <c r="F532" t="str">
        <f>_xlfn.IFNA(VLOOKUP(A532,PREVIOUS!A:K,6, FALSE),"")</f>
        <v>To be done</v>
      </c>
      <c r="G532" s="1" t="s">
        <v>2495</v>
      </c>
      <c r="H532" t="str">
        <f>_xlfn.IFNA(VLOOKUP(A532,PREVIOUS!A:M,8, FALSE),"")</f>
        <v>To be done</v>
      </c>
      <c r="I532" t="str">
        <f>_xlfn.IFNA(VLOOKUP(A532,PREVIOUS!A:N,9, FALSE),"")</f>
        <v>Probably, INP</v>
      </c>
      <c r="J532" t="str">
        <f>_xlfn.IFNA(VLOOKUP(A532,PREVIOUS!A:O,10, FALSE),"")</f>
        <v>Yes</v>
      </c>
      <c r="K532" t="s">
        <v>1328</v>
      </c>
      <c r="L532" t="s">
        <v>2496</v>
      </c>
      <c r="M532" t="s">
        <v>2497</v>
      </c>
      <c r="N532" t="s">
        <v>2366</v>
      </c>
      <c r="O532" t="s">
        <v>2498</v>
      </c>
    </row>
    <row r="533" spans="1:15" x14ac:dyDescent="0.25">
      <c r="A533" t="s">
        <v>2499</v>
      </c>
      <c r="B533" t="s">
        <v>16</v>
      </c>
      <c r="C533" t="s">
        <v>17</v>
      </c>
      <c r="D533" t="s">
        <v>18</v>
      </c>
      <c r="E533" t="str">
        <f>_xlfn.IFNA(VLOOKUP(A533,PREVIOUS!A:J,5, FALSE),"")</f>
        <v>To be done</v>
      </c>
      <c r="F533" t="str">
        <f>_xlfn.IFNA(VLOOKUP(A533,PREVIOUS!A:K,6, FALSE),"")</f>
        <v>To be done</v>
      </c>
      <c r="G533" s="1" t="s">
        <v>2500</v>
      </c>
      <c r="H533" t="str">
        <f>_xlfn.IFNA(VLOOKUP(A533,PREVIOUS!A:M,8, FALSE),"")</f>
        <v>To be done</v>
      </c>
      <c r="I533" t="str">
        <f>_xlfn.IFNA(VLOOKUP(A533,PREVIOUS!A:N,9, FALSE),"")</f>
        <v>To be done</v>
      </c>
      <c r="J533" t="str">
        <f>_xlfn.IFNA(VLOOKUP(A533,PREVIOUS!A:O,10, FALSE),"")</f>
        <v>No</v>
      </c>
      <c r="K533" t="s">
        <v>2501</v>
      </c>
      <c r="L533" t="s">
        <v>2502</v>
      </c>
      <c r="M533" t="s">
        <v>2503</v>
      </c>
      <c r="N533" t="s">
        <v>2366</v>
      </c>
      <c r="O533" t="s">
        <v>2504</v>
      </c>
    </row>
    <row r="534" spans="1:15" x14ac:dyDescent="0.25">
      <c r="A534" t="s">
        <v>2505</v>
      </c>
      <c r="B534" t="s">
        <v>16</v>
      </c>
      <c r="C534" t="s">
        <v>82</v>
      </c>
      <c r="D534" t="s">
        <v>83</v>
      </c>
      <c r="E534" t="str">
        <f>_xlfn.IFNA(VLOOKUP(A534,PREVIOUS!A:J,5, FALSE),"")</f>
        <v/>
      </c>
      <c r="F534" t="str">
        <f>_xlfn.IFNA(VLOOKUP(A534,PREVIOUS!A:K,6, FALSE),"")</f>
        <v/>
      </c>
      <c r="G534" s="1" t="s">
        <v>2506</v>
      </c>
      <c r="H534" t="str">
        <f>_xlfn.IFNA(VLOOKUP(A534,PREVIOUS!A:M,8, FALSE),"")</f>
        <v/>
      </c>
      <c r="I534" t="str">
        <f>_xlfn.IFNA(VLOOKUP(A534,PREVIOUS!A:N,9, FALSE),"")</f>
        <v/>
      </c>
      <c r="J534" t="str">
        <f>_xlfn.IFNA(VLOOKUP(A534,PREVIOUS!A:O,10, FALSE),"")</f>
        <v/>
      </c>
      <c r="K534" t="s">
        <v>2407</v>
      </c>
      <c r="L534" t="s">
        <v>2507</v>
      </c>
      <c r="M534" t="s">
        <v>2508</v>
      </c>
      <c r="N534" t="s">
        <v>2366</v>
      </c>
      <c r="O534" t="s">
        <v>2509</v>
      </c>
    </row>
    <row r="535" spans="1:15" x14ac:dyDescent="0.25">
      <c r="A535" t="s">
        <v>2510</v>
      </c>
      <c r="B535" t="s">
        <v>16</v>
      </c>
      <c r="C535" t="s">
        <v>17</v>
      </c>
      <c r="D535" t="s">
        <v>18</v>
      </c>
      <c r="E535" t="str">
        <f>_xlfn.IFNA(VLOOKUP(A535,PREVIOUS!A:J,5, FALSE),"")</f>
        <v/>
      </c>
      <c r="F535" t="str">
        <f>_xlfn.IFNA(VLOOKUP(A535,PREVIOUS!A:K,6, FALSE),"")</f>
        <v/>
      </c>
      <c r="G535" s="1" t="s">
        <v>2511</v>
      </c>
      <c r="H535" t="str">
        <f>_xlfn.IFNA(VLOOKUP(A535,PREVIOUS!A:M,8, FALSE),"")</f>
        <v/>
      </c>
      <c r="I535" t="str">
        <f>_xlfn.IFNA(VLOOKUP(A535,PREVIOUS!A:N,9, FALSE),"")</f>
        <v/>
      </c>
      <c r="J535" t="str">
        <f>_xlfn.IFNA(VLOOKUP(A535,PREVIOUS!A:O,10, FALSE),"")</f>
        <v/>
      </c>
      <c r="K535" t="s">
        <v>2512</v>
      </c>
      <c r="L535" t="s">
        <v>2513</v>
      </c>
      <c r="M535" t="s">
        <v>2514</v>
      </c>
      <c r="N535" t="s">
        <v>2366</v>
      </c>
      <c r="O535" t="s">
        <v>2515</v>
      </c>
    </row>
    <row r="536" spans="1:15" x14ac:dyDescent="0.25">
      <c r="A536" t="s">
        <v>2516</v>
      </c>
      <c r="B536" t="s">
        <v>16</v>
      </c>
      <c r="C536" t="s">
        <v>55</v>
      </c>
      <c r="D536" t="s">
        <v>36</v>
      </c>
      <c r="E536" t="str">
        <f>_xlfn.IFNA(VLOOKUP(A536,PREVIOUS!A:J,5, FALSE),"")</f>
        <v>To be done</v>
      </c>
      <c r="F536" t="str">
        <f>_xlfn.IFNA(VLOOKUP(A536,PREVIOUS!A:K,6, FALSE),"")</f>
        <v>To be done</v>
      </c>
      <c r="G536" s="1" t="s">
        <v>2517</v>
      </c>
      <c r="H536" t="str">
        <f>_xlfn.IFNA(VLOOKUP(A536,PREVIOUS!A:M,8, FALSE),"")</f>
        <v>To be done</v>
      </c>
      <c r="I536" t="str">
        <f>_xlfn.IFNA(VLOOKUP(A536,PREVIOUS!A:N,9, FALSE),"")</f>
        <v>To be done</v>
      </c>
      <c r="J536" t="str">
        <f>_xlfn.IFNA(VLOOKUP(A536,PREVIOUS!A:O,10, FALSE),"")</f>
        <v>Maybe</v>
      </c>
      <c r="K536" t="s">
        <v>296</v>
      </c>
      <c r="L536" t="s">
        <v>2518</v>
      </c>
      <c r="M536" t="s">
        <v>2519</v>
      </c>
      <c r="N536" t="s">
        <v>2366</v>
      </c>
      <c r="O536" t="s">
        <v>2520</v>
      </c>
    </row>
    <row r="537" spans="1:15" x14ac:dyDescent="0.25">
      <c r="A537" t="s">
        <v>2521</v>
      </c>
      <c r="B537" t="s">
        <v>16</v>
      </c>
      <c r="C537" t="s">
        <v>82</v>
      </c>
      <c r="D537" t="s">
        <v>83</v>
      </c>
      <c r="E537" t="str">
        <f>_xlfn.IFNA(VLOOKUP(A537,PREVIOUS!A:J,5, FALSE),"")</f>
        <v>To be done</v>
      </c>
      <c r="F537" t="str">
        <f>_xlfn.IFNA(VLOOKUP(A537,PREVIOUS!A:K,6, FALSE),"")</f>
        <v>To be done</v>
      </c>
      <c r="G537" s="1" t="s">
        <v>2522</v>
      </c>
      <c r="H537" t="str">
        <f>_xlfn.IFNA(VLOOKUP(A537,PREVIOUS!A:M,8, FALSE),"")</f>
        <v>To be done</v>
      </c>
      <c r="I537" t="str">
        <f>_xlfn.IFNA(VLOOKUP(A537,PREVIOUS!A:N,9, FALSE),"")</f>
        <v>To be done</v>
      </c>
      <c r="J537" t="str">
        <f>_xlfn.IFNA(VLOOKUP(A537,PREVIOUS!A:O,10, FALSE),"")</f>
        <v>Maybe</v>
      </c>
      <c r="K537" t="s">
        <v>296</v>
      </c>
      <c r="L537" t="s">
        <v>2523</v>
      </c>
      <c r="M537" t="s">
        <v>2524</v>
      </c>
      <c r="N537" t="s">
        <v>2366</v>
      </c>
      <c r="O537" t="s">
        <v>2525</v>
      </c>
    </row>
    <row r="538" spans="1:15" x14ac:dyDescent="0.25">
      <c r="A538" t="s">
        <v>2526</v>
      </c>
      <c r="B538" t="s">
        <v>41</v>
      </c>
      <c r="C538" t="s">
        <v>17</v>
      </c>
      <c r="D538" t="s">
        <v>18</v>
      </c>
      <c r="E538" t="str">
        <f>_xlfn.IFNA(VLOOKUP(A538,PREVIOUS!A:J,5, FALSE),"")</f>
        <v>To be done</v>
      </c>
      <c r="F538" t="str">
        <f>_xlfn.IFNA(VLOOKUP(A538,PREVIOUS!A:K,6, FALSE),"")</f>
        <v>To be done</v>
      </c>
      <c r="G538" s="1" t="s">
        <v>2527</v>
      </c>
      <c r="H538" t="str">
        <f>_xlfn.IFNA(VLOOKUP(A538,PREVIOUS!A:M,8, FALSE),"")</f>
        <v>To be done</v>
      </c>
      <c r="I538" t="str">
        <f>_xlfn.IFNA(VLOOKUP(A538,PREVIOUS!A:N,9, FALSE),"")</f>
        <v>To be done</v>
      </c>
      <c r="J538" t="str">
        <f>_xlfn.IFNA(VLOOKUP(A538,PREVIOUS!A:O,10, FALSE),"")</f>
        <v>Maybe</v>
      </c>
      <c r="K538" t="s">
        <v>2283</v>
      </c>
      <c r="L538" t="s">
        <v>2528</v>
      </c>
      <c r="M538" t="s">
        <v>2529</v>
      </c>
      <c r="N538" t="s">
        <v>2366</v>
      </c>
      <c r="O538" t="s">
        <v>2530</v>
      </c>
    </row>
    <row r="539" spans="1:15" x14ac:dyDescent="0.25">
      <c r="A539" t="s">
        <v>2531</v>
      </c>
      <c r="B539" t="s">
        <v>16</v>
      </c>
      <c r="C539" t="s">
        <v>82</v>
      </c>
      <c r="D539" t="s">
        <v>83</v>
      </c>
      <c r="E539" t="str">
        <f>_xlfn.IFNA(VLOOKUP(A539,PREVIOUS!A:J,5, FALSE),"")</f>
        <v>To be done</v>
      </c>
      <c r="F539" t="str">
        <f>_xlfn.IFNA(VLOOKUP(A539,PREVIOUS!A:K,6, FALSE),"")</f>
        <v>To be done</v>
      </c>
      <c r="G539" s="1" t="s">
        <v>2532</v>
      </c>
      <c r="H539" t="str">
        <f>_xlfn.IFNA(VLOOKUP(A539,PREVIOUS!A:M,8, FALSE),"")</f>
        <v>To be done</v>
      </c>
      <c r="I539" t="str">
        <f>_xlfn.IFNA(VLOOKUP(A539,PREVIOUS!A:N,9, FALSE),"")</f>
        <v>To be done</v>
      </c>
      <c r="J539" t="str">
        <f>_xlfn.IFNA(VLOOKUP(A539,PREVIOUS!A:O,10, FALSE),"")</f>
        <v>No</v>
      </c>
      <c r="K539" t="s">
        <v>348</v>
      </c>
      <c r="L539" t="s">
        <v>2533</v>
      </c>
      <c r="M539" t="s">
        <v>2534</v>
      </c>
      <c r="N539" t="s">
        <v>2366</v>
      </c>
      <c r="O539" t="s">
        <v>2535</v>
      </c>
    </row>
    <row r="540" spans="1:15" x14ac:dyDescent="0.25">
      <c r="A540" t="s">
        <v>2536</v>
      </c>
      <c r="B540" t="s">
        <v>16</v>
      </c>
      <c r="C540" t="s">
        <v>82</v>
      </c>
      <c r="D540" t="s">
        <v>83</v>
      </c>
      <c r="E540" t="str">
        <f>_xlfn.IFNA(VLOOKUP(A540,PREVIOUS!A:J,5, FALSE),"")</f>
        <v>To be done</v>
      </c>
      <c r="F540" t="str">
        <f>_xlfn.IFNA(VLOOKUP(A540,PREVIOUS!A:K,6, FALSE),"")</f>
        <v>To be done</v>
      </c>
      <c r="G540" s="1" t="s">
        <v>2537</v>
      </c>
      <c r="H540" t="str">
        <f>_xlfn.IFNA(VLOOKUP(A540,PREVIOUS!A:M,8, FALSE),"")</f>
        <v>To be done</v>
      </c>
      <c r="I540" t="str">
        <f>_xlfn.IFNA(VLOOKUP(A540,PREVIOUS!A:N,9, FALSE),"")</f>
        <v>To be done</v>
      </c>
      <c r="J540" t="str">
        <f>_xlfn.IFNA(VLOOKUP(A540,PREVIOUS!A:O,10, FALSE),"")</f>
        <v>Maybe</v>
      </c>
      <c r="K540" t="s">
        <v>296</v>
      </c>
      <c r="L540" t="s">
        <v>313</v>
      </c>
      <c r="M540" t="s">
        <v>2538</v>
      </c>
      <c r="N540" t="s">
        <v>2366</v>
      </c>
      <c r="O540" t="s">
        <v>2539</v>
      </c>
    </row>
    <row r="541" spans="1:15" x14ac:dyDescent="0.25">
      <c r="A541" t="s">
        <v>2540</v>
      </c>
      <c r="B541" t="s">
        <v>88</v>
      </c>
      <c r="C541" t="s">
        <v>61</v>
      </c>
      <c r="D541" t="s">
        <v>36</v>
      </c>
      <c r="E541" t="str">
        <f>_xlfn.IFNA(VLOOKUP(A541,PREVIOUS!A:J,5, FALSE),"")</f>
        <v>To be done</v>
      </c>
      <c r="F541" t="str">
        <f>_xlfn.IFNA(VLOOKUP(A541,PREVIOUS!A:K,6, FALSE),"")</f>
        <v>To be done</v>
      </c>
      <c r="G541" s="1" t="s">
        <v>2541</v>
      </c>
      <c r="H541" t="str">
        <f>_xlfn.IFNA(VLOOKUP(A541,PREVIOUS!A:M,8, FALSE),"")</f>
        <v>To be done</v>
      </c>
      <c r="I541" t="str">
        <f>_xlfn.IFNA(VLOOKUP(A541,PREVIOUS!A:N,9, FALSE),"")</f>
        <v>Probably, INP</v>
      </c>
      <c r="J541" t="str">
        <f>_xlfn.IFNA(VLOOKUP(A541,PREVIOUS!A:O,10, FALSE),"")</f>
        <v>Yes</v>
      </c>
      <c r="K541" t="s">
        <v>90</v>
      </c>
      <c r="L541" t="s">
        <v>1900</v>
      </c>
      <c r="M541" t="s">
        <v>2542</v>
      </c>
      <c r="N541" t="s">
        <v>2366</v>
      </c>
      <c r="O541" t="s">
        <v>2543</v>
      </c>
    </row>
    <row r="542" spans="1:15" x14ac:dyDescent="0.25">
      <c r="A542" t="s">
        <v>2544</v>
      </c>
      <c r="B542" t="s">
        <v>88</v>
      </c>
      <c r="C542" t="s">
        <v>61</v>
      </c>
      <c r="D542" t="s">
        <v>36</v>
      </c>
      <c r="E542" t="str">
        <f>_xlfn.IFNA(VLOOKUP(A542,PREVIOUS!A:J,5, FALSE),"")</f>
        <v>To be done</v>
      </c>
      <c r="F542" t="str">
        <f>_xlfn.IFNA(VLOOKUP(A542,PREVIOUS!A:K,6, FALSE),"")</f>
        <v>To be done</v>
      </c>
      <c r="G542" s="1" t="s">
        <v>2545</v>
      </c>
      <c r="H542" t="str">
        <f>_xlfn.IFNA(VLOOKUP(A542,PREVIOUS!A:M,8, FALSE),"")</f>
        <v>To be done</v>
      </c>
      <c r="I542" t="str">
        <f>_xlfn.IFNA(VLOOKUP(A542,PREVIOUS!A:N,9, FALSE),"")</f>
        <v>Probably, INP</v>
      </c>
      <c r="J542" t="str">
        <f>_xlfn.IFNA(VLOOKUP(A542,PREVIOUS!A:O,10, FALSE),"")</f>
        <v>Yes</v>
      </c>
      <c r="K542" t="s">
        <v>90</v>
      </c>
      <c r="L542" t="s">
        <v>1900</v>
      </c>
      <c r="M542" t="s">
        <v>2546</v>
      </c>
      <c r="N542" t="s">
        <v>2366</v>
      </c>
      <c r="O542" t="s">
        <v>2547</v>
      </c>
    </row>
    <row r="543" spans="1:15" x14ac:dyDescent="0.25">
      <c r="A543" t="s">
        <v>2548</v>
      </c>
      <c r="B543" t="s">
        <v>88</v>
      </c>
      <c r="C543" t="s">
        <v>82</v>
      </c>
      <c r="D543" t="s">
        <v>83</v>
      </c>
      <c r="E543" t="str">
        <f>_xlfn.IFNA(VLOOKUP(A543,PREVIOUS!A:J,5, FALSE),"")</f>
        <v>To be done</v>
      </c>
      <c r="F543" t="str">
        <f>_xlfn.IFNA(VLOOKUP(A543,PREVIOUS!A:K,6, FALSE),"")</f>
        <v>To be done</v>
      </c>
      <c r="G543" s="1" t="s">
        <v>2549</v>
      </c>
      <c r="H543" t="str">
        <f>_xlfn.IFNA(VLOOKUP(A543,PREVIOUS!A:M,8, FALSE),"")</f>
        <v>To be done</v>
      </c>
      <c r="I543" t="str">
        <f>_xlfn.IFNA(VLOOKUP(A543,PREVIOUS!A:N,9, FALSE),"")</f>
        <v>To be done</v>
      </c>
      <c r="J543" t="str">
        <f>_xlfn.IFNA(VLOOKUP(A543,PREVIOUS!A:O,10, FALSE),"")</f>
        <v>No</v>
      </c>
      <c r="K543" t="s">
        <v>634</v>
      </c>
      <c r="L543" t="s">
        <v>635</v>
      </c>
      <c r="M543" t="s">
        <v>2550</v>
      </c>
      <c r="N543" t="s">
        <v>2366</v>
      </c>
      <c r="O543" t="s">
        <v>2551</v>
      </c>
    </row>
    <row r="544" spans="1:15" x14ac:dyDescent="0.25">
      <c r="A544" t="s">
        <v>2552</v>
      </c>
      <c r="B544" t="s">
        <v>41</v>
      </c>
      <c r="C544" t="s">
        <v>50</v>
      </c>
      <c r="D544" t="s">
        <v>43</v>
      </c>
      <c r="E544" t="str">
        <f>_xlfn.IFNA(VLOOKUP(A544,PREVIOUS!A:J,5, FALSE),"")</f>
        <v>To be done</v>
      </c>
      <c r="F544" t="str">
        <f>_xlfn.IFNA(VLOOKUP(A544,PREVIOUS!A:K,6, FALSE),"")</f>
        <v>To be done</v>
      </c>
      <c r="G544" s="1" t="s">
        <v>2553</v>
      </c>
      <c r="H544" t="str">
        <f>_xlfn.IFNA(VLOOKUP(A544,PREVIOUS!A:M,8, FALSE),"")</f>
        <v>To be done</v>
      </c>
      <c r="I544" t="str">
        <f>_xlfn.IFNA(VLOOKUP(A544,PREVIOUS!A:N,9, FALSE),"")</f>
        <v>To be done</v>
      </c>
      <c r="J544" t="str">
        <f>_xlfn.IFNA(VLOOKUP(A544,PREVIOUS!A:O,10, FALSE),"")</f>
        <v>No</v>
      </c>
      <c r="K544" t="s">
        <v>45</v>
      </c>
      <c r="L544" t="s">
        <v>67</v>
      </c>
      <c r="M544" t="s">
        <v>68</v>
      </c>
      <c r="N544" t="s">
        <v>2366</v>
      </c>
      <c r="O544" t="s">
        <v>2554</v>
      </c>
    </row>
    <row r="545" spans="1:15" x14ac:dyDescent="0.25">
      <c r="A545" t="s">
        <v>2555</v>
      </c>
      <c r="B545" t="s">
        <v>16</v>
      </c>
      <c r="C545" t="s">
        <v>143</v>
      </c>
      <c r="D545" t="s">
        <v>36</v>
      </c>
      <c r="E545" t="str">
        <f>_xlfn.IFNA(VLOOKUP(A545,PREVIOUS!A:J,5, FALSE),"")</f>
        <v>To be done</v>
      </c>
      <c r="F545" t="str">
        <f>_xlfn.IFNA(VLOOKUP(A545,PREVIOUS!A:K,6, FALSE),"")</f>
        <v>To be done</v>
      </c>
      <c r="G545" s="1" t="s">
        <v>2556</v>
      </c>
      <c r="H545" t="str">
        <f>_xlfn.IFNA(VLOOKUP(A545,PREVIOUS!A:M,8, FALSE),"")</f>
        <v>To be done</v>
      </c>
      <c r="I545" t="str">
        <f>_xlfn.IFNA(VLOOKUP(A545,PREVIOUS!A:N,9, FALSE),"")</f>
        <v>To be done</v>
      </c>
      <c r="J545" t="str">
        <f>_xlfn.IFNA(VLOOKUP(A545,PREVIOUS!A:O,10, FALSE),"")</f>
        <v>No</v>
      </c>
      <c r="K545" t="s">
        <v>45</v>
      </c>
      <c r="L545" t="s">
        <v>67</v>
      </c>
      <c r="M545" t="s">
        <v>2221</v>
      </c>
      <c r="N545" t="s">
        <v>2366</v>
      </c>
      <c r="O545" t="s">
        <v>2557</v>
      </c>
    </row>
    <row r="546" spans="1:15" x14ac:dyDescent="0.25">
      <c r="A546" t="s">
        <v>2558</v>
      </c>
      <c r="B546" t="s">
        <v>16</v>
      </c>
      <c r="C546" t="s">
        <v>857</v>
      </c>
      <c r="D546" t="s">
        <v>18</v>
      </c>
      <c r="E546" t="str">
        <f>_xlfn.IFNA(VLOOKUP(A546,PREVIOUS!A:J,5, FALSE),"")</f>
        <v>To be done</v>
      </c>
      <c r="F546" t="str">
        <f>_xlfn.IFNA(VLOOKUP(A546,PREVIOUS!A:K,6, FALSE),"")</f>
        <v>To be done</v>
      </c>
      <c r="G546" s="1" t="s">
        <v>2559</v>
      </c>
      <c r="H546" t="str">
        <f>_xlfn.IFNA(VLOOKUP(A546,PREVIOUS!A:M,8, FALSE),"")</f>
        <v>To be done</v>
      </c>
      <c r="I546" t="str">
        <f>_xlfn.IFNA(VLOOKUP(A546,PREVIOUS!A:N,9, FALSE),"")</f>
        <v>To be done</v>
      </c>
      <c r="J546" t="str">
        <f>_xlfn.IFNA(VLOOKUP(A546,PREVIOUS!A:O,10, FALSE),"")</f>
        <v>Maybe</v>
      </c>
      <c r="K546" t="s">
        <v>2283</v>
      </c>
      <c r="L546" t="s">
        <v>2560</v>
      </c>
      <c r="M546" t="s">
        <v>2561</v>
      </c>
      <c r="N546" t="s">
        <v>2366</v>
      </c>
      <c r="O546" t="s">
        <v>2562</v>
      </c>
    </row>
    <row r="547" spans="1:15" x14ac:dyDescent="0.25">
      <c r="A547" t="s">
        <v>2563</v>
      </c>
      <c r="B547" t="s">
        <v>779</v>
      </c>
      <c r="C547" t="s">
        <v>17</v>
      </c>
      <c r="D547" t="s">
        <v>18</v>
      </c>
      <c r="E547" t="str">
        <f>_xlfn.IFNA(VLOOKUP(A547,PREVIOUS!A:J,5, FALSE),"")</f>
        <v>To be done</v>
      </c>
      <c r="F547" t="str">
        <f>_xlfn.IFNA(VLOOKUP(A547,PREVIOUS!A:K,6, FALSE),"")</f>
        <v>To be done</v>
      </c>
      <c r="G547" s="1" t="s">
        <v>2564</v>
      </c>
      <c r="H547" t="str">
        <f>_xlfn.IFNA(VLOOKUP(A547,PREVIOUS!A:M,8, FALSE),"")</f>
        <v>To be done</v>
      </c>
      <c r="I547" t="str">
        <f>_xlfn.IFNA(VLOOKUP(A547,PREVIOUS!A:N,9, FALSE),"")</f>
        <v>To be done</v>
      </c>
      <c r="J547" t="str">
        <f>_xlfn.IFNA(VLOOKUP(A547,PREVIOUS!A:O,10, FALSE),"")</f>
        <v>No</v>
      </c>
      <c r="K547" t="s">
        <v>377</v>
      </c>
      <c r="L547" t="s">
        <v>2565</v>
      </c>
      <c r="M547" t="s">
        <v>2566</v>
      </c>
      <c r="N547" t="s">
        <v>2366</v>
      </c>
      <c r="O547" t="s">
        <v>2567</v>
      </c>
    </row>
    <row r="548" spans="1:15" x14ac:dyDescent="0.25">
      <c r="A548" t="s">
        <v>2568</v>
      </c>
      <c r="B548" t="s">
        <v>16</v>
      </c>
      <c r="C548" t="s">
        <v>211</v>
      </c>
      <c r="D548" t="s">
        <v>43</v>
      </c>
      <c r="E548" t="str">
        <f>_xlfn.IFNA(VLOOKUP(A548,PREVIOUS!A:J,5, FALSE),"")</f>
        <v>To be done</v>
      </c>
      <c r="F548" t="str">
        <f>_xlfn.IFNA(VLOOKUP(A548,PREVIOUS!A:K,6, FALSE),"")</f>
        <v>To be done</v>
      </c>
      <c r="G548" s="1" t="s">
        <v>2569</v>
      </c>
      <c r="H548" t="str">
        <f>_xlfn.IFNA(VLOOKUP(A548,PREVIOUS!A:M,8, FALSE),"")</f>
        <v>To be done</v>
      </c>
      <c r="I548" t="str">
        <f>_xlfn.IFNA(VLOOKUP(A548,PREVIOUS!A:N,9, FALSE),"")</f>
        <v>To be done</v>
      </c>
      <c r="J548" t="str">
        <f>_xlfn.IFNA(VLOOKUP(A548,PREVIOUS!A:O,10, FALSE),"")</f>
        <v>Maybe</v>
      </c>
      <c r="K548" t="s">
        <v>2283</v>
      </c>
      <c r="L548" t="s">
        <v>2570</v>
      </c>
      <c r="M548" t="s">
        <v>2571</v>
      </c>
      <c r="N548" t="s">
        <v>2366</v>
      </c>
      <c r="O548" t="s">
        <v>2572</v>
      </c>
    </row>
    <row r="549" spans="1:15" x14ac:dyDescent="0.25">
      <c r="A549" t="s">
        <v>2573</v>
      </c>
      <c r="B549" t="s">
        <v>101</v>
      </c>
      <c r="C549" t="s">
        <v>95</v>
      </c>
      <c r="D549" t="s">
        <v>18</v>
      </c>
      <c r="E549" t="str">
        <f>_xlfn.IFNA(VLOOKUP(A549,PREVIOUS!A:J,5, FALSE),"")</f>
        <v>To be done</v>
      </c>
      <c r="F549" t="str">
        <f>_xlfn.IFNA(VLOOKUP(A549,PREVIOUS!A:K,6, FALSE),"")</f>
        <v>To be done</v>
      </c>
      <c r="G549" s="1" t="s">
        <v>2574</v>
      </c>
      <c r="H549" t="str">
        <f>_xlfn.IFNA(VLOOKUP(A549,PREVIOUS!A:M,8, FALSE),"")</f>
        <v>To be done</v>
      </c>
      <c r="I549" t="str">
        <f>_xlfn.IFNA(VLOOKUP(A549,PREVIOUS!A:N,9, FALSE),"")</f>
        <v>Probably, INP</v>
      </c>
      <c r="J549" t="str">
        <f>_xlfn.IFNA(VLOOKUP(A549,PREVIOUS!A:O,10, FALSE),"")</f>
        <v>Yes</v>
      </c>
      <c r="K549" t="s">
        <v>2575</v>
      </c>
      <c r="L549" t="s">
        <v>2576</v>
      </c>
      <c r="M549" t="s">
        <v>2577</v>
      </c>
      <c r="N549" t="s">
        <v>2366</v>
      </c>
      <c r="O549" t="s">
        <v>2578</v>
      </c>
    </row>
    <row r="550" spans="1:15" x14ac:dyDescent="0.25">
      <c r="A550" t="s">
        <v>2579</v>
      </c>
      <c r="B550" t="s">
        <v>2580</v>
      </c>
      <c r="C550" t="s">
        <v>95</v>
      </c>
      <c r="D550" t="s">
        <v>18</v>
      </c>
      <c r="E550" t="str">
        <f>_xlfn.IFNA(VLOOKUP(A550,PREVIOUS!A:J,5, FALSE),"")</f>
        <v>To be done</v>
      </c>
      <c r="F550" t="str">
        <f>_xlfn.IFNA(VLOOKUP(A550,PREVIOUS!A:K,6, FALSE),"")</f>
        <v>To be done</v>
      </c>
      <c r="G550" s="1" t="s">
        <v>2581</v>
      </c>
      <c r="H550" t="str">
        <f>_xlfn.IFNA(VLOOKUP(A550,PREVIOUS!A:M,8, FALSE),"")</f>
        <v>To be done</v>
      </c>
      <c r="I550" t="str">
        <f>_xlfn.IFNA(VLOOKUP(A550,PREVIOUS!A:N,9, FALSE),"")</f>
        <v>Probably, INP</v>
      </c>
      <c r="J550" t="str">
        <f>_xlfn.IFNA(VLOOKUP(A550,PREVIOUS!A:O,10, FALSE),"")</f>
        <v>Yes</v>
      </c>
      <c r="K550" t="s">
        <v>2582</v>
      </c>
      <c r="L550" t="s">
        <v>2583</v>
      </c>
      <c r="M550" t="s">
        <v>2584</v>
      </c>
      <c r="N550" t="s">
        <v>2366</v>
      </c>
      <c r="O550" t="s">
        <v>2585</v>
      </c>
    </row>
    <row r="551" spans="1:15" x14ac:dyDescent="0.25">
      <c r="A551" t="s">
        <v>2586</v>
      </c>
      <c r="B551" t="s">
        <v>26</v>
      </c>
      <c r="C551" t="s">
        <v>95</v>
      </c>
      <c r="D551" t="s">
        <v>18</v>
      </c>
      <c r="E551" t="str">
        <f>_xlfn.IFNA(VLOOKUP(A551,PREVIOUS!A:J,5, FALSE),"")</f>
        <v>To be done</v>
      </c>
      <c r="F551" t="str">
        <f>_xlfn.IFNA(VLOOKUP(A551,PREVIOUS!A:K,6, FALSE),"")</f>
        <v>To be done</v>
      </c>
      <c r="G551" s="1" t="s">
        <v>2587</v>
      </c>
      <c r="H551" t="str">
        <f>_xlfn.IFNA(VLOOKUP(A551,PREVIOUS!A:M,8, FALSE),"")</f>
        <v>To be done</v>
      </c>
      <c r="I551" t="str">
        <f>_xlfn.IFNA(VLOOKUP(A551,PREVIOUS!A:N,9, FALSE),"")</f>
        <v>To be done</v>
      </c>
      <c r="J551" t="str">
        <f>_xlfn.IFNA(VLOOKUP(A551,PREVIOUS!A:O,10, FALSE),"")</f>
        <v>No</v>
      </c>
      <c r="K551" t="s">
        <v>2588</v>
      </c>
      <c r="L551" t="s">
        <v>2589</v>
      </c>
      <c r="M551" t="s">
        <v>2590</v>
      </c>
      <c r="N551" t="s">
        <v>2366</v>
      </c>
      <c r="O551" t="s">
        <v>2591</v>
      </c>
    </row>
    <row r="552" spans="1:15" x14ac:dyDescent="0.25">
      <c r="A552" t="s">
        <v>2592</v>
      </c>
      <c r="B552" t="s">
        <v>101</v>
      </c>
      <c r="C552" t="s">
        <v>110</v>
      </c>
      <c r="D552" t="s">
        <v>111</v>
      </c>
      <c r="E552" t="str">
        <f>_xlfn.IFNA(VLOOKUP(A552,PREVIOUS!A:J,5, FALSE),"")</f>
        <v/>
      </c>
      <c r="F552" t="str">
        <f>_xlfn.IFNA(VLOOKUP(A552,PREVIOUS!A:K,6, FALSE),"")</f>
        <v/>
      </c>
      <c r="G552" s="1" t="s">
        <v>2593</v>
      </c>
      <c r="H552" t="str">
        <f>_xlfn.IFNA(VLOOKUP(A552,PREVIOUS!A:M,8, FALSE),"")</f>
        <v/>
      </c>
      <c r="I552" t="str">
        <f>_xlfn.IFNA(VLOOKUP(A552,PREVIOUS!A:N,9, FALSE),"")</f>
        <v/>
      </c>
      <c r="J552" t="str">
        <f>_xlfn.IFNA(VLOOKUP(A552,PREVIOUS!A:O,10, FALSE),"")</f>
        <v/>
      </c>
      <c r="K552" t="s">
        <v>1601</v>
      </c>
      <c r="L552" t="s">
        <v>2594</v>
      </c>
      <c r="M552" t="s">
        <v>2595</v>
      </c>
      <c r="N552" t="s">
        <v>2366</v>
      </c>
      <c r="O552" t="s">
        <v>2596</v>
      </c>
    </row>
    <row r="553" spans="1:15" x14ac:dyDescent="0.25">
      <c r="A553" t="s">
        <v>2597</v>
      </c>
      <c r="B553" t="s">
        <v>16</v>
      </c>
      <c r="C553" t="s">
        <v>354</v>
      </c>
      <c r="D553" t="s">
        <v>355</v>
      </c>
      <c r="E553" t="str">
        <f>_xlfn.IFNA(VLOOKUP(A553,PREVIOUS!A:J,5, FALSE),"")</f>
        <v>To be done</v>
      </c>
      <c r="F553" t="str">
        <f>_xlfn.IFNA(VLOOKUP(A553,PREVIOUS!A:K,6, FALSE),"")</f>
        <v>To be done</v>
      </c>
      <c r="G553" s="1" t="s">
        <v>2598</v>
      </c>
      <c r="H553" t="str">
        <f>_xlfn.IFNA(VLOOKUP(A553,PREVIOUS!A:M,8, FALSE),"")</f>
        <v>To be done</v>
      </c>
      <c r="I553" t="str">
        <f>_xlfn.IFNA(VLOOKUP(A553,PREVIOUS!A:N,9, FALSE),"")</f>
        <v>To be done</v>
      </c>
      <c r="J553" t="str">
        <f>_xlfn.IFNA(VLOOKUP(A553,PREVIOUS!A:O,10, FALSE),"")</f>
        <v>No</v>
      </c>
      <c r="K553" t="s">
        <v>2599</v>
      </c>
      <c r="L553" t="s">
        <v>2600</v>
      </c>
      <c r="M553" t="s">
        <v>2601</v>
      </c>
      <c r="N553" t="s">
        <v>2366</v>
      </c>
      <c r="O553" t="s">
        <v>2602</v>
      </c>
    </row>
    <row r="554" spans="1:15" x14ac:dyDescent="0.25">
      <c r="A554" t="s">
        <v>2603</v>
      </c>
      <c r="B554" t="s">
        <v>26</v>
      </c>
      <c r="C554" t="s">
        <v>95</v>
      </c>
      <c r="D554" t="s">
        <v>18</v>
      </c>
      <c r="E554" t="str">
        <f>_xlfn.IFNA(VLOOKUP(A554,PREVIOUS!A:J,5, FALSE),"")</f>
        <v>To be done</v>
      </c>
      <c r="F554" t="str">
        <f>_xlfn.IFNA(VLOOKUP(A554,PREVIOUS!A:K,6, FALSE),"")</f>
        <v>To be done</v>
      </c>
      <c r="G554" s="1" t="s">
        <v>2604</v>
      </c>
      <c r="H554" t="str">
        <f>_xlfn.IFNA(VLOOKUP(A554,PREVIOUS!A:M,8, FALSE),"")</f>
        <v>To be done</v>
      </c>
      <c r="I554" t="str">
        <f>_xlfn.IFNA(VLOOKUP(A554,PREVIOUS!A:N,9, FALSE),"")</f>
        <v>To be done</v>
      </c>
      <c r="J554" t="str">
        <f>_xlfn.IFNA(VLOOKUP(A554,PREVIOUS!A:O,10, FALSE),"")</f>
        <v>Maybe</v>
      </c>
      <c r="K554" t="s">
        <v>296</v>
      </c>
      <c r="L554" t="s">
        <v>2605</v>
      </c>
      <c r="M554" t="s">
        <v>2606</v>
      </c>
      <c r="N554" t="s">
        <v>2366</v>
      </c>
      <c r="O554" t="s">
        <v>2607</v>
      </c>
    </row>
    <row r="555" spans="1:15" x14ac:dyDescent="0.25">
      <c r="A555" t="s">
        <v>2608</v>
      </c>
      <c r="B555" t="s">
        <v>841</v>
      </c>
      <c r="C555" t="s">
        <v>211</v>
      </c>
      <c r="D555" t="s">
        <v>43</v>
      </c>
      <c r="E555" t="str">
        <f>_xlfn.IFNA(VLOOKUP(A555,PREVIOUS!A:J,5, FALSE),"")</f>
        <v>To be done</v>
      </c>
      <c r="F555" t="str">
        <f>_xlfn.IFNA(VLOOKUP(A555,PREVIOUS!A:K,6, FALSE),"")</f>
        <v>To be done</v>
      </c>
      <c r="G555" s="1" t="s">
        <v>2609</v>
      </c>
      <c r="H555" t="str">
        <f>_xlfn.IFNA(VLOOKUP(A555,PREVIOUS!A:M,8, FALSE),"")</f>
        <v>To be done</v>
      </c>
      <c r="I555" t="str">
        <f>_xlfn.IFNA(VLOOKUP(A555,PREVIOUS!A:N,9, FALSE),"")</f>
        <v>To be done</v>
      </c>
      <c r="J555" t="str">
        <f>_xlfn.IFNA(VLOOKUP(A555,PREVIOUS!A:O,10, FALSE),"")</f>
        <v>No</v>
      </c>
      <c r="K555" t="s">
        <v>634</v>
      </c>
      <c r="L555" t="s">
        <v>635</v>
      </c>
      <c r="M555" t="s">
        <v>2610</v>
      </c>
      <c r="N555" t="s">
        <v>2366</v>
      </c>
      <c r="O555" t="s">
        <v>2611</v>
      </c>
    </row>
    <row r="556" spans="1:15" x14ac:dyDescent="0.25">
      <c r="A556" t="s">
        <v>2612</v>
      </c>
      <c r="B556" t="s">
        <v>631</v>
      </c>
      <c r="C556" t="s">
        <v>644</v>
      </c>
      <c r="D556" t="s">
        <v>36</v>
      </c>
      <c r="E556" t="str">
        <f>_xlfn.IFNA(VLOOKUP(A556,PREVIOUS!A:J,5, FALSE),"")</f>
        <v>To be done</v>
      </c>
      <c r="F556" t="str">
        <f>_xlfn.IFNA(VLOOKUP(A556,PREVIOUS!A:K,6, FALSE),"")</f>
        <v>To be done</v>
      </c>
      <c r="G556" s="1" t="s">
        <v>2613</v>
      </c>
      <c r="H556" t="str">
        <f>_xlfn.IFNA(VLOOKUP(A556,PREVIOUS!A:M,8, FALSE),"")</f>
        <v>To be done</v>
      </c>
      <c r="I556" t="str">
        <f>_xlfn.IFNA(VLOOKUP(A556,PREVIOUS!A:N,9, FALSE),"")</f>
        <v>To be done</v>
      </c>
      <c r="J556" t="str">
        <f>_xlfn.IFNA(VLOOKUP(A556,PREVIOUS!A:O,10, FALSE),"")</f>
        <v>No</v>
      </c>
      <c r="K556" t="s">
        <v>634</v>
      </c>
      <c r="L556" t="s">
        <v>2614</v>
      </c>
      <c r="M556" t="s">
        <v>2615</v>
      </c>
      <c r="N556" t="s">
        <v>2366</v>
      </c>
      <c r="O556" t="s">
        <v>2616</v>
      </c>
    </row>
    <row r="557" spans="1:15" x14ac:dyDescent="0.25">
      <c r="A557" t="s">
        <v>2617</v>
      </c>
      <c r="B557" t="s">
        <v>16</v>
      </c>
      <c r="C557" t="s">
        <v>420</v>
      </c>
      <c r="D557" t="s">
        <v>18</v>
      </c>
      <c r="E557" t="str">
        <f>_xlfn.IFNA(VLOOKUP(A557,PREVIOUS!A:J,5, FALSE),"")</f>
        <v/>
      </c>
      <c r="F557" t="str">
        <f>_xlfn.IFNA(VLOOKUP(A557,PREVIOUS!A:K,6, FALSE),"")</f>
        <v/>
      </c>
      <c r="G557" s="1" t="s">
        <v>2618</v>
      </c>
      <c r="H557" t="str">
        <f>_xlfn.IFNA(VLOOKUP(A557,PREVIOUS!A:M,8, FALSE),"")</f>
        <v/>
      </c>
      <c r="I557" t="str">
        <f>_xlfn.IFNA(VLOOKUP(A557,PREVIOUS!A:N,9, FALSE),"")</f>
        <v/>
      </c>
      <c r="J557" t="str">
        <f>_xlfn.IFNA(VLOOKUP(A557,PREVIOUS!A:O,10, FALSE),"")</f>
        <v/>
      </c>
      <c r="K557" t="s">
        <v>2619</v>
      </c>
      <c r="L557" t="s">
        <v>2620</v>
      </c>
      <c r="M557" t="s">
        <v>2621</v>
      </c>
      <c r="N557" t="s">
        <v>2366</v>
      </c>
      <c r="O557" t="s">
        <v>2622</v>
      </c>
    </row>
    <row r="558" spans="1:15" x14ac:dyDescent="0.25">
      <c r="A558" t="s">
        <v>2623</v>
      </c>
      <c r="B558" t="s">
        <v>871</v>
      </c>
      <c r="C558" t="s">
        <v>110</v>
      </c>
      <c r="D558" t="s">
        <v>111</v>
      </c>
      <c r="E558" t="str">
        <f>_xlfn.IFNA(VLOOKUP(A558,PREVIOUS!A:J,5, FALSE),"")</f>
        <v/>
      </c>
      <c r="F558" t="str">
        <f>_xlfn.IFNA(VLOOKUP(A558,PREVIOUS!A:K,6, FALSE),"")</f>
        <v/>
      </c>
      <c r="G558" s="1" t="s">
        <v>2624</v>
      </c>
      <c r="H558" t="str">
        <f>_xlfn.IFNA(VLOOKUP(A558,PREVIOUS!A:M,8, FALSE),"")</f>
        <v/>
      </c>
      <c r="I558" t="str">
        <f>_xlfn.IFNA(VLOOKUP(A558,PREVIOUS!A:N,9, FALSE),"")</f>
        <v/>
      </c>
      <c r="J558" t="str">
        <f>_xlfn.IFNA(VLOOKUP(A558,PREVIOUS!A:O,10, FALSE),"")</f>
        <v/>
      </c>
      <c r="K558" t="s">
        <v>1601</v>
      </c>
      <c r="L558" t="s">
        <v>2594</v>
      </c>
      <c r="M558" t="s">
        <v>2625</v>
      </c>
      <c r="N558" t="s">
        <v>2366</v>
      </c>
      <c r="O558" t="s">
        <v>2626</v>
      </c>
    </row>
    <row r="559" spans="1:15" x14ac:dyDescent="0.25">
      <c r="A559" t="s">
        <v>2627</v>
      </c>
      <c r="B559" t="s">
        <v>181</v>
      </c>
      <c r="C559" t="s">
        <v>95</v>
      </c>
      <c r="D559" t="s">
        <v>18</v>
      </c>
      <c r="E559" t="str">
        <f>_xlfn.IFNA(VLOOKUP(A559,PREVIOUS!A:J,5, FALSE),"")</f>
        <v>To be done</v>
      </c>
      <c r="F559" t="str">
        <f>_xlfn.IFNA(VLOOKUP(A559,PREVIOUS!A:K,6, FALSE),"")</f>
        <v>To be done</v>
      </c>
      <c r="G559" s="1" t="s">
        <v>2628</v>
      </c>
      <c r="H559" t="str">
        <f>_xlfn.IFNA(VLOOKUP(A559,PREVIOUS!A:M,8, FALSE),"")</f>
        <v>To be done</v>
      </c>
      <c r="I559" t="str">
        <f>_xlfn.IFNA(VLOOKUP(A559,PREVIOUS!A:N,9, FALSE),"")</f>
        <v>Probably, INP</v>
      </c>
      <c r="J559" t="str">
        <f>_xlfn.IFNA(VLOOKUP(A559,PREVIOUS!A:O,10, FALSE),"")</f>
        <v>Yes</v>
      </c>
      <c r="K559" t="s">
        <v>2575</v>
      </c>
      <c r="L559" t="s">
        <v>2576</v>
      </c>
      <c r="M559" t="s">
        <v>2577</v>
      </c>
      <c r="N559" t="s">
        <v>2366</v>
      </c>
      <c r="O559" t="s">
        <v>2629</v>
      </c>
    </row>
    <row r="560" spans="1:15" x14ac:dyDescent="0.25">
      <c r="A560" t="s">
        <v>2630</v>
      </c>
      <c r="B560" t="s">
        <v>2631</v>
      </c>
      <c r="C560" t="s">
        <v>202</v>
      </c>
      <c r="D560" t="s">
        <v>18</v>
      </c>
      <c r="E560" t="str">
        <f>_xlfn.IFNA(VLOOKUP(A560,PREVIOUS!A:J,5, FALSE),"")</f>
        <v>To be done</v>
      </c>
      <c r="F560" t="str">
        <f>_xlfn.IFNA(VLOOKUP(A560,PREVIOUS!A:K,6, FALSE),"")</f>
        <v>To be done</v>
      </c>
      <c r="G560" s="1" t="s">
        <v>2632</v>
      </c>
      <c r="H560" t="str">
        <f>_xlfn.IFNA(VLOOKUP(A560,PREVIOUS!A:M,8, FALSE),"")</f>
        <v>To be done</v>
      </c>
      <c r="I560" t="str">
        <f>_xlfn.IFNA(VLOOKUP(A560,PREVIOUS!A:N,9, FALSE),"")</f>
        <v>To be done</v>
      </c>
      <c r="J560" t="str">
        <f>_xlfn.IFNA(VLOOKUP(A560,PREVIOUS!A:O,10, FALSE),"")</f>
        <v>No</v>
      </c>
      <c r="K560" t="s">
        <v>377</v>
      </c>
      <c r="L560" t="s">
        <v>2633</v>
      </c>
      <c r="M560" t="s">
        <v>2634</v>
      </c>
      <c r="N560" t="s">
        <v>2366</v>
      </c>
      <c r="O560" t="s">
        <v>2635</v>
      </c>
    </row>
    <row r="561" spans="1:15" x14ac:dyDescent="0.25">
      <c r="A561" t="s">
        <v>2636</v>
      </c>
      <c r="B561" t="s">
        <v>128</v>
      </c>
      <c r="C561" t="s">
        <v>420</v>
      </c>
      <c r="D561" t="s">
        <v>18</v>
      </c>
      <c r="E561" t="str">
        <f>_xlfn.IFNA(VLOOKUP(A561,PREVIOUS!A:J,5, FALSE),"")</f>
        <v>To be done</v>
      </c>
      <c r="F561" t="str">
        <f>_xlfn.IFNA(VLOOKUP(A561,PREVIOUS!A:K,6, FALSE),"")</f>
        <v>To be done</v>
      </c>
      <c r="G561" s="1" t="s">
        <v>2637</v>
      </c>
      <c r="H561" t="str">
        <f>_xlfn.IFNA(VLOOKUP(A561,PREVIOUS!A:M,8, FALSE),"")</f>
        <v>To be done</v>
      </c>
      <c r="I561" t="str">
        <f>_xlfn.IFNA(VLOOKUP(A561,PREVIOUS!A:N,9, FALSE),"")</f>
        <v>To be done</v>
      </c>
      <c r="J561" t="str">
        <f>_xlfn.IFNA(VLOOKUP(A561,PREVIOUS!A:O,10, FALSE),"")</f>
        <v>No</v>
      </c>
      <c r="K561" t="s">
        <v>2638</v>
      </c>
      <c r="L561" t="s">
        <v>2639</v>
      </c>
      <c r="M561" t="s">
        <v>2640</v>
      </c>
      <c r="N561" t="s">
        <v>2366</v>
      </c>
      <c r="O561" t="s">
        <v>2641</v>
      </c>
    </row>
    <row r="562" spans="1:15" x14ac:dyDescent="0.25">
      <c r="A562" t="s">
        <v>2642</v>
      </c>
      <c r="B562" t="s">
        <v>841</v>
      </c>
      <c r="C562" t="s">
        <v>82</v>
      </c>
      <c r="D562" t="s">
        <v>83</v>
      </c>
      <c r="E562" t="str">
        <f>_xlfn.IFNA(VLOOKUP(A562,PREVIOUS!A:J,5, FALSE),"")</f>
        <v>To be done</v>
      </c>
      <c r="F562" t="str">
        <f>_xlfn.IFNA(VLOOKUP(A562,PREVIOUS!A:K,6, FALSE),"")</f>
        <v>To be done</v>
      </c>
      <c r="G562" s="1" t="s">
        <v>2643</v>
      </c>
      <c r="H562" t="str">
        <f>_xlfn.IFNA(VLOOKUP(A562,PREVIOUS!A:M,8, FALSE),"")</f>
        <v>To be done</v>
      </c>
      <c r="I562" t="str">
        <f>_xlfn.IFNA(VLOOKUP(A562,PREVIOUS!A:N,9, FALSE),"")</f>
        <v>Probably, INP</v>
      </c>
      <c r="J562" t="str">
        <f>_xlfn.IFNA(VLOOKUP(A562,PREVIOUS!A:O,10, FALSE),"")</f>
        <v>Yes</v>
      </c>
      <c r="K562" t="s">
        <v>90</v>
      </c>
      <c r="L562" t="s">
        <v>91</v>
      </c>
      <c r="M562" t="s">
        <v>2644</v>
      </c>
      <c r="N562" t="s">
        <v>2366</v>
      </c>
      <c r="O562" t="s">
        <v>2645</v>
      </c>
    </row>
    <row r="563" spans="1:15" x14ac:dyDescent="0.25">
      <c r="A563" t="s">
        <v>2646</v>
      </c>
      <c r="B563" t="s">
        <v>101</v>
      </c>
      <c r="C563" t="s">
        <v>82</v>
      </c>
      <c r="D563" t="s">
        <v>83</v>
      </c>
      <c r="E563" t="str">
        <f>_xlfn.IFNA(VLOOKUP(A563,PREVIOUS!A:J,5, FALSE),"")</f>
        <v>To be done</v>
      </c>
      <c r="F563" t="str">
        <f>_xlfn.IFNA(VLOOKUP(A563,PREVIOUS!A:K,6, FALSE),"")</f>
        <v>To be done</v>
      </c>
      <c r="G563" s="1" t="s">
        <v>2647</v>
      </c>
      <c r="H563" t="str">
        <f>_xlfn.IFNA(VLOOKUP(A563,PREVIOUS!A:M,8, FALSE),"")</f>
        <v>To be done</v>
      </c>
      <c r="I563" t="str">
        <f>_xlfn.IFNA(VLOOKUP(A563,PREVIOUS!A:N,9, FALSE),"")</f>
        <v>Probably, INP</v>
      </c>
      <c r="J563" t="str">
        <f>_xlfn.IFNA(VLOOKUP(A563,PREVIOUS!A:O,10, FALSE),"")</f>
        <v>Yes</v>
      </c>
      <c r="K563" t="s">
        <v>2467</v>
      </c>
      <c r="L563" t="s">
        <v>2467</v>
      </c>
      <c r="M563" t="s">
        <v>2648</v>
      </c>
      <c r="N563" t="s">
        <v>2366</v>
      </c>
      <c r="O563" t="s">
        <v>2649</v>
      </c>
    </row>
    <row r="564" spans="1:15" x14ac:dyDescent="0.25">
      <c r="A564" t="s">
        <v>2650</v>
      </c>
      <c r="B564" t="s">
        <v>2357</v>
      </c>
      <c r="C564" t="s">
        <v>644</v>
      </c>
      <c r="D564" t="s">
        <v>36</v>
      </c>
      <c r="E564" t="str">
        <f>_xlfn.IFNA(VLOOKUP(A564,PREVIOUS!A:J,5, FALSE),"")</f>
        <v/>
      </c>
      <c r="F564" t="str">
        <f>_xlfn.IFNA(VLOOKUP(A564,PREVIOUS!A:K,6, FALSE),"")</f>
        <v/>
      </c>
      <c r="G564" s="1" t="s">
        <v>2651</v>
      </c>
      <c r="H564" t="str">
        <f>_xlfn.IFNA(VLOOKUP(A564,PREVIOUS!A:M,8, FALSE),"")</f>
        <v/>
      </c>
      <c r="I564" t="str">
        <f>_xlfn.IFNA(VLOOKUP(A564,PREVIOUS!A:N,9, FALSE),"")</f>
        <v/>
      </c>
      <c r="J564" t="str">
        <f>_xlfn.IFNA(VLOOKUP(A564,PREVIOUS!A:O,10, FALSE),"")</f>
        <v/>
      </c>
      <c r="K564" t="s">
        <v>427</v>
      </c>
      <c r="L564" t="s">
        <v>427</v>
      </c>
      <c r="M564" t="s">
        <v>2652</v>
      </c>
      <c r="N564" t="s">
        <v>2366</v>
      </c>
      <c r="O564" t="s">
        <v>2653</v>
      </c>
    </row>
    <row r="565" spans="1:15" x14ac:dyDescent="0.25">
      <c r="A565" t="s">
        <v>2654</v>
      </c>
      <c r="B565" t="s">
        <v>841</v>
      </c>
      <c r="C565" t="s">
        <v>211</v>
      </c>
      <c r="D565" t="s">
        <v>43</v>
      </c>
      <c r="E565" t="str">
        <f>_xlfn.IFNA(VLOOKUP(A565,PREVIOUS!A:J,5, FALSE),"")</f>
        <v>To be done</v>
      </c>
      <c r="F565" t="str">
        <f>_xlfn.IFNA(VLOOKUP(A565,PREVIOUS!A:K,6, FALSE),"")</f>
        <v>To be done</v>
      </c>
      <c r="G565" s="1" t="s">
        <v>2655</v>
      </c>
      <c r="H565" t="str">
        <f>_xlfn.IFNA(VLOOKUP(A565,PREVIOUS!A:M,8, FALSE),"")</f>
        <v>To be done</v>
      </c>
      <c r="I565" t="str">
        <f>_xlfn.IFNA(VLOOKUP(A565,PREVIOUS!A:N,9, FALSE),"")</f>
        <v>Probably, MEM</v>
      </c>
      <c r="J565" t="str">
        <f>_xlfn.IFNA(VLOOKUP(A565,PREVIOUS!A:O,10, FALSE),"")</f>
        <v>Yes</v>
      </c>
      <c r="K565" t="s">
        <v>427</v>
      </c>
      <c r="L565" t="s">
        <v>427</v>
      </c>
      <c r="M565" t="s">
        <v>2656</v>
      </c>
      <c r="N565" t="s">
        <v>2366</v>
      </c>
      <c r="O565" t="s">
        <v>2657</v>
      </c>
    </row>
    <row r="566" spans="1:15" x14ac:dyDescent="0.25">
      <c r="A566" t="s">
        <v>2658</v>
      </c>
      <c r="B566" t="s">
        <v>2121</v>
      </c>
      <c r="C566" t="s">
        <v>82</v>
      </c>
      <c r="D566" t="s">
        <v>83</v>
      </c>
      <c r="E566" t="str">
        <f>_xlfn.IFNA(VLOOKUP(A566,PREVIOUS!A:J,5, FALSE),"")</f>
        <v>To be done</v>
      </c>
      <c r="F566" t="str">
        <f>_xlfn.IFNA(VLOOKUP(A566,PREVIOUS!A:K,6, FALSE),"")</f>
        <v>To be done</v>
      </c>
      <c r="G566" s="1" t="s">
        <v>2659</v>
      </c>
      <c r="H566" t="str">
        <f>_xlfn.IFNA(VLOOKUP(A566,PREVIOUS!A:M,8, FALSE),"")</f>
        <v>To be done</v>
      </c>
      <c r="I566" t="str">
        <f>_xlfn.IFNA(VLOOKUP(A566,PREVIOUS!A:N,9, FALSE),"")</f>
        <v>To be done</v>
      </c>
      <c r="J566" t="str">
        <f>_xlfn.IFNA(VLOOKUP(A566,PREVIOUS!A:O,10, FALSE),"")</f>
        <v>Maybe</v>
      </c>
      <c r="K566" t="s">
        <v>296</v>
      </c>
      <c r="L566" t="s">
        <v>318</v>
      </c>
      <c r="M566" t="s">
        <v>2660</v>
      </c>
      <c r="N566" t="s">
        <v>2366</v>
      </c>
      <c r="O566" t="s">
        <v>2661</v>
      </c>
    </row>
    <row r="567" spans="1:15" x14ac:dyDescent="0.25">
      <c r="A567" t="s">
        <v>2662</v>
      </c>
      <c r="B567" t="s">
        <v>101</v>
      </c>
      <c r="C567" t="s">
        <v>95</v>
      </c>
      <c r="D567" t="s">
        <v>18</v>
      </c>
      <c r="E567" t="str">
        <f>_xlfn.IFNA(VLOOKUP(A567,PREVIOUS!A:J,5, FALSE),"")</f>
        <v>To be done</v>
      </c>
      <c r="F567" t="str">
        <f>_xlfn.IFNA(VLOOKUP(A567,PREVIOUS!A:K,6, FALSE),"")</f>
        <v>To be done</v>
      </c>
      <c r="G567" s="1" t="s">
        <v>2663</v>
      </c>
      <c r="H567" t="str">
        <f>_xlfn.IFNA(VLOOKUP(A567,PREVIOUS!A:M,8, FALSE),"")</f>
        <v>To be done</v>
      </c>
      <c r="I567" t="str">
        <f>_xlfn.IFNA(VLOOKUP(A567,PREVIOUS!A:N,9, FALSE),"")</f>
        <v>To be done</v>
      </c>
      <c r="J567" t="str">
        <f>_xlfn.IFNA(VLOOKUP(A567,PREVIOUS!A:O,10, FALSE),"")</f>
        <v>No</v>
      </c>
      <c r="K567" t="s">
        <v>45</v>
      </c>
      <c r="L567" t="s">
        <v>57</v>
      </c>
      <c r="M567" t="s">
        <v>2298</v>
      </c>
      <c r="N567" t="s">
        <v>2366</v>
      </c>
      <c r="O567" t="s">
        <v>2664</v>
      </c>
    </row>
    <row r="568" spans="1:15" x14ac:dyDescent="0.25">
      <c r="A568" t="s">
        <v>2665</v>
      </c>
      <c r="B568" t="s">
        <v>181</v>
      </c>
      <c r="C568" t="s">
        <v>82</v>
      </c>
      <c r="D568" t="s">
        <v>83</v>
      </c>
      <c r="E568" t="str">
        <f>_xlfn.IFNA(VLOOKUP(A568,PREVIOUS!A:J,5, FALSE),"")</f>
        <v>To be done</v>
      </c>
      <c r="F568" t="str">
        <f>_xlfn.IFNA(VLOOKUP(A568,PREVIOUS!A:K,6, FALSE),"")</f>
        <v>To be done</v>
      </c>
      <c r="G568" s="1" t="s">
        <v>2666</v>
      </c>
      <c r="H568" t="str">
        <f>_xlfn.IFNA(VLOOKUP(A568,PREVIOUS!A:M,8, FALSE),"")</f>
        <v>To be done</v>
      </c>
      <c r="I568" t="str">
        <f>_xlfn.IFNA(VLOOKUP(A568,PREVIOUS!A:N,9, FALSE),"")</f>
        <v>To be done</v>
      </c>
      <c r="J568" t="str">
        <f>_xlfn.IFNA(VLOOKUP(A568,PREVIOUS!A:O,10, FALSE),"")</f>
        <v>Maybe</v>
      </c>
      <c r="K568" t="s">
        <v>296</v>
      </c>
      <c r="L568" t="s">
        <v>318</v>
      </c>
      <c r="M568" t="s">
        <v>2660</v>
      </c>
      <c r="N568" t="s">
        <v>2366</v>
      </c>
      <c r="O568" t="s">
        <v>2667</v>
      </c>
    </row>
    <row r="569" spans="1:15" x14ac:dyDescent="0.25">
      <c r="A569" t="s">
        <v>2668</v>
      </c>
      <c r="B569" t="s">
        <v>101</v>
      </c>
      <c r="C569" t="s">
        <v>420</v>
      </c>
      <c r="D569" t="s">
        <v>18</v>
      </c>
      <c r="E569" t="str">
        <f>_xlfn.IFNA(VLOOKUP(A569,PREVIOUS!A:J,5, FALSE),"")</f>
        <v>To be done</v>
      </c>
      <c r="F569" t="str">
        <f>_xlfn.IFNA(VLOOKUP(A569,PREVIOUS!A:K,6, FALSE),"")</f>
        <v>To be done</v>
      </c>
      <c r="G569" s="1" t="s">
        <v>2669</v>
      </c>
      <c r="H569" t="str">
        <f>_xlfn.IFNA(VLOOKUP(A569,PREVIOUS!A:M,8, FALSE),"")</f>
        <v>To be done</v>
      </c>
      <c r="I569" t="str">
        <f>_xlfn.IFNA(VLOOKUP(A569,PREVIOUS!A:N,9, FALSE),"")</f>
        <v>Probably, INP</v>
      </c>
      <c r="J569" t="str">
        <f>_xlfn.IFNA(VLOOKUP(A569,PREVIOUS!A:O,10, FALSE),"")</f>
        <v>Yes</v>
      </c>
      <c r="K569" t="s">
        <v>2670</v>
      </c>
      <c r="L569" t="s">
        <v>2670</v>
      </c>
      <c r="M569" t="s">
        <v>2671</v>
      </c>
      <c r="N569" t="s">
        <v>2366</v>
      </c>
      <c r="O569" t="s">
        <v>2672</v>
      </c>
    </row>
    <row r="570" spans="1:15" x14ac:dyDescent="0.25">
      <c r="A570" t="s">
        <v>2673</v>
      </c>
      <c r="B570" t="s">
        <v>841</v>
      </c>
      <c r="C570" t="s">
        <v>82</v>
      </c>
      <c r="D570" t="s">
        <v>83</v>
      </c>
      <c r="E570" t="str">
        <f>_xlfn.IFNA(VLOOKUP(A570,PREVIOUS!A:J,5, FALSE),"")</f>
        <v>To be done</v>
      </c>
      <c r="F570" t="str">
        <f>_xlfn.IFNA(VLOOKUP(A570,PREVIOUS!A:K,6, FALSE),"")</f>
        <v>To be done</v>
      </c>
      <c r="G570" s="1" t="s">
        <v>2674</v>
      </c>
      <c r="H570" t="str">
        <f>_xlfn.IFNA(VLOOKUP(A570,PREVIOUS!A:M,8, FALSE),"")</f>
        <v>To be done</v>
      </c>
      <c r="I570" t="str">
        <f>_xlfn.IFNA(VLOOKUP(A570,PREVIOUS!A:N,9, FALSE),"")</f>
        <v>To be done</v>
      </c>
      <c r="J570" t="str">
        <f>_xlfn.IFNA(VLOOKUP(A570,PREVIOUS!A:O,10, FALSE),"")</f>
        <v>No</v>
      </c>
      <c r="K570" t="s">
        <v>45</v>
      </c>
      <c r="L570" t="s">
        <v>2160</v>
      </c>
      <c r="M570" t="s">
        <v>2675</v>
      </c>
      <c r="N570" t="s">
        <v>2366</v>
      </c>
      <c r="O570" t="s">
        <v>2676</v>
      </c>
    </row>
    <row r="571" spans="1:15" x14ac:dyDescent="0.25">
      <c r="A571" t="s">
        <v>2677</v>
      </c>
      <c r="B571" t="s">
        <v>101</v>
      </c>
      <c r="C571" t="s">
        <v>951</v>
      </c>
      <c r="D571" t="s">
        <v>36</v>
      </c>
      <c r="E571" t="str">
        <f>_xlfn.IFNA(VLOOKUP(A571,PREVIOUS!A:J,5, FALSE),"")</f>
        <v>To be done</v>
      </c>
      <c r="F571" t="str">
        <f>_xlfn.IFNA(VLOOKUP(A571,PREVIOUS!A:K,6, FALSE),"")</f>
        <v>To be done</v>
      </c>
      <c r="G571" s="1" t="s">
        <v>2678</v>
      </c>
      <c r="H571" t="str">
        <f>_xlfn.IFNA(VLOOKUP(A571,PREVIOUS!A:M,8, FALSE),"")</f>
        <v>To be done</v>
      </c>
      <c r="I571" t="str">
        <f>_xlfn.IFNA(VLOOKUP(A571,PREVIOUS!A:N,9, FALSE),"")</f>
        <v>To be done</v>
      </c>
      <c r="J571" t="str">
        <f>_xlfn.IFNA(VLOOKUP(A571,PREVIOUS!A:O,10, FALSE),"")</f>
        <v>No</v>
      </c>
      <c r="K571" t="s">
        <v>2638</v>
      </c>
      <c r="L571" t="s">
        <v>2679</v>
      </c>
      <c r="M571" t="s">
        <v>2680</v>
      </c>
      <c r="N571" t="s">
        <v>2366</v>
      </c>
      <c r="O571" t="s">
        <v>2681</v>
      </c>
    </row>
    <row r="572" spans="1:15" x14ac:dyDescent="0.25">
      <c r="A572" t="s">
        <v>2682</v>
      </c>
      <c r="B572" t="s">
        <v>41</v>
      </c>
      <c r="C572" t="s">
        <v>170</v>
      </c>
      <c r="D572" t="s">
        <v>171</v>
      </c>
      <c r="E572" t="str">
        <f>_xlfn.IFNA(VLOOKUP(A572,PREVIOUS!A:J,5, FALSE),"")</f>
        <v>To be done</v>
      </c>
      <c r="F572" t="str">
        <f>_xlfn.IFNA(VLOOKUP(A572,PREVIOUS!A:K,6, FALSE),"")</f>
        <v>To be done</v>
      </c>
      <c r="G572" s="1" t="s">
        <v>2683</v>
      </c>
      <c r="H572" t="str">
        <f>_xlfn.IFNA(VLOOKUP(A572,PREVIOUS!A:M,8, FALSE),"")</f>
        <v>To be done</v>
      </c>
      <c r="I572" t="str">
        <f>_xlfn.IFNA(VLOOKUP(A572,PREVIOUS!A:N,9, FALSE),"")</f>
        <v>Probably, DTC</v>
      </c>
      <c r="J572" t="str">
        <f>_xlfn.IFNA(VLOOKUP(A572,PREVIOUS!A:O,10, FALSE),"")</f>
        <v>Yes</v>
      </c>
      <c r="K572" t="s">
        <v>475</v>
      </c>
      <c r="L572" t="s">
        <v>2684</v>
      </c>
      <c r="M572" t="s">
        <v>2685</v>
      </c>
      <c r="N572" t="s">
        <v>2686</v>
      </c>
      <c r="O572" t="s">
        <v>2687</v>
      </c>
    </row>
    <row r="573" spans="1:15" x14ac:dyDescent="0.25">
      <c r="A573" t="s">
        <v>2688</v>
      </c>
      <c r="B573" t="s">
        <v>128</v>
      </c>
      <c r="C573" t="s">
        <v>143</v>
      </c>
      <c r="D573" t="s">
        <v>36</v>
      </c>
      <c r="E573" t="str">
        <f>_xlfn.IFNA(VLOOKUP(A573,PREVIOUS!A:J,5, FALSE),"")</f>
        <v/>
      </c>
      <c r="F573" t="str">
        <f>_xlfn.IFNA(VLOOKUP(A573,PREVIOUS!A:K,6, FALSE),"")</f>
        <v/>
      </c>
      <c r="G573" s="1" t="s">
        <v>2689</v>
      </c>
      <c r="H573" t="str">
        <f>_xlfn.IFNA(VLOOKUP(A573,PREVIOUS!A:M,8, FALSE),"")</f>
        <v/>
      </c>
      <c r="I573" t="str">
        <f>_xlfn.IFNA(VLOOKUP(A573,PREVIOUS!A:N,9, FALSE),"")</f>
        <v/>
      </c>
      <c r="J573" t="str">
        <f>_xlfn.IFNA(VLOOKUP(A573,PREVIOUS!A:O,10, FALSE),"")</f>
        <v/>
      </c>
      <c r="K573" t="s">
        <v>2690</v>
      </c>
      <c r="L573" t="s">
        <v>2691</v>
      </c>
      <c r="M573" t="s">
        <v>2692</v>
      </c>
      <c r="N573" t="s">
        <v>2686</v>
      </c>
      <c r="O573" t="s">
        <v>2693</v>
      </c>
    </row>
    <row r="574" spans="1:15" x14ac:dyDescent="0.25">
      <c r="A574" t="s">
        <v>2694</v>
      </c>
      <c r="B574" t="s">
        <v>26</v>
      </c>
      <c r="C574" t="s">
        <v>211</v>
      </c>
      <c r="D574" t="s">
        <v>43</v>
      </c>
      <c r="E574" t="str">
        <f>_xlfn.IFNA(VLOOKUP(A574,PREVIOUS!A:J,5, FALSE),"")</f>
        <v>To be done</v>
      </c>
      <c r="F574" t="str">
        <f>_xlfn.IFNA(VLOOKUP(A574,PREVIOUS!A:K,6, FALSE),"")</f>
        <v>To be done</v>
      </c>
      <c r="G574" s="1" t="s">
        <v>2695</v>
      </c>
      <c r="H574" t="str">
        <f>_xlfn.IFNA(VLOOKUP(A574,PREVIOUS!A:M,8, FALSE),"")</f>
        <v>To be done</v>
      </c>
      <c r="I574" t="str">
        <f>_xlfn.IFNA(VLOOKUP(A574,PREVIOUS!A:N,9, FALSE),"")</f>
        <v>To be done</v>
      </c>
      <c r="J574" t="str">
        <f>_xlfn.IFNA(VLOOKUP(A574,PREVIOUS!A:O,10, FALSE),"")</f>
        <v>No</v>
      </c>
      <c r="K574" t="s">
        <v>634</v>
      </c>
      <c r="L574" t="s">
        <v>834</v>
      </c>
      <c r="M574" t="s">
        <v>2696</v>
      </c>
      <c r="N574" t="s">
        <v>2686</v>
      </c>
      <c r="O574" t="s">
        <v>2697</v>
      </c>
    </row>
    <row r="575" spans="1:15" x14ac:dyDescent="0.25">
      <c r="A575" t="s">
        <v>2698</v>
      </c>
      <c r="B575" t="s">
        <v>26</v>
      </c>
      <c r="C575" t="s">
        <v>437</v>
      </c>
      <c r="D575" t="s">
        <v>36</v>
      </c>
      <c r="E575" t="str">
        <f>_xlfn.IFNA(VLOOKUP(A575,PREVIOUS!A:J,5, FALSE),"")</f>
        <v>To be done</v>
      </c>
      <c r="F575" t="str">
        <f>_xlfn.IFNA(VLOOKUP(A575,PREVIOUS!A:K,6, FALSE),"")</f>
        <v>To be done</v>
      </c>
      <c r="G575" s="1" t="s">
        <v>2699</v>
      </c>
      <c r="H575" t="str">
        <f>_xlfn.IFNA(VLOOKUP(A575,PREVIOUS!A:M,8, FALSE),"")</f>
        <v>To be done</v>
      </c>
      <c r="I575" t="str">
        <f>_xlfn.IFNA(VLOOKUP(A575,PREVIOUS!A:N,9, FALSE),"")</f>
        <v>To be done</v>
      </c>
      <c r="J575" t="str">
        <f>_xlfn.IFNA(VLOOKUP(A575,PREVIOUS!A:O,10, FALSE),"")</f>
        <v>No</v>
      </c>
      <c r="K575" t="s">
        <v>634</v>
      </c>
      <c r="L575" t="s">
        <v>635</v>
      </c>
      <c r="M575" t="s">
        <v>2700</v>
      </c>
      <c r="N575" t="s">
        <v>2686</v>
      </c>
      <c r="O575" t="s">
        <v>2701</v>
      </c>
    </row>
    <row r="576" spans="1:15" x14ac:dyDescent="0.25">
      <c r="A576" t="s">
        <v>2702</v>
      </c>
      <c r="B576" t="s">
        <v>823</v>
      </c>
      <c r="C576" t="s">
        <v>494</v>
      </c>
      <c r="D576" t="s">
        <v>36</v>
      </c>
      <c r="E576" t="str">
        <f>_xlfn.IFNA(VLOOKUP(A576,PREVIOUS!A:J,5, FALSE),"")</f>
        <v>To be done</v>
      </c>
      <c r="F576" t="str">
        <f>_xlfn.IFNA(VLOOKUP(A576,PREVIOUS!A:K,6, FALSE),"")</f>
        <v>To be done</v>
      </c>
      <c r="G576" s="1" t="s">
        <v>2703</v>
      </c>
      <c r="H576" t="str">
        <f>_xlfn.IFNA(VLOOKUP(A576,PREVIOUS!A:M,8, FALSE),"")</f>
        <v>To be done</v>
      </c>
      <c r="I576" t="str">
        <f>_xlfn.IFNA(VLOOKUP(A576,PREVIOUS!A:N,9, FALSE),"")</f>
        <v>To be done</v>
      </c>
      <c r="J576" t="str">
        <f>_xlfn.IFNA(VLOOKUP(A576,PREVIOUS!A:O,10, FALSE),"")</f>
        <v>No</v>
      </c>
      <c r="K576" t="s">
        <v>269</v>
      </c>
      <c r="L576" t="s">
        <v>275</v>
      </c>
      <c r="M576" t="s">
        <v>2704</v>
      </c>
      <c r="N576" t="s">
        <v>2686</v>
      </c>
      <c r="O576" t="s">
        <v>2705</v>
      </c>
    </row>
    <row r="577" spans="1:15" x14ac:dyDescent="0.25">
      <c r="A577" t="s">
        <v>2706</v>
      </c>
      <c r="B577" t="s">
        <v>16</v>
      </c>
      <c r="C577" t="s">
        <v>30</v>
      </c>
      <c r="D577" t="s">
        <v>18</v>
      </c>
      <c r="E577" t="str">
        <f>_xlfn.IFNA(VLOOKUP(A577,PREVIOUS!A:J,5, FALSE),"")</f>
        <v>To be done</v>
      </c>
      <c r="F577" t="str">
        <f>_xlfn.IFNA(VLOOKUP(A577,PREVIOUS!A:K,6, FALSE),"")</f>
        <v>To be done</v>
      </c>
      <c r="G577" s="1" t="s">
        <v>2707</v>
      </c>
      <c r="H577" t="str">
        <f>_xlfn.IFNA(VLOOKUP(A577,PREVIOUS!A:M,8, FALSE),"")</f>
        <v>To be done</v>
      </c>
      <c r="I577" t="str">
        <f>_xlfn.IFNA(VLOOKUP(A577,PREVIOUS!A:N,9, FALSE),"")</f>
        <v>To be done</v>
      </c>
      <c r="J577" t="str">
        <f>_xlfn.IFNA(VLOOKUP(A577,PREVIOUS!A:O,10, FALSE),"")</f>
        <v>No</v>
      </c>
      <c r="K577" t="s">
        <v>1190</v>
      </c>
      <c r="L577" t="s">
        <v>2708</v>
      </c>
      <c r="M577" t="s">
        <v>2709</v>
      </c>
      <c r="N577" t="s">
        <v>2686</v>
      </c>
      <c r="O577" t="s">
        <v>2710</v>
      </c>
    </row>
    <row r="578" spans="1:15" x14ac:dyDescent="0.25">
      <c r="A578" t="s">
        <v>2711</v>
      </c>
      <c r="B578" t="s">
        <v>101</v>
      </c>
      <c r="C578" t="s">
        <v>95</v>
      </c>
      <c r="D578" t="s">
        <v>18</v>
      </c>
      <c r="E578" t="str">
        <f>_xlfn.IFNA(VLOOKUP(A578,PREVIOUS!A:J,5, FALSE),"")</f>
        <v>To be done</v>
      </c>
      <c r="F578" t="str">
        <f>_xlfn.IFNA(VLOOKUP(A578,PREVIOUS!A:K,6, FALSE),"")</f>
        <v>To be done</v>
      </c>
      <c r="G578" s="1" t="s">
        <v>2712</v>
      </c>
      <c r="H578" t="str">
        <f>_xlfn.IFNA(VLOOKUP(A578,PREVIOUS!A:M,8, FALSE),"")</f>
        <v>To be done</v>
      </c>
      <c r="I578" t="str">
        <f>_xlfn.IFNA(VLOOKUP(A578,PREVIOUS!A:N,9, FALSE),"")</f>
        <v>To be done</v>
      </c>
      <c r="J578" t="str">
        <f>_xlfn.IFNA(VLOOKUP(A578,PREVIOUS!A:O,10, FALSE),"")</f>
        <v>No</v>
      </c>
      <c r="K578" t="s">
        <v>1190</v>
      </c>
      <c r="L578" t="s">
        <v>1196</v>
      </c>
      <c r="M578" t="s">
        <v>2713</v>
      </c>
      <c r="N578" t="s">
        <v>2686</v>
      </c>
      <c r="O578" t="s">
        <v>2714</v>
      </c>
    </row>
    <row r="579" spans="1:15" x14ac:dyDescent="0.25">
      <c r="A579" t="s">
        <v>2715</v>
      </c>
      <c r="B579" t="s">
        <v>26</v>
      </c>
      <c r="C579" t="s">
        <v>143</v>
      </c>
      <c r="D579" t="s">
        <v>36</v>
      </c>
      <c r="E579" t="str">
        <f>_xlfn.IFNA(VLOOKUP(A579,PREVIOUS!A:J,5, FALSE),"")</f>
        <v>To be done</v>
      </c>
      <c r="F579" t="str">
        <f>_xlfn.IFNA(VLOOKUP(A579,PREVIOUS!A:K,6, FALSE),"")</f>
        <v>To be done</v>
      </c>
      <c r="G579" s="1" t="s">
        <v>2716</v>
      </c>
      <c r="H579" t="str">
        <f>_xlfn.IFNA(VLOOKUP(A579,PREVIOUS!A:M,8, FALSE),"")</f>
        <v>To be done</v>
      </c>
      <c r="I579" t="str">
        <f>_xlfn.IFNA(VLOOKUP(A579,PREVIOUS!A:N,9, FALSE),"")</f>
        <v>To be done</v>
      </c>
      <c r="J579" t="str">
        <f>_xlfn.IFNA(VLOOKUP(A579,PREVIOUS!A:O,10, FALSE),"")</f>
        <v>No</v>
      </c>
      <c r="K579" t="s">
        <v>634</v>
      </c>
      <c r="L579" t="s">
        <v>635</v>
      </c>
      <c r="M579" t="s">
        <v>2254</v>
      </c>
      <c r="N579" t="s">
        <v>2686</v>
      </c>
      <c r="O579" t="s">
        <v>2717</v>
      </c>
    </row>
    <row r="580" spans="1:15" x14ac:dyDescent="0.25">
      <c r="A580" t="s">
        <v>2718</v>
      </c>
      <c r="B580" t="s">
        <v>26</v>
      </c>
      <c r="C580" t="s">
        <v>1686</v>
      </c>
      <c r="D580" t="s">
        <v>242</v>
      </c>
      <c r="E580" t="str">
        <f>_xlfn.IFNA(VLOOKUP(A580,PREVIOUS!A:J,5, FALSE),"")</f>
        <v>To be done</v>
      </c>
      <c r="F580" t="str">
        <f>_xlfn.IFNA(VLOOKUP(A580,PREVIOUS!A:K,6, FALSE),"")</f>
        <v>To be done</v>
      </c>
      <c r="G580" s="1" t="s">
        <v>2719</v>
      </c>
      <c r="H580" t="str">
        <f>_xlfn.IFNA(VLOOKUP(A580,PREVIOUS!A:M,8, FALSE),"")</f>
        <v>To be done</v>
      </c>
      <c r="I580" t="str">
        <f>_xlfn.IFNA(VLOOKUP(A580,PREVIOUS!A:N,9, FALSE),"")</f>
        <v>To be done</v>
      </c>
      <c r="J580" t="str">
        <f>_xlfn.IFNA(VLOOKUP(A580,PREVIOUS!A:O,10, FALSE),"")</f>
        <v>No</v>
      </c>
      <c r="K580" t="s">
        <v>634</v>
      </c>
      <c r="L580" t="s">
        <v>2720</v>
      </c>
      <c r="M580" t="s">
        <v>2721</v>
      </c>
      <c r="N580" t="s">
        <v>2686</v>
      </c>
      <c r="O580" t="s">
        <v>2722</v>
      </c>
    </row>
    <row r="581" spans="1:15" x14ac:dyDescent="0.25">
      <c r="A581" t="s">
        <v>2723</v>
      </c>
      <c r="B581" t="s">
        <v>26</v>
      </c>
      <c r="C581" t="s">
        <v>1686</v>
      </c>
      <c r="D581" t="s">
        <v>242</v>
      </c>
      <c r="E581" t="str">
        <f>_xlfn.IFNA(VLOOKUP(A581,PREVIOUS!A:J,5, FALSE),"")</f>
        <v>To be done</v>
      </c>
      <c r="F581" t="str">
        <f>_xlfn.IFNA(VLOOKUP(A581,PREVIOUS!A:K,6, FALSE),"")</f>
        <v>To be done</v>
      </c>
      <c r="G581" s="1" t="s">
        <v>2724</v>
      </c>
      <c r="H581" t="str">
        <f>_xlfn.IFNA(VLOOKUP(A581,PREVIOUS!A:M,8, FALSE),"")</f>
        <v>To be done</v>
      </c>
      <c r="I581" t="str">
        <f>_xlfn.IFNA(VLOOKUP(A581,PREVIOUS!A:N,9, FALSE),"")</f>
        <v>To be done</v>
      </c>
      <c r="J581" t="str">
        <f>_xlfn.IFNA(VLOOKUP(A581,PREVIOUS!A:O,10, FALSE),"")</f>
        <v>No</v>
      </c>
      <c r="K581" t="s">
        <v>634</v>
      </c>
      <c r="L581" t="s">
        <v>2720</v>
      </c>
      <c r="M581" t="s">
        <v>2721</v>
      </c>
      <c r="N581" t="s">
        <v>2686</v>
      </c>
      <c r="O581" t="s">
        <v>2722</v>
      </c>
    </row>
    <row r="582" spans="1:15" x14ac:dyDescent="0.25">
      <c r="A582" t="s">
        <v>2725</v>
      </c>
      <c r="B582" t="s">
        <v>2726</v>
      </c>
      <c r="C582" t="s">
        <v>143</v>
      </c>
      <c r="D582" t="s">
        <v>36</v>
      </c>
      <c r="E582" t="str">
        <f>_xlfn.IFNA(VLOOKUP(A582,PREVIOUS!A:J,5, FALSE),"")</f>
        <v>To be done</v>
      </c>
      <c r="F582" t="str">
        <f>_xlfn.IFNA(VLOOKUP(A582,PREVIOUS!A:K,6, FALSE),"")</f>
        <v>To be done</v>
      </c>
      <c r="G582" s="1" t="s">
        <v>2727</v>
      </c>
      <c r="H582" t="str">
        <f>_xlfn.IFNA(VLOOKUP(A582,PREVIOUS!A:M,8, FALSE),"")</f>
        <v>To be done</v>
      </c>
      <c r="I582" t="str">
        <f>_xlfn.IFNA(VLOOKUP(A582,PREVIOUS!A:N,9, FALSE),"")</f>
        <v>To be done</v>
      </c>
      <c r="J582" t="str">
        <f>_xlfn.IFNA(VLOOKUP(A582,PREVIOUS!A:O,10, FALSE),"")</f>
        <v>No</v>
      </c>
      <c r="K582" t="s">
        <v>634</v>
      </c>
      <c r="L582" t="s">
        <v>635</v>
      </c>
      <c r="M582" t="s">
        <v>2254</v>
      </c>
      <c r="N582" t="s">
        <v>2686</v>
      </c>
      <c r="O582" t="s">
        <v>2728</v>
      </c>
    </row>
    <row r="583" spans="1:15" x14ac:dyDescent="0.25">
      <c r="A583" t="s">
        <v>2729</v>
      </c>
      <c r="B583" t="s">
        <v>181</v>
      </c>
      <c r="C583" t="s">
        <v>336</v>
      </c>
      <c r="D583" t="s">
        <v>36</v>
      </c>
      <c r="E583" t="str">
        <f>_xlfn.IFNA(VLOOKUP(A583,PREVIOUS!A:J,5, FALSE),"")</f>
        <v>To be done</v>
      </c>
      <c r="F583" t="str">
        <f>_xlfn.IFNA(VLOOKUP(A583,PREVIOUS!A:K,6, FALSE),"")</f>
        <v>To be done</v>
      </c>
      <c r="G583" s="1" t="s">
        <v>2730</v>
      </c>
      <c r="H583" t="str">
        <f>_xlfn.IFNA(VLOOKUP(A583,PREVIOUS!A:M,8, FALSE),"")</f>
        <v>To be done</v>
      </c>
      <c r="I583" t="str">
        <f>_xlfn.IFNA(VLOOKUP(A583,PREVIOUS!A:N,9, FALSE),"")</f>
        <v>To be done</v>
      </c>
      <c r="J583" t="str">
        <f>_xlfn.IFNA(VLOOKUP(A583,PREVIOUS!A:O,10, FALSE),"")</f>
        <v>No</v>
      </c>
      <c r="K583" t="s">
        <v>634</v>
      </c>
      <c r="L583" t="s">
        <v>853</v>
      </c>
      <c r="M583" t="s">
        <v>2731</v>
      </c>
      <c r="N583" t="s">
        <v>2686</v>
      </c>
      <c r="O583" t="s">
        <v>2732</v>
      </c>
    </row>
    <row r="584" spans="1:15" x14ac:dyDescent="0.25">
      <c r="A584" t="s">
        <v>2733</v>
      </c>
      <c r="B584" t="s">
        <v>88</v>
      </c>
      <c r="C584" t="s">
        <v>2734</v>
      </c>
      <c r="D584" t="s">
        <v>2735</v>
      </c>
      <c r="E584" t="str">
        <f>_xlfn.IFNA(VLOOKUP(A584,PREVIOUS!A:J,5, FALSE),"")</f>
        <v>To be done</v>
      </c>
      <c r="F584" t="str">
        <f>_xlfn.IFNA(VLOOKUP(A584,PREVIOUS!A:K,6, FALSE),"")</f>
        <v>To be done</v>
      </c>
      <c r="G584" s="1" t="s">
        <v>2736</v>
      </c>
      <c r="H584" t="str">
        <f>_xlfn.IFNA(VLOOKUP(A584,PREVIOUS!A:M,8, FALSE),"")</f>
        <v>To be done</v>
      </c>
      <c r="I584" t="str">
        <f>_xlfn.IFNA(VLOOKUP(A584,PREVIOUS!A:N,9, FALSE),"")</f>
        <v>To be done</v>
      </c>
      <c r="J584" t="str">
        <f>_xlfn.IFNA(VLOOKUP(A584,PREVIOUS!A:O,10, FALSE),"")</f>
        <v>No</v>
      </c>
      <c r="K584" t="s">
        <v>634</v>
      </c>
      <c r="L584" t="s">
        <v>2737</v>
      </c>
      <c r="M584" t="s">
        <v>2738</v>
      </c>
      <c r="N584" t="s">
        <v>2686</v>
      </c>
      <c r="O584" t="s">
        <v>2739</v>
      </c>
    </row>
    <row r="585" spans="1:15" x14ac:dyDescent="0.25">
      <c r="A585" t="s">
        <v>2740</v>
      </c>
      <c r="B585" t="s">
        <v>101</v>
      </c>
      <c r="C585" t="s">
        <v>211</v>
      </c>
      <c r="D585" t="s">
        <v>43</v>
      </c>
      <c r="E585" t="str">
        <f>_xlfn.IFNA(VLOOKUP(A585,PREVIOUS!A:J,5, FALSE),"")</f>
        <v>To be done</v>
      </c>
      <c r="F585" t="str">
        <f>_xlfn.IFNA(VLOOKUP(A585,PREVIOUS!A:K,6, FALSE),"")</f>
        <v>To be done</v>
      </c>
      <c r="G585" s="1" t="s">
        <v>2741</v>
      </c>
      <c r="H585" t="str">
        <f>_xlfn.IFNA(VLOOKUP(A585,PREVIOUS!A:M,8, FALSE),"")</f>
        <v>To be done</v>
      </c>
      <c r="I585" t="str">
        <f>_xlfn.IFNA(VLOOKUP(A585,PREVIOUS!A:N,9, FALSE),"")</f>
        <v>To be done</v>
      </c>
      <c r="J585" t="str">
        <f>_xlfn.IFNA(VLOOKUP(A585,PREVIOUS!A:O,10, FALSE),"")</f>
        <v>No</v>
      </c>
      <c r="K585" t="s">
        <v>634</v>
      </c>
      <c r="L585" t="s">
        <v>2742</v>
      </c>
      <c r="M585" t="s">
        <v>2743</v>
      </c>
      <c r="N585" t="s">
        <v>2686</v>
      </c>
      <c r="O585" t="s">
        <v>2744</v>
      </c>
    </row>
    <row r="586" spans="1:15" x14ac:dyDescent="0.25">
      <c r="A586" t="s">
        <v>2745</v>
      </c>
      <c r="B586" t="s">
        <v>101</v>
      </c>
      <c r="C586" t="s">
        <v>211</v>
      </c>
      <c r="D586" t="s">
        <v>43</v>
      </c>
      <c r="E586" t="str">
        <f>_xlfn.IFNA(VLOOKUP(A586,PREVIOUS!A:J,5, FALSE),"")</f>
        <v>To be done</v>
      </c>
      <c r="F586" t="str">
        <f>_xlfn.IFNA(VLOOKUP(A586,PREVIOUS!A:K,6, FALSE),"")</f>
        <v>To be done</v>
      </c>
      <c r="G586" s="1" t="s">
        <v>2746</v>
      </c>
      <c r="H586" t="str">
        <f>_xlfn.IFNA(VLOOKUP(A586,PREVIOUS!A:M,8, FALSE),"")</f>
        <v>To be done</v>
      </c>
      <c r="I586" t="str">
        <f>_xlfn.IFNA(VLOOKUP(A586,PREVIOUS!A:N,9, FALSE),"")</f>
        <v>To be done</v>
      </c>
      <c r="J586" t="str">
        <f>_xlfn.IFNA(VLOOKUP(A586,PREVIOUS!A:O,10, FALSE),"")</f>
        <v>No</v>
      </c>
      <c r="K586" t="s">
        <v>634</v>
      </c>
      <c r="L586" t="s">
        <v>2742</v>
      </c>
      <c r="M586" t="s">
        <v>2743</v>
      </c>
      <c r="N586" t="s">
        <v>2686</v>
      </c>
      <c r="O586" t="s">
        <v>2744</v>
      </c>
    </row>
    <row r="587" spans="1:15" x14ac:dyDescent="0.25">
      <c r="A587" t="s">
        <v>2747</v>
      </c>
      <c r="B587" t="s">
        <v>101</v>
      </c>
      <c r="C587" t="s">
        <v>211</v>
      </c>
      <c r="D587" t="s">
        <v>43</v>
      </c>
      <c r="E587" t="str">
        <f>_xlfn.IFNA(VLOOKUP(A587,PREVIOUS!A:J,5, FALSE),"")</f>
        <v>To be done</v>
      </c>
      <c r="F587" t="str">
        <f>_xlfn.IFNA(VLOOKUP(A587,PREVIOUS!A:K,6, FALSE),"")</f>
        <v>To be done</v>
      </c>
      <c r="G587" s="1" t="s">
        <v>2748</v>
      </c>
      <c r="H587" t="str">
        <f>_xlfn.IFNA(VLOOKUP(A587,PREVIOUS!A:M,8, FALSE),"")</f>
        <v>To be done</v>
      </c>
      <c r="I587" t="str">
        <f>_xlfn.IFNA(VLOOKUP(A587,PREVIOUS!A:N,9, FALSE),"")</f>
        <v>To be done</v>
      </c>
      <c r="J587" t="str">
        <f>_xlfn.IFNA(VLOOKUP(A587,PREVIOUS!A:O,10, FALSE),"")</f>
        <v>No</v>
      </c>
      <c r="K587" t="s">
        <v>634</v>
      </c>
      <c r="L587" t="s">
        <v>853</v>
      </c>
      <c r="M587" t="s">
        <v>2749</v>
      </c>
      <c r="N587" t="s">
        <v>2686</v>
      </c>
      <c r="O587" t="s">
        <v>2750</v>
      </c>
    </row>
    <row r="588" spans="1:15" x14ac:dyDescent="0.25">
      <c r="A588" t="s">
        <v>2751</v>
      </c>
      <c r="B588" t="s">
        <v>26</v>
      </c>
      <c r="C588" t="s">
        <v>644</v>
      </c>
      <c r="D588" t="s">
        <v>36</v>
      </c>
      <c r="E588" t="str">
        <f>_xlfn.IFNA(VLOOKUP(A588,PREVIOUS!A:J,5, FALSE),"")</f>
        <v>To be done</v>
      </c>
      <c r="F588" t="str">
        <f>_xlfn.IFNA(VLOOKUP(A588,PREVIOUS!A:K,6, FALSE),"")</f>
        <v>To be done</v>
      </c>
      <c r="G588" s="1" t="s">
        <v>2752</v>
      </c>
      <c r="H588" t="str">
        <f>_xlfn.IFNA(VLOOKUP(A588,PREVIOUS!A:M,8, FALSE),"")</f>
        <v>To be done</v>
      </c>
      <c r="I588" t="str">
        <f>_xlfn.IFNA(VLOOKUP(A588,PREVIOUS!A:N,9, FALSE),"")</f>
        <v>To be done</v>
      </c>
      <c r="J588" t="str">
        <f>_xlfn.IFNA(VLOOKUP(A588,PREVIOUS!A:O,10, FALSE),"")</f>
        <v>No</v>
      </c>
      <c r="K588" t="s">
        <v>634</v>
      </c>
      <c r="L588" t="s">
        <v>2753</v>
      </c>
      <c r="M588" t="s">
        <v>2754</v>
      </c>
      <c r="N588" t="s">
        <v>2686</v>
      </c>
      <c r="O588" t="s">
        <v>2755</v>
      </c>
    </row>
    <row r="589" spans="1:15" x14ac:dyDescent="0.25">
      <c r="A589" t="s">
        <v>2756</v>
      </c>
      <c r="B589" t="s">
        <v>26</v>
      </c>
      <c r="C589" t="s">
        <v>644</v>
      </c>
      <c r="D589" t="s">
        <v>36</v>
      </c>
      <c r="E589" t="str">
        <f>_xlfn.IFNA(VLOOKUP(A589,PREVIOUS!A:J,5, FALSE),"")</f>
        <v>To be done</v>
      </c>
      <c r="F589" t="str">
        <f>_xlfn.IFNA(VLOOKUP(A589,PREVIOUS!A:K,6, FALSE),"")</f>
        <v>To be done</v>
      </c>
      <c r="G589" s="1" t="s">
        <v>2757</v>
      </c>
      <c r="H589" t="str">
        <f>_xlfn.IFNA(VLOOKUP(A589,PREVIOUS!A:M,8, FALSE),"")</f>
        <v>To be done</v>
      </c>
      <c r="I589" t="str">
        <f>_xlfn.IFNA(VLOOKUP(A589,PREVIOUS!A:N,9, FALSE),"")</f>
        <v>To be done</v>
      </c>
      <c r="J589" t="str">
        <f>_xlfn.IFNA(VLOOKUP(A589,PREVIOUS!A:O,10, FALSE),"")</f>
        <v>No</v>
      </c>
      <c r="K589" t="s">
        <v>634</v>
      </c>
      <c r="L589" t="s">
        <v>635</v>
      </c>
      <c r="M589" t="s">
        <v>693</v>
      </c>
      <c r="N589" t="s">
        <v>2686</v>
      </c>
      <c r="O589" t="s">
        <v>2758</v>
      </c>
    </row>
    <row r="590" spans="1:15" x14ac:dyDescent="0.25">
      <c r="A590" t="s">
        <v>2759</v>
      </c>
      <c r="B590" t="s">
        <v>841</v>
      </c>
      <c r="C590" t="s">
        <v>211</v>
      </c>
      <c r="D590" t="s">
        <v>43</v>
      </c>
      <c r="E590" t="str">
        <f>_xlfn.IFNA(VLOOKUP(A590,PREVIOUS!A:J,5, FALSE),"")</f>
        <v>To be done</v>
      </c>
      <c r="F590" t="str">
        <f>_xlfn.IFNA(VLOOKUP(A590,PREVIOUS!A:K,6, FALSE),"")</f>
        <v>To be done</v>
      </c>
      <c r="G590" s="1" t="s">
        <v>2760</v>
      </c>
      <c r="H590" t="str">
        <f>_xlfn.IFNA(VLOOKUP(A590,PREVIOUS!A:M,8, FALSE),"")</f>
        <v>To be done</v>
      </c>
      <c r="I590" t="str">
        <f>_xlfn.IFNA(VLOOKUP(A590,PREVIOUS!A:N,9, FALSE),"")</f>
        <v>To be done</v>
      </c>
      <c r="J590" t="str">
        <f>_xlfn.IFNA(VLOOKUP(A590,PREVIOUS!A:O,10, FALSE),"")</f>
        <v>No</v>
      </c>
      <c r="K590" t="s">
        <v>634</v>
      </c>
      <c r="L590" t="s">
        <v>635</v>
      </c>
      <c r="M590" t="s">
        <v>2761</v>
      </c>
      <c r="N590" t="s">
        <v>2686</v>
      </c>
      <c r="O590" t="s">
        <v>2762</v>
      </c>
    </row>
    <row r="591" spans="1:15" x14ac:dyDescent="0.25">
      <c r="A591" t="s">
        <v>2763</v>
      </c>
      <c r="B591" t="s">
        <v>841</v>
      </c>
      <c r="C591" t="s">
        <v>211</v>
      </c>
      <c r="D591" t="s">
        <v>43</v>
      </c>
      <c r="E591" t="str">
        <f>_xlfn.IFNA(VLOOKUP(A591,PREVIOUS!A:J,5, FALSE),"")</f>
        <v>To be done</v>
      </c>
      <c r="F591" t="str">
        <f>_xlfn.IFNA(VLOOKUP(A591,PREVIOUS!A:K,6, FALSE),"")</f>
        <v>To be done</v>
      </c>
      <c r="G591" s="1" t="s">
        <v>2764</v>
      </c>
      <c r="H591" t="str">
        <f>_xlfn.IFNA(VLOOKUP(A591,PREVIOUS!A:M,8, FALSE),"")</f>
        <v>To be done</v>
      </c>
      <c r="I591" t="str">
        <f>_xlfn.IFNA(VLOOKUP(A591,PREVIOUS!A:N,9, FALSE),"")</f>
        <v>To be done</v>
      </c>
      <c r="J591" t="str">
        <f>_xlfn.IFNA(VLOOKUP(A591,PREVIOUS!A:O,10, FALSE),"")</f>
        <v>No</v>
      </c>
      <c r="K591" t="s">
        <v>634</v>
      </c>
      <c r="L591" t="s">
        <v>853</v>
      </c>
      <c r="M591" t="s">
        <v>2749</v>
      </c>
      <c r="N591" t="s">
        <v>2686</v>
      </c>
      <c r="O591" t="s">
        <v>2765</v>
      </c>
    </row>
    <row r="592" spans="1:15" x14ac:dyDescent="0.25">
      <c r="A592" t="s">
        <v>2766</v>
      </c>
      <c r="B592" t="s">
        <v>841</v>
      </c>
      <c r="C592" t="s">
        <v>2767</v>
      </c>
      <c r="D592" t="s">
        <v>36</v>
      </c>
      <c r="E592" t="str">
        <f>_xlfn.IFNA(VLOOKUP(A592,PREVIOUS!A:J,5, FALSE),"")</f>
        <v>To be done</v>
      </c>
      <c r="F592" t="str">
        <f>_xlfn.IFNA(VLOOKUP(A592,PREVIOUS!A:K,6, FALSE),"")</f>
        <v>To be done</v>
      </c>
      <c r="G592" s="1" t="s">
        <v>2768</v>
      </c>
      <c r="H592" t="str">
        <f>_xlfn.IFNA(VLOOKUP(A592,PREVIOUS!A:M,8, FALSE),"")</f>
        <v>To be done</v>
      </c>
      <c r="I592" t="str">
        <f>_xlfn.IFNA(VLOOKUP(A592,PREVIOUS!A:N,9, FALSE),"")</f>
        <v>To be done</v>
      </c>
      <c r="J592" t="str">
        <f>_xlfn.IFNA(VLOOKUP(A592,PREVIOUS!A:O,10, FALSE),"")</f>
        <v>No</v>
      </c>
      <c r="K592" t="s">
        <v>634</v>
      </c>
      <c r="L592" t="s">
        <v>834</v>
      </c>
      <c r="M592" t="s">
        <v>2769</v>
      </c>
      <c r="N592" t="s">
        <v>2686</v>
      </c>
      <c r="O592" t="s">
        <v>2770</v>
      </c>
    </row>
    <row r="593" spans="1:15" x14ac:dyDescent="0.25">
      <c r="A593" t="s">
        <v>2771</v>
      </c>
      <c r="B593" t="s">
        <v>2357</v>
      </c>
      <c r="C593" t="s">
        <v>211</v>
      </c>
      <c r="D593" t="s">
        <v>43</v>
      </c>
      <c r="E593" t="str">
        <f>_xlfn.IFNA(VLOOKUP(A593,PREVIOUS!A:J,5, FALSE),"")</f>
        <v>To be done</v>
      </c>
      <c r="F593" t="str">
        <f>_xlfn.IFNA(VLOOKUP(A593,PREVIOUS!A:K,6, FALSE),"")</f>
        <v>To be done</v>
      </c>
      <c r="G593" s="1" t="s">
        <v>2772</v>
      </c>
      <c r="H593" t="str">
        <f>_xlfn.IFNA(VLOOKUP(A593,PREVIOUS!A:M,8, FALSE),"")</f>
        <v>To be done</v>
      </c>
      <c r="I593" t="str">
        <f>_xlfn.IFNA(VLOOKUP(A593,PREVIOUS!A:N,9, FALSE),"")</f>
        <v>To be done</v>
      </c>
      <c r="J593" t="str">
        <f>_xlfn.IFNA(VLOOKUP(A593,PREVIOUS!A:O,10, FALSE),"")</f>
        <v>No</v>
      </c>
      <c r="K593" t="s">
        <v>634</v>
      </c>
      <c r="L593" t="s">
        <v>771</v>
      </c>
      <c r="M593" t="s">
        <v>772</v>
      </c>
      <c r="N593" t="s">
        <v>2686</v>
      </c>
      <c r="O593" t="s">
        <v>2773</v>
      </c>
    </row>
    <row r="594" spans="1:15" x14ac:dyDescent="0.25">
      <c r="A594" t="s">
        <v>2774</v>
      </c>
      <c r="B594" t="s">
        <v>128</v>
      </c>
      <c r="C594" t="s">
        <v>2775</v>
      </c>
      <c r="D594" t="s">
        <v>36</v>
      </c>
      <c r="E594" t="str">
        <f>_xlfn.IFNA(VLOOKUP(A594,PREVIOUS!A:J,5, FALSE),"")</f>
        <v>To be done</v>
      </c>
      <c r="F594" t="str">
        <f>_xlfn.IFNA(VLOOKUP(A594,PREVIOUS!A:K,6, FALSE),"")</f>
        <v>To be done</v>
      </c>
      <c r="G594" s="1" t="s">
        <v>2776</v>
      </c>
      <c r="H594" t="str">
        <f>_xlfn.IFNA(VLOOKUP(A594,PREVIOUS!A:M,8, FALSE),"")</f>
        <v>To be done</v>
      </c>
      <c r="I594" t="str">
        <f>_xlfn.IFNA(VLOOKUP(A594,PREVIOUS!A:N,9, FALSE),"")</f>
        <v>To be done</v>
      </c>
      <c r="J594" t="str">
        <f>_xlfn.IFNA(VLOOKUP(A594,PREVIOUS!A:O,10, FALSE),"")</f>
        <v>No</v>
      </c>
      <c r="K594" t="s">
        <v>45</v>
      </c>
      <c r="L594" t="s">
        <v>2160</v>
      </c>
      <c r="M594" t="s">
        <v>2777</v>
      </c>
      <c r="N594" t="s">
        <v>2686</v>
      </c>
      <c r="O594" t="s">
        <v>2778</v>
      </c>
    </row>
    <row r="595" spans="1:15" x14ac:dyDescent="0.25">
      <c r="A595" t="s">
        <v>2779</v>
      </c>
      <c r="B595" t="s">
        <v>841</v>
      </c>
      <c r="C595" t="s">
        <v>50</v>
      </c>
      <c r="D595" t="s">
        <v>43</v>
      </c>
      <c r="E595" t="str">
        <f>_xlfn.IFNA(VLOOKUP(A595,PREVIOUS!A:J,5, FALSE),"")</f>
        <v>To be done</v>
      </c>
      <c r="F595" t="str">
        <f>_xlfn.IFNA(VLOOKUP(A595,PREVIOUS!A:K,6, FALSE),"")</f>
        <v>To be done</v>
      </c>
      <c r="G595" s="1" t="s">
        <v>2780</v>
      </c>
      <c r="H595" t="str">
        <f>_xlfn.IFNA(VLOOKUP(A595,PREVIOUS!A:M,8, FALSE),"")</f>
        <v>To be done</v>
      </c>
      <c r="I595" t="str">
        <f>_xlfn.IFNA(VLOOKUP(A595,PREVIOUS!A:N,9, FALSE),"")</f>
        <v>To be done</v>
      </c>
      <c r="J595" t="str">
        <f>_xlfn.IFNA(VLOOKUP(A595,PREVIOUS!A:O,10, FALSE),"")</f>
        <v>No</v>
      </c>
      <c r="K595" t="s">
        <v>634</v>
      </c>
      <c r="L595" t="s">
        <v>853</v>
      </c>
      <c r="M595" t="s">
        <v>1723</v>
      </c>
      <c r="N595" t="s">
        <v>2686</v>
      </c>
      <c r="O595" t="s">
        <v>2781</v>
      </c>
    </row>
    <row r="596" spans="1:15" x14ac:dyDescent="0.25">
      <c r="A596" t="s">
        <v>2782</v>
      </c>
      <c r="B596" t="s">
        <v>128</v>
      </c>
      <c r="C596" t="s">
        <v>143</v>
      </c>
      <c r="D596" t="s">
        <v>36</v>
      </c>
      <c r="E596" t="str">
        <f>_xlfn.IFNA(VLOOKUP(A596,PREVIOUS!A:J,5, FALSE),"")</f>
        <v/>
      </c>
      <c r="F596" t="str">
        <f>_xlfn.IFNA(VLOOKUP(A596,PREVIOUS!A:K,6, FALSE),"")</f>
        <v/>
      </c>
      <c r="G596" s="1" t="s">
        <v>2783</v>
      </c>
      <c r="H596" t="str">
        <f>_xlfn.IFNA(VLOOKUP(A596,PREVIOUS!A:M,8, FALSE),"")</f>
        <v/>
      </c>
      <c r="I596" t="str">
        <f>_xlfn.IFNA(VLOOKUP(A596,PREVIOUS!A:N,9, FALSE),"")</f>
        <v/>
      </c>
      <c r="J596" t="str">
        <f>_xlfn.IFNA(VLOOKUP(A596,PREVIOUS!A:O,10, FALSE),"")</f>
        <v/>
      </c>
      <c r="K596" t="s">
        <v>1011</v>
      </c>
      <c r="L596" t="s">
        <v>2123</v>
      </c>
      <c r="M596" t="s">
        <v>2784</v>
      </c>
      <c r="N596" t="s">
        <v>2686</v>
      </c>
      <c r="O596" t="s">
        <v>2785</v>
      </c>
    </row>
    <row r="597" spans="1:15" x14ac:dyDescent="0.25">
      <c r="A597" t="s">
        <v>2786</v>
      </c>
      <c r="B597" t="s">
        <v>841</v>
      </c>
      <c r="C597" t="s">
        <v>211</v>
      </c>
      <c r="D597" t="s">
        <v>43</v>
      </c>
      <c r="E597" t="str">
        <f>_xlfn.IFNA(VLOOKUP(A597,PREVIOUS!A:J,5, FALSE),"")</f>
        <v/>
      </c>
      <c r="F597" t="str">
        <f>_xlfn.IFNA(VLOOKUP(A597,PREVIOUS!A:K,6, FALSE),"")</f>
        <v/>
      </c>
      <c r="G597" s="1" t="s">
        <v>2787</v>
      </c>
      <c r="H597" t="str">
        <f>_xlfn.IFNA(VLOOKUP(A597,PREVIOUS!A:M,8, FALSE),"")</f>
        <v/>
      </c>
      <c r="I597" t="str">
        <f>_xlfn.IFNA(VLOOKUP(A597,PREVIOUS!A:N,9, FALSE),"")</f>
        <v/>
      </c>
      <c r="J597" t="str">
        <f>_xlfn.IFNA(VLOOKUP(A597,PREVIOUS!A:O,10, FALSE),"")</f>
        <v/>
      </c>
      <c r="K597" t="s">
        <v>977</v>
      </c>
      <c r="L597" t="s">
        <v>2788</v>
      </c>
      <c r="M597" t="s">
        <v>2789</v>
      </c>
      <c r="N597" t="s">
        <v>2686</v>
      </c>
      <c r="O597" t="s">
        <v>2790</v>
      </c>
    </row>
    <row r="598" spans="1:15" x14ac:dyDescent="0.25">
      <c r="A598" t="s">
        <v>2791</v>
      </c>
      <c r="B598" t="s">
        <v>128</v>
      </c>
      <c r="C598" t="s">
        <v>143</v>
      </c>
      <c r="D598" t="s">
        <v>36</v>
      </c>
      <c r="E598" t="str">
        <f>_xlfn.IFNA(VLOOKUP(A598,PREVIOUS!A:J,5, FALSE),"")</f>
        <v/>
      </c>
      <c r="F598" t="str">
        <f>_xlfn.IFNA(VLOOKUP(A598,PREVIOUS!A:K,6, FALSE),"")</f>
        <v/>
      </c>
      <c r="G598" s="1" t="s">
        <v>2792</v>
      </c>
      <c r="H598" t="str">
        <f>_xlfn.IFNA(VLOOKUP(A598,PREVIOUS!A:M,8, FALSE),"")</f>
        <v/>
      </c>
      <c r="I598" t="str">
        <f>_xlfn.IFNA(VLOOKUP(A598,PREVIOUS!A:N,9, FALSE),"")</f>
        <v/>
      </c>
      <c r="J598" t="str">
        <f>_xlfn.IFNA(VLOOKUP(A598,PREVIOUS!A:O,10, FALSE),"")</f>
        <v/>
      </c>
      <c r="K598" t="s">
        <v>1011</v>
      </c>
      <c r="L598" t="s">
        <v>2123</v>
      </c>
      <c r="M598" t="s">
        <v>2793</v>
      </c>
      <c r="N598" t="s">
        <v>2686</v>
      </c>
      <c r="O598" t="s">
        <v>2794</v>
      </c>
    </row>
    <row r="599" spans="1:15" x14ac:dyDescent="0.25">
      <c r="A599" t="s">
        <v>2795</v>
      </c>
      <c r="B599" t="s">
        <v>841</v>
      </c>
      <c r="C599" t="s">
        <v>847</v>
      </c>
      <c r="D599" t="s">
        <v>36</v>
      </c>
      <c r="E599" t="str">
        <f>_xlfn.IFNA(VLOOKUP(A599,PREVIOUS!A:J,5, FALSE),"")</f>
        <v>To be done</v>
      </c>
      <c r="F599" t="str">
        <f>_xlfn.IFNA(VLOOKUP(A599,PREVIOUS!A:K,6, FALSE),"")</f>
        <v>To be done</v>
      </c>
      <c r="G599" s="1" t="s">
        <v>2796</v>
      </c>
      <c r="H599" t="str">
        <f>_xlfn.IFNA(VLOOKUP(A599,PREVIOUS!A:M,8, FALSE),"")</f>
        <v>To be done</v>
      </c>
      <c r="I599" t="str">
        <f>_xlfn.IFNA(VLOOKUP(A599,PREVIOUS!A:N,9, FALSE),"")</f>
        <v>To be done</v>
      </c>
      <c r="J599" t="str">
        <f>_xlfn.IFNA(VLOOKUP(A599,PREVIOUS!A:O,10, FALSE),"")</f>
        <v>No</v>
      </c>
      <c r="K599" t="s">
        <v>634</v>
      </c>
      <c r="L599" t="s">
        <v>1843</v>
      </c>
      <c r="M599" t="s">
        <v>2797</v>
      </c>
      <c r="N599" t="s">
        <v>2686</v>
      </c>
      <c r="O599" t="s">
        <v>2798</v>
      </c>
    </row>
    <row r="600" spans="1:15" x14ac:dyDescent="0.25">
      <c r="A600" t="s">
        <v>2799</v>
      </c>
      <c r="B600" t="s">
        <v>841</v>
      </c>
      <c r="C600" t="s">
        <v>211</v>
      </c>
      <c r="D600" t="s">
        <v>43</v>
      </c>
      <c r="E600" t="str">
        <f>_xlfn.IFNA(VLOOKUP(A600,PREVIOUS!A:J,5, FALSE),"")</f>
        <v>To be done</v>
      </c>
      <c r="F600" t="str">
        <f>_xlfn.IFNA(VLOOKUP(A600,PREVIOUS!A:K,6, FALSE),"")</f>
        <v>To be done</v>
      </c>
      <c r="G600" s="1" t="s">
        <v>2800</v>
      </c>
      <c r="H600" t="str">
        <f>_xlfn.IFNA(VLOOKUP(A600,PREVIOUS!A:M,8, FALSE),"")</f>
        <v>To be done</v>
      </c>
      <c r="I600" t="str">
        <f>_xlfn.IFNA(VLOOKUP(A600,PREVIOUS!A:N,9, FALSE),"")</f>
        <v>To be done</v>
      </c>
      <c r="J600" t="str">
        <f>_xlfn.IFNA(VLOOKUP(A600,PREVIOUS!A:O,10, FALSE),"")</f>
        <v>No</v>
      </c>
      <c r="K600" t="s">
        <v>45</v>
      </c>
      <c r="L600" t="s">
        <v>67</v>
      </c>
      <c r="M600" t="s">
        <v>2128</v>
      </c>
      <c r="N600" t="s">
        <v>2686</v>
      </c>
      <c r="O600" t="s">
        <v>2801</v>
      </c>
    </row>
    <row r="601" spans="1:15" x14ac:dyDescent="0.25">
      <c r="A601" t="s">
        <v>2802</v>
      </c>
      <c r="B601" t="s">
        <v>181</v>
      </c>
      <c r="C601" t="s">
        <v>143</v>
      </c>
      <c r="D601" t="s">
        <v>36</v>
      </c>
      <c r="E601" t="str">
        <f>_xlfn.IFNA(VLOOKUP(A601,PREVIOUS!A:J,5, FALSE),"")</f>
        <v>To be done</v>
      </c>
      <c r="F601" t="str">
        <f>_xlfn.IFNA(VLOOKUP(A601,PREVIOUS!A:K,6, FALSE),"")</f>
        <v>To be done</v>
      </c>
      <c r="G601" s="1" t="s">
        <v>2803</v>
      </c>
      <c r="H601" t="str">
        <f>_xlfn.IFNA(VLOOKUP(A601,PREVIOUS!A:M,8, FALSE),"")</f>
        <v>To be done</v>
      </c>
      <c r="I601" t="str">
        <f>_xlfn.IFNA(VLOOKUP(A601,PREVIOUS!A:N,9, FALSE),"")</f>
        <v>To be done</v>
      </c>
      <c r="J601" t="str">
        <f>_xlfn.IFNA(VLOOKUP(A601,PREVIOUS!A:O,10, FALSE),"")</f>
        <v>No</v>
      </c>
      <c r="K601" t="s">
        <v>1011</v>
      </c>
      <c r="L601" t="s">
        <v>2804</v>
      </c>
      <c r="M601" t="s">
        <v>2805</v>
      </c>
      <c r="N601" t="s">
        <v>2686</v>
      </c>
      <c r="O601" t="s">
        <v>2806</v>
      </c>
    </row>
    <row r="602" spans="1:15" x14ac:dyDescent="0.25">
      <c r="A602" t="s">
        <v>2807</v>
      </c>
      <c r="B602" t="s">
        <v>779</v>
      </c>
      <c r="C602" t="s">
        <v>644</v>
      </c>
      <c r="D602" t="s">
        <v>36</v>
      </c>
      <c r="E602" t="str">
        <f>_xlfn.IFNA(VLOOKUP(A602,PREVIOUS!A:J,5, FALSE),"")</f>
        <v>To be done</v>
      </c>
      <c r="F602" t="str">
        <f>_xlfn.IFNA(VLOOKUP(A602,PREVIOUS!A:K,6, FALSE),"")</f>
        <v>To be done</v>
      </c>
      <c r="G602" s="1" t="s">
        <v>2808</v>
      </c>
      <c r="H602" t="str">
        <f>_xlfn.IFNA(VLOOKUP(A602,PREVIOUS!A:M,8, FALSE),"")</f>
        <v>To be done</v>
      </c>
      <c r="I602" t="str">
        <f>_xlfn.IFNA(VLOOKUP(A602,PREVIOUS!A:N,9, FALSE),"")</f>
        <v>To be done</v>
      </c>
      <c r="J602" t="str">
        <f>_xlfn.IFNA(VLOOKUP(A602,PREVIOUS!A:O,10, FALSE),"")</f>
        <v>No</v>
      </c>
      <c r="K602" t="s">
        <v>634</v>
      </c>
      <c r="L602" t="s">
        <v>2809</v>
      </c>
      <c r="M602" t="s">
        <v>2810</v>
      </c>
      <c r="N602" t="s">
        <v>2686</v>
      </c>
      <c r="O602" t="s">
        <v>2811</v>
      </c>
    </row>
    <row r="603" spans="1:15" x14ac:dyDescent="0.25">
      <c r="A603" t="s">
        <v>2812</v>
      </c>
      <c r="B603" t="s">
        <v>779</v>
      </c>
      <c r="C603" t="s">
        <v>211</v>
      </c>
      <c r="D603" t="s">
        <v>43</v>
      </c>
      <c r="E603" t="str">
        <f>_xlfn.IFNA(VLOOKUP(A603,PREVIOUS!A:J,5, FALSE),"")</f>
        <v>To be done</v>
      </c>
      <c r="F603" t="str">
        <f>_xlfn.IFNA(VLOOKUP(A603,PREVIOUS!A:K,6, FALSE),"")</f>
        <v>To be done</v>
      </c>
      <c r="G603" s="1" t="s">
        <v>2813</v>
      </c>
      <c r="H603" t="str">
        <f>_xlfn.IFNA(VLOOKUP(A603,PREVIOUS!A:M,8, FALSE),"")</f>
        <v>To be done</v>
      </c>
      <c r="I603" t="str">
        <f>_xlfn.IFNA(VLOOKUP(A603,PREVIOUS!A:N,9, FALSE),"")</f>
        <v>To be done</v>
      </c>
      <c r="J603" t="str">
        <f>_xlfn.IFNA(VLOOKUP(A603,PREVIOUS!A:O,10, FALSE),"")</f>
        <v>No</v>
      </c>
      <c r="K603" t="s">
        <v>634</v>
      </c>
      <c r="L603" t="s">
        <v>635</v>
      </c>
      <c r="M603" t="s">
        <v>2814</v>
      </c>
      <c r="N603" t="s">
        <v>2686</v>
      </c>
      <c r="O603" t="s">
        <v>2815</v>
      </c>
    </row>
    <row r="604" spans="1:15" x14ac:dyDescent="0.25">
      <c r="A604" t="s">
        <v>2816</v>
      </c>
      <c r="B604" t="s">
        <v>16</v>
      </c>
      <c r="C604" t="s">
        <v>61</v>
      </c>
      <c r="D604" t="s">
        <v>36</v>
      </c>
      <c r="E604" t="str">
        <f>_xlfn.IFNA(VLOOKUP(A604,PREVIOUS!A:J,5, FALSE),"")</f>
        <v>To be done</v>
      </c>
      <c r="F604" t="str">
        <f>_xlfn.IFNA(VLOOKUP(A604,PREVIOUS!A:K,6, FALSE),"")</f>
        <v>To be done</v>
      </c>
      <c r="G604" s="1" t="s">
        <v>2817</v>
      </c>
      <c r="H604" t="str">
        <f>_xlfn.IFNA(VLOOKUP(A604,PREVIOUS!A:M,8, FALSE),"")</f>
        <v>To be done</v>
      </c>
      <c r="I604" t="str">
        <f>_xlfn.IFNA(VLOOKUP(A604,PREVIOUS!A:N,9, FALSE),"")</f>
        <v>To be done</v>
      </c>
      <c r="J604" t="str">
        <f>_xlfn.IFNA(VLOOKUP(A604,PREVIOUS!A:O,10, FALSE),"")</f>
        <v>No</v>
      </c>
      <c r="K604" t="s">
        <v>1271</v>
      </c>
      <c r="L604" t="s">
        <v>2818</v>
      </c>
      <c r="M604" t="s">
        <v>2819</v>
      </c>
      <c r="N604" t="s">
        <v>2820</v>
      </c>
      <c r="O604" t="s">
        <v>2821</v>
      </c>
    </row>
    <row r="605" spans="1:15" x14ac:dyDescent="0.25">
      <c r="A605" t="s">
        <v>2822</v>
      </c>
      <c r="B605" t="s">
        <v>16</v>
      </c>
      <c r="C605" t="s">
        <v>354</v>
      </c>
      <c r="D605" t="s">
        <v>355</v>
      </c>
      <c r="E605" t="str">
        <f>_xlfn.IFNA(VLOOKUP(A605,PREVIOUS!A:J,5, FALSE),"")</f>
        <v>To be done</v>
      </c>
      <c r="F605" t="str">
        <f>_xlfn.IFNA(VLOOKUP(A605,PREVIOUS!A:K,6, FALSE),"")</f>
        <v>To be done</v>
      </c>
      <c r="G605" s="1" t="s">
        <v>2823</v>
      </c>
      <c r="H605" t="str">
        <f>_xlfn.IFNA(VLOOKUP(A605,PREVIOUS!A:M,8, FALSE),"")</f>
        <v>To be done</v>
      </c>
      <c r="I605" t="str">
        <f>_xlfn.IFNA(VLOOKUP(A605,PREVIOUS!A:N,9, FALSE),"")</f>
        <v>To be done</v>
      </c>
      <c r="J605" t="str">
        <f>_xlfn.IFNA(VLOOKUP(A605,PREVIOUS!A:O,10, FALSE),"")</f>
        <v>No</v>
      </c>
      <c r="K605" t="s">
        <v>1213</v>
      </c>
      <c r="L605" t="s">
        <v>2824</v>
      </c>
      <c r="M605" t="s">
        <v>2825</v>
      </c>
      <c r="N605" t="s">
        <v>2820</v>
      </c>
      <c r="O605" t="s">
        <v>2826</v>
      </c>
    </row>
    <row r="606" spans="1:15" x14ac:dyDescent="0.25">
      <c r="A606" t="s">
        <v>2827</v>
      </c>
      <c r="B606" t="s">
        <v>26</v>
      </c>
      <c r="C606" t="s">
        <v>437</v>
      </c>
      <c r="D606" t="s">
        <v>36</v>
      </c>
      <c r="E606" t="str">
        <f>_xlfn.IFNA(VLOOKUP(A606,PREVIOUS!A:J,5, FALSE),"")</f>
        <v>To be done</v>
      </c>
      <c r="F606" t="str">
        <f>_xlfn.IFNA(VLOOKUP(A606,PREVIOUS!A:K,6, FALSE),"")</f>
        <v>To be done</v>
      </c>
      <c r="G606" s="1" t="s">
        <v>2828</v>
      </c>
      <c r="H606" t="str">
        <f>_xlfn.IFNA(VLOOKUP(A606,PREVIOUS!A:M,8, FALSE),"")</f>
        <v>To be done</v>
      </c>
      <c r="I606" t="str">
        <f>_xlfn.IFNA(VLOOKUP(A606,PREVIOUS!A:N,9, FALSE),"")</f>
        <v>To be done</v>
      </c>
      <c r="J606" t="str">
        <f>_xlfn.IFNA(VLOOKUP(A606,PREVIOUS!A:O,10, FALSE),"")</f>
        <v>No</v>
      </c>
      <c r="K606" t="s">
        <v>634</v>
      </c>
      <c r="L606" t="s">
        <v>635</v>
      </c>
      <c r="M606" t="s">
        <v>2829</v>
      </c>
      <c r="N606" t="s">
        <v>2820</v>
      </c>
      <c r="O606" t="s">
        <v>2830</v>
      </c>
    </row>
    <row r="607" spans="1:15" x14ac:dyDescent="0.25">
      <c r="A607" t="s">
        <v>2831</v>
      </c>
      <c r="B607" t="s">
        <v>16</v>
      </c>
      <c r="C607" t="s">
        <v>951</v>
      </c>
      <c r="D607" t="s">
        <v>36</v>
      </c>
      <c r="E607" t="str">
        <f>_xlfn.IFNA(VLOOKUP(A607,PREVIOUS!A:J,5, FALSE),"")</f>
        <v>To be done</v>
      </c>
      <c r="F607" t="str">
        <f>_xlfn.IFNA(VLOOKUP(A607,PREVIOUS!A:K,6, FALSE),"")</f>
        <v>To be done</v>
      </c>
      <c r="G607" s="1" t="s">
        <v>2832</v>
      </c>
      <c r="H607" t="str">
        <f>_xlfn.IFNA(VLOOKUP(A607,PREVIOUS!A:M,8, FALSE),"")</f>
        <v>To be done</v>
      </c>
      <c r="I607" t="str">
        <f>_xlfn.IFNA(VLOOKUP(A607,PREVIOUS!A:N,9, FALSE),"")</f>
        <v>To be done</v>
      </c>
      <c r="J607" t="str">
        <f>_xlfn.IFNA(VLOOKUP(A607,PREVIOUS!A:O,10, FALSE),"")</f>
        <v>Maybe</v>
      </c>
      <c r="K607" t="s">
        <v>2833</v>
      </c>
      <c r="L607" t="s">
        <v>2834</v>
      </c>
      <c r="M607" t="s">
        <v>2835</v>
      </c>
      <c r="N607" t="s">
        <v>2820</v>
      </c>
      <c r="O607" t="s">
        <v>2836</v>
      </c>
    </row>
    <row r="608" spans="1:15" x14ac:dyDescent="0.25">
      <c r="A608" t="s">
        <v>2837</v>
      </c>
      <c r="B608" t="s">
        <v>26</v>
      </c>
      <c r="C608" t="s">
        <v>951</v>
      </c>
      <c r="D608" t="s">
        <v>36</v>
      </c>
      <c r="E608" t="str">
        <f>_xlfn.IFNA(VLOOKUP(A608,PREVIOUS!A:J,5, FALSE),"")</f>
        <v>To be done</v>
      </c>
      <c r="F608" t="str">
        <f>_xlfn.IFNA(VLOOKUP(A608,PREVIOUS!A:K,6, FALSE),"")</f>
        <v>To be done</v>
      </c>
      <c r="G608" s="1" t="s">
        <v>2838</v>
      </c>
      <c r="H608" t="str">
        <f>_xlfn.IFNA(VLOOKUP(A608,PREVIOUS!A:M,8, FALSE),"")</f>
        <v>To be done</v>
      </c>
      <c r="I608" t="str">
        <f>_xlfn.IFNA(VLOOKUP(A608,PREVIOUS!A:N,9, FALSE),"")</f>
        <v>To be done</v>
      </c>
      <c r="J608" t="str">
        <f>_xlfn.IFNA(VLOOKUP(A608,PREVIOUS!A:O,10, FALSE),"")</f>
        <v>No</v>
      </c>
      <c r="K608" t="s">
        <v>2839</v>
      </c>
      <c r="L608" t="s">
        <v>2840</v>
      </c>
      <c r="M608" t="s">
        <v>2841</v>
      </c>
      <c r="N608" t="s">
        <v>2820</v>
      </c>
      <c r="O608" t="s">
        <v>2842</v>
      </c>
    </row>
    <row r="609" spans="1:15" x14ac:dyDescent="0.25">
      <c r="A609" t="s">
        <v>2843</v>
      </c>
      <c r="B609" t="s">
        <v>16</v>
      </c>
      <c r="C609" t="s">
        <v>17</v>
      </c>
      <c r="D609" t="s">
        <v>18</v>
      </c>
      <c r="E609" t="str">
        <f>_xlfn.IFNA(VLOOKUP(A609,PREVIOUS!A:J,5, FALSE),"")</f>
        <v>To be done</v>
      </c>
      <c r="F609" t="str">
        <f>_xlfn.IFNA(VLOOKUP(A609,PREVIOUS!A:K,6, FALSE),"")</f>
        <v>To be done</v>
      </c>
      <c r="G609" s="1" t="s">
        <v>2844</v>
      </c>
      <c r="H609" t="str">
        <f>_xlfn.IFNA(VLOOKUP(A609,PREVIOUS!A:M,8, FALSE),"")</f>
        <v>To be done</v>
      </c>
      <c r="I609" t="str">
        <f>_xlfn.IFNA(VLOOKUP(A609,PREVIOUS!A:N,9, FALSE),"")</f>
        <v>To be done</v>
      </c>
      <c r="J609" t="str">
        <f>_xlfn.IFNA(VLOOKUP(A609,PREVIOUS!A:O,10, FALSE),"")</f>
        <v>No</v>
      </c>
      <c r="K609" t="s">
        <v>2845</v>
      </c>
      <c r="L609" t="s">
        <v>2846</v>
      </c>
      <c r="M609" t="s">
        <v>2847</v>
      </c>
      <c r="N609" t="s">
        <v>2820</v>
      </c>
      <c r="O609" t="s">
        <v>2848</v>
      </c>
    </row>
    <row r="610" spans="1:15" x14ac:dyDescent="0.25">
      <c r="A610" t="s">
        <v>2849</v>
      </c>
      <c r="B610" t="s">
        <v>16</v>
      </c>
      <c r="C610" t="s">
        <v>354</v>
      </c>
      <c r="D610" t="s">
        <v>355</v>
      </c>
      <c r="E610" t="str">
        <f>_xlfn.IFNA(VLOOKUP(A610,PREVIOUS!A:J,5, FALSE),"")</f>
        <v>To be done</v>
      </c>
      <c r="F610" t="str">
        <f>_xlfn.IFNA(VLOOKUP(A610,PREVIOUS!A:K,6, FALSE),"")</f>
        <v>To be done</v>
      </c>
      <c r="G610" s="1" t="s">
        <v>2850</v>
      </c>
      <c r="H610" t="str">
        <f>_xlfn.IFNA(VLOOKUP(A610,PREVIOUS!A:M,8, FALSE),"")</f>
        <v>To be done</v>
      </c>
      <c r="I610" t="str">
        <f>_xlfn.IFNA(VLOOKUP(A610,PREVIOUS!A:N,9, FALSE),"")</f>
        <v>To be done</v>
      </c>
      <c r="J610" t="str">
        <f>_xlfn.IFNA(VLOOKUP(A610,PREVIOUS!A:O,10, FALSE),"")</f>
        <v>No</v>
      </c>
      <c r="K610" t="s">
        <v>2845</v>
      </c>
      <c r="L610" t="s">
        <v>2846</v>
      </c>
      <c r="M610" t="s">
        <v>2851</v>
      </c>
      <c r="N610" t="s">
        <v>2820</v>
      </c>
      <c r="O610" t="s">
        <v>2852</v>
      </c>
    </row>
    <row r="611" spans="1:15" x14ac:dyDescent="0.25">
      <c r="A611" t="s">
        <v>2853</v>
      </c>
      <c r="B611" t="s">
        <v>16</v>
      </c>
      <c r="C611" t="s">
        <v>420</v>
      </c>
      <c r="D611" t="s">
        <v>18</v>
      </c>
      <c r="E611" t="str">
        <f>_xlfn.IFNA(VLOOKUP(A611,PREVIOUS!A:J,5, FALSE),"")</f>
        <v/>
      </c>
      <c r="F611" t="str">
        <f>_xlfn.IFNA(VLOOKUP(A611,PREVIOUS!A:K,6, FALSE),"")</f>
        <v/>
      </c>
      <c r="G611" s="1" t="s">
        <v>2854</v>
      </c>
      <c r="H611" t="str">
        <f>_xlfn.IFNA(VLOOKUP(A611,PREVIOUS!A:M,8, FALSE),"")</f>
        <v/>
      </c>
      <c r="I611" t="str">
        <f>_xlfn.IFNA(VLOOKUP(A611,PREVIOUS!A:N,9, FALSE),"")</f>
        <v/>
      </c>
      <c r="J611" t="str">
        <f>_xlfn.IFNA(VLOOKUP(A611,PREVIOUS!A:O,10, FALSE),"")</f>
        <v/>
      </c>
      <c r="K611" t="s">
        <v>1328</v>
      </c>
      <c r="L611" t="s">
        <v>2855</v>
      </c>
      <c r="M611" t="s">
        <v>2856</v>
      </c>
      <c r="N611" t="s">
        <v>2857</v>
      </c>
      <c r="O611" t="s">
        <v>2858</v>
      </c>
    </row>
    <row r="612" spans="1:15" x14ac:dyDescent="0.25">
      <c r="A612" t="s">
        <v>2859</v>
      </c>
      <c r="B612" t="s">
        <v>26</v>
      </c>
      <c r="C612" t="s">
        <v>42</v>
      </c>
      <c r="D612" t="s">
        <v>43</v>
      </c>
      <c r="E612" t="str">
        <f>_xlfn.IFNA(VLOOKUP(A612,PREVIOUS!A:J,5, FALSE),"")</f>
        <v>To be done</v>
      </c>
      <c r="F612" t="str">
        <f>_xlfn.IFNA(VLOOKUP(A612,PREVIOUS!A:K,6, FALSE),"")</f>
        <v>To be done</v>
      </c>
      <c r="G612" s="1" t="s">
        <v>2860</v>
      </c>
      <c r="H612" t="str">
        <f>_xlfn.IFNA(VLOOKUP(A612,PREVIOUS!A:M,8, FALSE),"")</f>
        <v>To be done</v>
      </c>
      <c r="I612" t="str">
        <f>_xlfn.IFNA(VLOOKUP(A612,PREVIOUS!A:N,9, FALSE),"")</f>
        <v>To be done</v>
      </c>
      <c r="J612" t="str">
        <f>_xlfn.IFNA(VLOOKUP(A612,PREVIOUS!A:O,10, FALSE),"")</f>
        <v>No</v>
      </c>
      <c r="K612" t="s">
        <v>138</v>
      </c>
      <c r="L612" t="s">
        <v>216</v>
      </c>
      <c r="M612" t="s">
        <v>2861</v>
      </c>
      <c r="N612" t="s">
        <v>2857</v>
      </c>
      <c r="O612" t="s">
        <v>2862</v>
      </c>
    </row>
    <row r="613" spans="1:15" x14ac:dyDescent="0.25">
      <c r="A613" t="s">
        <v>2863</v>
      </c>
      <c r="B613" t="s">
        <v>164</v>
      </c>
      <c r="C613" t="s">
        <v>1905</v>
      </c>
      <c r="D613" t="s">
        <v>43</v>
      </c>
      <c r="E613" t="str">
        <f>_xlfn.IFNA(VLOOKUP(A613,PREVIOUS!A:J,5, FALSE),"")</f>
        <v>To be done</v>
      </c>
      <c r="F613" t="str">
        <f>_xlfn.IFNA(VLOOKUP(A613,PREVIOUS!A:K,6, FALSE),"")</f>
        <v>To be done</v>
      </c>
      <c r="G613" s="1" t="s">
        <v>2864</v>
      </c>
      <c r="H613" t="str">
        <f>_xlfn.IFNA(VLOOKUP(A613,PREVIOUS!A:M,8, FALSE),"")</f>
        <v>To be done</v>
      </c>
      <c r="I613" t="str">
        <f>_xlfn.IFNA(VLOOKUP(A613,PREVIOUS!A:N,9, FALSE),"")</f>
        <v>To be done</v>
      </c>
      <c r="J613" t="str">
        <f>_xlfn.IFNA(VLOOKUP(A613,PREVIOUS!A:O,10, FALSE),"")</f>
        <v>No</v>
      </c>
      <c r="K613" t="s">
        <v>138</v>
      </c>
      <c r="L613" t="s">
        <v>216</v>
      </c>
      <c r="M613" t="s">
        <v>2865</v>
      </c>
      <c r="N613" t="s">
        <v>2857</v>
      </c>
      <c r="O613" t="s">
        <v>2866</v>
      </c>
    </row>
    <row r="614" spans="1:15" x14ac:dyDescent="0.25">
      <c r="A614" t="s">
        <v>2867</v>
      </c>
      <c r="B614" t="s">
        <v>16</v>
      </c>
      <c r="C614" t="s">
        <v>857</v>
      </c>
      <c r="D614" t="s">
        <v>18</v>
      </c>
      <c r="E614" t="str">
        <f>_xlfn.IFNA(VLOOKUP(A614,PREVIOUS!A:J,5, FALSE),"")</f>
        <v>To be done</v>
      </c>
      <c r="F614" t="str">
        <f>_xlfn.IFNA(VLOOKUP(A614,PREVIOUS!A:K,6, FALSE),"")</f>
        <v>To be done</v>
      </c>
      <c r="G614" s="1" t="s">
        <v>2868</v>
      </c>
      <c r="H614" t="str">
        <f>_xlfn.IFNA(VLOOKUP(A614,PREVIOUS!A:M,8, FALSE),"")</f>
        <v>To be done</v>
      </c>
      <c r="I614" t="str">
        <f>_xlfn.IFNA(VLOOKUP(A614,PREVIOUS!A:N,9, FALSE),"")</f>
        <v>To be done</v>
      </c>
      <c r="J614" t="str">
        <f>_xlfn.IFNA(VLOOKUP(A614,PREVIOUS!A:O,10, FALSE),"")</f>
        <v>No</v>
      </c>
      <c r="K614" t="s">
        <v>377</v>
      </c>
      <c r="L614" t="s">
        <v>2289</v>
      </c>
      <c r="M614" t="s">
        <v>2869</v>
      </c>
      <c r="N614" t="s">
        <v>2857</v>
      </c>
      <c r="O614" t="s">
        <v>2870</v>
      </c>
    </row>
    <row r="615" spans="1:15" x14ac:dyDescent="0.25">
      <c r="A615" t="s">
        <v>2871</v>
      </c>
      <c r="B615" t="s">
        <v>26</v>
      </c>
      <c r="C615" t="s">
        <v>2872</v>
      </c>
      <c r="D615" t="s">
        <v>150</v>
      </c>
      <c r="E615" t="str">
        <f>_xlfn.IFNA(VLOOKUP(A615,PREVIOUS!A:J,5, FALSE),"")</f>
        <v>To be done</v>
      </c>
      <c r="F615" t="str">
        <f>_xlfn.IFNA(VLOOKUP(A615,PREVIOUS!A:K,6, FALSE),"")</f>
        <v>To be done</v>
      </c>
      <c r="G615" s="1" t="s">
        <v>2873</v>
      </c>
      <c r="H615" t="str">
        <f>_xlfn.IFNA(VLOOKUP(A615,PREVIOUS!A:M,8, FALSE),"")</f>
        <v>To be done</v>
      </c>
      <c r="I615" t="str">
        <f>_xlfn.IFNA(VLOOKUP(A615,PREVIOUS!A:N,9, FALSE),"")</f>
        <v>Probably, MEM</v>
      </c>
      <c r="J615" t="str">
        <f>_xlfn.IFNA(VLOOKUP(A615,PREVIOUS!A:O,10, FALSE),"")</f>
        <v>Yes</v>
      </c>
      <c r="K615" t="s">
        <v>2874</v>
      </c>
      <c r="L615" t="s">
        <v>2874</v>
      </c>
      <c r="M615" t="s">
        <v>2875</v>
      </c>
      <c r="N615" t="s">
        <v>2876</v>
      </c>
      <c r="O615" t="s">
        <v>2877</v>
      </c>
    </row>
    <row r="616" spans="1:15" x14ac:dyDescent="0.25">
      <c r="A616" t="s">
        <v>2878</v>
      </c>
      <c r="B616" t="s">
        <v>16</v>
      </c>
      <c r="C616" t="s">
        <v>50</v>
      </c>
      <c r="D616" t="s">
        <v>43</v>
      </c>
      <c r="E616" t="str">
        <f>_xlfn.IFNA(VLOOKUP(A616,PREVIOUS!A:J,5, FALSE),"")</f>
        <v>To be done</v>
      </c>
      <c r="F616" t="str">
        <f>_xlfn.IFNA(VLOOKUP(A616,PREVIOUS!A:K,6, FALSE),"")</f>
        <v>To be done</v>
      </c>
      <c r="G616" s="1" t="s">
        <v>2879</v>
      </c>
      <c r="H616" t="str">
        <f>_xlfn.IFNA(VLOOKUP(A616,PREVIOUS!A:M,8, FALSE),"")</f>
        <v>To be done</v>
      </c>
      <c r="I616" t="str">
        <f>_xlfn.IFNA(VLOOKUP(A616,PREVIOUS!A:N,9, FALSE),"")</f>
        <v>To be done</v>
      </c>
      <c r="J616" t="str">
        <f>_xlfn.IFNA(VLOOKUP(A616,PREVIOUS!A:O,10, FALSE),"")</f>
        <v>No</v>
      </c>
      <c r="K616" t="s">
        <v>634</v>
      </c>
      <c r="L616" t="s">
        <v>2880</v>
      </c>
      <c r="M616" t="s">
        <v>2881</v>
      </c>
      <c r="N616" t="s">
        <v>2876</v>
      </c>
      <c r="O616" t="s">
        <v>2882</v>
      </c>
    </row>
    <row r="617" spans="1:15" x14ac:dyDescent="0.25">
      <c r="A617" t="s">
        <v>2883</v>
      </c>
      <c r="B617" t="s">
        <v>88</v>
      </c>
      <c r="C617" t="s">
        <v>82</v>
      </c>
      <c r="D617" t="s">
        <v>83</v>
      </c>
      <c r="E617" t="str">
        <f>_xlfn.IFNA(VLOOKUP(A617,PREVIOUS!A:J,5, FALSE),"")</f>
        <v>To be done</v>
      </c>
      <c r="F617" t="str">
        <f>_xlfn.IFNA(VLOOKUP(A617,PREVIOUS!A:K,6, FALSE),"")</f>
        <v>To be done</v>
      </c>
      <c r="G617" s="1" t="s">
        <v>2884</v>
      </c>
      <c r="H617" t="str">
        <f>_xlfn.IFNA(VLOOKUP(A617,PREVIOUS!A:M,8, FALSE),"")</f>
        <v>To be done</v>
      </c>
      <c r="I617" t="str">
        <f>_xlfn.IFNA(VLOOKUP(A617,PREVIOUS!A:N,9, FALSE),"")</f>
        <v>To be done</v>
      </c>
      <c r="J617" t="str">
        <f>_xlfn.IFNA(VLOOKUP(A617,PREVIOUS!A:O,10, FALSE),"")</f>
        <v>No</v>
      </c>
      <c r="K617" t="s">
        <v>634</v>
      </c>
      <c r="L617" t="s">
        <v>747</v>
      </c>
      <c r="M617" t="s">
        <v>2885</v>
      </c>
      <c r="N617" t="s">
        <v>2876</v>
      </c>
      <c r="O617" t="s">
        <v>2886</v>
      </c>
    </row>
    <row r="618" spans="1:15" x14ac:dyDescent="0.25">
      <c r="A618" t="s">
        <v>2887</v>
      </c>
      <c r="B618" t="s">
        <v>41</v>
      </c>
      <c r="C618" t="s">
        <v>437</v>
      </c>
      <c r="D618" t="s">
        <v>36</v>
      </c>
      <c r="E618" t="str">
        <f>_xlfn.IFNA(VLOOKUP(A618,PREVIOUS!A:J,5, FALSE),"")</f>
        <v>To be done</v>
      </c>
      <c r="F618" t="str">
        <f>_xlfn.IFNA(VLOOKUP(A618,PREVIOUS!A:K,6, FALSE),"")</f>
        <v>To be done</v>
      </c>
      <c r="G618" s="1" t="s">
        <v>2888</v>
      </c>
      <c r="H618" t="str">
        <f>_xlfn.IFNA(VLOOKUP(A618,PREVIOUS!A:M,8, FALSE),"")</f>
        <v>To be done</v>
      </c>
      <c r="I618" t="str">
        <f>_xlfn.IFNA(VLOOKUP(A618,PREVIOUS!A:N,9, FALSE),"")</f>
        <v>To be done</v>
      </c>
      <c r="J618" t="str">
        <f>_xlfn.IFNA(VLOOKUP(A618,PREVIOUS!A:O,10, FALSE),"")</f>
        <v>Maybe</v>
      </c>
      <c r="K618" t="s">
        <v>2363</v>
      </c>
      <c r="L618" t="s">
        <v>2889</v>
      </c>
      <c r="M618" t="s">
        <v>2890</v>
      </c>
      <c r="N618" t="s">
        <v>2891</v>
      </c>
      <c r="O618" t="s">
        <v>2892</v>
      </c>
    </row>
    <row r="619" spans="1:15" x14ac:dyDescent="0.25">
      <c r="A619" t="s">
        <v>2893</v>
      </c>
      <c r="B619" t="s">
        <v>41</v>
      </c>
      <c r="C619" t="s">
        <v>437</v>
      </c>
      <c r="D619" t="s">
        <v>36</v>
      </c>
      <c r="E619" t="str">
        <f>_xlfn.IFNA(VLOOKUP(A619,PREVIOUS!A:J,5, FALSE),"")</f>
        <v>To be done</v>
      </c>
      <c r="F619" t="str">
        <f>_xlfn.IFNA(VLOOKUP(A619,PREVIOUS!A:K,6, FALSE),"")</f>
        <v>To be done</v>
      </c>
      <c r="G619" s="1" t="s">
        <v>2894</v>
      </c>
      <c r="H619" t="str">
        <f>_xlfn.IFNA(VLOOKUP(A619,PREVIOUS!A:M,8, FALSE),"")</f>
        <v>To be done</v>
      </c>
      <c r="I619" t="str">
        <f>_xlfn.IFNA(VLOOKUP(A619,PREVIOUS!A:N,9, FALSE),"")</f>
        <v>To be done</v>
      </c>
      <c r="J619" t="str">
        <f>_xlfn.IFNA(VLOOKUP(A619,PREVIOUS!A:O,10, FALSE),"")</f>
        <v>No</v>
      </c>
      <c r="K619" t="s">
        <v>634</v>
      </c>
      <c r="L619" t="s">
        <v>2895</v>
      </c>
      <c r="M619" t="s">
        <v>2896</v>
      </c>
      <c r="N619" t="s">
        <v>2891</v>
      </c>
      <c r="O619" t="s">
        <v>2897</v>
      </c>
    </row>
    <row r="620" spans="1:15" x14ac:dyDescent="0.25">
      <c r="A620" t="s">
        <v>2898</v>
      </c>
      <c r="B620" t="s">
        <v>41</v>
      </c>
      <c r="C620" t="s">
        <v>437</v>
      </c>
      <c r="D620" t="s">
        <v>36</v>
      </c>
      <c r="E620" t="str">
        <f>_xlfn.IFNA(VLOOKUP(A620,PREVIOUS!A:J,5, FALSE),"")</f>
        <v>To be done</v>
      </c>
      <c r="F620" t="str">
        <f>_xlfn.IFNA(VLOOKUP(A620,PREVIOUS!A:K,6, FALSE),"")</f>
        <v>To be done</v>
      </c>
      <c r="G620" s="1" t="s">
        <v>2899</v>
      </c>
      <c r="H620" t="str">
        <f>_xlfn.IFNA(VLOOKUP(A620,PREVIOUS!A:M,8, FALSE),"")</f>
        <v>To be done</v>
      </c>
      <c r="I620" t="str">
        <f>_xlfn.IFNA(VLOOKUP(A620,PREVIOUS!A:N,9, FALSE),"")</f>
        <v>To be done</v>
      </c>
      <c r="J620" t="str">
        <f>_xlfn.IFNA(VLOOKUP(A620,PREVIOUS!A:O,10, FALSE),"")</f>
        <v>No</v>
      </c>
      <c r="K620" t="s">
        <v>634</v>
      </c>
      <c r="L620" t="s">
        <v>2895</v>
      </c>
      <c r="M620" t="s">
        <v>2896</v>
      </c>
      <c r="N620" t="s">
        <v>2891</v>
      </c>
      <c r="O620" t="s">
        <v>2897</v>
      </c>
    </row>
    <row r="621" spans="1:15" x14ac:dyDescent="0.25">
      <c r="A621" t="s">
        <v>2900</v>
      </c>
      <c r="B621" t="s">
        <v>26</v>
      </c>
      <c r="C621" t="s">
        <v>42</v>
      </c>
      <c r="D621" t="s">
        <v>43</v>
      </c>
      <c r="E621" t="str">
        <f>_xlfn.IFNA(VLOOKUP(A621,PREVIOUS!A:J,5, FALSE),"")</f>
        <v>To be done</v>
      </c>
      <c r="F621" t="str">
        <f>_xlfn.IFNA(VLOOKUP(A621,PREVIOUS!A:K,6, FALSE),"")</f>
        <v>To be done</v>
      </c>
      <c r="G621" s="1" t="s">
        <v>2901</v>
      </c>
      <c r="H621" t="str">
        <f>_xlfn.IFNA(VLOOKUP(A621,PREVIOUS!A:M,8, FALSE),"")</f>
        <v>To be done</v>
      </c>
      <c r="I621" t="str">
        <f>_xlfn.IFNA(VLOOKUP(A621,PREVIOUS!A:N,9, FALSE),"")</f>
        <v>To be done</v>
      </c>
      <c r="J621" t="str">
        <f>_xlfn.IFNA(VLOOKUP(A621,PREVIOUS!A:O,10, FALSE),"")</f>
        <v>No</v>
      </c>
      <c r="K621" t="s">
        <v>475</v>
      </c>
      <c r="L621" t="s">
        <v>2902</v>
      </c>
      <c r="M621" t="s">
        <v>2903</v>
      </c>
      <c r="N621" t="s">
        <v>2891</v>
      </c>
      <c r="O621" t="s">
        <v>2904</v>
      </c>
    </row>
    <row r="622" spans="1:15" x14ac:dyDescent="0.25">
      <c r="A622" t="s">
        <v>2905</v>
      </c>
      <c r="B622" t="s">
        <v>16</v>
      </c>
      <c r="C622" t="s">
        <v>55</v>
      </c>
      <c r="D622" t="s">
        <v>36</v>
      </c>
      <c r="E622" t="str">
        <f>_xlfn.IFNA(VLOOKUP(A622,PREVIOUS!A:J,5, FALSE),"")</f>
        <v>To be done</v>
      </c>
      <c r="F622" t="str">
        <f>_xlfn.IFNA(VLOOKUP(A622,PREVIOUS!A:K,6, FALSE),"")</f>
        <v>To be done</v>
      </c>
      <c r="G622" s="1" t="s">
        <v>2906</v>
      </c>
      <c r="H622" t="str">
        <f>_xlfn.IFNA(VLOOKUP(A622,PREVIOUS!A:M,8, FALSE),"")</f>
        <v>To be done</v>
      </c>
      <c r="I622" t="str">
        <f>_xlfn.IFNA(VLOOKUP(A622,PREVIOUS!A:N,9, FALSE),"")</f>
        <v>To be done</v>
      </c>
      <c r="J622" t="str">
        <f>_xlfn.IFNA(VLOOKUP(A622,PREVIOUS!A:O,10, FALSE),"")</f>
        <v>Maybe</v>
      </c>
      <c r="K622" t="s">
        <v>2907</v>
      </c>
      <c r="L622" t="s">
        <v>2908</v>
      </c>
      <c r="M622" t="s">
        <v>2909</v>
      </c>
      <c r="N622" t="s">
        <v>2891</v>
      </c>
      <c r="O622" t="s">
        <v>2910</v>
      </c>
    </row>
    <row r="623" spans="1:15" x14ac:dyDescent="0.25">
      <c r="A623" t="s">
        <v>2911</v>
      </c>
      <c r="B623" t="s">
        <v>26</v>
      </c>
      <c r="C623" t="s">
        <v>241</v>
      </c>
      <c r="D623" t="s">
        <v>242</v>
      </c>
      <c r="E623" t="str">
        <f>_xlfn.IFNA(VLOOKUP(A623,PREVIOUS!A:J,5, FALSE),"")</f>
        <v>To be done</v>
      </c>
      <c r="F623" t="str">
        <f>_xlfn.IFNA(VLOOKUP(A623,PREVIOUS!A:K,6, FALSE),"")</f>
        <v>To be done</v>
      </c>
      <c r="G623" s="1" t="s">
        <v>2912</v>
      </c>
      <c r="H623" t="str">
        <f>_xlfn.IFNA(VLOOKUP(A623,PREVIOUS!A:M,8, FALSE),"")</f>
        <v>To be done</v>
      </c>
      <c r="I623" t="str">
        <f>_xlfn.IFNA(VLOOKUP(A623,PREVIOUS!A:N,9, FALSE),"")</f>
        <v>Probably, MEM</v>
      </c>
      <c r="J623" t="str">
        <f>_xlfn.IFNA(VLOOKUP(A623,PREVIOUS!A:O,10, FALSE),"")</f>
        <v>Yes</v>
      </c>
      <c r="K623" t="s">
        <v>1458</v>
      </c>
      <c r="L623" t="s">
        <v>1459</v>
      </c>
      <c r="M623" t="s">
        <v>2913</v>
      </c>
      <c r="N623" t="s">
        <v>2891</v>
      </c>
      <c r="O623" t="s">
        <v>2914</v>
      </c>
    </row>
    <row r="624" spans="1:15" x14ac:dyDescent="0.25">
      <c r="A624" t="s">
        <v>2915</v>
      </c>
      <c r="B624" t="s">
        <v>16</v>
      </c>
      <c r="C624" t="s">
        <v>857</v>
      </c>
      <c r="D624" t="s">
        <v>18</v>
      </c>
      <c r="E624" t="str">
        <f>_xlfn.IFNA(VLOOKUP(A624,PREVIOUS!A:J,5, FALSE),"")</f>
        <v>To be done</v>
      </c>
      <c r="F624" t="str">
        <f>_xlfn.IFNA(VLOOKUP(A624,PREVIOUS!A:K,6, FALSE),"")</f>
        <v>To be done</v>
      </c>
      <c r="G624" s="1" t="s">
        <v>2916</v>
      </c>
      <c r="H624" t="str">
        <f>_xlfn.IFNA(VLOOKUP(A624,PREVIOUS!A:M,8, FALSE),"")</f>
        <v>To be done</v>
      </c>
      <c r="I624" t="str">
        <f>_xlfn.IFNA(VLOOKUP(A624,PREVIOUS!A:N,9, FALSE),"")</f>
        <v>To be done</v>
      </c>
      <c r="J624" t="str">
        <f>_xlfn.IFNA(VLOOKUP(A624,PREVIOUS!A:O,10, FALSE),"")</f>
        <v>Maybe</v>
      </c>
      <c r="K624" t="s">
        <v>2833</v>
      </c>
      <c r="L624" t="s">
        <v>2917</v>
      </c>
      <c r="M624" t="s">
        <v>2918</v>
      </c>
      <c r="N624" t="s">
        <v>2891</v>
      </c>
      <c r="O624" t="s">
        <v>2919</v>
      </c>
    </row>
    <row r="625" spans="1:15" x14ac:dyDescent="0.25">
      <c r="A625" t="s">
        <v>2920</v>
      </c>
      <c r="B625" t="s">
        <v>16</v>
      </c>
      <c r="C625" t="s">
        <v>387</v>
      </c>
      <c r="D625" t="s">
        <v>388</v>
      </c>
      <c r="E625" t="str">
        <f>_xlfn.IFNA(VLOOKUP(A625,PREVIOUS!A:J,5, FALSE),"")</f>
        <v/>
      </c>
      <c r="F625" t="str">
        <f>_xlfn.IFNA(VLOOKUP(A625,PREVIOUS!A:K,6, FALSE),"")</f>
        <v/>
      </c>
      <c r="G625" s="1" t="s">
        <v>2921</v>
      </c>
      <c r="H625" t="str">
        <f>_xlfn.IFNA(VLOOKUP(A625,PREVIOUS!A:M,8, FALSE),"")</f>
        <v/>
      </c>
      <c r="I625" t="str">
        <f>_xlfn.IFNA(VLOOKUP(A625,PREVIOUS!A:N,9, FALSE),"")</f>
        <v/>
      </c>
      <c r="J625" t="str">
        <f>_xlfn.IFNA(VLOOKUP(A625,PREVIOUS!A:O,10, FALSE),"")</f>
        <v/>
      </c>
      <c r="K625" t="s">
        <v>1240</v>
      </c>
      <c r="L625" t="s">
        <v>2922</v>
      </c>
      <c r="M625" t="s">
        <v>2923</v>
      </c>
      <c r="N625" t="s">
        <v>2891</v>
      </c>
      <c r="O625" t="s">
        <v>2924</v>
      </c>
    </row>
    <row r="626" spans="1:15" x14ac:dyDescent="0.25">
      <c r="A626" t="s">
        <v>2925</v>
      </c>
      <c r="B626" t="s">
        <v>26</v>
      </c>
      <c r="C626" t="s">
        <v>143</v>
      </c>
      <c r="D626" t="s">
        <v>36</v>
      </c>
      <c r="E626" t="str">
        <f>_xlfn.IFNA(VLOOKUP(A626,PREVIOUS!A:J,5, FALSE),"")</f>
        <v>To be done</v>
      </c>
      <c r="F626" t="str">
        <f>_xlfn.IFNA(VLOOKUP(A626,PREVIOUS!A:K,6, FALSE),"")</f>
        <v>To be done</v>
      </c>
      <c r="G626" s="1" t="s">
        <v>2926</v>
      </c>
      <c r="H626" t="str">
        <f>_xlfn.IFNA(VLOOKUP(A626,PREVIOUS!A:M,8, FALSE),"")</f>
        <v>To be done</v>
      </c>
      <c r="I626" t="str">
        <f>_xlfn.IFNA(VLOOKUP(A626,PREVIOUS!A:N,9, FALSE),"")</f>
        <v>To be done</v>
      </c>
      <c r="J626" t="str">
        <f>_xlfn.IFNA(VLOOKUP(A626,PREVIOUS!A:O,10, FALSE),"")</f>
        <v>No</v>
      </c>
      <c r="K626" t="s">
        <v>634</v>
      </c>
      <c r="L626" t="s">
        <v>635</v>
      </c>
      <c r="M626" t="s">
        <v>2927</v>
      </c>
      <c r="N626" t="s">
        <v>2928</v>
      </c>
      <c r="O626" t="s">
        <v>2929</v>
      </c>
    </row>
    <row r="627" spans="1:15" x14ac:dyDescent="0.25">
      <c r="A627" t="s">
        <v>2930</v>
      </c>
      <c r="B627" t="s">
        <v>16</v>
      </c>
      <c r="C627" t="s">
        <v>143</v>
      </c>
      <c r="D627" t="s">
        <v>36</v>
      </c>
      <c r="E627" t="str">
        <f>_xlfn.IFNA(VLOOKUP(A627,PREVIOUS!A:J,5, FALSE),"")</f>
        <v>To be done</v>
      </c>
      <c r="F627" t="str">
        <f>_xlfn.IFNA(VLOOKUP(A627,PREVIOUS!A:K,6, FALSE),"")</f>
        <v>To be done</v>
      </c>
      <c r="G627" s="1" t="s">
        <v>2931</v>
      </c>
      <c r="H627" t="str">
        <f>_xlfn.IFNA(VLOOKUP(A627,PREVIOUS!A:M,8, FALSE),"")</f>
        <v>To be done</v>
      </c>
      <c r="I627" t="str">
        <f>_xlfn.IFNA(VLOOKUP(A627,PREVIOUS!A:N,9, FALSE),"")</f>
        <v>Probably, INP</v>
      </c>
      <c r="J627" t="str">
        <f>_xlfn.IFNA(VLOOKUP(A627,PREVIOUS!A:O,10, FALSE),"")</f>
        <v>Yes</v>
      </c>
      <c r="K627" t="s">
        <v>416</v>
      </c>
      <c r="L627" t="s">
        <v>2439</v>
      </c>
      <c r="M627" t="s">
        <v>2440</v>
      </c>
      <c r="N627" t="s">
        <v>2928</v>
      </c>
      <c r="O627" t="s">
        <v>2932</v>
      </c>
    </row>
    <row r="628" spans="1:15" x14ac:dyDescent="0.25">
      <c r="A628" t="s">
        <v>2933</v>
      </c>
      <c r="B628" t="s">
        <v>16</v>
      </c>
      <c r="C628" t="s">
        <v>143</v>
      </c>
      <c r="D628" t="s">
        <v>36</v>
      </c>
      <c r="E628" t="str">
        <f>_xlfn.IFNA(VLOOKUP(A628,PREVIOUS!A:J,5, FALSE),"")</f>
        <v>To be done</v>
      </c>
      <c r="F628" t="str">
        <f>_xlfn.IFNA(VLOOKUP(A628,PREVIOUS!A:K,6, FALSE),"")</f>
        <v>To be done</v>
      </c>
      <c r="G628" s="1" t="s">
        <v>2934</v>
      </c>
      <c r="H628" t="str">
        <f>_xlfn.IFNA(VLOOKUP(A628,PREVIOUS!A:M,8, FALSE),"")</f>
        <v>To be done</v>
      </c>
      <c r="I628" t="str">
        <f>_xlfn.IFNA(VLOOKUP(A628,PREVIOUS!A:N,9, FALSE),"")</f>
        <v>To be done</v>
      </c>
      <c r="J628" t="str">
        <f>_xlfn.IFNA(VLOOKUP(A628,PREVIOUS!A:O,10, FALSE),"")</f>
        <v>No</v>
      </c>
      <c r="K628" t="s">
        <v>603</v>
      </c>
      <c r="L628" t="s">
        <v>2935</v>
      </c>
      <c r="M628" t="s">
        <v>605</v>
      </c>
      <c r="N628" t="s">
        <v>2928</v>
      </c>
      <c r="O628" t="s">
        <v>2936</v>
      </c>
    </row>
    <row r="629" spans="1:15" x14ac:dyDescent="0.25">
      <c r="A629" t="s">
        <v>2937</v>
      </c>
      <c r="B629" t="s">
        <v>128</v>
      </c>
      <c r="C629" t="s">
        <v>50</v>
      </c>
      <c r="D629" t="s">
        <v>43</v>
      </c>
      <c r="E629" t="str">
        <f>_xlfn.IFNA(VLOOKUP(A629,PREVIOUS!A:J,5, FALSE),"")</f>
        <v>To be done</v>
      </c>
      <c r="F629" t="str">
        <f>_xlfn.IFNA(VLOOKUP(A629,PREVIOUS!A:K,6, FALSE),"")</f>
        <v>To be done</v>
      </c>
      <c r="G629" s="1" t="s">
        <v>2938</v>
      </c>
      <c r="H629" t="str">
        <f>_xlfn.IFNA(VLOOKUP(A629,PREVIOUS!A:M,8, FALSE),"")</f>
        <v>To be done</v>
      </c>
      <c r="I629" t="str">
        <f>_xlfn.IFNA(VLOOKUP(A629,PREVIOUS!A:N,9, FALSE),"")</f>
        <v>To be done</v>
      </c>
      <c r="J629" t="str">
        <f>_xlfn.IFNA(VLOOKUP(A629,PREVIOUS!A:O,10, FALSE),"")</f>
        <v>No</v>
      </c>
      <c r="K629" t="s">
        <v>45</v>
      </c>
      <c r="L629" t="s">
        <v>67</v>
      </c>
      <c r="M629" t="s">
        <v>68</v>
      </c>
      <c r="N629" t="s">
        <v>2928</v>
      </c>
      <c r="O629" t="s">
        <v>2939</v>
      </c>
    </row>
    <row r="630" spans="1:15" x14ac:dyDescent="0.25">
      <c r="A630" t="s">
        <v>2940</v>
      </c>
      <c r="B630" t="s">
        <v>128</v>
      </c>
      <c r="C630" t="s">
        <v>951</v>
      </c>
      <c r="D630" t="s">
        <v>36</v>
      </c>
      <c r="E630" t="str">
        <f>_xlfn.IFNA(VLOOKUP(A630,PREVIOUS!A:J,5, FALSE),"")</f>
        <v>To be done</v>
      </c>
      <c r="F630" t="str">
        <f>_xlfn.IFNA(VLOOKUP(A630,PREVIOUS!A:K,6, FALSE),"")</f>
        <v>To be done</v>
      </c>
      <c r="G630" s="1" t="s">
        <v>2941</v>
      </c>
      <c r="H630" t="str">
        <f>_xlfn.IFNA(VLOOKUP(A630,PREVIOUS!A:M,8, FALSE),"")</f>
        <v>To be done</v>
      </c>
      <c r="I630" t="str">
        <f>_xlfn.IFNA(VLOOKUP(A630,PREVIOUS!A:N,9, FALSE),"")</f>
        <v>To be done</v>
      </c>
      <c r="J630" t="str">
        <f>_xlfn.IFNA(VLOOKUP(A630,PREVIOUS!A:O,10, FALSE),"")</f>
        <v>No</v>
      </c>
      <c r="K630" t="s">
        <v>45</v>
      </c>
      <c r="L630" t="s">
        <v>67</v>
      </c>
      <c r="M630" t="s">
        <v>68</v>
      </c>
      <c r="N630" t="s">
        <v>2928</v>
      </c>
      <c r="O630" t="s">
        <v>2942</v>
      </c>
    </row>
    <row r="631" spans="1:15" x14ac:dyDescent="0.25">
      <c r="A631" t="s">
        <v>2943</v>
      </c>
      <c r="B631" t="s">
        <v>128</v>
      </c>
      <c r="C631" t="s">
        <v>211</v>
      </c>
      <c r="D631" t="s">
        <v>43</v>
      </c>
      <c r="E631" t="str">
        <f>_xlfn.IFNA(VLOOKUP(A631,PREVIOUS!A:J,5, FALSE),"")</f>
        <v>To be done</v>
      </c>
      <c r="F631" t="str">
        <f>_xlfn.IFNA(VLOOKUP(A631,PREVIOUS!A:K,6, FALSE),"")</f>
        <v>To be done</v>
      </c>
      <c r="G631" s="1" t="s">
        <v>2944</v>
      </c>
      <c r="H631" t="str">
        <f>_xlfn.IFNA(VLOOKUP(A631,PREVIOUS!A:M,8, FALSE),"")</f>
        <v>To be done</v>
      </c>
      <c r="I631" t="str">
        <f>_xlfn.IFNA(VLOOKUP(A631,PREVIOUS!A:N,9, FALSE),"")</f>
        <v>To be done</v>
      </c>
      <c r="J631" t="str">
        <f>_xlfn.IFNA(VLOOKUP(A631,PREVIOUS!A:O,10, FALSE),"")</f>
        <v>No</v>
      </c>
      <c r="K631" t="s">
        <v>45</v>
      </c>
      <c r="L631" t="s">
        <v>67</v>
      </c>
      <c r="M631" t="s">
        <v>2945</v>
      </c>
      <c r="N631" t="s">
        <v>2928</v>
      </c>
      <c r="O631" t="s">
        <v>2946</v>
      </c>
    </row>
    <row r="632" spans="1:15" x14ac:dyDescent="0.25">
      <c r="A632" t="s">
        <v>2947</v>
      </c>
      <c r="B632" t="s">
        <v>841</v>
      </c>
      <c r="C632" t="s">
        <v>211</v>
      </c>
      <c r="D632" t="s">
        <v>43</v>
      </c>
      <c r="E632" t="str">
        <f>_xlfn.IFNA(VLOOKUP(A632,PREVIOUS!A:J,5, FALSE),"")</f>
        <v>To be done</v>
      </c>
      <c r="F632" t="str">
        <f>_xlfn.IFNA(VLOOKUP(A632,PREVIOUS!A:K,6, FALSE),"")</f>
        <v>To be done</v>
      </c>
      <c r="G632" s="1" t="s">
        <v>2948</v>
      </c>
      <c r="H632" t="str">
        <f>_xlfn.IFNA(VLOOKUP(A632,PREVIOUS!A:M,8, FALSE),"")</f>
        <v>To be done</v>
      </c>
      <c r="I632" t="str">
        <f>_xlfn.IFNA(VLOOKUP(A632,PREVIOUS!A:N,9, FALSE),"")</f>
        <v>To be done</v>
      </c>
      <c r="J632" t="str">
        <f>_xlfn.IFNA(VLOOKUP(A632,PREVIOUS!A:O,10, FALSE),"")</f>
        <v>No</v>
      </c>
      <c r="K632" t="s">
        <v>634</v>
      </c>
      <c r="L632" t="s">
        <v>853</v>
      </c>
      <c r="M632" t="s">
        <v>2749</v>
      </c>
      <c r="N632" t="s">
        <v>2928</v>
      </c>
      <c r="O632" t="s">
        <v>2949</v>
      </c>
    </row>
    <row r="633" spans="1:15" x14ac:dyDescent="0.25">
      <c r="A633" t="s">
        <v>2950</v>
      </c>
      <c r="B633" t="s">
        <v>128</v>
      </c>
      <c r="C633" t="s">
        <v>143</v>
      </c>
      <c r="D633" t="s">
        <v>36</v>
      </c>
      <c r="E633" t="str">
        <f>_xlfn.IFNA(VLOOKUP(A633,PREVIOUS!A:J,5, FALSE),"")</f>
        <v>To be done</v>
      </c>
      <c r="F633" t="str">
        <f>_xlfn.IFNA(VLOOKUP(A633,PREVIOUS!A:K,6, FALSE),"")</f>
        <v>To be done</v>
      </c>
      <c r="G633" s="1" t="s">
        <v>2951</v>
      </c>
      <c r="H633" t="str">
        <f>_xlfn.IFNA(VLOOKUP(A633,PREVIOUS!A:M,8, FALSE),"")</f>
        <v>To be done</v>
      </c>
      <c r="I633" t="str">
        <f>_xlfn.IFNA(VLOOKUP(A633,PREVIOUS!A:N,9, FALSE),"")</f>
        <v>To be done</v>
      </c>
      <c r="J633" t="str">
        <f>_xlfn.IFNA(VLOOKUP(A633,PREVIOUS!A:O,10, FALSE),"")</f>
        <v>No</v>
      </c>
      <c r="K633" t="s">
        <v>45</v>
      </c>
      <c r="L633" t="s">
        <v>67</v>
      </c>
      <c r="M633" t="s">
        <v>68</v>
      </c>
      <c r="N633" t="s">
        <v>2928</v>
      </c>
      <c r="O633" t="s">
        <v>2952</v>
      </c>
    </row>
    <row r="634" spans="1:15" x14ac:dyDescent="0.25">
      <c r="A634" t="s">
        <v>2953</v>
      </c>
      <c r="B634" t="s">
        <v>128</v>
      </c>
      <c r="C634" t="s">
        <v>143</v>
      </c>
      <c r="D634" t="s">
        <v>36</v>
      </c>
      <c r="E634" t="str">
        <f>_xlfn.IFNA(VLOOKUP(A634,PREVIOUS!A:J,5, FALSE),"")</f>
        <v>To be done</v>
      </c>
      <c r="F634" t="str">
        <f>_xlfn.IFNA(VLOOKUP(A634,PREVIOUS!A:K,6, FALSE),"")</f>
        <v>To be done</v>
      </c>
      <c r="G634" s="1" t="s">
        <v>2954</v>
      </c>
      <c r="H634" t="str">
        <f>_xlfn.IFNA(VLOOKUP(A634,PREVIOUS!A:M,8, FALSE),"")</f>
        <v>To be done</v>
      </c>
      <c r="I634" t="str">
        <f>_xlfn.IFNA(VLOOKUP(A634,PREVIOUS!A:N,9, FALSE),"")</f>
        <v>To be done</v>
      </c>
      <c r="J634" t="str">
        <f>_xlfn.IFNA(VLOOKUP(A634,PREVIOUS!A:O,10, FALSE),"")</f>
        <v>No</v>
      </c>
      <c r="K634" t="s">
        <v>45</v>
      </c>
      <c r="L634" t="s">
        <v>67</v>
      </c>
      <c r="M634" t="s">
        <v>2221</v>
      </c>
      <c r="N634" t="s">
        <v>2928</v>
      </c>
      <c r="O634" t="s">
        <v>2955</v>
      </c>
    </row>
    <row r="635" spans="1:15" x14ac:dyDescent="0.25">
      <c r="A635" t="s">
        <v>2956</v>
      </c>
      <c r="B635" t="s">
        <v>128</v>
      </c>
      <c r="C635" t="s">
        <v>951</v>
      </c>
      <c r="D635" t="s">
        <v>36</v>
      </c>
      <c r="E635" t="str">
        <f>_xlfn.IFNA(VLOOKUP(A635,PREVIOUS!A:J,5, FALSE),"")</f>
        <v>To be done</v>
      </c>
      <c r="F635" t="str">
        <f>_xlfn.IFNA(VLOOKUP(A635,PREVIOUS!A:K,6, FALSE),"")</f>
        <v>To be done</v>
      </c>
      <c r="G635" s="1" t="s">
        <v>2957</v>
      </c>
      <c r="H635" t="str">
        <f>_xlfn.IFNA(VLOOKUP(A635,PREVIOUS!A:M,8, FALSE),"")</f>
        <v>To be done</v>
      </c>
      <c r="I635" t="str">
        <f>_xlfn.IFNA(VLOOKUP(A635,PREVIOUS!A:N,9, FALSE),"")</f>
        <v>To be done</v>
      </c>
      <c r="J635" t="str">
        <f>_xlfn.IFNA(VLOOKUP(A635,PREVIOUS!A:O,10, FALSE),"")</f>
        <v>No</v>
      </c>
      <c r="K635" t="s">
        <v>45</v>
      </c>
      <c r="L635" t="s">
        <v>67</v>
      </c>
      <c r="M635" t="s">
        <v>2958</v>
      </c>
      <c r="N635" t="s">
        <v>2928</v>
      </c>
      <c r="O635" t="s">
        <v>2959</v>
      </c>
    </row>
    <row r="636" spans="1:15" x14ac:dyDescent="0.25">
      <c r="A636" t="s">
        <v>2960</v>
      </c>
      <c r="B636" t="s">
        <v>16</v>
      </c>
      <c r="C636" t="s">
        <v>420</v>
      </c>
      <c r="D636" t="s">
        <v>18</v>
      </c>
      <c r="E636" t="str">
        <f>_xlfn.IFNA(VLOOKUP(A636,PREVIOUS!A:J,5, FALSE),"")</f>
        <v>To be done</v>
      </c>
      <c r="F636" t="str">
        <f>_xlfn.IFNA(VLOOKUP(A636,PREVIOUS!A:K,6, FALSE),"")</f>
        <v>To be done</v>
      </c>
      <c r="G636" s="1" t="s">
        <v>2961</v>
      </c>
      <c r="H636" t="str">
        <f>_xlfn.IFNA(VLOOKUP(A636,PREVIOUS!A:M,8, FALSE),"")</f>
        <v>To be done</v>
      </c>
      <c r="I636" t="str">
        <f>_xlfn.IFNA(VLOOKUP(A636,PREVIOUS!A:N,9, FALSE),"")</f>
        <v>Probably, INP</v>
      </c>
      <c r="J636" t="str">
        <f>_xlfn.IFNA(VLOOKUP(A636,PREVIOUS!A:O,10, FALSE),"")</f>
        <v>Yes</v>
      </c>
      <c r="K636" t="s">
        <v>1328</v>
      </c>
      <c r="L636" t="s">
        <v>2962</v>
      </c>
      <c r="M636" t="s">
        <v>2963</v>
      </c>
      <c r="N636" t="s">
        <v>2964</v>
      </c>
      <c r="O636" t="s">
        <v>2965</v>
      </c>
    </row>
    <row r="637" spans="1:15" x14ac:dyDescent="0.25">
      <c r="A637" t="s">
        <v>2966</v>
      </c>
      <c r="B637" t="s">
        <v>26</v>
      </c>
      <c r="C637" t="s">
        <v>437</v>
      </c>
      <c r="D637" t="s">
        <v>36</v>
      </c>
      <c r="E637" t="str">
        <f>_xlfn.IFNA(VLOOKUP(A637,PREVIOUS!A:J,5, FALSE),"")</f>
        <v/>
      </c>
      <c r="F637" t="str">
        <f>_xlfn.IFNA(VLOOKUP(A637,PREVIOUS!A:K,6, FALSE),"")</f>
        <v/>
      </c>
      <c r="G637" s="1" t="s">
        <v>2967</v>
      </c>
      <c r="H637" t="str">
        <f>_xlfn.IFNA(VLOOKUP(A637,PREVIOUS!A:M,8, FALSE),"")</f>
        <v/>
      </c>
      <c r="I637" t="str">
        <f>_xlfn.IFNA(VLOOKUP(A637,PREVIOUS!A:N,9, FALSE),"")</f>
        <v/>
      </c>
      <c r="J637" t="str">
        <f>_xlfn.IFNA(VLOOKUP(A637,PREVIOUS!A:O,10, FALSE),"")</f>
        <v/>
      </c>
      <c r="K637" t="s">
        <v>1328</v>
      </c>
      <c r="L637" t="s">
        <v>2968</v>
      </c>
      <c r="M637" t="s">
        <v>2969</v>
      </c>
      <c r="N637" t="s">
        <v>2970</v>
      </c>
      <c r="O637" t="s">
        <v>2971</v>
      </c>
    </row>
    <row r="638" spans="1:15" x14ac:dyDescent="0.25">
      <c r="A638" t="s">
        <v>2972</v>
      </c>
      <c r="B638" t="s">
        <v>41</v>
      </c>
      <c r="C638" t="s">
        <v>170</v>
      </c>
      <c r="D638" t="s">
        <v>171</v>
      </c>
      <c r="E638" t="str">
        <f>_xlfn.IFNA(VLOOKUP(A638,PREVIOUS!A:J,5, FALSE),"")</f>
        <v>To be done</v>
      </c>
      <c r="F638" t="str">
        <f>_xlfn.IFNA(VLOOKUP(A638,PREVIOUS!A:K,6, FALSE),"")</f>
        <v>To be done</v>
      </c>
      <c r="G638" s="1" t="s">
        <v>2973</v>
      </c>
      <c r="H638" t="str">
        <f>_xlfn.IFNA(VLOOKUP(A638,PREVIOUS!A:M,8, FALSE),"")</f>
        <v>To be done</v>
      </c>
      <c r="I638" t="str">
        <f>_xlfn.IFNA(VLOOKUP(A638,PREVIOUS!A:N,9, FALSE),"")</f>
        <v>Probably, DTC</v>
      </c>
      <c r="J638" t="str">
        <f>_xlfn.IFNA(VLOOKUP(A638,PREVIOUS!A:O,10, FALSE),"")</f>
        <v>Yes</v>
      </c>
      <c r="K638" t="s">
        <v>475</v>
      </c>
      <c r="L638" t="s">
        <v>500</v>
      </c>
      <c r="M638" t="s">
        <v>2685</v>
      </c>
      <c r="N638" t="s">
        <v>2970</v>
      </c>
      <c r="O638" t="s">
        <v>2974</v>
      </c>
    </row>
    <row r="639" spans="1:15" x14ac:dyDescent="0.25">
      <c r="A639" t="s">
        <v>2975</v>
      </c>
      <c r="B639" t="s">
        <v>16</v>
      </c>
      <c r="C639" t="s">
        <v>17</v>
      </c>
      <c r="D639" t="s">
        <v>18</v>
      </c>
      <c r="E639" t="str">
        <f>_xlfn.IFNA(VLOOKUP(A639,PREVIOUS!A:J,5, FALSE),"")</f>
        <v>To be done</v>
      </c>
      <c r="F639" t="str">
        <f>_xlfn.IFNA(VLOOKUP(A639,PREVIOUS!A:K,6, FALSE),"")</f>
        <v>To be done</v>
      </c>
      <c r="G639" s="1" t="s">
        <v>2976</v>
      </c>
      <c r="H639" t="str">
        <f>_xlfn.IFNA(VLOOKUP(A639,PREVIOUS!A:M,8, FALSE),"")</f>
        <v>To be done</v>
      </c>
      <c r="I639" t="str">
        <f>_xlfn.IFNA(VLOOKUP(A639,PREVIOUS!A:N,9, FALSE),"")</f>
        <v>Probably, INP</v>
      </c>
      <c r="J639" t="str">
        <f>_xlfn.IFNA(VLOOKUP(A639,PREVIOUS!A:O,10, FALSE),"")</f>
        <v>Yes</v>
      </c>
      <c r="K639" t="s">
        <v>2977</v>
      </c>
      <c r="L639" t="s">
        <v>2968</v>
      </c>
      <c r="M639" t="s">
        <v>2978</v>
      </c>
      <c r="N639" t="s">
        <v>2970</v>
      </c>
      <c r="O639" t="s">
        <v>2979</v>
      </c>
    </row>
    <row r="640" spans="1:15" x14ac:dyDescent="0.25">
      <c r="A640" t="s">
        <v>2980</v>
      </c>
      <c r="B640" t="s">
        <v>16</v>
      </c>
      <c r="C640" t="s">
        <v>17</v>
      </c>
      <c r="D640" t="s">
        <v>18</v>
      </c>
      <c r="E640" t="str">
        <f>_xlfn.IFNA(VLOOKUP(A640,PREVIOUS!A:J,5, FALSE),"")</f>
        <v>To be done</v>
      </c>
      <c r="F640" t="str">
        <f>_xlfn.IFNA(VLOOKUP(A640,PREVIOUS!A:K,6, FALSE),"")</f>
        <v>To be done</v>
      </c>
      <c r="G640" s="1" t="s">
        <v>2981</v>
      </c>
      <c r="H640" t="str">
        <f>_xlfn.IFNA(VLOOKUP(A640,PREVIOUS!A:M,8, FALSE),"")</f>
        <v>To be done</v>
      </c>
      <c r="I640" t="str">
        <f>_xlfn.IFNA(VLOOKUP(A640,PREVIOUS!A:N,9, FALSE),"")</f>
        <v>To be done</v>
      </c>
      <c r="J640" t="str">
        <f>_xlfn.IFNA(VLOOKUP(A640,PREVIOUS!A:O,10, FALSE),"")</f>
        <v>No</v>
      </c>
      <c r="K640" t="s">
        <v>377</v>
      </c>
      <c r="L640" t="s">
        <v>2982</v>
      </c>
      <c r="M640" t="s">
        <v>2983</v>
      </c>
      <c r="N640" t="s">
        <v>2970</v>
      </c>
      <c r="O640" t="s">
        <v>2984</v>
      </c>
    </row>
    <row r="641" spans="1:15" x14ac:dyDescent="0.25">
      <c r="A641" t="s">
        <v>2985</v>
      </c>
      <c r="B641" t="s">
        <v>16</v>
      </c>
      <c r="C641" t="s">
        <v>30</v>
      </c>
      <c r="D641" t="s">
        <v>18</v>
      </c>
      <c r="E641" t="str">
        <f>_xlfn.IFNA(VLOOKUP(A641,PREVIOUS!A:J,5, FALSE),"")</f>
        <v>To be done</v>
      </c>
      <c r="F641" t="str">
        <f>_xlfn.IFNA(VLOOKUP(A641,PREVIOUS!A:K,6, FALSE),"")</f>
        <v>To be done</v>
      </c>
      <c r="G641" s="1" t="s">
        <v>2986</v>
      </c>
      <c r="H641" t="str">
        <f>_xlfn.IFNA(VLOOKUP(A641,PREVIOUS!A:M,8, FALSE),"")</f>
        <v>To be done</v>
      </c>
      <c r="I641" t="str">
        <f>_xlfn.IFNA(VLOOKUP(A641,PREVIOUS!A:N,9, FALSE),"")</f>
        <v>To be done</v>
      </c>
      <c r="J641" t="str">
        <f>_xlfn.IFNA(VLOOKUP(A641,PREVIOUS!A:O,10, FALSE),"")</f>
        <v>No</v>
      </c>
      <c r="K641" t="s">
        <v>2987</v>
      </c>
      <c r="L641" t="s">
        <v>2988</v>
      </c>
      <c r="M641" t="s">
        <v>2989</v>
      </c>
      <c r="N641" t="s">
        <v>2970</v>
      </c>
      <c r="O641" t="s">
        <v>2990</v>
      </c>
    </row>
    <row r="642" spans="1:15" x14ac:dyDescent="0.25">
      <c r="A642" t="s">
        <v>2991</v>
      </c>
      <c r="B642" t="s">
        <v>101</v>
      </c>
      <c r="C642" t="s">
        <v>211</v>
      </c>
      <c r="D642" t="s">
        <v>43</v>
      </c>
      <c r="E642" t="str">
        <f>_xlfn.IFNA(VLOOKUP(A642,PREVIOUS!A:J,5, FALSE),"")</f>
        <v/>
      </c>
      <c r="F642" t="str">
        <f>_xlfn.IFNA(VLOOKUP(A642,PREVIOUS!A:K,6, FALSE),"")</f>
        <v/>
      </c>
      <c r="G642" s="1" t="s">
        <v>2992</v>
      </c>
      <c r="H642" t="str">
        <f>_xlfn.IFNA(VLOOKUP(A642,PREVIOUS!A:M,8, FALSE),"")</f>
        <v/>
      </c>
      <c r="I642" t="str">
        <f>_xlfn.IFNA(VLOOKUP(A642,PREVIOUS!A:N,9, FALSE),"")</f>
        <v/>
      </c>
      <c r="J642" t="str">
        <f>_xlfn.IFNA(VLOOKUP(A642,PREVIOUS!A:O,10, FALSE),"")</f>
        <v/>
      </c>
      <c r="K642" t="s">
        <v>2993</v>
      </c>
      <c r="L642" t="s">
        <v>2994</v>
      </c>
      <c r="M642" t="s">
        <v>2995</v>
      </c>
      <c r="N642" t="s">
        <v>2970</v>
      </c>
      <c r="O642" t="s">
        <v>2996</v>
      </c>
    </row>
    <row r="643" spans="1:15" x14ac:dyDescent="0.25">
      <c r="A643" t="s">
        <v>2997</v>
      </c>
      <c r="B643" t="s">
        <v>101</v>
      </c>
      <c r="C643" t="s">
        <v>95</v>
      </c>
      <c r="D643" t="s">
        <v>18</v>
      </c>
      <c r="E643" t="str">
        <f>_xlfn.IFNA(VLOOKUP(A643,PREVIOUS!A:J,5, FALSE),"")</f>
        <v>To be done</v>
      </c>
      <c r="F643" t="str">
        <f>_xlfn.IFNA(VLOOKUP(A643,PREVIOUS!A:K,6, FALSE),"")</f>
        <v>To be done</v>
      </c>
      <c r="G643" s="1" t="s">
        <v>2998</v>
      </c>
      <c r="H643" t="str">
        <f>_xlfn.IFNA(VLOOKUP(A643,PREVIOUS!A:M,8, FALSE),"")</f>
        <v>To be done</v>
      </c>
      <c r="I643" t="str">
        <f>_xlfn.IFNA(VLOOKUP(A643,PREVIOUS!A:N,9, FALSE),"")</f>
        <v>To be done</v>
      </c>
      <c r="J643" t="str">
        <f>_xlfn.IFNA(VLOOKUP(A643,PREVIOUS!A:O,10, FALSE),"")</f>
        <v>No</v>
      </c>
      <c r="K643" t="s">
        <v>2999</v>
      </c>
      <c r="L643" t="s">
        <v>3000</v>
      </c>
      <c r="M643" t="s">
        <v>3001</v>
      </c>
      <c r="N643" t="s">
        <v>2970</v>
      </c>
      <c r="O643" t="s">
        <v>3002</v>
      </c>
    </row>
    <row r="644" spans="1:15" x14ac:dyDescent="0.25">
      <c r="A644" t="s">
        <v>3003</v>
      </c>
      <c r="B644" t="s">
        <v>16</v>
      </c>
      <c r="C644" t="s">
        <v>857</v>
      </c>
      <c r="D644" t="s">
        <v>18</v>
      </c>
      <c r="E644" t="str">
        <f>_xlfn.IFNA(VLOOKUP(A644,PREVIOUS!A:J,5, FALSE),"")</f>
        <v>To be done</v>
      </c>
      <c r="F644" t="str">
        <f>_xlfn.IFNA(VLOOKUP(A644,PREVIOUS!A:K,6, FALSE),"")</f>
        <v>To be done</v>
      </c>
      <c r="G644" s="1" t="s">
        <v>3004</v>
      </c>
      <c r="H644" t="str">
        <f>_xlfn.IFNA(VLOOKUP(A644,PREVIOUS!A:M,8, FALSE),"")</f>
        <v>To be done</v>
      </c>
      <c r="I644" t="str">
        <f>_xlfn.IFNA(VLOOKUP(A644,PREVIOUS!A:N,9, FALSE),"")</f>
        <v>To be done</v>
      </c>
      <c r="J644" t="str">
        <f>_xlfn.IFNA(VLOOKUP(A644,PREVIOUS!A:O,10, FALSE),"")</f>
        <v>No</v>
      </c>
      <c r="K644" t="s">
        <v>3005</v>
      </c>
      <c r="L644" t="s">
        <v>3006</v>
      </c>
      <c r="M644" t="s">
        <v>3007</v>
      </c>
      <c r="N644" t="s">
        <v>2970</v>
      </c>
      <c r="O644" t="s">
        <v>3008</v>
      </c>
    </row>
    <row r="645" spans="1:15" x14ac:dyDescent="0.25">
      <c r="A645" t="s">
        <v>3009</v>
      </c>
      <c r="B645" t="s">
        <v>128</v>
      </c>
      <c r="C645" t="s">
        <v>82</v>
      </c>
      <c r="D645" t="s">
        <v>83</v>
      </c>
      <c r="E645" t="str">
        <f>_xlfn.IFNA(VLOOKUP(A645,PREVIOUS!A:J,5, FALSE),"")</f>
        <v>To be done</v>
      </c>
      <c r="F645" t="str">
        <f>_xlfn.IFNA(VLOOKUP(A645,PREVIOUS!A:K,6, FALSE),"")</f>
        <v>To be done</v>
      </c>
      <c r="G645" s="1" t="s">
        <v>3010</v>
      </c>
      <c r="H645" t="str">
        <f>_xlfn.IFNA(VLOOKUP(A645,PREVIOUS!A:M,8, FALSE),"")</f>
        <v>To be done</v>
      </c>
      <c r="I645" t="str">
        <f>_xlfn.IFNA(VLOOKUP(A645,PREVIOUS!A:N,9, FALSE),"")</f>
        <v>To be done</v>
      </c>
      <c r="J645" t="str">
        <f>_xlfn.IFNA(VLOOKUP(A645,PREVIOUS!A:O,10, FALSE),"")</f>
        <v>Maybe</v>
      </c>
      <c r="K645" t="s">
        <v>3011</v>
      </c>
      <c r="L645" t="s">
        <v>3012</v>
      </c>
      <c r="M645" t="s">
        <v>3013</v>
      </c>
      <c r="N645" t="s">
        <v>2970</v>
      </c>
      <c r="O645" t="s">
        <v>3014</v>
      </c>
    </row>
    <row r="646" spans="1:15" x14ac:dyDescent="0.25">
      <c r="A646" t="s">
        <v>3015</v>
      </c>
      <c r="B646" t="s">
        <v>201</v>
      </c>
      <c r="C646" t="s">
        <v>202</v>
      </c>
      <c r="D646" t="s">
        <v>18</v>
      </c>
      <c r="E646" t="str">
        <f>_xlfn.IFNA(VLOOKUP(A646,PREVIOUS!A:J,5, FALSE),"")</f>
        <v>To be done</v>
      </c>
      <c r="F646" t="str">
        <f>_xlfn.IFNA(VLOOKUP(A646,PREVIOUS!A:K,6, FALSE),"")</f>
        <v>To be done</v>
      </c>
      <c r="G646" s="1" t="s">
        <v>3016</v>
      </c>
      <c r="H646" t="str">
        <f>_xlfn.IFNA(VLOOKUP(A646,PREVIOUS!A:M,8, FALSE),"")</f>
        <v>To be done</v>
      </c>
      <c r="I646" t="str">
        <f>_xlfn.IFNA(VLOOKUP(A646,PREVIOUS!A:N,9, FALSE),"")</f>
        <v>Probably, INP</v>
      </c>
      <c r="J646" t="str">
        <f>_xlfn.IFNA(VLOOKUP(A646,PREVIOUS!A:O,10, FALSE),"")</f>
        <v>Yes</v>
      </c>
      <c r="K646" t="s">
        <v>1865</v>
      </c>
      <c r="L646" t="s">
        <v>3017</v>
      </c>
      <c r="M646" t="s">
        <v>3018</v>
      </c>
      <c r="N646" t="s">
        <v>3019</v>
      </c>
      <c r="O646" t="s">
        <v>3020</v>
      </c>
    </row>
    <row r="647" spans="1:15" x14ac:dyDescent="0.25">
      <c r="A647" t="s">
        <v>3021</v>
      </c>
      <c r="B647" t="s">
        <v>16</v>
      </c>
      <c r="C647" t="s">
        <v>211</v>
      </c>
      <c r="D647" t="s">
        <v>43</v>
      </c>
      <c r="E647" t="str">
        <f>_xlfn.IFNA(VLOOKUP(A647,PREVIOUS!A:J,5, FALSE),"")</f>
        <v>To be done</v>
      </c>
      <c r="F647" t="str">
        <f>_xlfn.IFNA(VLOOKUP(A647,PREVIOUS!A:K,6, FALSE),"")</f>
        <v>To be done</v>
      </c>
      <c r="G647" s="1" t="s">
        <v>3022</v>
      </c>
      <c r="H647" t="str">
        <f>_xlfn.IFNA(VLOOKUP(A647,PREVIOUS!A:M,8, FALSE),"")</f>
        <v>To be done</v>
      </c>
      <c r="I647" t="str">
        <f>_xlfn.IFNA(VLOOKUP(A647,PREVIOUS!A:N,9, FALSE),"")</f>
        <v>To be done</v>
      </c>
      <c r="J647" t="str">
        <f>_xlfn.IFNA(VLOOKUP(A647,PREVIOUS!A:O,10, FALSE),"")</f>
        <v>No</v>
      </c>
      <c r="K647" t="s">
        <v>3023</v>
      </c>
      <c r="L647" t="s">
        <v>3024</v>
      </c>
      <c r="M647" t="s">
        <v>3025</v>
      </c>
      <c r="N647" t="s">
        <v>3019</v>
      </c>
      <c r="O647" t="s">
        <v>3026</v>
      </c>
    </row>
    <row r="648" spans="1:15" x14ac:dyDescent="0.25">
      <c r="A648" t="s">
        <v>3027</v>
      </c>
      <c r="B648" t="s">
        <v>26</v>
      </c>
      <c r="C648" t="s">
        <v>437</v>
      </c>
      <c r="D648" t="s">
        <v>36</v>
      </c>
      <c r="E648" t="str">
        <f>_xlfn.IFNA(VLOOKUP(A648,PREVIOUS!A:J,5, FALSE),"")</f>
        <v>To be done</v>
      </c>
      <c r="F648" t="str">
        <f>_xlfn.IFNA(VLOOKUP(A648,PREVIOUS!A:K,6, FALSE),"")</f>
        <v>To be done</v>
      </c>
      <c r="G648" s="1" t="s">
        <v>3028</v>
      </c>
      <c r="H648" t="str">
        <f>_xlfn.IFNA(VLOOKUP(A648,PREVIOUS!A:M,8, FALSE),"")</f>
        <v>To be done</v>
      </c>
      <c r="I648" t="str">
        <f>_xlfn.IFNA(VLOOKUP(A648,PREVIOUS!A:N,9, FALSE),"")</f>
        <v>To be done</v>
      </c>
      <c r="J648" t="str">
        <f>_xlfn.IFNA(VLOOKUP(A648,PREVIOUS!A:O,10, FALSE),"")</f>
        <v>No</v>
      </c>
      <c r="K648" t="s">
        <v>634</v>
      </c>
      <c r="L648" t="s">
        <v>635</v>
      </c>
      <c r="M648" t="s">
        <v>2376</v>
      </c>
      <c r="N648" t="s">
        <v>3019</v>
      </c>
      <c r="O648" t="s">
        <v>3029</v>
      </c>
    </row>
    <row r="649" spans="1:15" x14ac:dyDescent="0.25">
      <c r="A649" t="s">
        <v>3030</v>
      </c>
      <c r="B649" t="s">
        <v>16</v>
      </c>
      <c r="C649" t="s">
        <v>61</v>
      </c>
      <c r="D649" t="s">
        <v>36</v>
      </c>
      <c r="E649" t="str">
        <f>_xlfn.IFNA(VLOOKUP(A649,PREVIOUS!A:J,5, FALSE),"")</f>
        <v/>
      </c>
      <c r="F649" t="str">
        <f>_xlfn.IFNA(VLOOKUP(A649,PREVIOUS!A:K,6, FALSE),"")</f>
        <v/>
      </c>
      <c r="G649" s="1" t="s">
        <v>3031</v>
      </c>
      <c r="H649" t="str">
        <f>_xlfn.IFNA(VLOOKUP(A649,PREVIOUS!A:M,8, FALSE),"")</f>
        <v/>
      </c>
      <c r="I649" t="str">
        <f>_xlfn.IFNA(VLOOKUP(A649,PREVIOUS!A:N,9, FALSE),"")</f>
        <v/>
      </c>
      <c r="J649" t="str">
        <f>_xlfn.IFNA(VLOOKUP(A649,PREVIOUS!A:O,10, FALSE),"")</f>
        <v/>
      </c>
      <c r="K649" t="s">
        <v>3032</v>
      </c>
      <c r="L649" t="s">
        <v>2968</v>
      </c>
      <c r="M649" t="s">
        <v>3033</v>
      </c>
      <c r="N649" t="s">
        <v>3034</v>
      </c>
      <c r="O649" t="s">
        <v>3035</v>
      </c>
    </row>
    <row r="650" spans="1:15" x14ac:dyDescent="0.25">
      <c r="A650" t="s">
        <v>3036</v>
      </c>
      <c r="B650" t="s">
        <v>190</v>
      </c>
      <c r="C650" t="s">
        <v>191</v>
      </c>
      <c r="D650" t="s">
        <v>36</v>
      </c>
      <c r="E650" t="str">
        <f>_xlfn.IFNA(VLOOKUP(A650,PREVIOUS!A:J,5, FALSE),"")</f>
        <v>To be done</v>
      </c>
      <c r="F650" t="str">
        <f>_xlfn.IFNA(VLOOKUP(A650,PREVIOUS!A:K,6, FALSE),"")</f>
        <v>To be done</v>
      </c>
      <c r="G650" s="1" t="s">
        <v>3037</v>
      </c>
      <c r="H650" t="str">
        <f>_xlfn.IFNA(VLOOKUP(A650,PREVIOUS!A:M,8, FALSE),"")</f>
        <v>To be done</v>
      </c>
      <c r="I650" t="str">
        <f>_xlfn.IFNA(VLOOKUP(A650,PREVIOUS!A:N,9, FALSE),"")</f>
        <v>To be done</v>
      </c>
      <c r="J650" t="str">
        <f>_xlfn.IFNA(VLOOKUP(A650,PREVIOUS!A:O,10, FALSE),"")</f>
        <v>No</v>
      </c>
      <c r="K650" t="s">
        <v>634</v>
      </c>
      <c r="L650" t="s">
        <v>635</v>
      </c>
      <c r="M650" t="s">
        <v>2829</v>
      </c>
      <c r="N650" t="s">
        <v>3034</v>
      </c>
      <c r="O650" t="s">
        <v>3038</v>
      </c>
    </row>
    <row r="651" spans="1:15" x14ac:dyDescent="0.25">
      <c r="A651" t="s">
        <v>3039</v>
      </c>
      <c r="B651" t="s">
        <v>190</v>
      </c>
      <c r="C651" t="s">
        <v>437</v>
      </c>
      <c r="D651" t="s">
        <v>36</v>
      </c>
      <c r="E651" t="str">
        <f>_xlfn.IFNA(VLOOKUP(A651,PREVIOUS!A:J,5, FALSE),"")</f>
        <v>To be done</v>
      </c>
      <c r="F651" t="str">
        <f>_xlfn.IFNA(VLOOKUP(A651,PREVIOUS!A:K,6, FALSE),"")</f>
        <v>To be done</v>
      </c>
      <c r="G651" s="1" t="s">
        <v>3040</v>
      </c>
      <c r="H651" t="str">
        <f>_xlfn.IFNA(VLOOKUP(A651,PREVIOUS!A:M,8, FALSE),"")</f>
        <v>To be done</v>
      </c>
      <c r="I651" t="str">
        <f>_xlfn.IFNA(VLOOKUP(A651,PREVIOUS!A:N,9, FALSE),"")</f>
        <v>To be done</v>
      </c>
      <c r="J651" t="str">
        <f>_xlfn.IFNA(VLOOKUP(A651,PREVIOUS!A:O,10, FALSE),"")</f>
        <v>No</v>
      </c>
      <c r="K651" t="s">
        <v>634</v>
      </c>
      <c r="L651" t="s">
        <v>635</v>
      </c>
      <c r="M651" t="s">
        <v>2829</v>
      </c>
      <c r="N651" t="s">
        <v>3034</v>
      </c>
      <c r="O651" t="s">
        <v>3038</v>
      </c>
    </row>
    <row r="652" spans="1:15" x14ac:dyDescent="0.25">
      <c r="A652" t="s">
        <v>3041</v>
      </c>
      <c r="B652" t="s">
        <v>26</v>
      </c>
      <c r="C652" t="s">
        <v>165</v>
      </c>
      <c r="D652" t="s">
        <v>43</v>
      </c>
      <c r="E652" t="str">
        <f>_xlfn.IFNA(VLOOKUP(A652,PREVIOUS!A:J,5, FALSE),"")</f>
        <v/>
      </c>
      <c r="F652" t="str">
        <f>_xlfn.IFNA(VLOOKUP(A652,PREVIOUS!A:K,6, FALSE),"")</f>
        <v/>
      </c>
      <c r="G652" s="1" t="s">
        <v>3042</v>
      </c>
      <c r="H652" t="str">
        <f>_xlfn.IFNA(VLOOKUP(A652,PREVIOUS!A:M,8, FALSE),"")</f>
        <v/>
      </c>
      <c r="I652" t="str">
        <f>_xlfn.IFNA(VLOOKUP(A652,PREVIOUS!A:N,9, FALSE),"")</f>
        <v/>
      </c>
      <c r="J652" t="str">
        <f>_xlfn.IFNA(VLOOKUP(A652,PREVIOUS!A:O,10, FALSE),"")</f>
        <v/>
      </c>
      <c r="K652" t="s">
        <v>1458</v>
      </c>
      <c r="L652" t="s">
        <v>1459</v>
      </c>
      <c r="M652" t="s">
        <v>2913</v>
      </c>
      <c r="N652" t="s">
        <v>3034</v>
      </c>
      <c r="O652" t="s">
        <v>3043</v>
      </c>
    </row>
    <row r="653" spans="1:15" x14ac:dyDescent="0.25">
      <c r="A653" t="s">
        <v>3044</v>
      </c>
      <c r="B653" t="s">
        <v>26</v>
      </c>
      <c r="C653" t="s">
        <v>437</v>
      </c>
      <c r="D653" t="s">
        <v>36</v>
      </c>
      <c r="E653" t="str">
        <f>_xlfn.IFNA(VLOOKUP(A653,PREVIOUS!A:J,5, FALSE),"")</f>
        <v>To be done</v>
      </c>
      <c r="F653" t="str">
        <f>_xlfn.IFNA(VLOOKUP(A653,PREVIOUS!A:K,6, FALSE),"")</f>
        <v>To be done</v>
      </c>
      <c r="G653" s="1" t="s">
        <v>3045</v>
      </c>
      <c r="H653" t="str">
        <f>_xlfn.IFNA(VLOOKUP(A653,PREVIOUS!A:M,8, FALSE),"")</f>
        <v>To be done</v>
      </c>
      <c r="I653" t="str">
        <f>_xlfn.IFNA(VLOOKUP(A653,PREVIOUS!A:N,9, FALSE),"")</f>
        <v>To be done</v>
      </c>
      <c r="J653" t="str">
        <f>_xlfn.IFNA(VLOOKUP(A653,PREVIOUS!A:O,10, FALSE),"")</f>
        <v>No</v>
      </c>
      <c r="K653" t="s">
        <v>634</v>
      </c>
      <c r="L653" t="s">
        <v>771</v>
      </c>
      <c r="M653" t="s">
        <v>772</v>
      </c>
      <c r="N653" t="s">
        <v>3034</v>
      </c>
      <c r="O653" t="s">
        <v>3046</v>
      </c>
    </row>
    <row r="654" spans="1:15" x14ac:dyDescent="0.25">
      <c r="A654" t="s">
        <v>3047</v>
      </c>
      <c r="B654" t="s">
        <v>26</v>
      </c>
      <c r="C654" t="s">
        <v>437</v>
      </c>
      <c r="D654" t="s">
        <v>36</v>
      </c>
      <c r="E654" t="str">
        <f>_xlfn.IFNA(VLOOKUP(A654,PREVIOUS!A:J,5, FALSE),"")</f>
        <v>To be done</v>
      </c>
      <c r="F654" t="str">
        <f>_xlfn.IFNA(VLOOKUP(A654,PREVIOUS!A:K,6, FALSE),"")</f>
        <v>To be done</v>
      </c>
      <c r="G654" s="1" t="s">
        <v>3048</v>
      </c>
      <c r="H654" t="str">
        <f>_xlfn.IFNA(VLOOKUP(A654,PREVIOUS!A:M,8, FALSE),"")</f>
        <v>To be done</v>
      </c>
      <c r="I654" t="str">
        <f>_xlfn.IFNA(VLOOKUP(A654,PREVIOUS!A:N,9, FALSE),"")</f>
        <v>To be done</v>
      </c>
      <c r="J654" t="str">
        <f>_xlfn.IFNA(VLOOKUP(A654,PREVIOUS!A:O,10, FALSE),"")</f>
        <v>No</v>
      </c>
      <c r="K654" t="s">
        <v>634</v>
      </c>
      <c r="L654" t="s">
        <v>771</v>
      </c>
      <c r="M654" t="s">
        <v>772</v>
      </c>
      <c r="N654" t="s">
        <v>3034</v>
      </c>
      <c r="O654" t="s">
        <v>3046</v>
      </c>
    </row>
    <row r="655" spans="1:15" x14ac:dyDescent="0.25">
      <c r="A655" t="s">
        <v>3049</v>
      </c>
      <c r="B655" t="s">
        <v>1509</v>
      </c>
      <c r="C655" t="s">
        <v>143</v>
      </c>
      <c r="D655" t="s">
        <v>36</v>
      </c>
      <c r="E655" t="str">
        <f>_xlfn.IFNA(VLOOKUP(A655,PREVIOUS!A:J,5, FALSE),"")</f>
        <v/>
      </c>
      <c r="F655" t="str">
        <f>_xlfn.IFNA(VLOOKUP(A655,PREVIOUS!A:K,6, FALSE),"")</f>
        <v/>
      </c>
      <c r="G655" s="1" t="s">
        <v>3050</v>
      </c>
      <c r="H655" t="str">
        <f>_xlfn.IFNA(VLOOKUP(A655,PREVIOUS!A:M,8, FALSE),"")</f>
        <v/>
      </c>
      <c r="I655" t="str">
        <f>_xlfn.IFNA(VLOOKUP(A655,PREVIOUS!A:N,9, FALSE),"")</f>
        <v/>
      </c>
      <c r="J655" t="str">
        <f>_xlfn.IFNA(VLOOKUP(A655,PREVIOUS!A:O,10, FALSE),"")</f>
        <v/>
      </c>
      <c r="K655" t="s">
        <v>1750</v>
      </c>
      <c r="L655" t="s">
        <v>3051</v>
      </c>
      <c r="M655" t="s">
        <v>3052</v>
      </c>
      <c r="N655" t="s">
        <v>3034</v>
      </c>
      <c r="O655" t="s">
        <v>3053</v>
      </c>
    </row>
    <row r="656" spans="1:15" x14ac:dyDescent="0.25">
      <c r="A656" t="s">
        <v>3054</v>
      </c>
      <c r="B656" t="s">
        <v>41</v>
      </c>
      <c r="C656" t="s">
        <v>170</v>
      </c>
      <c r="D656" t="s">
        <v>171</v>
      </c>
      <c r="E656" t="str">
        <f>_xlfn.IFNA(VLOOKUP(A656,PREVIOUS!A:J,5, FALSE),"")</f>
        <v>To be done</v>
      </c>
      <c r="F656" t="str">
        <f>_xlfn.IFNA(VLOOKUP(A656,PREVIOUS!A:K,6, FALSE),"")</f>
        <v>To be done</v>
      </c>
      <c r="G656" s="1" t="s">
        <v>3055</v>
      </c>
      <c r="H656" t="str">
        <f>_xlfn.IFNA(VLOOKUP(A656,PREVIOUS!A:M,8, FALSE),"")</f>
        <v>To be done</v>
      </c>
      <c r="I656" t="str">
        <f>_xlfn.IFNA(VLOOKUP(A656,PREVIOUS!A:N,9, FALSE),"")</f>
        <v>To be done</v>
      </c>
      <c r="J656" t="str">
        <f>_xlfn.IFNA(VLOOKUP(A656,PREVIOUS!A:O,10, FALSE),"")</f>
        <v>No</v>
      </c>
      <c r="K656" t="s">
        <v>138</v>
      </c>
      <c r="L656" t="s">
        <v>2968</v>
      </c>
      <c r="M656" t="s">
        <v>3056</v>
      </c>
      <c r="N656" t="s">
        <v>3057</v>
      </c>
      <c r="O656" t="s">
        <v>3058</v>
      </c>
    </row>
    <row r="657" spans="1:15" x14ac:dyDescent="0.25">
      <c r="A657" t="s">
        <v>3059</v>
      </c>
      <c r="B657" t="s">
        <v>41</v>
      </c>
      <c r="C657" t="s">
        <v>170</v>
      </c>
      <c r="D657" t="s">
        <v>171</v>
      </c>
      <c r="E657" t="str">
        <f>_xlfn.IFNA(VLOOKUP(A657,PREVIOUS!A:J,5, FALSE),"")</f>
        <v>To be done</v>
      </c>
      <c r="F657" t="str">
        <f>_xlfn.IFNA(VLOOKUP(A657,PREVIOUS!A:K,6, FALSE),"")</f>
        <v>To be done</v>
      </c>
      <c r="G657" s="1" t="s">
        <v>3060</v>
      </c>
      <c r="H657" t="str">
        <f>_xlfn.IFNA(VLOOKUP(A657,PREVIOUS!A:M,8, FALSE),"")</f>
        <v>To be done</v>
      </c>
      <c r="I657" t="str">
        <f>_xlfn.IFNA(VLOOKUP(A657,PREVIOUS!A:N,9, FALSE),"")</f>
        <v>To be done</v>
      </c>
      <c r="J657" t="str">
        <f>_xlfn.IFNA(VLOOKUP(A657,PREVIOUS!A:O,10, FALSE),"")</f>
        <v>No</v>
      </c>
      <c r="K657" t="s">
        <v>138</v>
      </c>
      <c r="L657" t="s">
        <v>2968</v>
      </c>
      <c r="M657" t="s">
        <v>3056</v>
      </c>
      <c r="N657" t="s">
        <v>3057</v>
      </c>
      <c r="O657" t="s">
        <v>3058</v>
      </c>
    </row>
    <row r="658" spans="1:15" x14ac:dyDescent="0.25">
      <c r="A658" t="s">
        <v>3061</v>
      </c>
      <c r="B658" t="s">
        <v>779</v>
      </c>
      <c r="C658" t="s">
        <v>644</v>
      </c>
      <c r="D658" t="s">
        <v>36</v>
      </c>
      <c r="E658" t="str">
        <f>_xlfn.IFNA(VLOOKUP(A658,PREVIOUS!A:J,5, FALSE),"")</f>
        <v>To be done</v>
      </c>
      <c r="F658" t="str">
        <f>_xlfn.IFNA(VLOOKUP(A658,PREVIOUS!A:K,6, FALSE),"")</f>
        <v>To be done</v>
      </c>
      <c r="G658" s="1" t="s">
        <v>3062</v>
      </c>
      <c r="H658" t="str">
        <f>_xlfn.IFNA(VLOOKUP(A658,PREVIOUS!A:M,8, FALSE),"")</f>
        <v>To be done</v>
      </c>
      <c r="I658" t="str">
        <f>_xlfn.IFNA(VLOOKUP(A658,PREVIOUS!A:N,9, FALSE),"")</f>
        <v>To be done</v>
      </c>
      <c r="J658" t="str">
        <f>_xlfn.IFNA(VLOOKUP(A658,PREVIOUS!A:O,10, FALSE),"")</f>
        <v>No</v>
      </c>
      <c r="K658" t="s">
        <v>634</v>
      </c>
      <c r="L658" t="s">
        <v>771</v>
      </c>
      <c r="M658" t="s">
        <v>772</v>
      </c>
      <c r="N658" t="s">
        <v>3057</v>
      </c>
      <c r="O658" t="s">
        <v>3046</v>
      </c>
    </row>
    <row r="659" spans="1:15" x14ac:dyDescent="0.25">
      <c r="A659" t="s">
        <v>3063</v>
      </c>
      <c r="B659" t="s">
        <v>841</v>
      </c>
      <c r="C659" t="s">
        <v>50</v>
      </c>
      <c r="D659" t="s">
        <v>43</v>
      </c>
      <c r="E659" t="str">
        <f>_xlfn.IFNA(VLOOKUP(A659,PREVIOUS!A:J,5, FALSE),"")</f>
        <v>To be done</v>
      </c>
      <c r="F659" t="str">
        <f>_xlfn.IFNA(VLOOKUP(A659,PREVIOUS!A:K,6, FALSE),"")</f>
        <v>To be done</v>
      </c>
      <c r="G659" s="1" t="s">
        <v>3064</v>
      </c>
      <c r="H659" t="str">
        <f>_xlfn.IFNA(VLOOKUP(A659,PREVIOUS!A:M,8, FALSE),"")</f>
        <v>To be done</v>
      </c>
      <c r="I659" t="str">
        <f>_xlfn.IFNA(VLOOKUP(A659,PREVIOUS!A:N,9, FALSE),"")</f>
        <v>To be done</v>
      </c>
      <c r="J659" t="str">
        <f>_xlfn.IFNA(VLOOKUP(A659,PREVIOUS!A:O,10, FALSE),"")</f>
        <v>No</v>
      </c>
      <c r="K659" t="s">
        <v>634</v>
      </c>
      <c r="L659" t="s">
        <v>853</v>
      </c>
      <c r="M659" t="s">
        <v>1723</v>
      </c>
      <c r="N659" t="s">
        <v>3057</v>
      </c>
      <c r="O659" t="s">
        <v>3065</v>
      </c>
    </row>
    <row r="660" spans="1:15" x14ac:dyDescent="0.25">
      <c r="A660" t="s">
        <v>3066</v>
      </c>
      <c r="B660" t="s">
        <v>101</v>
      </c>
      <c r="C660" t="s">
        <v>211</v>
      </c>
      <c r="D660" t="s">
        <v>43</v>
      </c>
      <c r="E660" t="str">
        <f>_xlfn.IFNA(VLOOKUP(A660,PREVIOUS!A:J,5, FALSE),"")</f>
        <v>To be done</v>
      </c>
      <c r="F660" t="str">
        <f>_xlfn.IFNA(VLOOKUP(A660,PREVIOUS!A:K,6, FALSE),"")</f>
        <v>To be done</v>
      </c>
      <c r="G660" s="1" t="s">
        <v>3067</v>
      </c>
      <c r="H660" t="str">
        <f>_xlfn.IFNA(VLOOKUP(A660,PREVIOUS!A:M,8, FALSE),"")</f>
        <v>To be done</v>
      </c>
      <c r="I660" t="str">
        <f>_xlfn.IFNA(VLOOKUP(A660,PREVIOUS!A:N,9, FALSE),"")</f>
        <v>Yes, we did it!</v>
      </c>
      <c r="J660" t="str">
        <f>_xlfn.IFNA(VLOOKUP(A660,PREVIOUS!A:O,10, FALSE),"")</f>
        <v>Yes</v>
      </c>
      <c r="K660" t="s">
        <v>3068</v>
      </c>
      <c r="L660" t="s">
        <v>3068</v>
      </c>
      <c r="M660" t="s">
        <v>3069</v>
      </c>
      <c r="N660" t="s">
        <v>3057</v>
      </c>
      <c r="O660" t="s">
        <v>3070</v>
      </c>
    </row>
    <row r="661" spans="1:15" x14ac:dyDescent="0.25">
      <c r="A661" t="s">
        <v>3071</v>
      </c>
      <c r="B661" t="s">
        <v>16</v>
      </c>
      <c r="C661" t="s">
        <v>458</v>
      </c>
      <c r="D661" t="s">
        <v>355</v>
      </c>
      <c r="E661" t="str">
        <f>_xlfn.IFNA(VLOOKUP(A661,PREVIOUS!A:J,5, FALSE),"")</f>
        <v>To be done</v>
      </c>
      <c r="F661" t="str">
        <f>_xlfn.IFNA(VLOOKUP(A661,PREVIOUS!A:K,6, FALSE),"")</f>
        <v>To be done</v>
      </c>
      <c r="G661" s="1" t="s">
        <v>3072</v>
      </c>
      <c r="H661" t="str">
        <f>_xlfn.IFNA(VLOOKUP(A661,PREVIOUS!A:M,8, FALSE),"")</f>
        <v>To be done</v>
      </c>
      <c r="I661" t="str">
        <f>_xlfn.IFNA(VLOOKUP(A661,PREVIOUS!A:N,9, FALSE),"")</f>
        <v>Probably</v>
      </c>
      <c r="J661" t="str">
        <f>_xlfn.IFNA(VLOOKUP(A661,PREVIOUS!A:O,10, FALSE),"")</f>
        <v>No</v>
      </c>
      <c r="K661" t="s">
        <v>443</v>
      </c>
      <c r="L661" t="s">
        <v>444</v>
      </c>
      <c r="M661" t="s">
        <v>3073</v>
      </c>
      <c r="N661" t="s">
        <v>3074</v>
      </c>
      <c r="O661" t="s">
        <v>3075</v>
      </c>
    </row>
    <row r="662" spans="1:15" x14ac:dyDescent="0.25">
      <c r="A662" t="s">
        <v>3076</v>
      </c>
      <c r="B662" t="s">
        <v>16</v>
      </c>
      <c r="C662" t="s">
        <v>17</v>
      </c>
      <c r="D662" t="s">
        <v>18</v>
      </c>
      <c r="E662" t="str">
        <f>_xlfn.IFNA(VLOOKUP(A662,PREVIOUS!A:J,5, FALSE),"")</f>
        <v>To be done</v>
      </c>
      <c r="F662" t="str">
        <f>_xlfn.IFNA(VLOOKUP(A662,PREVIOUS!A:K,6, FALSE),"")</f>
        <v>To be done</v>
      </c>
      <c r="G662" s="1" t="s">
        <v>3077</v>
      </c>
      <c r="H662" t="str">
        <f>_xlfn.IFNA(VLOOKUP(A662,PREVIOUS!A:M,8, FALSE),"")</f>
        <v>To be done</v>
      </c>
      <c r="I662" t="str">
        <f>_xlfn.IFNA(VLOOKUP(A662,PREVIOUS!A:N,9, FALSE),"")</f>
        <v>Probably, INP</v>
      </c>
      <c r="J662" t="str">
        <f>_xlfn.IFNA(VLOOKUP(A662,PREVIOUS!A:O,10, FALSE),"")</f>
        <v>Yes</v>
      </c>
      <c r="K662" t="s">
        <v>1403</v>
      </c>
      <c r="L662" t="s">
        <v>3078</v>
      </c>
      <c r="M662" t="s">
        <v>3079</v>
      </c>
      <c r="N662" t="s">
        <v>3080</v>
      </c>
      <c r="O662" t="s">
        <v>3081</v>
      </c>
    </row>
    <row r="663" spans="1:15" x14ac:dyDescent="0.25">
      <c r="A663" t="s">
        <v>3082</v>
      </c>
      <c r="B663" t="s">
        <v>128</v>
      </c>
      <c r="C663" t="s">
        <v>420</v>
      </c>
      <c r="D663" t="s">
        <v>18</v>
      </c>
      <c r="E663" t="str">
        <f>_xlfn.IFNA(VLOOKUP(A663,PREVIOUS!A:J,5, FALSE),"")</f>
        <v>To be done</v>
      </c>
      <c r="F663" t="str">
        <f>_xlfn.IFNA(VLOOKUP(A663,PREVIOUS!A:K,6, FALSE),"")</f>
        <v>To be done</v>
      </c>
      <c r="G663" s="1" t="s">
        <v>3083</v>
      </c>
      <c r="H663" t="str">
        <f>_xlfn.IFNA(VLOOKUP(A663,PREVIOUS!A:M,8, FALSE),"")</f>
        <v>To be done</v>
      </c>
      <c r="I663" t="str">
        <f>_xlfn.IFNA(VLOOKUP(A663,PREVIOUS!A:N,9, FALSE),"")</f>
        <v>Probably, INP</v>
      </c>
      <c r="J663" t="str">
        <f>_xlfn.IFNA(VLOOKUP(A663,PREVIOUS!A:O,10, FALSE),"")</f>
        <v>Yes</v>
      </c>
      <c r="K663" t="s">
        <v>1328</v>
      </c>
      <c r="L663" t="s">
        <v>3084</v>
      </c>
      <c r="M663" t="s">
        <v>3085</v>
      </c>
      <c r="N663" t="s">
        <v>3080</v>
      </c>
      <c r="O663" t="s">
        <v>3086</v>
      </c>
    </row>
    <row r="664" spans="1:15" x14ac:dyDescent="0.25">
      <c r="A664" t="s">
        <v>3087</v>
      </c>
      <c r="B664" t="s">
        <v>353</v>
      </c>
      <c r="C664" t="s">
        <v>336</v>
      </c>
      <c r="D664" t="s">
        <v>36</v>
      </c>
      <c r="E664" t="str">
        <f>_xlfn.IFNA(VLOOKUP(A664,PREVIOUS!A:J,5, FALSE),"")</f>
        <v>To be done</v>
      </c>
      <c r="F664" t="str">
        <f>_xlfn.IFNA(VLOOKUP(A664,PREVIOUS!A:K,6, FALSE),"")</f>
        <v>To be done</v>
      </c>
      <c r="G664" s="1" t="s">
        <v>3088</v>
      </c>
      <c r="H664" t="str">
        <f>_xlfn.IFNA(VLOOKUP(A664,PREVIOUS!A:M,8, FALSE),"")</f>
        <v>To be done</v>
      </c>
      <c r="I664" t="str">
        <f>_xlfn.IFNA(VLOOKUP(A664,PREVIOUS!A:N,9, FALSE),"")</f>
        <v>To be done</v>
      </c>
      <c r="J664" t="str">
        <f>_xlfn.IFNA(VLOOKUP(A664,PREVIOUS!A:O,10, FALSE),"")</f>
        <v>Maybe</v>
      </c>
      <c r="K664" t="s">
        <v>296</v>
      </c>
      <c r="L664" t="s">
        <v>318</v>
      </c>
      <c r="M664" t="s">
        <v>3089</v>
      </c>
      <c r="N664" t="s">
        <v>3090</v>
      </c>
      <c r="O664" t="s">
        <v>3091</v>
      </c>
    </row>
    <row r="665" spans="1:15" x14ac:dyDescent="0.25">
      <c r="A665" t="s">
        <v>3092</v>
      </c>
      <c r="B665" t="s">
        <v>26</v>
      </c>
      <c r="C665" t="s">
        <v>50</v>
      </c>
      <c r="D665" t="s">
        <v>43</v>
      </c>
      <c r="E665" t="str">
        <f>_xlfn.IFNA(VLOOKUP(A665,PREVIOUS!A:J,5, FALSE),"")</f>
        <v>To be done</v>
      </c>
      <c r="F665" t="str">
        <f>_xlfn.IFNA(VLOOKUP(A665,PREVIOUS!A:K,6, FALSE),"")</f>
        <v>To be done</v>
      </c>
      <c r="G665" s="1" t="s">
        <v>3093</v>
      </c>
      <c r="H665" t="str">
        <f>_xlfn.IFNA(VLOOKUP(A665,PREVIOUS!A:M,8, FALSE),"")</f>
        <v>To be done</v>
      </c>
      <c r="I665" t="str">
        <f>_xlfn.IFNA(VLOOKUP(A665,PREVIOUS!A:N,9, FALSE),"")</f>
        <v>Probably, MEM</v>
      </c>
      <c r="J665" t="str">
        <f>_xlfn.IFNA(VLOOKUP(A665,PREVIOUS!A:O,10, FALSE),"")</f>
        <v>Yes</v>
      </c>
      <c r="K665" t="s">
        <v>78</v>
      </c>
      <c r="L665" t="s">
        <v>1459</v>
      </c>
      <c r="M665" t="s">
        <v>3094</v>
      </c>
      <c r="N665" t="s">
        <v>3090</v>
      </c>
      <c r="O665" t="s">
        <v>3095</v>
      </c>
    </row>
    <row r="666" spans="1:15" x14ac:dyDescent="0.25">
      <c r="A666" t="s">
        <v>3096</v>
      </c>
      <c r="B666" t="s">
        <v>1016</v>
      </c>
      <c r="C666" t="s">
        <v>191</v>
      </c>
      <c r="D666" t="s">
        <v>36</v>
      </c>
      <c r="E666" t="str">
        <f>_xlfn.IFNA(VLOOKUP(A666,PREVIOUS!A:J,5, FALSE),"")</f>
        <v/>
      </c>
      <c r="F666" t="str">
        <f>_xlfn.IFNA(VLOOKUP(A666,PREVIOUS!A:K,6, FALSE),"")</f>
        <v/>
      </c>
      <c r="G666" s="1" t="s">
        <v>3097</v>
      </c>
      <c r="H666" t="str">
        <f>_xlfn.IFNA(VLOOKUP(A666,PREVIOUS!A:M,8, FALSE),"")</f>
        <v/>
      </c>
      <c r="I666" t="str">
        <f>_xlfn.IFNA(VLOOKUP(A666,PREVIOUS!A:N,9, FALSE),"")</f>
        <v/>
      </c>
      <c r="J666" t="str">
        <f>_xlfn.IFNA(VLOOKUP(A666,PREVIOUS!A:O,10, FALSE),"")</f>
        <v/>
      </c>
      <c r="K666" t="s">
        <v>78</v>
      </c>
      <c r="L666" t="s">
        <v>1459</v>
      </c>
      <c r="M666" t="s">
        <v>3098</v>
      </c>
      <c r="N666" t="s">
        <v>3090</v>
      </c>
      <c r="O666" t="s">
        <v>3099</v>
      </c>
    </row>
    <row r="667" spans="1:15" x14ac:dyDescent="0.25">
      <c r="A667" t="s">
        <v>3100</v>
      </c>
      <c r="B667" t="s">
        <v>26</v>
      </c>
      <c r="C667" t="s">
        <v>42</v>
      </c>
      <c r="D667" t="s">
        <v>43</v>
      </c>
      <c r="E667" t="str">
        <f>_xlfn.IFNA(VLOOKUP(A667,PREVIOUS!A:J,5, FALSE),"")</f>
        <v>To be done</v>
      </c>
      <c r="F667" t="str">
        <f>_xlfn.IFNA(VLOOKUP(A667,PREVIOUS!A:K,6, FALSE),"")</f>
        <v>To be done</v>
      </c>
      <c r="G667" s="1" t="s">
        <v>3101</v>
      </c>
      <c r="H667" t="str">
        <f>_xlfn.IFNA(VLOOKUP(A667,PREVIOUS!A:M,8, FALSE),"")</f>
        <v>To be done</v>
      </c>
      <c r="I667" t="str">
        <f>_xlfn.IFNA(VLOOKUP(A667,PREVIOUS!A:N,9, FALSE),"")</f>
        <v>To be done</v>
      </c>
      <c r="J667" t="str">
        <f>_xlfn.IFNA(VLOOKUP(A667,PREVIOUS!A:O,10, FALSE),"")</f>
        <v>No</v>
      </c>
      <c r="K667" t="s">
        <v>138</v>
      </c>
      <c r="L667" t="s">
        <v>2968</v>
      </c>
      <c r="M667" t="s">
        <v>3102</v>
      </c>
      <c r="N667" t="s">
        <v>3090</v>
      </c>
      <c r="O667" t="s">
        <v>3103</v>
      </c>
    </row>
    <row r="668" spans="1:15" x14ac:dyDescent="0.25">
      <c r="A668" t="s">
        <v>3104</v>
      </c>
      <c r="B668" t="s">
        <v>26</v>
      </c>
      <c r="C668" t="s">
        <v>42</v>
      </c>
      <c r="D668" t="s">
        <v>43</v>
      </c>
      <c r="E668" t="str">
        <f>_xlfn.IFNA(VLOOKUP(A668,PREVIOUS!A:J,5, FALSE),"")</f>
        <v>To be done</v>
      </c>
      <c r="F668" t="str">
        <f>_xlfn.IFNA(VLOOKUP(A668,PREVIOUS!A:K,6, FALSE),"")</f>
        <v>To be done</v>
      </c>
      <c r="G668" s="1" t="s">
        <v>3105</v>
      </c>
      <c r="H668" t="str">
        <f>_xlfn.IFNA(VLOOKUP(A668,PREVIOUS!A:M,8, FALSE),"")</f>
        <v>To be done</v>
      </c>
      <c r="I668" t="str">
        <f>_xlfn.IFNA(VLOOKUP(A668,PREVIOUS!A:N,9, FALSE),"")</f>
        <v>To be done</v>
      </c>
      <c r="J668" t="str">
        <f>_xlfn.IFNA(VLOOKUP(A668,PREVIOUS!A:O,10, FALSE),"")</f>
        <v>No</v>
      </c>
      <c r="K668" t="s">
        <v>634</v>
      </c>
      <c r="L668" t="s">
        <v>635</v>
      </c>
      <c r="M668" t="s">
        <v>693</v>
      </c>
      <c r="N668" t="s">
        <v>3090</v>
      </c>
      <c r="O668" t="s">
        <v>3106</v>
      </c>
    </row>
    <row r="669" spans="1:15" x14ac:dyDescent="0.25">
      <c r="A669" t="s">
        <v>3107</v>
      </c>
      <c r="B669" t="s">
        <v>26</v>
      </c>
      <c r="C669" t="s">
        <v>143</v>
      </c>
      <c r="D669" t="s">
        <v>36</v>
      </c>
      <c r="E669" t="str">
        <f>_xlfn.IFNA(VLOOKUP(A669,PREVIOUS!A:J,5, FALSE),"")</f>
        <v>To be done</v>
      </c>
      <c r="F669" t="str">
        <f>_xlfn.IFNA(VLOOKUP(A669,PREVIOUS!A:K,6, FALSE),"")</f>
        <v>To be done</v>
      </c>
      <c r="G669" s="1" t="s">
        <v>3108</v>
      </c>
      <c r="H669" t="str">
        <f>_xlfn.IFNA(VLOOKUP(A669,PREVIOUS!A:M,8, FALSE),"")</f>
        <v>To be done</v>
      </c>
      <c r="I669" t="str">
        <f>_xlfn.IFNA(VLOOKUP(A669,PREVIOUS!A:N,9, FALSE),"")</f>
        <v>To be done</v>
      </c>
      <c r="J669" t="str">
        <f>_xlfn.IFNA(VLOOKUP(A669,PREVIOUS!A:O,10, FALSE),"")</f>
        <v>No</v>
      </c>
      <c r="K669" t="s">
        <v>634</v>
      </c>
      <c r="L669" t="s">
        <v>3109</v>
      </c>
      <c r="M669" t="s">
        <v>3110</v>
      </c>
      <c r="N669" t="s">
        <v>3090</v>
      </c>
      <c r="O669" t="s">
        <v>3111</v>
      </c>
    </row>
    <row r="670" spans="1:15" x14ac:dyDescent="0.25">
      <c r="A670" t="s">
        <v>3112</v>
      </c>
      <c r="B670" t="s">
        <v>26</v>
      </c>
      <c r="C670" t="s">
        <v>42</v>
      </c>
      <c r="D670" t="s">
        <v>43</v>
      </c>
      <c r="E670" t="str">
        <f>_xlfn.IFNA(VLOOKUP(A670,PREVIOUS!A:J,5, FALSE),"")</f>
        <v>To be done</v>
      </c>
      <c r="F670" t="str">
        <f>_xlfn.IFNA(VLOOKUP(A670,PREVIOUS!A:K,6, FALSE),"")</f>
        <v>To be done</v>
      </c>
      <c r="G670" s="1" t="s">
        <v>3113</v>
      </c>
      <c r="H670" t="str">
        <f>_xlfn.IFNA(VLOOKUP(A670,PREVIOUS!A:M,8, FALSE),"")</f>
        <v>To be done</v>
      </c>
      <c r="I670" t="str">
        <f>_xlfn.IFNA(VLOOKUP(A670,PREVIOUS!A:N,9, FALSE),"")</f>
        <v>To be done</v>
      </c>
      <c r="J670" t="str">
        <f>_xlfn.IFNA(VLOOKUP(A670,PREVIOUS!A:O,10, FALSE),"")</f>
        <v>No</v>
      </c>
      <c r="K670" t="s">
        <v>138</v>
      </c>
      <c r="L670" t="s">
        <v>2968</v>
      </c>
      <c r="M670" t="s">
        <v>3102</v>
      </c>
      <c r="N670" t="s">
        <v>3090</v>
      </c>
      <c r="O670" t="s">
        <v>3114</v>
      </c>
    </row>
    <row r="671" spans="1:15" x14ac:dyDescent="0.25">
      <c r="A671" t="s">
        <v>3115</v>
      </c>
      <c r="B671" t="s">
        <v>26</v>
      </c>
      <c r="C671" t="s">
        <v>42</v>
      </c>
      <c r="D671" t="s">
        <v>43</v>
      </c>
      <c r="E671" t="str">
        <f>_xlfn.IFNA(VLOOKUP(A671,PREVIOUS!A:J,5, FALSE),"")</f>
        <v>To be done</v>
      </c>
      <c r="F671" t="str">
        <f>_xlfn.IFNA(VLOOKUP(A671,PREVIOUS!A:K,6, FALSE),"")</f>
        <v>To be done</v>
      </c>
      <c r="G671" s="1" t="s">
        <v>3116</v>
      </c>
      <c r="H671" t="str">
        <f>_xlfn.IFNA(VLOOKUP(A671,PREVIOUS!A:M,8, FALSE),"")</f>
        <v>To be done</v>
      </c>
      <c r="I671" t="str">
        <f>_xlfn.IFNA(VLOOKUP(A671,PREVIOUS!A:N,9, FALSE),"")</f>
        <v>To be done</v>
      </c>
      <c r="J671" t="str">
        <f>_xlfn.IFNA(VLOOKUP(A671,PREVIOUS!A:O,10, FALSE),"")</f>
        <v>No</v>
      </c>
      <c r="K671" t="s">
        <v>138</v>
      </c>
      <c r="L671" t="s">
        <v>152</v>
      </c>
      <c r="M671" t="s">
        <v>3117</v>
      </c>
      <c r="N671" t="s">
        <v>3090</v>
      </c>
      <c r="O671" t="s">
        <v>3118</v>
      </c>
    </row>
    <row r="672" spans="1:15" x14ac:dyDescent="0.25">
      <c r="A672" t="s">
        <v>3119</v>
      </c>
      <c r="B672" t="s">
        <v>353</v>
      </c>
      <c r="C672" t="s">
        <v>143</v>
      </c>
      <c r="D672" t="s">
        <v>36</v>
      </c>
      <c r="E672" t="str">
        <f>_xlfn.IFNA(VLOOKUP(A672,PREVIOUS!A:J,5, FALSE),"")</f>
        <v>To be done</v>
      </c>
      <c r="F672" t="str">
        <f>_xlfn.IFNA(VLOOKUP(A672,PREVIOUS!A:K,6, FALSE),"")</f>
        <v>To be done</v>
      </c>
      <c r="G672" s="1" t="s">
        <v>3120</v>
      </c>
      <c r="H672" t="str">
        <f>_xlfn.IFNA(VLOOKUP(A672,PREVIOUS!A:M,8, FALSE),"")</f>
        <v>To be done</v>
      </c>
      <c r="I672" t="str">
        <f>_xlfn.IFNA(VLOOKUP(A672,PREVIOUS!A:N,9, FALSE),"")</f>
        <v>To be done</v>
      </c>
      <c r="J672" t="str">
        <f>_xlfn.IFNA(VLOOKUP(A672,PREVIOUS!A:O,10, FALSE),"")</f>
        <v>No</v>
      </c>
      <c r="K672" t="s">
        <v>634</v>
      </c>
      <c r="L672" t="s">
        <v>853</v>
      </c>
      <c r="M672" t="s">
        <v>2731</v>
      </c>
      <c r="N672" t="s">
        <v>3090</v>
      </c>
      <c r="O672" t="s">
        <v>3121</v>
      </c>
    </row>
    <row r="673" spans="1:15" x14ac:dyDescent="0.25">
      <c r="A673" t="s">
        <v>3122</v>
      </c>
      <c r="B673" t="s">
        <v>353</v>
      </c>
      <c r="C673" t="s">
        <v>50</v>
      </c>
      <c r="D673" t="s">
        <v>43</v>
      </c>
      <c r="E673" t="str">
        <f>_xlfn.IFNA(VLOOKUP(A673,PREVIOUS!A:J,5, FALSE),"")</f>
        <v>To be done</v>
      </c>
      <c r="F673" t="str">
        <f>_xlfn.IFNA(VLOOKUP(A673,PREVIOUS!A:K,6, FALSE),"")</f>
        <v>To be done</v>
      </c>
      <c r="G673" s="1" t="s">
        <v>3123</v>
      </c>
      <c r="H673" t="str">
        <f>_xlfn.IFNA(VLOOKUP(A673,PREVIOUS!A:M,8, FALSE),"")</f>
        <v>To be done</v>
      </c>
      <c r="I673" t="str">
        <f>_xlfn.IFNA(VLOOKUP(A673,PREVIOUS!A:N,9, FALSE),"")</f>
        <v>To be done</v>
      </c>
      <c r="J673" t="str">
        <f>_xlfn.IFNA(VLOOKUP(A673,PREVIOUS!A:O,10, FALSE),"")</f>
        <v>No</v>
      </c>
      <c r="K673" t="s">
        <v>475</v>
      </c>
      <c r="L673" t="s">
        <v>481</v>
      </c>
      <c r="M673" t="s">
        <v>513</v>
      </c>
      <c r="N673" t="s">
        <v>3090</v>
      </c>
      <c r="O673" t="s">
        <v>3124</v>
      </c>
    </row>
    <row r="674" spans="1:15" x14ac:dyDescent="0.25">
      <c r="A674" t="s">
        <v>3125</v>
      </c>
      <c r="B674" t="s">
        <v>353</v>
      </c>
      <c r="C674" t="s">
        <v>143</v>
      </c>
      <c r="D674" t="s">
        <v>36</v>
      </c>
      <c r="E674" t="str">
        <f>_xlfn.IFNA(VLOOKUP(A674,PREVIOUS!A:J,5, FALSE),"")</f>
        <v>To be done</v>
      </c>
      <c r="F674" t="str">
        <f>_xlfn.IFNA(VLOOKUP(A674,PREVIOUS!A:K,6, FALSE),"")</f>
        <v>To be done</v>
      </c>
      <c r="G674" s="1" t="s">
        <v>3126</v>
      </c>
      <c r="H674" t="str">
        <f>_xlfn.IFNA(VLOOKUP(A674,PREVIOUS!A:M,8, FALSE),"")</f>
        <v>To be done</v>
      </c>
      <c r="I674" t="str">
        <f>_xlfn.IFNA(VLOOKUP(A674,PREVIOUS!A:N,9, FALSE),"")</f>
        <v>To be done</v>
      </c>
      <c r="J674" t="str">
        <f>_xlfn.IFNA(VLOOKUP(A674,PREVIOUS!A:O,10, FALSE),"")</f>
        <v>No</v>
      </c>
      <c r="K674" t="s">
        <v>634</v>
      </c>
      <c r="L674" t="s">
        <v>635</v>
      </c>
      <c r="M674" t="s">
        <v>3127</v>
      </c>
      <c r="N674" t="s">
        <v>3090</v>
      </c>
      <c r="O674" t="s">
        <v>3128</v>
      </c>
    </row>
    <row r="675" spans="1:15" x14ac:dyDescent="0.25">
      <c r="A675" t="s">
        <v>3129</v>
      </c>
      <c r="B675" t="s">
        <v>26</v>
      </c>
      <c r="C675" t="s">
        <v>143</v>
      </c>
      <c r="D675" t="s">
        <v>36</v>
      </c>
      <c r="E675" t="str">
        <f>_xlfn.IFNA(VLOOKUP(A675,PREVIOUS!A:J,5, FALSE),"")</f>
        <v>To be done</v>
      </c>
      <c r="F675" t="str">
        <f>_xlfn.IFNA(VLOOKUP(A675,PREVIOUS!A:K,6, FALSE),"")</f>
        <v>To be done</v>
      </c>
      <c r="G675" s="1" t="s">
        <v>3130</v>
      </c>
      <c r="H675" t="str">
        <f>_xlfn.IFNA(VLOOKUP(A675,PREVIOUS!A:M,8, FALSE),"")</f>
        <v>To be done</v>
      </c>
      <c r="I675" t="str">
        <f>_xlfn.IFNA(VLOOKUP(A675,PREVIOUS!A:N,9, FALSE),"")</f>
        <v>To be done</v>
      </c>
      <c r="J675" t="str">
        <f>_xlfn.IFNA(VLOOKUP(A675,PREVIOUS!A:O,10, FALSE),"")</f>
        <v>No</v>
      </c>
      <c r="K675" t="s">
        <v>634</v>
      </c>
      <c r="L675" t="s">
        <v>635</v>
      </c>
      <c r="M675" t="s">
        <v>2254</v>
      </c>
      <c r="N675" t="s">
        <v>3090</v>
      </c>
      <c r="O675" t="s">
        <v>3131</v>
      </c>
    </row>
    <row r="676" spans="1:15" x14ac:dyDescent="0.25">
      <c r="A676" t="s">
        <v>3132</v>
      </c>
      <c r="B676" t="s">
        <v>41</v>
      </c>
      <c r="C676" t="s">
        <v>50</v>
      </c>
      <c r="D676" t="s">
        <v>43</v>
      </c>
      <c r="E676" t="str">
        <f>_xlfn.IFNA(VLOOKUP(A676,PREVIOUS!A:J,5, FALSE),"")</f>
        <v>To be done</v>
      </c>
      <c r="F676" t="str">
        <f>_xlfn.IFNA(VLOOKUP(A676,PREVIOUS!A:K,6, FALSE),"")</f>
        <v>To be done</v>
      </c>
      <c r="G676" s="1" t="s">
        <v>3133</v>
      </c>
      <c r="H676" t="str">
        <f>_xlfn.IFNA(VLOOKUP(A676,PREVIOUS!A:M,8, FALSE),"")</f>
        <v>To be done</v>
      </c>
      <c r="I676" t="str">
        <f>_xlfn.IFNA(VLOOKUP(A676,PREVIOUS!A:N,9, FALSE),"")</f>
        <v>To be done</v>
      </c>
      <c r="J676" t="str">
        <f>_xlfn.IFNA(VLOOKUP(A676,PREVIOUS!A:O,10, FALSE),"")</f>
        <v>No</v>
      </c>
      <c r="K676" t="s">
        <v>475</v>
      </c>
      <c r="L676" t="s">
        <v>481</v>
      </c>
      <c r="M676" t="s">
        <v>513</v>
      </c>
      <c r="N676" t="s">
        <v>3090</v>
      </c>
      <c r="O676" t="s">
        <v>3134</v>
      </c>
    </row>
    <row r="677" spans="1:15" x14ac:dyDescent="0.25">
      <c r="A677" t="s">
        <v>3135</v>
      </c>
      <c r="B677" t="s">
        <v>41</v>
      </c>
      <c r="C677" t="s">
        <v>170</v>
      </c>
      <c r="D677" t="s">
        <v>171</v>
      </c>
      <c r="E677" t="str">
        <f>_xlfn.IFNA(VLOOKUP(A677,PREVIOUS!A:J,5, FALSE),"")</f>
        <v>To be done</v>
      </c>
      <c r="F677" t="str">
        <f>_xlfn.IFNA(VLOOKUP(A677,PREVIOUS!A:K,6, FALSE),"")</f>
        <v>To be done</v>
      </c>
      <c r="G677" s="1" t="s">
        <v>3136</v>
      </c>
      <c r="H677" t="str">
        <f>_xlfn.IFNA(VLOOKUP(A677,PREVIOUS!A:M,8, FALSE),"")</f>
        <v>To be done</v>
      </c>
      <c r="I677" t="str">
        <f>_xlfn.IFNA(VLOOKUP(A677,PREVIOUS!A:N,9, FALSE),"")</f>
        <v>Probably, DTC</v>
      </c>
      <c r="J677" t="str">
        <f>_xlfn.IFNA(VLOOKUP(A677,PREVIOUS!A:O,10, FALSE),"")</f>
        <v>Yes</v>
      </c>
      <c r="K677" t="s">
        <v>977</v>
      </c>
      <c r="L677" t="s">
        <v>2788</v>
      </c>
      <c r="M677" t="s">
        <v>3137</v>
      </c>
      <c r="N677" t="s">
        <v>3090</v>
      </c>
      <c r="O677" t="s">
        <v>3138</v>
      </c>
    </row>
    <row r="678" spans="1:15" x14ac:dyDescent="0.25">
      <c r="A678" t="s">
        <v>3139</v>
      </c>
      <c r="B678" t="s">
        <v>128</v>
      </c>
      <c r="C678" t="s">
        <v>82</v>
      </c>
      <c r="D678" t="s">
        <v>83</v>
      </c>
      <c r="E678" t="str">
        <f>_xlfn.IFNA(VLOOKUP(A678,PREVIOUS!A:J,5, FALSE),"")</f>
        <v/>
      </c>
      <c r="F678" t="str">
        <f>_xlfn.IFNA(VLOOKUP(A678,PREVIOUS!A:K,6, FALSE),"")</f>
        <v/>
      </c>
      <c r="G678" s="1" t="s">
        <v>3140</v>
      </c>
      <c r="H678" t="str">
        <f>_xlfn.IFNA(VLOOKUP(A678,PREVIOUS!A:M,8, FALSE),"")</f>
        <v/>
      </c>
      <c r="I678" t="str">
        <f>_xlfn.IFNA(VLOOKUP(A678,PREVIOUS!A:N,9, FALSE),"")</f>
        <v/>
      </c>
      <c r="J678" t="str">
        <f>_xlfn.IFNA(VLOOKUP(A678,PREVIOUS!A:O,10, FALSE),"")</f>
        <v/>
      </c>
      <c r="K678" t="s">
        <v>977</v>
      </c>
      <c r="L678" t="s">
        <v>2788</v>
      </c>
      <c r="M678" t="s">
        <v>3141</v>
      </c>
      <c r="N678" t="s">
        <v>3090</v>
      </c>
      <c r="O678" t="s">
        <v>3142</v>
      </c>
    </row>
    <row r="679" spans="1:15" x14ac:dyDescent="0.25">
      <c r="A679" t="s">
        <v>3143</v>
      </c>
      <c r="B679" t="s">
        <v>36</v>
      </c>
      <c r="C679" t="s">
        <v>36</v>
      </c>
      <c r="D679" t="s">
        <v>36</v>
      </c>
      <c r="E679" t="str">
        <f>_xlfn.IFNA(VLOOKUP(A679,PREVIOUS!A:J,5, FALSE),"")</f>
        <v>To be done</v>
      </c>
      <c r="F679" t="str">
        <f>_xlfn.IFNA(VLOOKUP(A679,PREVIOUS!A:K,6, FALSE),"")</f>
        <v>To be done</v>
      </c>
      <c r="G679" s="1" t="s">
        <v>3144</v>
      </c>
      <c r="H679" t="str">
        <f>_xlfn.IFNA(VLOOKUP(A679,PREVIOUS!A:M,8, FALSE),"")</f>
        <v>To be done</v>
      </c>
      <c r="I679" t="str">
        <f>_xlfn.IFNA(VLOOKUP(A679,PREVIOUS!A:N,9, FALSE),"")</f>
        <v>Probably, MEM</v>
      </c>
      <c r="J679" t="str">
        <f>_xlfn.IFNA(VLOOKUP(A679,PREVIOUS!A:O,10, FALSE),"")</f>
        <v>Yes</v>
      </c>
      <c r="K679" t="s">
        <v>3145</v>
      </c>
      <c r="L679" t="s">
        <v>3145</v>
      </c>
      <c r="M679" t="s">
        <v>3146</v>
      </c>
      <c r="N679" t="s">
        <v>3090</v>
      </c>
      <c r="O679" t="s">
        <v>3147</v>
      </c>
    </row>
    <row r="680" spans="1:15" x14ac:dyDescent="0.25">
      <c r="A680" t="s">
        <v>3148</v>
      </c>
      <c r="B680" t="s">
        <v>3149</v>
      </c>
      <c r="C680" t="s">
        <v>202</v>
      </c>
      <c r="D680" t="s">
        <v>18</v>
      </c>
      <c r="E680" t="str">
        <f>_xlfn.IFNA(VLOOKUP(A680,PREVIOUS!A:J,5, FALSE),"")</f>
        <v>To be done</v>
      </c>
      <c r="F680" t="str">
        <f>_xlfn.IFNA(VLOOKUP(A680,PREVIOUS!A:K,6, FALSE),"")</f>
        <v>To be done</v>
      </c>
      <c r="G680" s="1" t="s">
        <v>3150</v>
      </c>
      <c r="H680" t="str">
        <f>_xlfn.IFNA(VLOOKUP(A680,PREVIOUS!A:M,8, FALSE),"")</f>
        <v>To be done</v>
      </c>
      <c r="I680" t="str">
        <f>_xlfn.IFNA(VLOOKUP(A680,PREVIOUS!A:N,9, FALSE),"")</f>
        <v>To be done</v>
      </c>
      <c r="J680" t="str">
        <f>_xlfn.IFNA(VLOOKUP(A680,PREVIOUS!A:O,10, FALSE),"")</f>
        <v>No</v>
      </c>
      <c r="K680" t="s">
        <v>3023</v>
      </c>
      <c r="L680" t="s">
        <v>3024</v>
      </c>
      <c r="M680" t="s">
        <v>3151</v>
      </c>
      <c r="N680" t="s">
        <v>3090</v>
      </c>
      <c r="O680" t="s">
        <v>3152</v>
      </c>
    </row>
    <row r="681" spans="1:15" x14ac:dyDescent="0.25">
      <c r="A681" t="s">
        <v>3153</v>
      </c>
      <c r="B681" t="s">
        <v>26</v>
      </c>
      <c r="C681" t="s">
        <v>1711</v>
      </c>
      <c r="D681" t="s">
        <v>36</v>
      </c>
      <c r="E681" t="str">
        <f>_xlfn.IFNA(VLOOKUP(A681,PREVIOUS!A:J,5, FALSE),"")</f>
        <v>To be done</v>
      </c>
      <c r="F681" t="str">
        <f>_xlfn.IFNA(VLOOKUP(A681,PREVIOUS!A:K,6, FALSE),"")</f>
        <v>To be done</v>
      </c>
      <c r="G681" s="1" t="s">
        <v>3154</v>
      </c>
      <c r="H681" t="str">
        <f>_xlfn.IFNA(VLOOKUP(A681,PREVIOUS!A:M,8, FALSE),"")</f>
        <v>To be done</v>
      </c>
      <c r="I681" t="str">
        <f>_xlfn.IFNA(VLOOKUP(A681,PREVIOUS!A:N,9, FALSE),"")</f>
        <v>To be done</v>
      </c>
      <c r="J681" t="str">
        <f>_xlfn.IFNA(VLOOKUP(A681,PREVIOUS!A:O,10, FALSE),"")</f>
        <v>No</v>
      </c>
      <c r="K681" t="s">
        <v>634</v>
      </c>
      <c r="L681" t="s">
        <v>635</v>
      </c>
      <c r="M681" t="s">
        <v>3155</v>
      </c>
      <c r="N681" t="s">
        <v>3090</v>
      </c>
      <c r="O681" t="s">
        <v>3156</v>
      </c>
    </row>
    <row r="682" spans="1:15" x14ac:dyDescent="0.25">
      <c r="A682" t="s">
        <v>3157</v>
      </c>
      <c r="B682" t="s">
        <v>26</v>
      </c>
      <c r="C682" t="s">
        <v>1711</v>
      </c>
      <c r="D682" t="s">
        <v>36</v>
      </c>
      <c r="E682" t="str">
        <f>_xlfn.IFNA(VLOOKUP(A682,PREVIOUS!A:J,5, FALSE),"")</f>
        <v>To be done</v>
      </c>
      <c r="F682" t="str">
        <f>_xlfn.IFNA(VLOOKUP(A682,PREVIOUS!A:K,6, FALSE),"")</f>
        <v>To be done</v>
      </c>
      <c r="G682" s="1" t="s">
        <v>3158</v>
      </c>
      <c r="H682" t="str">
        <f>_xlfn.IFNA(VLOOKUP(A682,PREVIOUS!A:M,8, FALSE),"")</f>
        <v>To be done</v>
      </c>
      <c r="I682" t="str">
        <f>_xlfn.IFNA(VLOOKUP(A682,PREVIOUS!A:N,9, FALSE),"")</f>
        <v>To be done</v>
      </c>
      <c r="J682" t="str">
        <f>_xlfn.IFNA(VLOOKUP(A682,PREVIOUS!A:O,10, FALSE),"")</f>
        <v>No</v>
      </c>
      <c r="K682" t="s">
        <v>634</v>
      </c>
      <c r="L682" t="s">
        <v>635</v>
      </c>
      <c r="M682" t="s">
        <v>3159</v>
      </c>
      <c r="N682" t="s">
        <v>3090</v>
      </c>
      <c r="O682" t="s">
        <v>3160</v>
      </c>
    </row>
    <row r="683" spans="1:15" x14ac:dyDescent="0.25">
      <c r="A683" t="s">
        <v>3161</v>
      </c>
      <c r="B683" t="s">
        <v>16</v>
      </c>
      <c r="C683" t="s">
        <v>42</v>
      </c>
      <c r="D683" t="s">
        <v>43</v>
      </c>
      <c r="E683" t="str">
        <f>_xlfn.IFNA(VLOOKUP(A683,PREVIOUS!A:J,5, FALSE),"")</f>
        <v>To be done</v>
      </c>
      <c r="F683" t="str">
        <f>_xlfn.IFNA(VLOOKUP(A683,PREVIOUS!A:K,6, FALSE),"")</f>
        <v>To be done</v>
      </c>
      <c r="G683" s="1" t="s">
        <v>3162</v>
      </c>
      <c r="H683" t="str">
        <f>_xlfn.IFNA(VLOOKUP(A683,PREVIOUS!A:M,8, FALSE),"")</f>
        <v>To be done</v>
      </c>
      <c r="I683" t="str">
        <f>_xlfn.IFNA(VLOOKUP(A683,PREVIOUS!A:N,9, FALSE),"")</f>
        <v>To be done</v>
      </c>
      <c r="J683" t="str">
        <f>_xlfn.IFNA(VLOOKUP(A683,PREVIOUS!A:O,10, FALSE),"")</f>
        <v>No</v>
      </c>
      <c r="K683" t="s">
        <v>45</v>
      </c>
      <c r="L683" t="s">
        <v>67</v>
      </c>
      <c r="M683" t="s">
        <v>3163</v>
      </c>
      <c r="N683" t="s">
        <v>3090</v>
      </c>
      <c r="O683" t="s">
        <v>3164</v>
      </c>
    </row>
    <row r="684" spans="1:15" x14ac:dyDescent="0.25">
      <c r="A684" t="s">
        <v>3165</v>
      </c>
      <c r="B684" t="s">
        <v>26</v>
      </c>
      <c r="C684" t="s">
        <v>143</v>
      </c>
      <c r="D684" t="s">
        <v>36</v>
      </c>
      <c r="E684" t="str">
        <f>_xlfn.IFNA(VLOOKUP(A684,PREVIOUS!A:J,5, FALSE),"")</f>
        <v>To be done</v>
      </c>
      <c r="F684" t="str">
        <f>_xlfn.IFNA(VLOOKUP(A684,PREVIOUS!A:K,6, FALSE),"")</f>
        <v>To be done</v>
      </c>
      <c r="G684" s="1" t="s">
        <v>3166</v>
      </c>
      <c r="H684" t="str">
        <f>_xlfn.IFNA(VLOOKUP(A684,PREVIOUS!A:M,8, FALSE),"")</f>
        <v>To be done</v>
      </c>
      <c r="I684" t="str">
        <f>_xlfn.IFNA(VLOOKUP(A684,PREVIOUS!A:N,9, FALSE),"")</f>
        <v>To be done</v>
      </c>
      <c r="J684" t="str">
        <f>_xlfn.IFNA(VLOOKUP(A684,PREVIOUS!A:O,10, FALSE),"")</f>
        <v>No</v>
      </c>
      <c r="K684" t="s">
        <v>634</v>
      </c>
      <c r="L684" t="s">
        <v>771</v>
      </c>
      <c r="M684" t="s">
        <v>772</v>
      </c>
      <c r="N684" t="s">
        <v>3090</v>
      </c>
      <c r="O684" t="s">
        <v>3167</v>
      </c>
    </row>
    <row r="685" spans="1:15" x14ac:dyDescent="0.25">
      <c r="A685" t="s">
        <v>3168</v>
      </c>
      <c r="B685" t="s">
        <v>26</v>
      </c>
      <c r="C685" t="s">
        <v>1686</v>
      </c>
      <c r="D685" t="s">
        <v>242</v>
      </c>
      <c r="E685" t="str">
        <f>_xlfn.IFNA(VLOOKUP(A685,PREVIOUS!A:J,5, FALSE),"")</f>
        <v>To be done</v>
      </c>
      <c r="F685" t="str">
        <f>_xlfn.IFNA(VLOOKUP(A685,PREVIOUS!A:K,6, FALSE),"")</f>
        <v>To be done</v>
      </c>
      <c r="G685" s="1" t="s">
        <v>3169</v>
      </c>
      <c r="H685" t="str">
        <f>_xlfn.IFNA(VLOOKUP(A685,PREVIOUS!A:M,8, FALSE),"")</f>
        <v>To be done</v>
      </c>
      <c r="I685" t="str">
        <f>_xlfn.IFNA(VLOOKUP(A685,PREVIOUS!A:N,9, FALSE),"")</f>
        <v>To be done</v>
      </c>
      <c r="J685" t="str">
        <f>_xlfn.IFNA(VLOOKUP(A685,PREVIOUS!A:O,10, FALSE),"")</f>
        <v>No</v>
      </c>
      <c r="K685" t="s">
        <v>634</v>
      </c>
      <c r="L685" t="s">
        <v>635</v>
      </c>
      <c r="M685" t="s">
        <v>693</v>
      </c>
      <c r="N685" t="s">
        <v>3170</v>
      </c>
      <c r="O685" t="s">
        <v>3171</v>
      </c>
    </row>
    <row r="686" spans="1:15" x14ac:dyDescent="0.25">
      <c r="A686" t="s">
        <v>3172</v>
      </c>
      <c r="B686" t="s">
        <v>201</v>
      </c>
      <c r="C686" t="s">
        <v>202</v>
      </c>
      <c r="D686" t="s">
        <v>18</v>
      </c>
      <c r="E686" t="str">
        <f>_xlfn.IFNA(VLOOKUP(A686,PREVIOUS!A:J,5, FALSE),"")</f>
        <v>To be done</v>
      </c>
      <c r="F686" t="str">
        <f>_xlfn.IFNA(VLOOKUP(A686,PREVIOUS!A:K,6, FALSE),"")</f>
        <v>To be done</v>
      </c>
      <c r="G686" s="1" t="s">
        <v>3173</v>
      </c>
      <c r="H686" t="str">
        <f>_xlfn.IFNA(VLOOKUP(A686,PREVIOUS!A:M,8, FALSE),"")</f>
        <v>To be done</v>
      </c>
      <c r="I686" t="str">
        <f>_xlfn.IFNA(VLOOKUP(A686,PREVIOUS!A:N,9, FALSE),"")</f>
        <v>To be done</v>
      </c>
      <c r="J686" t="str">
        <f>_xlfn.IFNA(VLOOKUP(A686,PREVIOUS!A:O,10, FALSE),"")</f>
        <v>Maybe</v>
      </c>
      <c r="K686" t="s">
        <v>2833</v>
      </c>
      <c r="L686" t="s">
        <v>2834</v>
      </c>
      <c r="M686" t="s">
        <v>3174</v>
      </c>
      <c r="N686" t="s">
        <v>3170</v>
      </c>
      <c r="O686" t="s">
        <v>3175</v>
      </c>
    </row>
    <row r="687" spans="1:15" x14ac:dyDescent="0.25">
      <c r="A687" t="s">
        <v>3176</v>
      </c>
      <c r="B687" t="s">
        <v>16</v>
      </c>
      <c r="C687" t="s">
        <v>857</v>
      </c>
      <c r="D687" t="s">
        <v>18</v>
      </c>
      <c r="E687" t="str">
        <f>_xlfn.IFNA(VLOOKUP(A687,PREVIOUS!A:J,5, FALSE),"")</f>
        <v>To be done</v>
      </c>
      <c r="F687" t="str">
        <f>_xlfn.IFNA(VLOOKUP(A687,PREVIOUS!A:K,6, FALSE),"")</f>
        <v>To be done</v>
      </c>
      <c r="G687" s="1" t="s">
        <v>3177</v>
      </c>
      <c r="H687" t="str">
        <f>_xlfn.IFNA(VLOOKUP(A687,PREVIOUS!A:M,8, FALSE),"")</f>
        <v>To be done</v>
      </c>
      <c r="I687" t="str">
        <f>_xlfn.IFNA(VLOOKUP(A687,PREVIOUS!A:N,9, FALSE),"")</f>
        <v>To be done</v>
      </c>
      <c r="J687" t="str">
        <f>_xlfn.IFNA(VLOOKUP(A687,PREVIOUS!A:O,10, FALSE),"")</f>
        <v>Maybe</v>
      </c>
      <c r="K687" t="s">
        <v>2833</v>
      </c>
      <c r="L687" t="s">
        <v>2834</v>
      </c>
      <c r="M687" t="s">
        <v>3178</v>
      </c>
      <c r="N687" t="s">
        <v>3170</v>
      </c>
      <c r="O687" t="s">
        <v>3179</v>
      </c>
    </row>
    <row r="688" spans="1:15" x14ac:dyDescent="0.25">
      <c r="A688" t="s">
        <v>3180</v>
      </c>
      <c r="B688" t="s">
        <v>1904</v>
      </c>
      <c r="C688" t="s">
        <v>202</v>
      </c>
      <c r="D688" t="s">
        <v>18</v>
      </c>
      <c r="E688" t="str">
        <f>_xlfn.IFNA(VLOOKUP(A688,PREVIOUS!A:J,5, FALSE),"")</f>
        <v>To be done</v>
      </c>
      <c r="F688" t="str">
        <f>_xlfn.IFNA(VLOOKUP(A688,PREVIOUS!A:K,6, FALSE),"")</f>
        <v>To be done</v>
      </c>
      <c r="G688" s="1" t="s">
        <v>3181</v>
      </c>
      <c r="H688" t="str">
        <f>_xlfn.IFNA(VLOOKUP(A688,PREVIOUS!A:M,8, FALSE),"")</f>
        <v>To be done</v>
      </c>
      <c r="I688" t="str">
        <f>_xlfn.IFNA(VLOOKUP(A688,PREVIOUS!A:N,9, FALSE),"")</f>
        <v>To be done</v>
      </c>
      <c r="J688" t="str">
        <f>_xlfn.IFNA(VLOOKUP(A688,PREVIOUS!A:O,10, FALSE),"")</f>
        <v>Maybe</v>
      </c>
      <c r="K688" t="s">
        <v>2833</v>
      </c>
      <c r="L688" t="s">
        <v>2834</v>
      </c>
      <c r="M688" t="s">
        <v>3174</v>
      </c>
      <c r="N688" t="s">
        <v>3170</v>
      </c>
      <c r="O688" t="s">
        <v>3175</v>
      </c>
    </row>
    <row r="689" spans="1:15" x14ac:dyDescent="0.25">
      <c r="A689" t="s">
        <v>3182</v>
      </c>
      <c r="B689" t="s">
        <v>1937</v>
      </c>
      <c r="C689" t="s">
        <v>336</v>
      </c>
      <c r="D689" t="s">
        <v>36</v>
      </c>
      <c r="E689" t="str">
        <f>_xlfn.IFNA(VLOOKUP(A689,PREVIOUS!A:J,5, FALSE),"")</f>
        <v>To be done</v>
      </c>
      <c r="F689" t="str">
        <f>_xlfn.IFNA(VLOOKUP(A689,PREVIOUS!A:K,6, FALSE),"")</f>
        <v>To be done</v>
      </c>
      <c r="G689" s="1" t="s">
        <v>3183</v>
      </c>
      <c r="H689" t="str">
        <f>_xlfn.IFNA(VLOOKUP(A689,PREVIOUS!A:M,8, FALSE),"")</f>
        <v>To be done</v>
      </c>
      <c r="I689" t="str">
        <f>_xlfn.IFNA(VLOOKUP(A689,PREVIOUS!A:N,9, FALSE),"")</f>
        <v>To be done</v>
      </c>
      <c r="J689" t="str">
        <f>_xlfn.IFNA(VLOOKUP(A689,PREVIOUS!A:O,10, FALSE),"")</f>
        <v>No</v>
      </c>
      <c r="K689" t="s">
        <v>634</v>
      </c>
      <c r="L689" t="s">
        <v>747</v>
      </c>
      <c r="M689" t="s">
        <v>3184</v>
      </c>
      <c r="N689" t="s">
        <v>3170</v>
      </c>
      <c r="O689" t="s">
        <v>3185</v>
      </c>
    </row>
    <row r="690" spans="1:15" x14ac:dyDescent="0.25">
      <c r="A690" t="s">
        <v>3186</v>
      </c>
      <c r="B690" t="s">
        <v>181</v>
      </c>
      <c r="C690" t="s">
        <v>336</v>
      </c>
      <c r="D690" t="s">
        <v>36</v>
      </c>
      <c r="E690" t="str">
        <f>_xlfn.IFNA(VLOOKUP(A690,PREVIOUS!A:J,5, FALSE),"")</f>
        <v>To be done</v>
      </c>
      <c r="F690" t="str">
        <f>_xlfn.IFNA(VLOOKUP(A690,PREVIOUS!A:K,6, FALSE),"")</f>
        <v>To be done</v>
      </c>
      <c r="G690" s="1" t="s">
        <v>3187</v>
      </c>
      <c r="H690" t="str">
        <f>_xlfn.IFNA(VLOOKUP(A690,PREVIOUS!A:M,8, FALSE),"")</f>
        <v>To be done</v>
      </c>
      <c r="I690" t="str">
        <f>_xlfn.IFNA(VLOOKUP(A690,PREVIOUS!A:N,9, FALSE),"")</f>
        <v>To be done</v>
      </c>
      <c r="J690" t="str">
        <f>_xlfn.IFNA(VLOOKUP(A690,PREVIOUS!A:O,10, FALSE),"")</f>
        <v>No</v>
      </c>
      <c r="K690" t="s">
        <v>634</v>
      </c>
      <c r="L690" t="s">
        <v>3188</v>
      </c>
      <c r="M690" t="s">
        <v>3189</v>
      </c>
      <c r="N690" t="s">
        <v>3170</v>
      </c>
      <c r="O690" t="s">
        <v>3190</v>
      </c>
    </row>
    <row r="691" spans="1:15" x14ac:dyDescent="0.25">
      <c r="A691" t="s">
        <v>3191</v>
      </c>
      <c r="B691" t="s">
        <v>190</v>
      </c>
      <c r="C691" t="s">
        <v>211</v>
      </c>
      <c r="D691" t="s">
        <v>43</v>
      </c>
      <c r="E691" t="str">
        <f>_xlfn.IFNA(VLOOKUP(A691,PREVIOUS!A:J,5, FALSE),"")</f>
        <v>To be done</v>
      </c>
      <c r="F691" t="str">
        <f>_xlfn.IFNA(VLOOKUP(A691,PREVIOUS!A:K,6, FALSE),"")</f>
        <v>To be done</v>
      </c>
      <c r="G691" s="1" t="s">
        <v>3192</v>
      </c>
      <c r="H691" t="str">
        <f>_xlfn.IFNA(VLOOKUP(A691,PREVIOUS!A:M,8, FALSE),"")</f>
        <v>To be done</v>
      </c>
      <c r="I691" t="str">
        <f>_xlfn.IFNA(VLOOKUP(A691,PREVIOUS!A:N,9, FALSE),"")</f>
        <v>To be done</v>
      </c>
      <c r="J691" t="str">
        <f>_xlfn.IFNA(VLOOKUP(A691,PREVIOUS!A:O,10, FALSE),"")</f>
        <v>No</v>
      </c>
      <c r="K691" t="s">
        <v>634</v>
      </c>
      <c r="L691" t="s">
        <v>635</v>
      </c>
      <c r="M691" t="s">
        <v>3193</v>
      </c>
      <c r="N691" t="s">
        <v>3170</v>
      </c>
      <c r="O691" t="s">
        <v>3194</v>
      </c>
    </row>
    <row r="692" spans="1:15" x14ac:dyDescent="0.25">
      <c r="A692" t="s">
        <v>3195</v>
      </c>
      <c r="B692" t="s">
        <v>101</v>
      </c>
      <c r="C692" t="s">
        <v>211</v>
      </c>
      <c r="D692" t="s">
        <v>43</v>
      </c>
      <c r="E692" t="str">
        <f>_xlfn.IFNA(VLOOKUP(A692,PREVIOUS!A:J,5, FALSE),"")</f>
        <v>To be done</v>
      </c>
      <c r="F692" t="str">
        <f>_xlfn.IFNA(VLOOKUP(A692,PREVIOUS!A:K,6, FALSE),"")</f>
        <v>To be done</v>
      </c>
      <c r="G692" s="1" t="s">
        <v>3196</v>
      </c>
      <c r="H692" t="str">
        <f>_xlfn.IFNA(VLOOKUP(A692,PREVIOUS!A:M,8, FALSE),"")</f>
        <v>To be done</v>
      </c>
      <c r="I692" t="str">
        <f>_xlfn.IFNA(VLOOKUP(A692,PREVIOUS!A:N,9, FALSE),"")</f>
        <v>To be done</v>
      </c>
      <c r="J692" t="str">
        <f>_xlfn.IFNA(VLOOKUP(A692,PREVIOUS!A:O,10, FALSE),"")</f>
        <v>No</v>
      </c>
      <c r="K692" t="s">
        <v>634</v>
      </c>
      <c r="L692" t="s">
        <v>853</v>
      </c>
      <c r="M692" t="s">
        <v>2749</v>
      </c>
      <c r="N692" t="s">
        <v>3170</v>
      </c>
      <c r="O692" t="s">
        <v>3197</v>
      </c>
    </row>
    <row r="693" spans="1:15" x14ac:dyDescent="0.25">
      <c r="A693" t="s">
        <v>3198</v>
      </c>
      <c r="B693" t="s">
        <v>181</v>
      </c>
      <c r="C693" t="s">
        <v>143</v>
      </c>
      <c r="D693" t="s">
        <v>36</v>
      </c>
      <c r="E693" t="str">
        <f>_xlfn.IFNA(VLOOKUP(A693,PREVIOUS!A:J,5, FALSE),"")</f>
        <v>To be done</v>
      </c>
      <c r="F693" t="str">
        <f>_xlfn.IFNA(VLOOKUP(A693,PREVIOUS!A:K,6, FALSE),"")</f>
        <v>To be done</v>
      </c>
      <c r="G693" s="1" t="s">
        <v>3199</v>
      </c>
      <c r="H693" t="str">
        <f>_xlfn.IFNA(VLOOKUP(A693,PREVIOUS!A:M,8, FALSE),"")</f>
        <v>To be done</v>
      </c>
      <c r="I693" t="str">
        <f>_xlfn.IFNA(VLOOKUP(A693,PREVIOUS!A:N,9, FALSE),"")</f>
        <v>To be done</v>
      </c>
      <c r="J693" t="str">
        <f>_xlfn.IFNA(VLOOKUP(A693,PREVIOUS!A:O,10, FALSE),"")</f>
        <v>No</v>
      </c>
      <c r="K693" t="s">
        <v>634</v>
      </c>
      <c r="L693" t="s">
        <v>853</v>
      </c>
      <c r="M693" t="s">
        <v>3200</v>
      </c>
      <c r="N693" t="s">
        <v>3170</v>
      </c>
      <c r="O693" t="s">
        <v>3201</v>
      </c>
    </row>
    <row r="694" spans="1:15" x14ac:dyDescent="0.25">
      <c r="A694" t="s">
        <v>3202</v>
      </c>
      <c r="B694" t="s">
        <v>26</v>
      </c>
      <c r="C694" t="s">
        <v>2734</v>
      </c>
      <c r="D694" t="s">
        <v>2735</v>
      </c>
      <c r="E694" t="str">
        <f>_xlfn.IFNA(VLOOKUP(A694,PREVIOUS!A:J,5, FALSE),"")</f>
        <v>To be done</v>
      </c>
      <c r="F694" t="str">
        <f>_xlfn.IFNA(VLOOKUP(A694,PREVIOUS!A:K,6, FALSE),"")</f>
        <v>To be done</v>
      </c>
      <c r="G694" s="1" t="s">
        <v>3203</v>
      </c>
      <c r="H694" t="str">
        <f>_xlfn.IFNA(VLOOKUP(A694,PREVIOUS!A:M,8, FALSE),"")</f>
        <v>To be done</v>
      </c>
      <c r="I694" t="str">
        <f>_xlfn.IFNA(VLOOKUP(A694,PREVIOUS!A:N,9, FALSE),"")</f>
        <v>Probably, DTC</v>
      </c>
      <c r="J694" t="str">
        <f>_xlfn.IFNA(VLOOKUP(A694,PREVIOUS!A:O,10, FALSE),"")</f>
        <v>Yes</v>
      </c>
      <c r="K694" t="s">
        <v>3204</v>
      </c>
      <c r="L694" t="s">
        <v>3205</v>
      </c>
      <c r="M694" t="s">
        <v>3206</v>
      </c>
      <c r="N694" t="s">
        <v>3170</v>
      </c>
      <c r="O694" t="s">
        <v>3207</v>
      </c>
    </row>
    <row r="695" spans="1:15" x14ac:dyDescent="0.25">
      <c r="A695" t="s">
        <v>3208</v>
      </c>
      <c r="B695" t="s">
        <v>16</v>
      </c>
      <c r="C695" t="s">
        <v>3209</v>
      </c>
      <c r="D695" t="s">
        <v>36</v>
      </c>
      <c r="E695" t="str">
        <f>_xlfn.IFNA(VLOOKUP(A695,PREVIOUS!A:J,5, FALSE),"")</f>
        <v>To be done</v>
      </c>
      <c r="F695" t="str">
        <f>_xlfn.IFNA(VLOOKUP(A695,PREVIOUS!A:K,6, FALSE),"")</f>
        <v>To be done</v>
      </c>
      <c r="G695" s="1" t="s">
        <v>3210</v>
      </c>
      <c r="H695" t="str">
        <f>_xlfn.IFNA(VLOOKUP(A695,PREVIOUS!A:M,8, FALSE),"")</f>
        <v>To be done</v>
      </c>
      <c r="I695" t="str">
        <f>_xlfn.IFNA(VLOOKUP(A695,PREVIOUS!A:N,9, FALSE),"")</f>
        <v>To be done</v>
      </c>
      <c r="J695" t="str">
        <f>_xlfn.IFNA(VLOOKUP(A695,PREVIOUS!A:O,10, FALSE),"")</f>
        <v>No</v>
      </c>
      <c r="K695" t="s">
        <v>634</v>
      </c>
      <c r="L695" t="s">
        <v>635</v>
      </c>
      <c r="M695" t="s">
        <v>3211</v>
      </c>
      <c r="N695" t="s">
        <v>3170</v>
      </c>
      <c r="O695" t="s">
        <v>3212</v>
      </c>
    </row>
    <row r="696" spans="1:15" x14ac:dyDescent="0.25">
      <c r="A696" t="s">
        <v>3213</v>
      </c>
      <c r="B696" t="s">
        <v>16</v>
      </c>
      <c r="C696" t="s">
        <v>30</v>
      </c>
      <c r="D696" t="s">
        <v>18</v>
      </c>
      <c r="E696" t="str">
        <f>_xlfn.IFNA(VLOOKUP(A696,PREVIOUS!A:J,5, FALSE),"")</f>
        <v>To be done</v>
      </c>
      <c r="F696" t="str">
        <f>_xlfn.IFNA(VLOOKUP(A696,PREVIOUS!A:K,6, FALSE),"")</f>
        <v>To be done</v>
      </c>
      <c r="G696" s="1" t="s">
        <v>3214</v>
      </c>
      <c r="H696" t="str">
        <f>_xlfn.IFNA(VLOOKUP(A696,PREVIOUS!A:M,8, FALSE),"")</f>
        <v>To be done</v>
      </c>
      <c r="I696" t="str">
        <f>_xlfn.IFNA(VLOOKUP(A696,PREVIOUS!A:N,9, FALSE),"")</f>
        <v>To be done</v>
      </c>
      <c r="J696" t="str">
        <f>_xlfn.IFNA(VLOOKUP(A696,PREVIOUS!A:O,10, FALSE),"")</f>
        <v>No</v>
      </c>
      <c r="K696" t="s">
        <v>603</v>
      </c>
      <c r="L696" t="s">
        <v>2935</v>
      </c>
      <c r="M696" t="s">
        <v>3215</v>
      </c>
      <c r="N696" t="s">
        <v>3170</v>
      </c>
      <c r="O696" t="s">
        <v>3216</v>
      </c>
    </row>
    <row r="697" spans="1:15" x14ac:dyDescent="0.25">
      <c r="A697" t="s">
        <v>3217</v>
      </c>
      <c r="B697" t="s">
        <v>181</v>
      </c>
      <c r="C697" t="s">
        <v>336</v>
      </c>
      <c r="D697" t="s">
        <v>36</v>
      </c>
      <c r="E697" t="str">
        <f>_xlfn.IFNA(VLOOKUP(A697,PREVIOUS!A:J,5, FALSE),"")</f>
        <v>To be done</v>
      </c>
      <c r="F697" t="str">
        <f>_xlfn.IFNA(VLOOKUP(A697,PREVIOUS!A:K,6, FALSE),"")</f>
        <v>To be done</v>
      </c>
      <c r="G697" s="1" t="s">
        <v>3218</v>
      </c>
      <c r="H697" t="str">
        <f>_xlfn.IFNA(VLOOKUP(A697,PREVIOUS!A:M,8, FALSE),"")</f>
        <v>To be done</v>
      </c>
      <c r="I697" t="str">
        <f>_xlfn.IFNA(VLOOKUP(A697,PREVIOUS!A:N,9, FALSE),"")</f>
        <v>To be done</v>
      </c>
      <c r="J697" t="str">
        <f>_xlfn.IFNA(VLOOKUP(A697,PREVIOUS!A:O,10, FALSE),"")</f>
        <v>No</v>
      </c>
      <c r="K697" t="s">
        <v>634</v>
      </c>
      <c r="L697" t="s">
        <v>853</v>
      </c>
      <c r="M697" t="s">
        <v>2731</v>
      </c>
      <c r="N697" t="s">
        <v>3170</v>
      </c>
      <c r="O697" t="s">
        <v>3219</v>
      </c>
    </row>
    <row r="698" spans="1:15" x14ac:dyDescent="0.25">
      <c r="A698" t="s">
        <v>3220</v>
      </c>
      <c r="B698" t="s">
        <v>3221</v>
      </c>
      <c r="C698" t="s">
        <v>336</v>
      </c>
      <c r="D698" t="s">
        <v>36</v>
      </c>
      <c r="E698" t="str">
        <f>_xlfn.IFNA(VLOOKUP(A698,PREVIOUS!A:J,5, FALSE),"")</f>
        <v>To be done</v>
      </c>
      <c r="F698" t="str">
        <f>_xlfn.IFNA(VLOOKUP(A698,PREVIOUS!A:K,6, FALSE),"")</f>
        <v>To be done</v>
      </c>
      <c r="G698" s="1" t="s">
        <v>3222</v>
      </c>
      <c r="H698" t="str">
        <f>_xlfn.IFNA(VLOOKUP(A698,PREVIOUS!A:M,8, FALSE),"")</f>
        <v>To be done</v>
      </c>
      <c r="I698" t="str">
        <f>_xlfn.IFNA(VLOOKUP(A698,PREVIOUS!A:N,9, FALSE),"")</f>
        <v>To be done</v>
      </c>
      <c r="J698" t="str">
        <f>_xlfn.IFNA(VLOOKUP(A698,PREVIOUS!A:O,10, FALSE),"")</f>
        <v>No</v>
      </c>
      <c r="K698" t="s">
        <v>634</v>
      </c>
      <c r="L698" t="s">
        <v>3223</v>
      </c>
      <c r="M698" t="s">
        <v>3224</v>
      </c>
      <c r="N698" t="s">
        <v>3170</v>
      </c>
      <c r="O698" t="s">
        <v>3225</v>
      </c>
    </row>
    <row r="699" spans="1:15" x14ac:dyDescent="0.25">
      <c r="A699" t="s">
        <v>3226</v>
      </c>
      <c r="B699" t="s">
        <v>164</v>
      </c>
      <c r="C699" t="s">
        <v>336</v>
      </c>
      <c r="D699" t="s">
        <v>36</v>
      </c>
      <c r="E699" t="str">
        <f>_xlfn.IFNA(VLOOKUP(A699,PREVIOUS!A:J,5, FALSE),"")</f>
        <v>To be done</v>
      </c>
      <c r="F699" t="str">
        <f>_xlfn.IFNA(VLOOKUP(A699,PREVIOUS!A:K,6, FALSE),"")</f>
        <v>To be done</v>
      </c>
      <c r="G699" s="1" t="s">
        <v>3227</v>
      </c>
      <c r="H699" t="str">
        <f>_xlfn.IFNA(VLOOKUP(A699,PREVIOUS!A:M,8, FALSE),"")</f>
        <v>To be done</v>
      </c>
      <c r="I699" t="str">
        <f>_xlfn.IFNA(VLOOKUP(A699,PREVIOUS!A:N,9, FALSE),"")</f>
        <v>To be done</v>
      </c>
      <c r="J699" t="str">
        <f>_xlfn.IFNA(VLOOKUP(A699,PREVIOUS!A:O,10, FALSE),"")</f>
        <v>No</v>
      </c>
      <c r="K699" t="s">
        <v>138</v>
      </c>
      <c r="L699" t="s">
        <v>152</v>
      </c>
      <c r="M699" t="s">
        <v>3228</v>
      </c>
      <c r="N699" t="s">
        <v>3170</v>
      </c>
      <c r="O699" t="s">
        <v>3229</v>
      </c>
    </row>
    <row r="700" spans="1:15" x14ac:dyDescent="0.25">
      <c r="A700" t="s">
        <v>3230</v>
      </c>
      <c r="B700" t="s">
        <v>26</v>
      </c>
      <c r="C700" t="s">
        <v>644</v>
      </c>
      <c r="D700" t="s">
        <v>36</v>
      </c>
      <c r="E700" t="str">
        <f>_xlfn.IFNA(VLOOKUP(A700,PREVIOUS!A:J,5, FALSE),"")</f>
        <v>To be done</v>
      </c>
      <c r="F700" t="str">
        <f>_xlfn.IFNA(VLOOKUP(A700,PREVIOUS!A:K,6, FALSE),"")</f>
        <v>To be done</v>
      </c>
      <c r="G700" s="1" t="s">
        <v>3231</v>
      </c>
      <c r="H700" t="str">
        <f>_xlfn.IFNA(VLOOKUP(A700,PREVIOUS!A:M,8, FALSE),"")</f>
        <v>To be done</v>
      </c>
      <c r="I700" t="str">
        <f>_xlfn.IFNA(VLOOKUP(A700,PREVIOUS!A:N,9, FALSE),"")</f>
        <v>To be done</v>
      </c>
      <c r="J700" t="str">
        <f>_xlfn.IFNA(VLOOKUP(A700,PREVIOUS!A:O,10, FALSE),"")</f>
        <v>No</v>
      </c>
      <c r="K700" t="s">
        <v>138</v>
      </c>
      <c r="L700" t="s">
        <v>152</v>
      </c>
      <c r="M700" t="s">
        <v>3117</v>
      </c>
      <c r="N700" t="s">
        <v>3170</v>
      </c>
      <c r="O700" t="s">
        <v>3232</v>
      </c>
    </row>
    <row r="701" spans="1:15" x14ac:dyDescent="0.25">
      <c r="A701" t="s">
        <v>3233</v>
      </c>
      <c r="B701" t="s">
        <v>41</v>
      </c>
      <c r="C701" t="s">
        <v>211</v>
      </c>
      <c r="D701" t="s">
        <v>43</v>
      </c>
      <c r="E701" t="str">
        <f>_xlfn.IFNA(VLOOKUP(A701,PREVIOUS!A:J,5, FALSE),"")</f>
        <v>To be done</v>
      </c>
      <c r="F701" t="str">
        <f>_xlfn.IFNA(VLOOKUP(A701,PREVIOUS!A:K,6, FALSE),"")</f>
        <v>To be done</v>
      </c>
      <c r="G701" s="1" t="s">
        <v>3234</v>
      </c>
      <c r="H701" t="str">
        <f>_xlfn.IFNA(VLOOKUP(A701,PREVIOUS!A:M,8, FALSE),"")</f>
        <v>To be done</v>
      </c>
      <c r="I701" t="str">
        <f>_xlfn.IFNA(VLOOKUP(A701,PREVIOUS!A:N,9, FALSE),"")</f>
        <v>To be done</v>
      </c>
      <c r="J701" t="str">
        <f>_xlfn.IFNA(VLOOKUP(A701,PREVIOUS!A:O,10, FALSE),"")</f>
        <v>No</v>
      </c>
      <c r="K701" t="s">
        <v>138</v>
      </c>
      <c r="L701" t="s">
        <v>152</v>
      </c>
      <c r="M701" t="s">
        <v>3235</v>
      </c>
      <c r="N701" t="s">
        <v>3170</v>
      </c>
      <c r="O701" t="s">
        <v>3236</v>
      </c>
    </row>
    <row r="702" spans="1:15" x14ac:dyDescent="0.25">
      <c r="A702" t="s">
        <v>3237</v>
      </c>
      <c r="B702" t="s">
        <v>41</v>
      </c>
      <c r="C702" t="s">
        <v>211</v>
      </c>
      <c r="D702" t="s">
        <v>43</v>
      </c>
      <c r="E702" t="str">
        <f>_xlfn.IFNA(VLOOKUP(A702,PREVIOUS!A:J,5, FALSE),"")</f>
        <v>To be done</v>
      </c>
      <c r="F702" t="str">
        <f>_xlfn.IFNA(VLOOKUP(A702,PREVIOUS!A:K,6, FALSE),"")</f>
        <v>To be done</v>
      </c>
      <c r="G702" s="1" t="s">
        <v>3238</v>
      </c>
      <c r="H702" t="str">
        <f>_xlfn.IFNA(VLOOKUP(A702,PREVIOUS!A:M,8, FALSE),"")</f>
        <v>To be done</v>
      </c>
      <c r="I702" t="str">
        <f>_xlfn.IFNA(VLOOKUP(A702,PREVIOUS!A:N,9, FALSE),"")</f>
        <v>To be done</v>
      </c>
      <c r="J702" t="str">
        <f>_xlfn.IFNA(VLOOKUP(A702,PREVIOUS!A:O,10, FALSE),"")</f>
        <v>Maybe</v>
      </c>
      <c r="K702" t="s">
        <v>296</v>
      </c>
      <c r="L702" t="s">
        <v>3239</v>
      </c>
      <c r="M702" t="s">
        <v>3240</v>
      </c>
      <c r="N702" t="s">
        <v>3170</v>
      </c>
      <c r="O702" t="s">
        <v>3241</v>
      </c>
    </row>
    <row r="703" spans="1:15" x14ac:dyDescent="0.25">
      <c r="A703" t="s">
        <v>3242</v>
      </c>
      <c r="B703" t="s">
        <v>26</v>
      </c>
      <c r="C703" t="s">
        <v>951</v>
      </c>
      <c r="D703" t="s">
        <v>36</v>
      </c>
      <c r="E703" t="str">
        <f>_xlfn.IFNA(VLOOKUP(A703,PREVIOUS!A:J,5, FALSE),"")</f>
        <v>To be done</v>
      </c>
      <c r="F703" t="str">
        <f>_xlfn.IFNA(VLOOKUP(A703,PREVIOUS!A:K,6, FALSE),"")</f>
        <v>To be done</v>
      </c>
      <c r="G703" s="1" t="s">
        <v>3243</v>
      </c>
      <c r="H703" t="str">
        <f>_xlfn.IFNA(VLOOKUP(A703,PREVIOUS!A:M,8, FALSE),"")</f>
        <v>To be done</v>
      </c>
      <c r="I703" t="str">
        <f>_xlfn.IFNA(VLOOKUP(A703,PREVIOUS!A:N,9, FALSE),"")</f>
        <v>To be done</v>
      </c>
      <c r="J703" t="str">
        <f>_xlfn.IFNA(VLOOKUP(A703,PREVIOUS!A:O,10, FALSE),"")</f>
        <v>Maybe</v>
      </c>
      <c r="K703" t="s">
        <v>296</v>
      </c>
      <c r="L703" t="s">
        <v>3239</v>
      </c>
      <c r="M703" t="s">
        <v>3244</v>
      </c>
      <c r="N703" t="s">
        <v>3170</v>
      </c>
      <c r="O703" t="s">
        <v>3245</v>
      </c>
    </row>
    <row r="704" spans="1:15" x14ac:dyDescent="0.25">
      <c r="A704" t="s">
        <v>3246</v>
      </c>
      <c r="B704" t="s">
        <v>823</v>
      </c>
      <c r="C704" t="s">
        <v>336</v>
      </c>
      <c r="D704" t="s">
        <v>36</v>
      </c>
      <c r="E704" t="str">
        <f>_xlfn.IFNA(VLOOKUP(A704,PREVIOUS!A:J,5, FALSE),"")</f>
        <v>To be done</v>
      </c>
      <c r="F704" t="str">
        <f>_xlfn.IFNA(VLOOKUP(A704,PREVIOUS!A:K,6, FALSE),"")</f>
        <v>To be done</v>
      </c>
      <c r="G704" s="1" t="s">
        <v>3247</v>
      </c>
      <c r="H704" t="str">
        <f>_xlfn.IFNA(VLOOKUP(A704,PREVIOUS!A:M,8, FALSE),"")</f>
        <v>To be done</v>
      </c>
      <c r="I704" t="str">
        <f>_xlfn.IFNA(VLOOKUP(A704,PREVIOUS!A:N,9, FALSE),"")</f>
        <v>To be done</v>
      </c>
      <c r="J704" t="str">
        <f>_xlfn.IFNA(VLOOKUP(A704,PREVIOUS!A:O,10, FALSE),"")</f>
        <v>No</v>
      </c>
      <c r="K704" t="s">
        <v>634</v>
      </c>
      <c r="L704" t="s">
        <v>853</v>
      </c>
      <c r="M704" t="s">
        <v>3248</v>
      </c>
      <c r="N704" t="s">
        <v>3170</v>
      </c>
      <c r="O704" t="s">
        <v>3249</v>
      </c>
    </row>
    <row r="705" spans="1:15" x14ac:dyDescent="0.25">
      <c r="A705" t="s">
        <v>3250</v>
      </c>
      <c r="B705" t="s">
        <v>41</v>
      </c>
      <c r="C705" t="s">
        <v>143</v>
      </c>
      <c r="D705" t="s">
        <v>36</v>
      </c>
      <c r="E705" t="str">
        <f>_xlfn.IFNA(VLOOKUP(A705,PREVIOUS!A:J,5, FALSE),"")</f>
        <v>To be done</v>
      </c>
      <c r="F705" t="str">
        <f>_xlfn.IFNA(VLOOKUP(A705,PREVIOUS!A:K,6, FALSE),"")</f>
        <v>To be done</v>
      </c>
      <c r="G705" s="1" t="s">
        <v>3251</v>
      </c>
      <c r="H705" t="str">
        <f>_xlfn.IFNA(VLOOKUP(A705,PREVIOUS!A:M,8, FALSE),"")</f>
        <v>To be done</v>
      </c>
      <c r="I705" t="str">
        <f>_xlfn.IFNA(VLOOKUP(A705,PREVIOUS!A:N,9, FALSE),"")</f>
        <v>To be done</v>
      </c>
      <c r="J705" t="str">
        <f>_xlfn.IFNA(VLOOKUP(A705,PREVIOUS!A:O,10, FALSE),"")</f>
        <v>No</v>
      </c>
      <c r="K705" t="s">
        <v>1011</v>
      </c>
      <c r="L705" t="s">
        <v>3252</v>
      </c>
      <c r="M705" t="s">
        <v>3253</v>
      </c>
      <c r="N705" t="s">
        <v>3254</v>
      </c>
      <c r="O705" t="s">
        <v>3255</v>
      </c>
    </row>
    <row r="706" spans="1:15" x14ac:dyDescent="0.25">
      <c r="A706" t="s">
        <v>3256</v>
      </c>
      <c r="B706" t="s">
        <v>26</v>
      </c>
      <c r="C706" t="s">
        <v>110</v>
      </c>
      <c r="D706" t="s">
        <v>111</v>
      </c>
      <c r="E706" t="str">
        <f>_xlfn.IFNA(VLOOKUP(A706,PREVIOUS!A:J,5, FALSE),"")</f>
        <v>To be done</v>
      </c>
      <c r="F706" t="str">
        <f>_xlfn.IFNA(VLOOKUP(A706,PREVIOUS!A:K,6, FALSE),"")</f>
        <v>To be done</v>
      </c>
      <c r="G706" s="1" t="s">
        <v>3257</v>
      </c>
      <c r="H706" t="str">
        <f>_xlfn.IFNA(VLOOKUP(A706,PREVIOUS!A:M,8, FALSE),"")</f>
        <v>To be done</v>
      </c>
      <c r="I706" t="str">
        <f>_xlfn.IFNA(VLOOKUP(A706,PREVIOUS!A:N,9, FALSE),"")</f>
        <v>To be done</v>
      </c>
      <c r="J706" t="str">
        <f>_xlfn.IFNA(VLOOKUP(A706,PREVIOUS!A:O,10, FALSE),"")</f>
        <v>No</v>
      </c>
      <c r="K706" t="s">
        <v>634</v>
      </c>
      <c r="L706" t="s">
        <v>635</v>
      </c>
      <c r="M706" t="s">
        <v>3258</v>
      </c>
      <c r="N706" t="s">
        <v>3254</v>
      </c>
      <c r="O706" t="s">
        <v>3259</v>
      </c>
    </row>
    <row r="707" spans="1:15" x14ac:dyDescent="0.25">
      <c r="A707" t="s">
        <v>3260</v>
      </c>
      <c r="B707" t="s">
        <v>41</v>
      </c>
      <c r="C707" t="s">
        <v>110</v>
      </c>
      <c r="D707" t="s">
        <v>111</v>
      </c>
      <c r="E707" t="str">
        <f>_xlfn.IFNA(VLOOKUP(A707,PREVIOUS!A:J,5, FALSE),"")</f>
        <v>To be done</v>
      </c>
      <c r="F707" t="str">
        <f>_xlfn.IFNA(VLOOKUP(A707,PREVIOUS!A:K,6, FALSE),"")</f>
        <v>To be done</v>
      </c>
      <c r="G707" s="1" t="s">
        <v>3261</v>
      </c>
      <c r="H707" t="str">
        <f>_xlfn.IFNA(VLOOKUP(A707,PREVIOUS!A:M,8, FALSE),"")</f>
        <v>To be done</v>
      </c>
      <c r="I707" t="str">
        <f>_xlfn.IFNA(VLOOKUP(A707,PREVIOUS!A:N,9, FALSE),"")</f>
        <v>To be done</v>
      </c>
      <c r="J707" t="str">
        <f>_xlfn.IFNA(VLOOKUP(A707,PREVIOUS!A:O,10, FALSE),"")</f>
        <v>No</v>
      </c>
      <c r="K707" t="s">
        <v>634</v>
      </c>
      <c r="L707" t="s">
        <v>635</v>
      </c>
      <c r="M707" t="s">
        <v>3262</v>
      </c>
      <c r="N707" t="s">
        <v>3254</v>
      </c>
      <c r="O707" t="s">
        <v>3263</v>
      </c>
    </row>
    <row r="708" spans="1:15" x14ac:dyDescent="0.25">
      <c r="A708" t="s">
        <v>3264</v>
      </c>
      <c r="B708" t="s">
        <v>16</v>
      </c>
      <c r="C708" t="s">
        <v>2775</v>
      </c>
      <c r="D708" t="s">
        <v>36</v>
      </c>
      <c r="E708" t="str">
        <f>_xlfn.IFNA(VLOOKUP(A708,PREVIOUS!A:J,5, FALSE),"")</f>
        <v>To be done</v>
      </c>
      <c r="F708" t="str">
        <f>_xlfn.IFNA(VLOOKUP(A708,PREVIOUS!A:K,6, FALSE),"")</f>
        <v>To be done</v>
      </c>
      <c r="G708" s="1" t="s">
        <v>3265</v>
      </c>
      <c r="H708" t="str">
        <f>_xlfn.IFNA(VLOOKUP(A708,PREVIOUS!A:M,8, FALSE),"")</f>
        <v>To be done</v>
      </c>
      <c r="I708" t="str">
        <f>_xlfn.IFNA(VLOOKUP(A708,PREVIOUS!A:N,9, FALSE),"")</f>
        <v>To be done</v>
      </c>
      <c r="J708" t="str">
        <f>_xlfn.IFNA(VLOOKUP(A708,PREVIOUS!A:O,10, FALSE),"")</f>
        <v>No</v>
      </c>
      <c r="K708" t="s">
        <v>45</v>
      </c>
      <c r="L708" t="s">
        <v>3266</v>
      </c>
      <c r="M708" t="s">
        <v>3267</v>
      </c>
      <c r="N708" t="s">
        <v>3254</v>
      </c>
      <c r="O708" t="s">
        <v>3268</v>
      </c>
    </row>
    <row r="709" spans="1:15" x14ac:dyDescent="0.25">
      <c r="A709" t="s">
        <v>3269</v>
      </c>
      <c r="B709" t="s">
        <v>16</v>
      </c>
      <c r="C709" t="s">
        <v>951</v>
      </c>
      <c r="D709" t="s">
        <v>36</v>
      </c>
      <c r="E709" t="str">
        <f>_xlfn.IFNA(VLOOKUP(A709,PREVIOUS!A:J,5, FALSE),"")</f>
        <v>To be done</v>
      </c>
      <c r="F709" t="str">
        <f>_xlfn.IFNA(VLOOKUP(A709,PREVIOUS!A:K,6, FALSE),"")</f>
        <v>To be done</v>
      </c>
      <c r="G709" s="1" t="s">
        <v>3270</v>
      </c>
      <c r="H709" t="str">
        <f>_xlfn.IFNA(VLOOKUP(A709,PREVIOUS!A:M,8, FALSE),"")</f>
        <v>To be done</v>
      </c>
      <c r="I709" t="str">
        <f>_xlfn.IFNA(VLOOKUP(A709,PREVIOUS!A:N,9, FALSE),"")</f>
        <v>To be done</v>
      </c>
      <c r="J709" t="str">
        <f>_xlfn.IFNA(VLOOKUP(A709,PREVIOUS!A:O,10, FALSE),"")</f>
        <v>No</v>
      </c>
      <c r="K709" t="s">
        <v>45</v>
      </c>
      <c r="L709" t="s">
        <v>3266</v>
      </c>
      <c r="M709" t="s">
        <v>3271</v>
      </c>
      <c r="N709" t="s">
        <v>3254</v>
      </c>
      <c r="O709" t="s">
        <v>3272</v>
      </c>
    </row>
    <row r="710" spans="1:15" x14ac:dyDescent="0.25">
      <c r="A710" t="s">
        <v>3273</v>
      </c>
      <c r="B710" t="s">
        <v>41</v>
      </c>
      <c r="C710" t="s">
        <v>82</v>
      </c>
      <c r="D710" t="s">
        <v>83</v>
      </c>
      <c r="E710" t="str">
        <f>_xlfn.IFNA(VLOOKUP(A710,PREVIOUS!A:J,5, FALSE),"")</f>
        <v>To be done</v>
      </c>
      <c r="F710" t="str">
        <f>_xlfn.IFNA(VLOOKUP(A710,PREVIOUS!A:K,6, FALSE),"")</f>
        <v>To be done</v>
      </c>
      <c r="G710" s="1" t="s">
        <v>3274</v>
      </c>
      <c r="H710" t="str">
        <f>_xlfn.IFNA(VLOOKUP(A710,PREVIOUS!A:M,8, FALSE),"")</f>
        <v>To be done</v>
      </c>
      <c r="I710" t="str">
        <f>_xlfn.IFNA(VLOOKUP(A710,PREVIOUS!A:N,9, FALSE),"")</f>
        <v>To be done</v>
      </c>
      <c r="J710" t="str">
        <f>_xlfn.IFNA(VLOOKUP(A710,PREVIOUS!A:O,10, FALSE),"")</f>
        <v>No</v>
      </c>
      <c r="K710" t="s">
        <v>634</v>
      </c>
      <c r="L710" t="s">
        <v>3275</v>
      </c>
      <c r="M710" t="s">
        <v>3276</v>
      </c>
      <c r="N710" t="s">
        <v>3254</v>
      </c>
      <c r="O710" t="s">
        <v>3277</v>
      </c>
    </row>
    <row r="711" spans="1:15" x14ac:dyDescent="0.25">
      <c r="A711" t="s">
        <v>3278</v>
      </c>
      <c r="B711" t="s">
        <v>128</v>
      </c>
      <c r="C711" t="s">
        <v>644</v>
      </c>
      <c r="D711" t="s">
        <v>36</v>
      </c>
      <c r="E711" t="str">
        <f>_xlfn.IFNA(VLOOKUP(A711,PREVIOUS!A:J,5, FALSE),"")</f>
        <v>To be done</v>
      </c>
      <c r="F711" t="str">
        <f>_xlfn.IFNA(VLOOKUP(A711,PREVIOUS!A:K,6, FALSE),"")</f>
        <v>To be done</v>
      </c>
      <c r="G711" s="1" t="s">
        <v>3279</v>
      </c>
      <c r="H711" t="str">
        <f>_xlfn.IFNA(VLOOKUP(A711,PREVIOUS!A:M,8, FALSE),"")</f>
        <v>To be done</v>
      </c>
      <c r="I711" t="str">
        <f>_xlfn.IFNA(VLOOKUP(A711,PREVIOUS!A:N,9, FALSE),"")</f>
        <v>To be done</v>
      </c>
      <c r="J711" t="str">
        <f>_xlfn.IFNA(VLOOKUP(A711,PREVIOUS!A:O,10, FALSE),"")</f>
        <v>No</v>
      </c>
      <c r="K711" t="s">
        <v>45</v>
      </c>
      <c r="L711" t="s">
        <v>67</v>
      </c>
      <c r="M711" t="s">
        <v>3280</v>
      </c>
      <c r="N711" t="s">
        <v>3254</v>
      </c>
      <c r="O711" t="s">
        <v>3281</v>
      </c>
    </row>
    <row r="712" spans="1:15" x14ac:dyDescent="0.25">
      <c r="A712" t="s">
        <v>3282</v>
      </c>
      <c r="B712" t="s">
        <v>841</v>
      </c>
      <c r="C712" t="s">
        <v>95</v>
      </c>
      <c r="D712" t="s">
        <v>18</v>
      </c>
      <c r="E712" t="str">
        <f>_xlfn.IFNA(VLOOKUP(A712,PREVIOUS!A:J,5, FALSE),"")</f>
        <v>To be done</v>
      </c>
      <c r="F712" t="str">
        <f>_xlfn.IFNA(VLOOKUP(A712,PREVIOUS!A:K,6, FALSE),"")</f>
        <v>To be done</v>
      </c>
      <c r="G712" s="1" t="s">
        <v>3283</v>
      </c>
      <c r="H712" t="str">
        <f>_xlfn.IFNA(VLOOKUP(A712,PREVIOUS!A:M,8, FALSE),"")</f>
        <v>To be done</v>
      </c>
      <c r="I712" t="str">
        <f>_xlfn.IFNA(VLOOKUP(A712,PREVIOUS!A:N,9, FALSE),"")</f>
        <v>To be done</v>
      </c>
      <c r="J712" t="str">
        <f>_xlfn.IFNA(VLOOKUP(A712,PREVIOUS!A:O,10, FALSE),"")</f>
        <v>No</v>
      </c>
      <c r="K712" t="s">
        <v>634</v>
      </c>
      <c r="L712" t="s">
        <v>635</v>
      </c>
      <c r="M712" t="s">
        <v>3284</v>
      </c>
      <c r="N712" t="s">
        <v>3254</v>
      </c>
      <c r="O712" t="s">
        <v>3285</v>
      </c>
    </row>
    <row r="713" spans="1:15" x14ac:dyDescent="0.25">
      <c r="A713" t="s">
        <v>3286</v>
      </c>
      <c r="B713" t="s">
        <v>181</v>
      </c>
      <c r="C713" t="s">
        <v>644</v>
      </c>
      <c r="D713" t="s">
        <v>36</v>
      </c>
      <c r="E713" t="str">
        <f>_xlfn.IFNA(VLOOKUP(A713,PREVIOUS!A:J,5, FALSE),"")</f>
        <v>To be done</v>
      </c>
      <c r="F713" t="str">
        <f>_xlfn.IFNA(VLOOKUP(A713,PREVIOUS!A:K,6, FALSE),"")</f>
        <v>To be done</v>
      </c>
      <c r="G713" s="1" t="s">
        <v>3287</v>
      </c>
      <c r="H713" t="str">
        <f>_xlfn.IFNA(VLOOKUP(A713,PREVIOUS!A:M,8, FALSE),"")</f>
        <v>To be done</v>
      </c>
      <c r="I713" t="str">
        <f>_xlfn.IFNA(VLOOKUP(A713,PREVIOUS!A:N,9, FALSE),"")</f>
        <v>To be done</v>
      </c>
      <c r="J713" t="str">
        <f>_xlfn.IFNA(VLOOKUP(A713,PREVIOUS!A:O,10, FALSE),"")</f>
        <v>No</v>
      </c>
      <c r="K713" t="s">
        <v>634</v>
      </c>
      <c r="L713" t="s">
        <v>853</v>
      </c>
      <c r="M713" t="s">
        <v>3288</v>
      </c>
      <c r="N713" t="s">
        <v>3254</v>
      </c>
      <c r="O713" t="s">
        <v>3289</v>
      </c>
    </row>
    <row r="714" spans="1:15" x14ac:dyDescent="0.25">
      <c r="A714" t="s">
        <v>3290</v>
      </c>
      <c r="B714" t="s">
        <v>779</v>
      </c>
      <c r="C714" t="s">
        <v>211</v>
      </c>
      <c r="D714" t="s">
        <v>43</v>
      </c>
      <c r="E714" t="str">
        <f>_xlfn.IFNA(VLOOKUP(A714,PREVIOUS!A:J,5, FALSE),"")</f>
        <v>To be done</v>
      </c>
      <c r="F714" t="str">
        <f>_xlfn.IFNA(VLOOKUP(A714,PREVIOUS!A:K,6, FALSE),"")</f>
        <v>To be done</v>
      </c>
      <c r="G714" s="1" t="s">
        <v>3291</v>
      </c>
      <c r="H714" t="str">
        <f>_xlfn.IFNA(VLOOKUP(A714,PREVIOUS!A:M,8, FALSE),"")</f>
        <v>To be done</v>
      </c>
      <c r="I714" t="str">
        <f>_xlfn.IFNA(VLOOKUP(A714,PREVIOUS!A:N,9, FALSE),"")</f>
        <v>To be done</v>
      </c>
      <c r="J714" t="str">
        <f>_xlfn.IFNA(VLOOKUP(A714,PREVIOUS!A:O,10, FALSE),"")</f>
        <v>No</v>
      </c>
      <c r="K714" t="s">
        <v>634</v>
      </c>
      <c r="L714" t="s">
        <v>771</v>
      </c>
      <c r="M714" t="s">
        <v>772</v>
      </c>
      <c r="N714" t="s">
        <v>3254</v>
      </c>
      <c r="O714" t="s">
        <v>3292</v>
      </c>
    </row>
    <row r="715" spans="1:15" x14ac:dyDescent="0.25">
      <c r="A715" t="s">
        <v>3293</v>
      </c>
      <c r="B715" t="s">
        <v>841</v>
      </c>
      <c r="C715" t="s">
        <v>211</v>
      </c>
      <c r="D715" t="s">
        <v>43</v>
      </c>
      <c r="E715" t="str">
        <f>_xlfn.IFNA(VLOOKUP(A715,PREVIOUS!A:J,5, FALSE),"")</f>
        <v>To be done</v>
      </c>
      <c r="F715" t="str">
        <f>_xlfn.IFNA(VLOOKUP(A715,PREVIOUS!A:K,6, FALSE),"")</f>
        <v>To be done</v>
      </c>
      <c r="G715" s="1" t="s">
        <v>3294</v>
      </c>
      <c r="H715" t="str">
        <f>_xlfn.IFNA(VLOOKUP(A715,PREVIOUS!A:M,8, FALSE),"")</f>
        <v>To be done</v>
      </c>
      <c r="I715" t="str">
        <f>_xlfn.IFNA(VLOOKUP(A715,PREVIOUS!A:N,9, FALSE),"")</f>
        <v>To be done</v>
      </c>
      <c r="J715" t="str">
        <f>_xlfn.IFNA(VLOOKUP(A715,PREVIOUS!A:O,10, FALSE),"")</f>
        <v>No</v>
      </c>
      <c r="K715" t="s">
        <v>634</v>
      </c>
      <c r="L715" t="s">
        <v>853</v>
      </c>
      <c r="M715" t="s">
        <v>2749</v>
      </c>
      <c r="N715" t="s">
        <v>3254</v>
      </c>
      <c r="O715" t="s">
        <v>3295</v>
      </c>
    </row>
    <row r="716" spans="1:15" x14ac:dyDescent="0.25">
      <c r="A716" t="s">
        <v>3296</v>
      </c>
      <c r="B716" t="s">
        <v>779</v>
      </c>
      <c r="C716" t="s">
        <v>644</v>
      </c>
      <c r="D716" t="s">
        <v>36</v>
      </c>
      <c r="E716" t="str">
        <f>_xlfn.IFNA(VLOOKUP(A716,PREVIOUS!A:J,5, FALSE),"")</f>
        <v>To be done</v>
      </c>
      <c r="F716" t="str">
        <f>_xlfn.IFNA(VLOOKUP(A716,PREVIOUS!A:K,6, FALSE),"")</f>
        <v>To be done</v>
      </c>
      <c r="G716" s="1" t="s">
        <v>3297</v>
      </c>
      <c r="H716" t="str">
        <f>_xlfn.IFNA(VLOOKUP(A716,PREVIOUS!A:M,8, FALSE),"")</f>
        <v>To be done</v>
      </c>
      <c r="I716" t="str">
        <f>_xlfn.IFNA(VLOOKUP(A716,PREVIOUS!A:N,9, FALSE),"")</f>
        <v>To be done</v>
      </c>
      <c r="J716" t="str">
        <f>_xlfn.IFNA(VLOOKUP(A716,PREVIOUS!A:O,10, FALSE),"")</f>
        <v>No</v>
      </c>
      <c r="K716" t="s">
        <v>634</v>
      </c>
      <c r="L716" t="s">
        <v>635</v>
      </c>
      <c r="M716" t="s">
        <v>3298</v>
      </c>
      <c r="N716" t="s">
        <v>3254</v>
      </c>
      <c r="O716" t="s">
        <v>3299</v>
      </c>
    </row>
    <row r="717" spans="1:15" x14ac:dyDescent="0.25">
      <c r="A717" t="s">
        <v>3300</v>
      </c>
      <c r="B717" t="s">
        <v>181</v>
      </c>
      <c r="C717" t="s">
        <v>336</v>
      </c>
      <c r="D717" t="s">
        <v>36</v>
      </c>
      <c r="E717" t="str">
        <f>_xlfn.IFNA(VLOOKUP(A717,PREVIOUS!A:J,5, FALSE),"")</f>
        <v/>
      </c>
      <c r="F717" t="str">
        <f>_xlfn.IFNA(VLOOKUP(A717,PREVIOUS!A:K,6, FALSE),"")</f>
        <v/>
      </c>
      <c r="G717" s="1" t="s">
        <v>3301</v>
      </c>
      <c r="H717" t="str">
        <f>_xlfn.IFNA(VLOOKUP(A717,PREVIOUS!A:M,8, FALSE),"")</f>
        <v/>
      </c>
      <c r="I717" t="str">
        <f>_xlfn.IFNA(VLOOKUP(A717,PREVIOUS!A:N,9, FALSE),"")</f>
        <v/>
      </c>
      <c r="J717" t="str">
        <f>_xlfn.IFNA(VLOOKUP(A717,PREVIOUS!A:O,10, FALSE),"")</f>
        <v/>
      </c>
      <c r="K717" t="s">
        <v>977</v>
      </c>
      <c r="L717" t="s">
        <v>2175</v>
      </c>
      <c r="M717" t="s">
        <v>3302</v>
      </c>
      <c r="N717" t="s">
        <v>3254</v>
      </c>
      <c r="O717" t="s">
        <v>3303</v>
      </c>
    </row>
    <row r="718" spans="1:15" x14ac:dyDescent="0.25">
      <c r="A718" t="s">
        <v>3304</v>
      </c>
      <c r="B718" t="s">
        <v>41</v>
      </c>
      <c r="C718" t="s">
        <v>2775</v>
      </c>
      <c r="D718" t="s">
        <v>36</v>
      </c>
      <c r="E718" t="str">
        <f>_xlfn.IFNA(VLOOKUP(A718,PREVIOUS!A:J,5, FALSE),"")</f>
        <v>To be done</v>
      </c>
      <c r="F718" t="str">
        <f>_xlfn.IFNA(VLOOKUP(A718,PREVIOUS!A:K,6, FALSE),"")</f>
        <v>To be done</v>
      </c>
      <c r="G718" s="1" t="s">
        <v>3305</v>
      </c>
      <c r="H718" t="str">
        <f>_xlfn.IFNA(VLOOKUP(A718,PREVIOUS!A:M,8, FALSE),"")</f>
        <v>To be done</v>
      </c>
      <c r="I718" t="str">
        <f>_xlfn.IFNA(VLOOKUP(A718,PREVIOUS!A:N,9, FALSE),"")</f>
        <v>To be done</v>
      </c>
      <c r="J718" t="str">
        <f>_xlfn.IFNA(VLOOKUP(A718,PREVIOUS!A:O,10, FALSE),"")</f>
        <v>No</v>
      </c>
      <c r="K718" t="s">
        <v>45</v>
      </c>
      <c r="L718" t="s">
        <v>67</v>
      </c>
      <c r="M718" t="s">
        <v>3306</v>
      </c>
      <c r="N718" t="s">
        <v>3254</v>
      </c>
      <c r="O718" t="s">
        <v>3307</v>
      </c>
    </row>
    <row r="719" spans="1:15" x14ac:dyDescent="0.25">
      <c r="A719" t="s">
        <v>3308</v>
      </c>
      <c r="B719" t="s">
        <v>779</v>
      </c>
      <c r="C719" t="s">
        <v>644</v>
      </c>
      <c r="D719" t="s">
        <v>36</v>
      </c>
      <c r="E719" t="str">
        <f>_xlfn.IFNA(VLOOKUP(A719,PREVIOUS!A:J,5, FALSE),"")</f>
        <v>To be done</v>
      </c>
      <c r="F719" t="str">
        <f>_xlfn.IFNA(VLOOKUP(A719,PREVIOUS!A:K,6, FALSE),"")</f>
        <v>To be done</v>
      </c>
      <c r="G719" s="1" t="s">
        <v>3309</v>
      </c>
      <c r="H719" t="str">
        <f>_xlfn.IFNA(VLOOKUP(A719,PREVIOUS!A:M,8, FALSE),"")</f>
        <v>To be done</v>
      </c>
      <c r="I719" t="str">
        <f>_xlfn.IFNA(VLOOKUP(A719,PREVIOUS!A:N,9, FALSE),"")</f>
        <v>To be done</v>
      </c>
      <c r="J719" t="str">
        <f>_xlfn.IFNA(VLOOKUP(A719,PREVIOUS!A:O,10, FALSE),"")</f>
        <v>No</v>
      </c>
      <c r="K719" t="s">
        <v>634</v>
      </c>
      <c r="L719" t="s">
        <v>635</v>
      </c>
      <c r="M719" t="s">
        <v>693</v>
      </c>
      <c r="N719" t="s">
        <v>3254</v>
      </c>
      <c r="O719" t="s">
        <v>3310</v>
      </c>
    </row>
    <row r="720" spans="1:15" x14ac:dyDescent="0.25">
      <c r="A720" t="s">
        <v>3311</v>
      </c>
      <c r="B720" t="s">
        <v>841</v>
      </c>
      <c r="C720" t="s">
        <v>2767</v>
      </c>
      <c r="D720" t="s">
        <v>36</v>
      </c>
      <c r="E720" t="str">
        <f>_xlfn.IFNA(VLOOKUP(A720,PREVIOUS!A:J,5, FALSE),"")</f>
        <v>To be done</v>
      </c>
      <c r="F720" t="str">
        <f>_xlfn.IFNA(VLOOKUP(A720,PREVIOUS!A:K,6, FALSE),"")</f>
        <v>To be done</v>
      </c>
      <c r="G720" s="1" t="s">
        <v>3312</v>
      </c>
      <c r="H720" t="str">
        <f>_xlfn.IFNA(VLOOKUP(A720,PREVIOUS!A:M,8, FALSE),"")</f>
        <v>To be done</v>
      </c>
      <c r="I720" t="str">
        <f>_xlfn.IFNA(VLOOKUP(A720,PREVIOUS!A:N,9, FALSE),"")</f>
        <v>To be done</v>
      </c>
      <c r="J720" t="str">
        <f>_xlfn.IFNA(VLOOKUP(A720,PREVIOUS!A:O,10, FALSE),"")</f>
        <v>No</v>
      </c>
      <c r="K720" t="s">
        <v>634</v>
      </c>
      <c r="L720" t="s">
        <v>635</v>
      </c>
      <c r="M720" t="s">
        <v>3313</v>
      </c>
      <c r="N720" t="s">
        <v>3254</v>
      </c>
      <c r="O720" t="s">
        <v>3314</v>
      </c>
    </row>
    <row r="721" spans="1:15" x14ac:dyDescent="0.25">
      <c r="A721" t="s">
        <v>3315</v>
      </c>
      <c r="B721" t="s">
        <v>841</v>
      </c>
      <c r="C721" t="s">
        <v>420</v>
      </c>
      <c r="D721" t="s">
        <v>18</v>
      </c>
      <c r="E721" t="str">
        <f>_xlfn.IFNA(VLOOKUP(A721,PREVIOUS!A:J,5, FALSE),"")</f>
        <v>To be done</v>
      </c>
      <c r="F721" t="str">
        <f>_xlfn.IFNA(VLOOKUP(A721,PREVIOUS!A:K,6, FALSE),"")</f>
        <v>To be done</v>
      </c>
      <c r="G721" s="1" t="s">
        <v>3316</v>
      </c>
      <c r="H721" t="str">
        <f>_xlfn.IFNA(VLOOKUP(A721,PREVIOUS!A:M,8, FALSE),"")</f>
        <v>To be done</v>
      </c>
      <c r="I721" t="str">
        <f>_xlfn.IFNA(VLOOKUP(A721,PREVIOUS!A:N,9, FALSE),"")</f>
        <v>To be done</v>
      </c>
      <c r="J721" t="str">
        <f>_xlfn.IFNA(VLOOKUP(A721,PREVIOUS!A:O,10, FALSE),"")</f>
        <v>No</v>
      </c>
      <c r="K721" t="s">
        <v>634</v>
      </c>
      <c r="L721" t="s">
        <v>635</v>
      </c>
      <c r="M721" t="s">
        <v>3313</v>
      </c>
      <c r="N721" t="s">
        <v>3254</v>
      </c>
      <c r="O721" t="s">
        <v>3317</v>
      </c>
    </row>
    <row r="722" spans="1:15" x14ac:dyDescent="0.25">
      <c r="A722" t="s">
        <v>3318</v>
      </c>
      <c r="B722" t="s">
        <v>128</v>
      </c>
      <c r="C722" t="s">
        <v>211</v>
      </c>
      <c r="D722" t="s">
        <v>43</v>
      </c>
      <c r="E722" t="str">
        <f>_xlfn.IFNA(VLOOKUP(A722,PREVIOUS!A:J,5, FALSE),"")</f>
        <v>To be done</v>
      </c>
      <c r="F722" t="str">
        <f>_xlfn.IFNA(VLOOKUP(A722,PREVIOUS!A:K,6, FALSE),"")</f>
        <v>To be done</v>
      </c>
      <c r="G722" s="1" t="s">
        <v>3319</v>
      </c>
      <c r="H722" t="str">
        <f>_xlfn.IFNA(VLOOKUP(A722,PREVIOUS!A:M,8, FALSE),"")</f>
        <v>To be done</v>
      </c>
      <c r="I722" t="str">
        <f>_xlfn.IFNA(VLOOKUP(A722,PREVIOUS!A:N,9, FALSE),"")</f>
        <v>To be done</v>
      </c>
      <c r="J722" t="str">
        <f>_xlfn.IFNA(VLOOKUP(A722,PREVIOUS!A:O,10, FALSE),"")</f>
        <v>No</v>
      </c>
      <c r="K722" t="s">
        <v>45</v>
      </c>
      <c r="L722" t="s">
        <v>67</v>
      </c>
      <c r="M722" t="s">
        <v>3320</v>
      </c>
      <c r="N722" t="s">
        <v>3254</v>
      </c>
      <c r="O722" t="s">
        <v>3321</v>
      </c>
    </row>
    <row r="723" spans="1:15" x14ac:dyDescent="0.25">
      <c r="A723" t="s">
        <v>3322</v>
      </c>
      <c r="B723" t="s">
        <v>871</v>
      </c>
      <c r="C723" t="s">
        <v>644</v>
      </c>
      <c r="D723" t="s">
        <v>36</v>
      </c>
      <c r="E723" t="str">
        <f>_xlfn.IFNA(VLOOKUP(A723,PREVIOUS!A:J,5, FALSE),"")</f>
        <v>To be done</v>
      </c>
      <c r="F723" t="str">
        <f>_xlfn.IFNA(VLOOKUP(A723,PREVIOUS!A:K,6, FALSE),"")</f>
        <v>To be done</v>
      </c>
      <c r="G723" s="1" t="s">
        <v>3323</v>
      </c>
      <c r="H723" t="str">
        <f>_xlfn.IFNA(VLOOKUP(A723,PREVIOUS!A:M,8, FALSE),"")</f>
        <v>To be done</v>
      </c>
      <c r="I723" t="str">
        <f>_xlfn.IFNA(VLOOKUP(A723,PREVIOUS!A:N,9, FALSE),"")</f>
        <v>To be done</v>
      </c>
      <c r="J723" t="str">
        <f>_xlfn.IFNA(VLOOKUP(A723,PREVIOUS!A:O,10, FALSE),"")</f>
        <v>No</v>
      </c>
      <c r="K723" t="s">
        <v>634</v>
      </c>
      <c r="L723" t="s">
        <v>853</v>
      </c>
      <c r="M723" t="s">
        <v>3200</v>
      </c>
      <c r="N723" t="s">
        <v>3254</v>
      </c>
      <c r="O723" t="s">
        <v>3324</v>
      </c>
    </row>
    <row r="724" spans="1:15" x14ac:dyDescent="0.25">
      <c r="A724" t="s">
        <v>3325</v>
      </c>
      <c r="B724" t="s">
        <v>128</v>
      </c>
      <c r="C724" t="s">
        <v>143</v>
      </c>
      <c r="D724" t="s">
        <v>36</v>
      </c>
      <c r="E724" t="str">
        <f>_xlfn.IFNA(VLOOKUP(A724,PREVIOUS!A:J,5, FALSE),"")</f>
        <v>To be done</v>
      </c>
      <c r="F724" t="str">
        <f>_xlfn.IFNA(VLOOKUP(A724,PREVIOUS!A:K,6, FALSE),"")</f>
        <v>To be done</v>
      </c>
      <c r="G724" s="1" t="s">
        <v>3326</v>
      </c>
      <c r="H724" t="str">
        <f>_xlfn.IFNA(VLOOKUP(A724,PREVIOUS!A:M,8, FALSE),"")</f>
        <v>To be done</v>
      </c>
      <c r="I724" t="str">
        <f>_xlfn.IFNA(VLOOKUP(A724,PREVIOUS!A:N,9, FALSE),"")</f>
        <v>To be done</v>
      </c>
      <c r="J724" t="str">
        <f>_xlfn.IFNA(VLOOKUP(A724,PREVIOUS!A:O,10, FALSE),"")</f>
        <v>No</v>
      </c>
      <c r="K724" t="s">
        <v>45</v>
      </c>
      <c r="L724" t="s">
        <v>46</v>
      </c>
      <c r="M724" t="s">
        <v>3327</v>
      </c>
      <c r="N724" t="s">
        <v>3254</v>
      </c>
      <c r="O724" t="s">
        <v>3328</v>
      </c>
    </row>
    <row r="725" spans="1:15" x14ac:dyDescent="0.25">
      <c r="A725" t="s">
        <v>3329</v>
      </c>
      <c r="B725" t="s">
        <v>871</v>
      </c>
      <c r="C725" t="s">
        <v>644</v>
      </c>
      <c r="D725" t="s">
        <v>36</v>
      </c>
      <c r="E725" t="str">
        <f>_xlfn.IFNA(VLOOKUP(A725,PREVIOUS!A:J,5, FALSE),"")</f>
        <v>To be done</v>
      </c>
      <c r="F725" t="str">
        <f>_xlfn.IFNA(VLOOKUP(A725,PREVIOUS!A:K,6, FALSE),"")</f>
        <v>To be done</v>
      </c>
      <c r="G725" s="1" t="s">
        <v>3330</v>
      </c>
      <c r="H725" t="str">
        <f>_xlfn.IFNA(VLOOKUP(A725,PREVIOUS!A:M,8, FALSE),"")</f>
        <v>To be done</v>
      </c>
      <c r="I725" t="str">
        <f>_xlfn.IFNA(VLOOKUP(A725,PREVIOUS!A:N,9, FALSE),"")</f>
        <v>To be done</v>
      </c>
      <c r="J725" t="str">
        <f>_xlfn.IFNA(VLOOKUP(A725,PREVIOUS!A:O,10, FALSE),"")</f>
        <v>No</v>
      </c>
      <c r="K725" t="s">
        <v>634</v>
      </c>
      <c r="L725" t="s">
        <v>853</v>
      </c>
      <c r="M725" t="s">
        <v>3200</v>
      </c>
      <c r="N725" t="s">
        <v>3254</v>
      </c>
      <c r="O725" t="s">
        <v>3331</v>
      </c>
    </row>
    <row r="726" spans="1:15" x14ac:dyDescent="0.25">
      <c r="A726" t="s">
        <v>3332</v>
      </c>
      <c r="B726" t="s">
        <v>841</v>
      </c>
      <c r="C726" t="s">
        <v>644</v>
      </c>
      <c r="D726" t="s">
        <v>36</v>
      </c>
      <c r="E726" t="str">
        <f>_xlfn.IFNA(VLOOKUP(A726,PREVIOUS!A:J,5, FALSE),"")</f>
        <v>To be done</v>
      </c>
      <c r="F726" t="str">
        <f>_xlfn.IFNA(VLOOKUP(A726,PREVIOUS!A:K,6, FALSE),"")</f>
        <v>To be done</v>
      </c>
      <c r="G726" s="1" t="s">
        <v>3333</v>
      </c>
      <c r="H726" t="str">
        <f>_xlfn.IFNA(VLOOKUP(A726,PREVIOUS!A:M,8, FALSE),"")</f>
        <v>To be done</v>
      </c>
      <c r="I726" t="str">
        <f>_xlfn.IFNA(VLOOKUP(A726,PREVIOUS!A:N,9, FALSE),"")</f>
        <v>To be done</v>
      </c>
      <c r="J726" t="str">
        <f>_xlfn.IFNA(VLOOKUP(A726,PREVIOUS!A:O,10, FALSE),"")</f>
        <v>No</v>
      </c>
      <c r="K726" t="s">
        <v>634</v>
      </c>
      <c r="L726" t="s">
        <v>3334</v>
      </c>
      <c r="M726" t="s">
        <v>3335</v>
      </c>
      <c r="N726" t="s">
        <v>3254</v>
      </c>
      <c r="O726" t="s">
        <v>3336</v>
      </c>
    </row>
    <row r="727" spans="1:15" x14ac:dyDescent="0.25">
      <c r="A727" t="s">
        <v>3337</v>
      </c>
      <c r="B727" t="s">
        <v>779</v>
      </c>
      <c r="C727" t="s">
        <v>437</v>
      </c>
      <c r="D727" t="s">
        <v>36</v>
      </c>
      <c r="E727" t="str">
        <f>_xlfn.IFNA(VLOOKUP(A727,PREVIOUS!A:J,5, FALSE),"")</f>
        <v/>
      </c>
      <c r="F727" t="str">
        <f>_xlfn.IFNA(VLOOKUP(A727,PREVIOUS!A:K,6, FALSE),"")</f>
        <v/>
      </c>
      <c r="G727" s="1" t="s">
        <v>3338</v>
      </c>
      <c r="H727" t="str">
        <f>_xlfn.IFNA(VLOOKUP(A727,PREVIOUS!A:M,8, FALSE),"")</f>
        <v/>
      </c>
      <c r="I727" t="str">
        <f>_xlfn.IFNA(VLOOKUP(A727,PREVIOUS!A:N,9, FALSE),"")</f>
        <v/>
      </c>
      <c r="J727" t="str">
        <f>_xlfn.IFNA(VLOOKUP(A727,PREVIOUS!A:O,10, FALSE),"")</f>
        <v/>
      </c>
      <c r="K727" t="s">
        <v>1458</v>
      </c>
      <c r="L727" t="s">
        <v>1459</v>
      </c>
      <c r="M727" t="s">
        <v>2913</v>
      </c>
      <c r="N727" t="s">
        <v>3254</v>
      </c>
      <c r="O727" t="s">
        <v>3339</v>
      </c>
    </row>
    <row r="728" spans="1:15" x14ac:dyDescent="0.25">
      <c r="A728" t="s">
        <v>3340</v>
      </c>
      <c r="B728" t="s">
        <v>181</v>
      </c>
      <c r="C728" t="s">
        <v>336</v>
      </c>
      <c r="D728" t="s">
        <v>36</v>
      </c>
      <c r="E728" t="str">
        <f>_xlfn.IFNA(VLOOKUP(A728,PREVIOUS!A:J,5, FALSE),"")</f>
        <v>To be done</v>
      </c>
      <c r="F728" t="str">
        <f>_xlfn.IFNA(VLOOKUP(A728,PREVIOUS!A:K,6, FALSE),"")</f>
        <v>To be done</v>
      </c>
      <c r="G728" s="1" t="s">
        <v>3341</v>
      </c>
      <c r="H728" t="str">
        <f>_xlfn.IFNA(VLOOKUP(A728,PREVIOUS!A:M,8, FALSE),"")</f>
        <v>To be done</v>
      </c>
      <c r="I728" t="str">
        <f>_xlfn.IFNA(VLOOKUP(A728,PREVIOUS!A:N,9, FALSE),"")</f>
        <v>To be done</v>
      </c>
      <c r="J728" t="str">
        <f>_xlfn.IFNA(VLOOKUP(A728,PREVIOUS!A:O,10, FALSE),"")</f>
        <v>No</v>
      </c>
      <c r="K728" t="s">
        <v>634</v>
      </c>
      <c r="L728" t="s">
        <v>853</v>
      </c>
      <c r="M728" t="s">
        <v>2731</v>
      </c>
      <c r="N728" t="s">
        <v>3254</v>
      </c>
      <c r="O728" t="s">
        <v>3342</v>
      </c>
    </row>
    <row r="729" spans="1:15" x14ac:dyDescent="0.25">
      <c r="A729" t="s">
        <v>3343</v>
      </c>
      <c r="B729" t="s">
        <v>2631</v>
      </c>
      <c r="C729" t="s">
        <v>644</v>
      </c>
      <c r="D729" t="s">
        <v>36</v>
      </c>
      <c r="E729" t="str">
        <f>_xlfn.IFNA(VLOOKUP(A729,PREVIOUS!A:J,5, FALSE),"")</f>
        <v>To be done</v>
      </c>
      <c r="F729" t="str">
        <f>_xlfn.IFNA(VLOOKUP(A729,PREVIOUS!A:K,6, FALSE),"")</f>
        <v>To be done</v>
      </c>
      <c r="G729" s="1" t="s">
        <v>3344</v>
      </c>
      <c r="H729" t="str">
        <f>_xlfn.IFNA(VLOOKUP(A729,PREVIOUS!A:M,8, FALSE),"")</f>
        <v>To be done</v>
      </c>
      <c r="I729" t="str">
        <f>_xlfn.IFNA(VLOOKUP(A729,PREVIOUS!A:N,9, FALSE),"")</f>
        <v>To be done</v>
      </c>
      <c r="J729" t="str">
        <f>_xlfn.IFNA(VLOOKUP(A729,PREVIOUS!A:O,10, FALSE),"")</f>
        <v>No</v>
      </c>
      <c r="K729" t="s">
        <v>565</v>
      </c>
      <c r="L729" t="s">
        <v>3345</v>
      </c>
      <c r="M729" t="s">
        <v>3346</v>
      </c>
      <c r="N729" t="s">
        <v>3254</v>
      </c>
      <c r="O729" t="s">
        <v>3347</v>
      </c>
    </row>
    <row r="730" spans="1:15" x14ac:dyDescent="0.25">
      <c r="A730" t="s">
        <v>3348</v>
      </c>
      <c r="B730" t="s">
        <v>181</v>
      </c>
      <c r="C730" t="s">
        <v>82</v>
      </c>
      <c r="D730" t="s">
        <v>83</v>
      </c>
      <c r="E730" t="str">
        <f>_xlfn.IFNA(VLOOKUP(A730,PREVIOUS!A:J,5, FALSE),"")</f>
        <v>To be done</v>
      </c>
      <c r="F730" t="str">
        <f>_xlfn.IFNA(VLOOKUP(A730,PREVIOUS!A:K,6, FALSE),"")</f>
        <v>To be done</v>
      </c>
      <c r="G730" s="1" t="s">
        <v>3349</v>
      </c>
      <c r="H730" t="str">
        <f>_xlfn.IFNA(VLOOKUP(A730,PREVIOUS!A:M,8, FALSE),"")</f>
        <v>To be done</v>
      </c>
      <c r="I730" t="str">
        <f>_xlfn.IFNA(VLOOKUP(A730,PREVIOUS!A:N,9, FALSE),"")</f>
        <v>To be done</v>
      </c>
      <c r="J730" t="str">
        <f>_xlfn.IFNA(VLOOKUP(A730,PREVIOUS!A:O,10, FALSE),"")</f>
        <v>No</v>
      </c>
      <c r="K730" t="s">
        <v>634</v>
      </c>
      <c r="L730" t="s">
        <v>3275</v>
      </c>
      <c r="M730" t="s">
        <v>3350</v>
      </c>
      <c r="N730" t="s">
        <v>3254</v>
      </c>
      <c r="O730" t="s">
        <v>3351</v>
      </c>
    </row>
    <row r="731" spans="1:15" x14ac:dyDescent="0.25">
      <c r="A731" t="s">
        <v>3352</v>
      </c>
      <c r="B731" t="s">
        <v>181</v>
      </c>
      <c r="C731" t="s">
        <v>143</v>
      </c>
      <c r="D731" t="s">
        <v>36</v>
      </c>
      <c r="E731" t="str">
        <f>_xlfn.IFNA(VLOOKUP(A731,PREVIOUS!A:J,5, FALSE),"")</f>
        <v>To be done</v>
      </c>
      <c r="F731" t="str">
        <f>_xlfn.IFNA(VLOOKUP(A731,PREVIOUS!A:K,6, FALSE),"")</f>
        <v>To be done</v>
      </c>
      <c r="G731" s="1" t="s">
        <v>3353</v>
      </c>
      <c r="H731" t="str">
        <f>_xlfn.IFNA(VLOOKUP(A731,PREVIOUS!A:M,8, FALSE),"")</f>
        <v>To be done</v>
      </c>
      <c r="I731" t="str">
        <f>_xlfn.IFNA(VLOOKUP(A731,PREVIOUS!A:N,9, FALSE),"")</f>
        <v>To be done</v>
      </c>
      <c r="J731" t="str">
        <f>_xlfn.IFNA(VLOOKUP(A731,PREVIOUS!A:O,10, FALSE),"")</f>
        <v>No</v>
      </c>
      <c r="K731" t="s">
        <v>1011</v>
      </c>
      <c r="L731" t="s">
        <v>3354</v>
      </c>
      <c r="M731" t="s">
        <v>3355</v>
      </c>
      <c r="N731" t="s">
        <v>3254</v>
      </c>
      <c r="O731" t="s">
        <v>3356</v>
      </c>
    </row>
    <row r="732" spans="1:15" x14ac:dyDescent="0.25">
      <c r="A732" t="s">
        <v>3357</v>
      </c>
      <c r="B732" t="s">
        <v>2121</v>
      </c>
      <c r="C732" t="s">
        <v>143</v>
      </c>
      <c r="D732" t="s">
        <v>36</v>
      </c>
      <c r="E732" t="str">
        <f>_xlfn.IFNA(VLOOKUP(A732,PREVIOUS!A:J,5, FALSE),"")</f>
        <v>To be done</v>
      </c>
      <c r="F732" t="str">
        <f>_xlfn.IFNA(VLOOKUP(A732,PREVIOUS!A:K,6, FALSE),"")</f>
        <v>To be done</v>
      </c>
      <c r="G732" s="1" t="s">
        <v>3358</v>
      </c>
      <c r="H732" t="str">
        <f>_xlfn.IFNA(VLOOKUP(A732,PREVIOUS!A:M,8, FALSE),"")</f>
        <v>To be done</v>
      </c>
      <c r="I732" t="str">
        <f>_xlfn.IFNA(VLOOKUP(A732,PREVIOUS!A:N,9, FALSE),"")</f>
        <v>To be done</v>
      </c>
      <c r="J732" t="str">
        <f>_xlfn.IFNA(VLOOKUP(A732,PREVIOUS!A:O,10, FALSE),"")</f>
        <v>No</v>
      </c>
      <c r="K732" t="s">
        <v>1011</v>
      </c>
      <c r="L732" t="s">
        <v>3354</v>
      </c>
      <c r="M732" t="s">
        <v>3359</v>
      </c>
      <c r="N732" t="s">
        <v>3254</v>
      </c>
      <c r="O732" t="s">
        <v>3360</v>
      </c>
    </row>
    <row r="733" spans="1:15" x14ac:dyDescent="0.25">
      <c r="A733" t="s">
        <v>3361</v>
      </c>
      <c r="B733" t="s">
        <v>128</v>
      </c>
      <c r="C733" t="s">
        <v>644</v>
      </c>
      <c r="D733" t="s">
        <v>36</v>
      </c>
      <c r="E733" t="str">
        <f>_xlfn.IFNA(VLOOKUP(A733,PREVIOUS!A:J,5, FALSE),"")</f>
        <v>To be done</v>
      </c>
      <c r="F733" t="str">
        <f>_xlfn.IFNA(VLOOKUP(A733,PREVIOUS!A:K,6, FALSE),"")</f>
        <v>To be done</v>
      </c>
      <c r="G733" s="1" t="s">
        <v>3362</v>
      </c>
      <c r="H733" t="str">
        <f>_xlfn.IFNA(VLOOKUP(A733,PREVIOUS!A:M,8, FALSE),"")</f>
        <v>To be done</v>
      </c>
      <c r="I733" t="str">
        <f>_xlfn.IFNA(VLOOKUP(A733,PREVIOUS!A:N,9, FALSE),"")</f>
        <v>To be done</v>
      </c>
      <c r="J733" t="str">
        <f>_xlfn.IFNA(VLOOKUP(A733,PREVIOUS!A:O,10, FALSE),"")</f>
        <v>No</v>
      </c>
      <c r="K733" t="s">
        <v>1011</v>
      </c>
      <c r="L733" t="s">
        <v>3354</v>
      </c>
      <c r="M733" t="s">
        <v>3363</v>
      </c>
      <c r="N733" t="s">
        <v>3254</v>
      </c>
      <c r="O733" t="s">
        <v>3364</v>
      </c>
    </row>
    <row r="734" spans="1:15" x14ac:dyDescent="0.25">
      <c r="A734" t="s">
        <v>3365</v>
      </c>
      <c r="B734" t="s">
        <v>841</v>
      </c>
      <c r="C734" t="s">
        <v>143</v>
      </c>
      <c r="D734" t="s">
        <v>36</v>
      </c>
      <c r="E734" t="str">
        <f>_xlfn.IFNA(VLOOKUP(A734,PREVIOUS!A:J,5, FALSE),"")</f>
        <v>To be done</v>
      </c>
      <c r="F734" t="str">
        <f>_xlfn.IFNA(VLOOKUP(A734,PREVIOUS!A:K,6, FALSE),"")</f>
        <v>To be done</v>
      </c>
      <c r="G734" s="1" t="s">
        <v>3366</v>
      </c>
      <c r="H734" t="str">
        <f>_xlfn.IFNA(VLOOKUP(A734,PREVIOUS!A:M,8, FALSE),"")</f>
        <v>To be done</v>
      </c>
      <c r="I734" t="str">
        <f>_xlfn.IFNA(VLOOKUP(A734,PREVIOUS!A:N,9, FALSE),"")</f>
        <v>To be done</v>
      </c>
      <c r="J734" t="str">
        <f>_xlfn.IFNA(VLOOKUP(A734,PREVIOUS!A:O,10, FALSE),"")</f>
        <v>No</v>
      </c>
      <c r="K734" t="s">
        <v>634</v>
      </c>
      <c r="L734" t="s">
        <v>3275</v>
      </c>
      <c r="M734" t="s">
        <v>3367</v>
      </c>
      <c r="N734" t="s">
        <v>3254</v>
      </c>
      <c r="O734" t="s">
        <v>3368</v>
      </c>
    </row>
    <row r="735" spans="1:15" x14ac:dyDescent="0.25">
      <c r="A735" t="s">
        <v>3369</v>
      </c>
      <c r="B735" t="s">
        <v>101</v>
      </c>
      <c r="C735" t="s">
        <v>143</v>
      </c>
      <c r="D735" t="s">
        <v>36</v>
      </c>
      <c r="E735" t="str">
        <f>_xlfn.IFNA(VLOOKUP(A735,PREVIOUS!A:J,5, FALSE),"")</f>
        <v>To be done</v>
      </c>
      <c r="F735" t="str">
        <f>_xlfn.IFNA(VLOOKUP(A735,PREVIOUS!A:K,6, FALSE),"")</f>
        <v>To be done</v>
      </c>
      <c r="G735" s="1" t="s">
        <v>3370</v>
      </c>
      <c r="H735" t="str">
        <f>_xlfn.IFNA(VLOOKUP(A735,PREVIOUS!A:M,8, FALSE),"")</f>
        <v>To be done</v>
      </c>
      <c r="I735" t="str">
        <f>_xlfn.IFNA(VLOOKUP(A735,PREVIOUS!A:N,9, FALSE),"")</f>
        <v>To be done</v>
      </c>
      <c r="J735" t="str">
        <f>_xlfn.IFNA(VLOOKUP(A735,PREVIOUS!A:O,10, FALSE),"")</f>
        <v>No</v>
      </c>
      <c r="K735" t="s">
        <v>1011</v>
      </c>
      <c r="L735" t="s">
        <v>2804</v>
      </c>
      <c r="M735" t="s">
        <v>2805</v>
      </c>
      <c r="N735" t="s">
        <v>3254</v>
      </c>
      <c r="O735" t="s">
        <v>3371</v>
      </c>
    </row>
    <row r="736" spans="1:15" x14ac:dyDescent="0.25">
      <c r="A736" t="s">
        <v>3372</v>
      </c>
      <c r="B736" t="s">
        <v>2121</v>
      </c>
      <c r="C736" t="s">
        <v>644</v>
      </c>
      <c r="D736" t="s">
        <v>36</v>
      </c>
      <c r="E736" t="str">
        <f>_xlfn.IFNA(VLOOKUP(A736,PREVIOUS!A:J,5, FALSE),"")</f>
        <v/>
      </c>
      <c r="F736" t="str">
        <f>_xlfn.IFNA(VLOOKUP(A736,PREVIOUS!A:K,6, FALSE),"")</f>
        <v/>
      </c>
      <c r="G736" s="1" t="s">
        <v>3373</v>
      </c>
      <c r="H736" t="str">
        <f>_xlfn.IFNA(VLOOKUP(A736,PREVIOUS!A:M,8, FALSE),"")</f>
        <v/>
      </c>
      <c r="I736" t="str">
        <f>_xlfn.IFNA(VLOOKUP(A736,PREVIOUS!A:N,9, FALSE),"")</f>
        <v/>
      </c>
      <c r="J736" t="str">
        <f>_xlfn.IFNA(VLOOKUP(A736,PREVIOUS!A:O,10, FALSE),"")</f>
        <v/>
      </c>
      <c r="K736" t="s">
        <v>1488</v>
      </c>
      <c r="L736" t="s">
        <v>3374</v>
      </c>
      <c r="M736" t="s">
        <v>3375</v>
      </c>
      <c r="N736" t="s">
        <v>3254</v>
      </c>
      <c r="O736" t="s">
        <v>3376</v>
      </c>
    </row>
    <row r="737" spans="1:15" x14ac:dyDescent="0.25">
      <c r="A737" t="s">
        <v>3377</v>
      </c>
      <c r="B737" t="s">
        <v>101</v>
      </c>
      <c r="C737" t="s">
        <v>143</v>
      </c>
      <c r="D737" t="s">
        <v>36</v>
      </c>
      <c r="E737" t="str">
        <f>_xlfn.IFNA(VLOOKUP(A737,PREVIOUS!A:J,5, FALSE),"")</f>
        <v>To be done</v>
      </c>
      <c r="F737" t="str">
        <f>_xlfn.IFNA(VLOOKUP(A737,PREVIOUS!A:K,6, FALSE),"")</f>
        <v>To be done</v>
      </c>
      <c r="G737" s="1" t="s">
        <v>3378</v>
      </c>
      <c r="H737" t="str">
        <f>_xlfn.IFNA(VLOOKUP(A737,PREVIOUS!A:M,8, FALSE),"")</f>
        <v>To be done</v>
      </c>
      <c r="I737" t="str">
        <f>_xlfn.IFNA(VLOOKUP(A737,PREVIOUS!A:N,9, FALSE),"")</f>
        <v>To be done</v>
      </c>
      <c r="J737" t="str">
        <f>_xlfn.IFNA(VLOOKUP(A737,PREVIOUS!A:O,10, FALSE),"")</f>
        <v>No</v>
      </c>
      <c r="K737" t="s">
        <v>1011</v>
      </c>
      <c r="L737" t="s">
        <v>3354</v>
      </c>
      <c r="M737" t="s">
        <v>3355</v>
      </c>
      <c r="N737" t="s">
        <v>3254</v>
      </c>
      <c r="O737" t="s">
        <v>3379</v>
      </c>
    </row>
    <row r="738" spans="1:15" x14ac:dyDescent="0.25">
      <c r="A738" t="s">
        <v>3380</v>
      </c>
      <c r="B738" t="s">
        <v>2121</v>
      </c>
      <c r="C738" t="s">
        <v>644</v>
      </c>
      <c r="D738" t="s">
        <v>36</v>
      </c>
      <c r="E738" t="str">
        <f>_xlfn.IFNA(VLOOKUP(A738,PREVIOUS!A:J,5, FALSE),"")</f>
        <v/>
      </c>
      <c r="F738" t="str">
        <f>_xlfn.IFNA(VLOOKUP(A738,PREVIOUS!A:K,6, FALSE),"")</f>
        <v/>
      </c>
      <c r="G738" s="1" t="s">
        <v>3381</v>
      </c>
      <c r="H738" t="str">
        <f>_xlfn.IFNA(VLOOKUP(A738,PREVIOUS!A:M,8, FALSE),"")</f>
        <v/>
      </c>
      <c r="I738" t="str">
        <f>_xlfn.IFNA(VLOOKUP(A738,PREVIOUS!A:N,9, FALSE),"")</f>
        <v/>
      </c>
      <c r="J738" t="str">
        <f>_xlfn.IFNA(VLOOKUP(A738,PREVIOUS!A:O,10, FALSE),"")</f>
        <v/>
      </c>
      <c r="K738" t="s">
        <v>1488</v>
      </c>
      <c r="L738" t="s">
        <v>3374</v>
      </c>
      <c r="M738" t="s">
        <v>3382</v>
      </c>
      <c r="N738" t="s">
        <v>3254</v>
      </c>
      <c r="O738" t="s">
        <v>3383</v>
      </c>
    </row>
    <row r="739" spans="1:15" x14ac:dyDescent="0.25">
      <c r="A739" t="s">
        <v>3384</v>
      </c>
      <c r="B739" t="s">
        <v>16</v>
      </c>
      <c r="C739" t="s">
        <v>117</v>
      </c>
      <c r="D739" t="s">
        <v>18</v>
      </c>
      <c r="E739" t="str">
        <f>_xlfn.IFNA(VLOOKUP(A739,PREVIOUS!A:J,5, FALSE),"")</f>
        <v>To be done</v>
      </c>
      <c r="F739" t="str">
        <f>_xlfn.IFNA(VLOOKUP(A739,PREVIOUS!A:K,6, FALSE),"")</f>
        <v>To be done</v>
      </c>
      <c r="G739" s="1" t="s">
        <v>3385</v>
      </c>
      <c r="H739" t="str">
        <f>_xlfn.IFNA(VLOOKUP(A739,PREVIOUS!A:M,8, FALSE),"")</f>
        <v>To be done</v>
      </c>
      <c r="I739" t="str">
        <f>_xlfn.IFNA(VLOOKUP(A739,PREVIOUS!A:N,9, FALSE),"")</f>
        <v>To be done</v>
      </c>
      <c r="J739" t="str">
        <f>_xlfn.IFNA(VLOOKUP(A739,PREVIOUS!A:O,10, FALSE),"")</f>
        <v>No</v>
      </c>
      <c r="K739" t="s">
        <v>269</v>
      </c>
      <c r="L739" t="s">
        <v>3386</v>
      </c>
      <c r="M739" t="s">
        <v>3387</v>
      </c>
      <c r="N739" t="s">
        <v>3388</v>
      </c>
      <c r="O739" t="s">
        <v>3389</v>
      </c>
    </row>
    <row r="740" spans="1:15" x14ac:dyDescent="0.25">
      <c r="A740" t="s">
        <v>3390</v>
      </c>
      <c r="B740" t="s">
        <v>1927</v>
      </c>
      <c r="C740" t="s">
        <v>431</v>
      </c>
      <c r="D740" t="s">
        <v>355</v>
      </c>
      <c r="E740" t="str">
        <f>_xlfn.IFNA(VLOOKUP(A740,PREVIOUS!A:J,5, FALSE),"")</f>
        <v>To be done</v>
      </c>
      <c r="F740" t="str">
        <f>_xlfn.IFNA(VLOOKUP(A740,PREVIOUS!A:K,6, FALSE),"")</f>
        <v>To be done</v>
      </c>
      <c r="G740" s="1" t="s">
        <v>3391</v>
      </c>
      <c r="H740" t="str">
        <f>_xlfn.IFNA(VLOOKUP(A740,PREVIOUS!A:M,8, FALSE),"")</f>
        <v>To be done</v>
      </c>
      <c r="I740" t="str">
        <f>_xlfn.IFNA(VLOOKUP(A740,PREVIOUS!A:N,9, FALSE),"")</f>
        <v>To be done</v>
      </c>
      <c r="J740" t="str">
        <f>_xlfn.IFNA(VLOOKUP(A740,PREVIOUS!A:O,10, FALSE),"")</f>
        <v>Maybe</v>
      </c>
      <c r="K740" t="s">
        <v>3392</v>
      </c>
      <c r="L740" t="s">
        <v>3393</v>
      </c>
      <c r="M740" t="s">
        <v>3394</v>
      </c>
      <c r="N740" t="s">
        <v>3395</v>
      </c>
      <c r="O740" t="s">
        <v>3396</v>
      </c>
    </row>
    <row r="741" spans="1:15" x14ac:dyDescent="0.25">
      <c r="A741" t="s">
        <v>3397</v>
      </c>
      <c r="B741" t="s">
        <v>16</v>
      </c>
      <c r="C741" t="s">
        <v>95</v>
      </c>
      <c r="D741" t="s">
        <v>18</v>
      </c>
      <c r="E741" t="str">
        <f>_xlfn.IFNA(VLOOKUP(A741,PREVIOUS!A:J,5, FALSE),"")</f>
        <v>To be done</v>
      </c>
      <c r="F741" t="str">
        <f>_xlfn.IFNA(VLOOKUP(A741,PREVIOUS!A:K,6, FALSE),"")</f>
        <v>To be done</v>
      </c>
      <c r="G741" s="1" t="s">
        <v>3398</v>
      </c>
      <c r="H741" t="str">
        <f>_xlfn.IFNA(VLOOKUP(A741,PREVIOUS!A:M,8, FALSE),"")</f>
        <v>To be done</v>
      </c>
      <c r="I741" t="str">
        <f>_xlfn.IFNA(VLOOKUP(A741,PREVIOUS!A:N,9, FALSE),"")</f>
        <v>To be done</v>
      </c>
      <c r="J741" t="str">
        <f>_xlfn.IFNA(VLOOKUP(A741,PREVIOUS!A:O,10, FALSE),"")</f>
        <v>Maybe</v>
      </c>
      <c r="K741" t="s">
        <v>2833</v>
      </c>
      <c r="L741" t="s">
        <v>3399</v>
      </c>
      <c r="M741" t="s">
        <v>3400</v>
      </c>
      <c r="N741" t="s">
        <v>3395</v>
      </c>
      <c r="O741" t="s">
        <v>3401</v>
      </c>
    </row>
    <row r="742" spans="1:15" x14ac:dyDescent="0.25">
      <c r="A742" t="s">
        <v>3402</v>
      </c>
      <c r="B742" t="s">
        <v>16</v>
      </c>
      <c r="C742" t="s">
        <v>95</v>
      </c>
      <c r="D742" t="s">
        <v>18</v>
      </c>
      <c r="E742" t="str">
        <f>_xlfn.IFNA(VLOOKUP(A742,PREVIOUS!A:J,5, FALSE),"")</f>
        <v>To be done</v>
      </c>
      <c r="F742" t="str">
        <f>_xlfn.IFNA(VLOOKUP(A742,PREVIOUS!A:K,6, FALSE),"")</f>
        <v>To be done</v>
      </c>
      <c r="G742" s="1" t="s">
        <v>3403</v>
      </c>
      <c r="H742" t="str">
        <f>_xlfn.IFNA(VLOOKUP(A742,PREVIOUS!A:M,8, FALSE),"")</f>
        <v>To be done</v>
      </c>
      <c r="I742" t="str">
        <f>_xlfn.IFNA(VLOOKUP(A742,PREVIOUS!A:N,9, FALSE),"")</f>
        <v>To be done</v>
      </c>
      <c r="J742" t="str">
        <f>_xlfn.IFNA(VLOOKUP(A742,PREVIOUS!A:O,10, FALSE),"")</f>
        <v>Maybe</v>
      </c>
      <c r="K742" t="s">
        <v>2833</v>
      </c>
      <c r="L742" t="s">
        <v>3399</v>
      </c>
      <c r="M742" t="s">
        <v>3400</v>
      </c>
      <c r="N742" t="s">
        <v>3395</v>
      </c>
      <c r="O742" t="s">
        <v>3401</v>
      </c>
    </row>
    <row r="743" spans="1:15" x14ac:dyDescent="0.25">
      <c r="A743" t="s">
        <v>3404</v>
      </c>
      <c r="B743" t="s">
        <v>16</v>
      </c>
      <c r="C743" t="s">
        <v>82</v>
      </c>
      <c r="D743" t="s">
        <v>83</v>
      </c>
      <c r="E743" t="str">
        <f>_xlfn.IFNA(VLOOKUP(A743,PREVIOUS!A:J,5, FALSE),"")</f>
        <v>To be done</v>
      </c>
      <c r="F743" t="str">
        <f>_xlfn.IFNA(VLOOKUP(A743,PREVIOUS!A:K,6, FALSE),"")</f>
        <v>To be done</v>
      </c>
      <c r="G743" s="1" t="s">
        <v>3405</v>
      </c>
      <c r="H743" t="str">
        <f>_xlfn.IFNA(VLOOKUP(A743,PREVIOUS!A:M,8, FALSE),"")</f>
        <v>To be done</v>
      </c>
      <c r="I743" t="str">
        <f>_xlfn.IFNA(VLOOKUP(A743,PREVIOUS!A:N,9, FALSE),"")</f>
        <v>To be done</v>
      </c>
      <c r="J743" t="str">
        <f>_xlfn.IFNA(VLOOKUP(A743,PREVIOUS!A:O,10, FALSE),"")</f>
        <v>Maybe</v>
      </c>
      <c r="K743" t="s">
        <v>2833</v>
      </c>
      <c r="L743" t="s">
        <v>3406</v>
      </c>
      <c r="M743" t="s">
        <v>3407</v>
      </c>
      <c r="N743" t="s">
        <v>3395</v>
      </c>
      <c r="O743" t="s">
        <v>3408</v>
      </c>
    </row>
    <row r="744" spans="1:15" x14ac:dyDescent="0.25">
      <c r="A744" t="s">
        <v>3409</v>
      </c>
      <c r="B744" t="s">
        <v>16</v>
      </c>
      <c r="C744" t="s">
        <v>1859</v>
      </c>
      <c r="D744" t="s">
        <v>36</v>
      </c>
      <c r="E744" t="str">
        <f>_xlfn.IFNA(VLOOKUP(A744,PREVIOUS!A:J,5, FALSE),"")</f>
        <v>To be done</v>
      </c>
      <c r="F744" t="str">
        <f>_xlfn.IFNA(VLOOKUP(A744,PREVIOUS!A:K,6, FALSE),"")</f>
        <v>To be done</v>
      </c>
      <c r="G744" s="1" t="s">
        <v>3410</v>
      </c>
      <c r="H744" t="str">
        <f>_xlfn.IFNA(VLOOKUP(A744,PREVIOUS!A:M,8, FALSE),"")</f>
        <v>To be done</v>
      </c>
      <c r="I744" t="str">
        <f>_xlfn.IFNA(VLOOKUP(A744,PREVIOUS!A:N,9, FALSE),"")</f>
        <v>To be done</v>
      </c>
      <c r="J744" t="str">
        <f>_xlfn.IFNA(VLOOKUP(A744,PREVIOUS!A:O,10, FALSE),"")</f>
        <v>Maybe</v>
      </c>
      <c r="K744" t="s">
        <v>2833</v>
      </c>
      <c r="L744" t="s">
        <v>3399</v>
      </c>
      <c r="M744" t="s">
        <v>3411</v>
      </c>
      <c r="N744" t="s">
        <v>3395</v>
      </c>
      <c r="O744" t="s">
        <v>3412</v>
      </c>
    </row>
    <row r="745" spans="1:15" x14ac:dyDescent="0.25">
      <c r="A745" t="s">
        <v>3413</v>
      </c>
      <c r="B745" t="s">
        <v>353</v>
      </c>
      <c r="C745" t="s">
        <v>42</v>
      </c>
      <c r="D745" t="s">
        <v>43</v>
      </c>
      <c r="E745" t="str">
        <f>_xlfn.IFNA(VLOOKUP(A745,PREVIOUS!A:J,5, FALSE),"")</f>
        <v>To be done</v>
      </c>
      <c r="F745" t="str">
        <f>_xlfn.IFNA(VLOOKUP(A745,PREVIOUS!A:K,6, FALSE),"")</f>
        <v>To be done</v>
      </c>
      <c r="G745" s="1" t="s">
        <v>3414</v>
      </c>
      <c r="H745" t="str">
        <f>_xlfn.IFNA(VLOOKUP(A745,PREVIOUS!A:M,8, FALSE),"")</f>
        <v>To be done</v>
      </c>
      <c r="I745" t="str">
        <f>_xlfn.IFNA(VLOOKUP(A745,PREVIOUS!A:N,9, FALSE),"")</f>
        <v>Probably, MEM</v>
      </c>
      <c r="J745" t="str">
        <f>_xlfn.IFNA(VLOOKUP(A745,PREVIOUS!A:O,10, FALSE),"")</f>
        <v>Yes</v>
      </c>
      <c r="K745" t="s">
        <v>475</v>
      </c>
      <c r="L745" t="s">
        <v>500</v>
      </c>
      <c r="M745" t="s">
        <v>3415</v>
      </c>
      <c r="N745" t="s">
        <v>3395</v>
      </c>
      <c r="O745" t="s">
        <v>3416</v>
      </c>
    </row>
    <row r="746" spans="1:15" x14ac:dyDescent="0.25">
      <c r="A746" t="s">
        <v>3417</v>
      </c>
      <c r="B746" t="s">
        <v>41</v>
      </c>
      <c r="C746" t="s">
        <v>55</v>
      </c>
      <c r="D746" t="s">
        <v>36</v>
      </c>
      <c r="E746" t="str">
        <f>_xlfn.IFNA(VLOOKUP(A746,PREVIOUS!A:J,5, FALSE),"")</f>
        <v>To be done</v>
      </c>
      <c r="F746" t="str">
        <f>_xlfn.IFNA(VLOOKUP(A746,PREVIOUS!A:K,6, FALSE),"")</f>
        <v>To be done</v>
      </c>
      <c r="G746" s="1" t="s">
        <v>3418</v>
      </c>
      <c r="H746" t="str">
        <f>_xlfn.IFNA(VLOOKUP(A746,PREVIOUS!A:M,8, FALSE),"")</f>
        <v>To be done</v>
      </c>
      <c r="I746" t="str">
        <f>_xlfn.IFNA(VLOOKUP(A746,PREVIOUS!A:N,9, FALSE),"")</f>
        <v>To be done</v>
      </c>
      <c r="J746" t="str">
        <f>_xlfn.IFNA(VLOOKUP(A746,PREVIOUS!A:O,10, FALSE),"")</f>
        <v>Maybe</v>
      </c>
      <c r="K746" t="s">
        <v>296</v>
      </c>
      <c r="L746" t="s">
        <v>3419</v>
      </c>
      <c r="M746" t="s">
        <v>3420</v>
      </c>
      <c r="N746" t="s">
        <v>3395</v>
      </c>
      <c r="O746" t="s">
        <v>3421</v>
      </c>
    </row>
    <row r="747" spans="1:15" x14ac:dyDescent="0.25">
      <c r="A747" t="s">
        <v>3422</v>
      </c>
      <c r="B747" t="s">
        <v>41</v>
      </c>
      <c r="C747" t="s">
        <v>42</v>
      </c>
      <c r="D747" t="s">
        <v>43</v>
      </c>
      <c r="E747" t="str">
        <f>_xlfn.IFNA(VLOOKUP(A747,PREVIOUS!A:J,5, FALSE),"")</f>
        <v>To be done</v>
      </c>
      <c r="F747" t="str">
        <f>_xlfn.IFNA(VLOOKUP(A747,PREVIOUS!A:K,6, FALSE),"")</f>
        <v>To be done</v>
      </c>
      <c r="G747" s="1" t="s">
        <v>3423</v>
      </c>
      <c r="H747" t="str">
        <f>_xlfn.IFNA(VLOOKUP(A747,PREVIOUS!A:M,8, FALSE),"")</f>
        <v>To be done</v>
      </c>
      <c r="I747" t="str">
        <f>_xlfn.IFNA(VLOOKUP(A747,PREVIOUS!A:N,9, FALSE),"")</f>
        <v>Probably, DTC</v>
      </c>
      <c r="J747" t="str">
        <f>_xlfn.IFNA(VLOOKUP(A747,PREVIOUS!A:O,10, FALSE),"")</f>
        <v>Yes</v>
      </c>
      <c r="K747" t="s">
        <v>475</v>
      </c>
      <c r="L747" t="s">
        <v>500</v>
      </c>
      <c r="M747" t="s">
        <v>3424</v>
      </c>
      <c r="N747" t="s">
        <v>3395</v>
      </c>
      <c r="O747" t="s">
        <v>3425</v>
      </c>
    </row>
    <row r="748" spans="1:15" x14ac:dyDescent="0.25">
      <c r="A748" t="s">
        <v>3426</v>
      </c>
      <c r="B748" t="s">
        <v>41</v>
      </c>
      <c r="C748" t="s">
        <v>241</v>
      </c>
      <c r="D748" t="s">
        <v>242</v>
      </c>
      <c r="E748" t="str">
        <f>_xlfn.IFNA(VLOOKUP(A748,PREVIOUS!A:J,5, FALSE),"")</f>
        <v>To be done</v>
      </c>
      <c r="F748" t="str">
        <f>_xlfn.IFNA(VLOOKUP(A748,PREVIOUS!A:K,6, FALSE),"")</f>
        <v>To be done</v>
      </c>
      <c r="G748" s="1" t="s">
        <v>3427</v>
      </c>
      <c r="H748" t="str">
        <f>_xlfn.IFNA(VLOOKUP(A748,PREVIOUS!A:M,8, FALSE),"")</f>
        <v>To be done</v>
      </c>
      <c r="I748" t="str">
        <f>_xlfn.IFNA(VLOOKUP(A748,PREVIOUS!A:N,9, FALSE),"")</f>
        <v>To be done</v>
      </c>
      <c r="J748" t="str">
        <f>_xlfn.IFNA(VLOOKUP(A748,PREVIOUS!A:O,10, FALSE),"")</f>
        <v>No</v>
      </c>
      <c r="K748" t="s">
        <v>45</v>
      </c>
      <c r="L748" t="s">
        <v>46</v>
      </c>
      <c r="M748" t="s">
        <v>3428</v>
      </c>
      <c r="N748" t="s">
        <v>3395</v>
      </c>
      <c r="O748" t="s">
        <v>3429</v>
      </c>
    </row>
    <row r="749" spans="1:15" x14ac:dyDescent="0.25">
      <c r="A749" t="s">
        <v>3430</v>
      </c>
      <c r="B749" t="s">
        <v>41</v>
      </c>
      <c r="C749" t="s">
        <v>42</v>
      </c>
      <c r="D749" t="s">
        <v>43</v>
      </c>
      <c r="E749" t="str">
        <f>_xlfn.IFNA(VLOOKUP(A749,PREVIOUS!A:J,5, FALSE),"")</f>
        <v>To be done</v>
      </c>
      <c r="F749" t="str">
        <f>_xlfn.IFNA(VLOOKUP(A749,PREVIOUS!A:K,6, FALSE),"")</f>
        <v>To be done</v>
      </c>
      <c r="G749" s="1" t="s">
        <v>3431</v>
      </c>
      <c r="H749" t="str">
        <f>_xlfn.IFNA(VLOOKUP(A749,PREVIOUS!A:M,8, FALSE),"")</f>
        <v>To be done</v>
      </c>
      <c r="I749" t="str">
        <f>_xlfn.IFNA(VLOOKUP(A749,PREVIOUS!A:N,9, FALSE),"")</f>
        <v>Probably, MEM</v>
      </c>
      <c r="J749" t="str">
        <f>_xlfn.IFNA(VLOOKUP(A749,PREVIOUS!A:O,10, FALSE),"")</f>
        <v>Yes</v>
      </c>
      <c r="K749" t="s">
        <v>475</v>
      </c>
      <c r="L749" t="s">
        <v>500</v>
      </c>
      <c r="M749" t="s">
        <v>3415</v>
      </c>
      <c r="N749" t="s">
        <v>3395</v>
      </c>
      <c r="O749" t="s">
        <v>3432</v>
      </c>
    </row>
    <row r="750" spans="1:15" x14ac:dyDescent="0.25">
      <c r="A750" t="s">
        <v>3433</v>
      </c>
      <c r="B750" t="s">
        <v>41</v>
      </c>
      <c r="C750" t="s">
        <v>143</v>
      </c>
      <c r="D750" t="s">
        <v>36</v>
      </c>
      <c r="E750" t="str">
        <f>_xlfn.IFNA(VLOOKUP(A750,PREVIOUS!A:J,5, FALSE),"")</f>
        <v/>
      </c>
      <c r="F750" t="str">
        <f>_xlfn.IFNA(VLOOKUP(A750,PREVIOUS!A:K,6, FALSE),"")</f>
        <v/>
      </c>
      <c r="G750" s="1" t="s">
        <v>3434</v>
      </c>
      <c r="H750" t="str">
        <f>_xlfn.IFNA(VLOOKUP(A750,PREVIOUS!A:M,8, FALSE),"")</f>
        <v/>
      </c>
      <c r="I750" t="str">
        <f>_xlfn.IFNA(VLOOKUP(A750,PREVIOUS!A:N,9, FALSE),"")</f>
        <v/>
      </c>
      <c r="J750" t="str">
        <f>_xlfn.IFNA(VLOOKUP(A750,PREVIOUS!A:O,10, FALSE),"")</f>
        <v/>
      </c>
      <c r="K750" t="s">
        <v>475</v>
      </c>
      <c r="L750" t="s">
        <v>500</v>
      </c>
      <c r="M750" t="s">
        <v>3435</v>
      </c>
      <c r="N750" t="s">
        <v>3395</v>
      </c>
      <c r="O750" t="s">
        <v>3436</v>
      </c>
    </row>
    <row r="751" spans="1:15" x14ac:dyDescent="0.25">
      <c r="A751" t="s">
        <v>3437</v>
      </c>
      <c r="B751" t="s">
        <v>16</v>
      </c>
      <c r="C751" t="s">
        <v>211</v>
      </c>
      <c r="D751" t="s">
        <v>43</v>
      </c>
      <c r="E751" t="str">
        <f>_xlfn.IFNA(VLOOKUP(A751,PREVIOUS!A:J,5, FALSE),"")</f>
        <v>To be done</v>
      </c>
      <c r="F751" t="str">
        <f>_xlfn.IFNA(VLOOKUP(A751,PREVIOUS!A:K,6, FALSE),"")</f>
        <v>To be done</v>
      </c>
      <c r="G751" s="1" t="s">
        <v>3438</v>
      </c>
      <c r="H751" t="str">
        <f>_xlfn.IFNA(VLOOKUP(A751,PREVIOUS!A:M,8, FALSE),"")</f>
        <v>To be done</v>
      </c>
      <c r="I751" t="str">
        <f>_xlfn.IFNA(VLOOKUP(A751,PREVIOUS!A:N,9, FALSE),"")</f>
        <v>To be done</v>
      </c>
      <c r="J751" t="str">
        <f>_xlfn.IFNA(VLOOKUP(A751,PREVIOUS!A:O,10, FALSE),"")</f>
        <v>Maybe</v>
      </c>
      <c r="K751" t="s">
        <v>2283</v>
      </c>
      <c r="L751" t="s">
        <v>2600</v>
      </c>
      <c r="M751" t="s">
        <v>3439</v>
      </c>
      <c r="N751" t="s">
        <v>3395</v>
      </c>
      <c r="O751" t="s">
        <v>3440</v>
      </c>
    </row>
    <row r="752" spans="1:15" x14ac:dyDescent="0.25">
      <c r="A752" t="s">
        <v>3441</v>
      </c>
      <c r="B752" t="s">
        <v>41</v>
      </c>
      <c r="C752" t="s">
        <v>170</v>
      </c>
      <c r="D752" t="s">
        <v>171</v>
      </c>
      <c r="E752" t="str">
        <f>_xlfn.IFNA(VLOOKUP(A752,PREVIOUS!A:J,5, FALSE),"")</f>
        <v>To be done</v>
      </c>
      <c r="F752" t="str">
        <f>_xlfn.IFNA(VLOOKUP(A752,PREVIOUS!A:K,6, FALSE),"")</f>
        <v>To be done</v>
      </c>
      <c r="G752" s="1" t="s">
        <v>3442</v>
      </c>
      <c r="H752" t="str">
        <f>_xlfn.IFNA(VLOOKUP(A752,PREVIOUS!A:M,8, FALSE),"")</f>
        <v>To be done</v>
      </c>
      <c r="I752" t="str">
        <f>_xlfn.IFNA(VLOOKUP(A752,PREVIOUS!A:N,9, FALSE),"")</f>
        <v>Probably, DTC</v>
      </c>
      <c r="J752" t="str">
        <f>_xlfn.IFNA(VLOOKUP(A752,PREVIOUS!A:O,10, FALSE),"")</f>
        <v>Yes</v>
      </c>
      <c r="K752" t="s">
        <v>475</v>
      </c>
      <c r="L752" t="s">
        <v>500</v>
      </c>
      <c r="M752" t="s">
        <v>2685</v>
      </c>
      <c r="N752" t="s">
        <v>3395</v>
      </c>
      <c r="O752" t="s">
        <v>3443</v>
      </c>
    </row>
    <row r="753" spans="1:15" x14ac:dyDescent="0.25">
      <c r="A753" t="s">
        <v>3444</v>
      </c>
      <c r="B753" t="s">
        <v>41</v>
      </c>
      <c r="C753" t="s">
        <v>1905</v>
      </c>
      <c r="D753" t="s">
        <v>43</v>
      </c>
      <c r="E753" t="str">
        <f>_xlfn.IFNA(VLOOKUP(A753,PREVIOUS!A:J,5, FALSE),"")</f>
        <v>To be done</v>
      </c>
      <c r="F753" t="str">
        <f>_xlfn.IFNA(VLOOKUP(A753,PREVIOUS!A:K,6, FALSE),"")</f>
        <v>To be done</v>
      </c>
      <c r="G753" s="1" t="s">
        <v>3445</v>
      </c>
      <c r="H753" t="str">
        <f>_xlfn.IFNA(VLOOKUP(A753,PREVIOUS!A:M,8, FALSE),"")</f>
        <v>To be done</v>
      </c>
      <c r="I753" t="str">
        <f>_xlfn.IFNA(VLOOKUP(A753,PREVIOUS!A:N,9, FALSE),"")</f>
        <v>Probably, MEM</v>
      </c>
      <c r="J753" t="str">
        <f>_xlfn.IFNA(VLOOKUP(A753,PREVIOUS!A:O,10, FALSE),"")</f>
        <v>Yes</v>
      </c>
      <c r="K753" t="s">
        <v>475</v>
      </c>
      <c r="L753" t="s">
        <v>500</v>
      </c>
      <c r="M753" t="s">
        <v>3446</v>
      </c>
      <c r="N753" t="s">
        <v>3395</v>
      </c>
      <c r="O753" t="s">
        <v>3447</v>
      </c>
    </row>
    <row r="754" spans="1:15" x14ac:dyDescent="0.25">
      <c r="A754" t="s">
        <v>3448</v>
      </c>
      <c r="B754" t="s">
        <v>41</v>
      </c>
      <c r="C754" t="s">
        <v>1905</v>
      </c>
      <c r="D754" t="s">
        <v>43</v>
      </c>
      <c r="E754" t="str">
        <f>_xlfn.IFNA(VLOOKUP(A754,PREVIOUS!A:J,5, FALSE),"")</f>
        <v>To be done</v>
      </c>
      <c r="F754" t="str">
        <f>_xlfn.IFNA(VLOOKUP(A754,PREVIOUS!A:K,6, FALSE),"")</f>
        <v>To be done</v>
      </c>
      <c r="G754" s="1" t="s">
        <v>3449</v>
      </c>
      <c r="H754" t="str">
        <f>_xlfn.IFNA(VLOOKUP(A754,PREVIOUS!A:M,8, FALSE),"")</f>
        <v>To be done</v>
      </c>
      <c r="I754" t="str">
        <f>_xlfn.IFNA(VLOOKUP(A754,PREVIOUS!A:N,9, FALSE),"")</f>
        <v>Probably, MEM</v>
      </c>
      <c r="J754" t="str">
        <f>_xlfn.IFNA(VLOOKUP(A754,PREVIOUS!A:O,10, FALSE),"")</f>
        <v>Yes</v>
      </c>
      <c r="K754" t="s">
        <v>475</v>
      </c>
      <c r="L754" t="s">
        <v>500</v>
      </c>
      <c r="M754" t="s">
        <v>3450</v>
      </c>
      <c r="N754" t="s">
        <v>3395</v>
      </c>
      <c r="O754" t="s">
        <v>3451</v>
      </c>
    </row>
    <row r="755" spans="1:15" x14ac:dyDescent="0.25">
      <c r="A755" t="s">
        <v>3452</v>
      </c>
      <c r="B755" t="s">
        <v>41</v>
      </c>
      <c r="C755" t="s">
        <v>211</v>
      </c>
      <c r="D755" t="s">
        <v>43</v>
      </c>
      <c r="E755" t="str">
        <f>_xlfn.IFNA(VLOOKUP(A755,PREVIOUS!A:J,5, FALSE),"")</f>
        <v>To be done</v>
      </c>
      <c r="F755" t="str">
        <f>_xlfn.IFNA(VLOOKUP(A755,PREVIOUS!A:K,6, FALSE),"")</f>
        <v>To be done</v>
      </c>
      <c r="G755" s="1" t="s">
        <v>3453</v>
      </c>
      <c r="H755" t="str">
        <f>_xlfn.IFNA(VLOOKUP(A755,PREVIOUS!A:M,8, FALSE),"")</f>
        <v>To be done</v>
      </c>
      <c r="I755" t="str">
        <f>_xlfn.IFNA(VLOOKUP(A755,PREVIOUS!A:N,9, FALSE),"")</f>
        <v>Probably, MEM</v>
      </c>
      <c r="J755" t="str">
        <f>_xlfn.IFNA(VLOOKUP(A755,PREVIOUS!A:O,10, FALSE),"")</f>
        <v>Yes</v>
      </c>
      <c r="K755" t="s">
        <v>475</v>
      </c>
      <c r="L755" t="s">
        <v>500</v>
      </c>
      <c r="M755" t="s">
        <v>3454</v>
      </c>
      <c r="N755" t="s">
        <v>3395</v>
      </c>
      <c r="O755" t="s">
        <v>3455</v>
      </c>
    </row>
    <row r="756" spans="1:15" x14ac:dyDescent="0.25">
      <c r="A756" t="s">
        <v>3456</v>
      </c>
      <c r="B756" t="s">
        <v>841</v>
      </c>
      <c r="C756" t="s">
        <v>211</v>
      </c>
      <c r="D756" t="s">
        <v>43</v>
      </c>
      <c r="E756" t="str">
        <f>_xlfn.IFNA(VLOOKUP(A756,PREVIOUS!A:J,5, FALSE),"")</f>
        <v>To be done</v>
      </c>
      <c r="F756" t="str">
        <f>_xlfn.IFNA(VLOOKUP(A756,PREVIOUS!A:K,6, FALSE),"")</f>
        <v>To be done</v>
      </c>
      <c r="G756" s="1" t="s">
        <v>3457</v>
      </c>
      <c r="H756" t="str">
        <f>_xlfn.IFNA(VLOOKUP(A756,PREVIOUS!A:M,8, FALSE),"")</f>
        <v>To be done</v>
      </c>
      <c r="I756" t="str">
        <f>_xlfn.IFNA(VLOOKUP(A756,PREVIOUS!A:N,9, FALSE),"")</f>
        <v>To be done</v>
      </c>
      <c r="J756" t="str">
        <f>_xlfn.IFNA(VLOOKUP(A756,PREVIOUS!A:O,10, FALSE),"")</f>
        <v>No</v>
      </c>
      <c r="K756" t="s">
        <v>634</v>
      </c>
      <c r="L756" t="s">
        <v>834</v>
      </c>
      <c r="M756" t="s">
        <v>3458</v>
      </c>
      <c r="N756" t="s">
        <v>3395</v>
      </c>
      <c r="O756" t="s">
        <v>3459</v>
      </c>
    </row>
    <row r="757" spans="1:15" x14ac:dyDescent="0.25">
      <c r="A757" t="s">
        <v>3460</v>
      </c>
      <c r="B757" t="s">
        <v>841</v>
      </c>
      <c r="C757" t="s">
        <v>2775</v>
      </c>
      <c r="D757" t="s">
        <v>36</v>
      </c>
      <c r="E757" t="str">
        <f>_xlfn.IFNA(VLOOKUP(A757,PREVIOUS!A:J,5, FALSE),"")</f>
        <v>To be done</v>
      </c>
      <c r="F757" t="str">
        <f>_xlfn.IFNA(VLOOKUP(A757,PREVIOUS!A:K,6, FALSE),"")</f>
        <v>To be done</v>
      </c>
      <c r="G757" s="1" t="s">
        <v>3461</v>
      </c>
      <c r="H757" t="str">
        <f>_xlfn.IFNA(VLOOKUP(A757,PREVIOUS!A:M,8, FALSE),"")</f>
        <v>To be done</v>
      </c>
      <c r="I757" t="str">
        <f>_xlfn.IFNA(VLOOKUP(A757,PREVIOUS!A:N,9, FALSE),"")</f>
        <v>To be done</v>
      </c>
      <c r="J757" t="str">
        <f>_xlfn.IFNA(VLOOKUP(A757,PREVIOUS!A:O,10, FALSE),"")</f>
        <v>No</v>
      </c>
      <c r="K757" t="s">
        <v>45</v>
      </c>
      <c r="L757" t="s">
        <v>67</v>
      </c>
      <c r="M757" t="s">
        <v>3306</v>
      </c>
      <c r="N757" t="s">
        <v>3395</v>
      </c>
      <c r="O757" t="s">
        <v>3462</v>
      </c>
    </row>
    <row r="758" spans="1:15" x14ac:dyDescent="0.25">
      <c r="A758" t="s">
        <v>3463</v>
      </c>
      <c r="B758" t="s">
        <v>841</v>
      </c>
      <c r="C758" t="s">
        <v>951</v>
      </c>
      <c r="D758" t="s">
        <v>36</v>
      </c>
      <c r="E758" t="str">
        <f>_xlfn.IFNA(VLOOKUP(A758,PREVIOUS!A:J,5, FALSE),"")</f>
        <v>To be done</v>
      </c>
      <c r="F758" t="str">
        <f>_xlfn.IFNA(VLOOKUP(A758,PREVIOUS!A:K,6, FALSE),"")</f>
        <v>To be done</v>
      </c>
      <c r="G758" s="1" t="s">
        <v>3464</v>
      </c>
      <c r="H758" t="str">
        <f>_xlfn.IFNA(VLOOKUP(A758,PREVIOUS!A:M,8, FALSE),"")</f>
        <v>To be done</v>
      </c>
      <c r="I758" t="str">
        <f>_xlfn.IFNA(VLOOKUP(A758,PREVIOUS!A:N,9, FALSE),"")</f>
        <v>To be done</v>
      </c>
      <c r="J758" t="str">
        <f>_xlfn.IFNA(VLOOKUP(A758,PREVIOUS!A:O,10, FALSE),"")</f>
        <v>No</v>
      </c>
      <c r="K758" t="s">
        <v>634</v>
      </c>
      <c r="L758" t="s">
        <v>853</v>
      </c>
      <c r="M758" t="s">
        <v>1723</v>
      </c>
      <c r="N758" t="s">
        <v>3395</v>
      </c>
      <c r="O758" t="s">
        <v>3465</v>
      </c>
    </row>
    <row r="759" spans="1:15" x14ac:dyDescent="0.25">
      <c r="A759" t="s">
        <v>3466</v>
      </c>
      <c r="B759" t="s">
        <v>841</v>
      </c>
      <c r="C759" t="s">
        <v>211</v>
      </c>
      <c r="D759" t="s">
        <v>43</v>
      </c>
      <c r="E759" t="str">
        <f>_xlfn.IFNA(VLOOKUP(A759,PREVIOUS!A:J,5, FALSE),"")</f>
        <v>To be done</v>
      </c>
      <c r="F759" t="str">
        <f>_xlfn.IFNA(VLOOKUP(A759,PREVIOUS!A:K,6, FALSE),"")</f>
        <v>To be done</v>
      </c>
      <c r="G759" s="1" t="s">
        <v>3467</v>
      </c>
      <c r="H759" t="str">
        <f>_xlfn.IFNA(VLOOKUP(A759,PREVIOUS!A:M,8, FALSE),"")</f>
        <v>To be done</v>
      </c>
      <c r="I759" t="str">
        <f>_xlfn.IFNA(VLOOKUP(A759,PREVIOUS!A:N,9, FALSE),"")</f>
        <v>To be done</v>
      </c>
      <c r="J759" t="str">
        <f>_xlfn.IFNA(VLOOKUP(A759,PREVIOUS!A:O,10, FALSE),"")</f>
        <v>No</v>
      </c>
      <c r="K759" t="s">
        <v>634</v>
      </c>
      <c r="L759" t="s">
        <v>3188</v>
      </c>
      <c r="M759" t="s">
        <v>3468</v>
      </c>
      <c r="N759" t="s">
        <v>3395</v>
      </c>
      <c r="O759" t="s">
        <v>3469</v>
      </c>
    </row>
    <row r="760" spans="1:15" x14ac:dyDescent="0.25">
      <c r="A760" t="s">
        <v>3470</v>
      </c>
      <c r="B760" t="s">
        <v>181</v>
      </c>
      <c r="C760" t="s">
        <v>202</v>
      </c>
      <c r="D760" t="s">
        <v>18</v>
      </c>
      <c r="E760" t="str">
        <f>_xlfn.IFNA(VLOOKUP(A760,PREVIOUS!A:J,5, FALSE),"")</f>
        <v>To be done</v>
      </c>
      <c r="F760" t="str">
        <f>_xlfn.IFNA(VLOOKUP(A760,PREVIOUS!A:K,6, FALSE),"")</f>
        <v>To be done</v>
      </c>
      <c r="G760" s="1" t="s">
        <v>3471</v>
      </c>
      <c r="H760" t="str">
        <f>_xlfn.IFNA(VLOOKUP(A760,PREVIOUS!A:M,8, FALSE),"")</f>
        <v>To be done</v>
      </c>
      <c r="I760" t="str">
        <f>_xlfn.IFNA(VLOOKUP(A760,PREVIOUS!A:N,9, FALSE),"")</f>
        <v>To be done</v>
      </c>
      <c r="J760" t="str">
        <f>_xlfn.IFNA(VLOOKUP(A760,PREVIOUS!A:O,10, FALSE),"")</f>
        <v>No</v>
      </c>
      <c r="K760" t="s">
        <v>45</v>
      </c>
      <c r="L760" t="s">
        <v>67</v>
      </c>
      <c r="M760" t="s">
        <v>3472</v>
      </c>
      <c r="N760" t="s">
        <v>3395</v>
      </c>
      <c r="O760" t="s">
        <v>3473</v>
      </c>
    </row>
    <row r="761" spans="1:15" x14ac:dyDescent="0.25">
      <c r="A761" t="s">
        <v>3474</v>
      </c>
      <c r="B761" t="s">
        <v>128</v>
      </c>
      <c r="C761" t="s">
        <v>211</v>
      </c>
      <c r="D761" t="s">
        <v>43</v>
      </c>
      <c r="E761" t="str">
        <f>_xlfn.IFNA(VLOOKUP(A761,PREVIOUS!A:J,5, FALSE),"")</f>
        <v>To be done</v>
      </c>
      <c r="F761" t="str">
        <f>_xlfn.IFNA(VLOOKUP(A761,PREVIOUS!A:K,6, FALSE),"")</f>
        <v>To be done</v>
      </c>
      <c r="G761" s="1" t="s">
        <v>3475</v>
      </c>
      <c r="H761" t="str">
        <f>_xlfn.IFNA(VLOOKUP(A761,PREVIOUS!A:M,8, FALSE),"")</f>
        <v>To be done</v>
      </c>
      <c r="I761" t="str">
        <f>_xlfn.IFNA(VLOOKUP(A761,PREVIOUS!A:N,9, FALSE),"")</f>
        <v>To be done</v>
      </c>
      <c r="J761" t="str">
        <f>_xlfn.IFNA(VLOOKUP(A761,PREVIOUS!A:O,10, FALSE),"")</f>
        <v>No</v>
      </c>
      <c r="K761" t="s">
        <v>45</v>
      </c>
      <c r="L761" t="s">
        <v>67</v>
      </c>
      <c r="M761" t="s">
        <v>2128</v>
      </c>
      <c r="N761" t="s">
        <v>3395</v>
      </c>
      <c r="O761" t="s">
        <v>3476</v>
      </c>
    </row>
    <row r="762" spans="1:15" x14ac:dyDescent="0.25">
      <c r="A762" t="s">
        <v>3477</v>
      </c>
      <c r="B762" t="s">
        <v>841</v>
      </c>
      <c r="C762" t="s">
        <v>82</v>
      </c>
      <c r="D762" t="s">
        <v>83</v>
      </c>
      <c r="E762" t="str">
        <f>_xlfn.IFNA(VLOOKUP(A762,PREVIOUS!A:J,5, FALSE),"")</f>
        <v>To be done</v>
      </c>
      <c r="F762" t="str">
        <f>_xlfn.IFNA(VLOOKUP(A762,PREVIOUS!A:K,6, FALSE),"")</f>
        <v>To be done</v>
      </c>
      <c r="G762" s="1" t="s">
        <v>3478</v>
      </c>
      <c r="H762" t="str">
        <f>_xlfn.IFNA(VLOOKUP(A762,PREVIOUS!A:M,8, FALSE),"")</f>
        <v>To be done</v>
      </c>
      <c r="I762" t="str">
        <f>_xlfn.IFNA(VLOOKUP(A762,PREVIOUS!A:N,9, FALSE),"")</f>
        <v>To be done</v>
      </c>
      <c r="J762" t="str">
        <f>_xlfn.IFNA(VLOOKUP(A762,PREVIOUS!A:O,10, FALSE),"")</f>
        <v>No</v>
      </c>
      <c r="K762" t="s">
        <v>634</v>
      </c>
      <c r="L762" t="s">
        <v>635</v>
      </c>
      <c r="M762" t="s">
        <v>3479</v>
      </c>
      <c r="N762" t="s">
        <v>3395</v>
      </c>
      <c r="O762" t="s">
        <v>3480</v>
      </c>
    </row>
    <row r="763" spans="1:15" x14ac:dyDescent="0.25">
      <c r="A763" t="s">
        <v>3481</v>
      </c>
      <c r="B763" t="s">
        <v>128</v>
      </c>
      <c r="C763" t="s">
        <v>143</v>
      </c>
      <c r="D763" t="s">
        <v>36</v>
      </c>
      <c r="E763" t="str">
        <f>_xlfn.IFNA(VLOOKUP(A763,PREVIOUS!A:J,5, FALSE),"")</f>
        <v>To be done</v>
      </c>
      <c r="F763" t="str">
        <f>_xlfn.IFNA(VLOOKUP(A763,PREVIOUS!A:K,6, FALSE),"")</f>
        <v>To be done</v>
      </c>
      <c r="G763" s="1" t="s">
        <v>3482</v>
      </c>
      <c r="H763" t="str">
        <f>_xlfn.IFNA(VLOOKUP(A763,PREVIOUS!A:M,8, FALSE),"")</f>
        <v>To be done</v>
      </c>
      <c r="I763" t="str">
        <f>_xlfn.IFNA(VLOOKUP(A763,PREVIOUS!A:N,9, FALSE),"")</f>
        <v>To be done</v>
      </c>
      <c r="J763" t="str">
        <f>_xlfn.IFNA(VLOOKUP(A763,PREVIOUS!A:O,10, FALSE),"")</f>
        <v>No</v>
      </c>
      <c r="K763" t="s">
        <v>45</v>
      </c>
      <c r="L763" t="s">
        <v>46</v>
      </c>
      <c r="M763" t="s">
        <v>3483</v>
      </c>
      <c r="N763" t="s">
        <v>3395</v>
      </c>
      <c r="O763" t="s">
        <v>3484</v>
      </c>
    </row>
    <row r="764" spans="1:15" x14ac:dyDescent="0.25">
      <c r="A764" t="s">
        <v>3485</v>
      </c>
      <c r="B764" t="s">
        <v>841</v>
      </c>
      <c r="C764" t="s">
        <v>143</v>
      </c>
      <c r="D764" t="s">
        <v>36</v>
      </c>
      <c r="E764" t="str">
        <f>_xlfn.IFNA(VLOOKUP(A764,PREVIOUS!A:J,5, FALSE),"")</f>
        <v>To be done</v>
      </c>
      <c r="F764" t="str">
        <f>_xlfn.IFNA(VLOOKUP(A764,PREVIOUS!A:K,6, FALSE),"")</f>
        <v>To be done</v>
      </c>
      <c r="G764" s="1" t="s">
        <v>3486</v>
      </c>
      <c r="H764" t="str">
        <f>_xlfn.IFNA(VLOOKUP(A764,PREVIOUS!A:M,8, FALSE),"")</f>
        <v>To be done</v>
      </c>
      <c r="I764" t="str">
        <f>_xlfn.IFNA(VLOOKUP(A764,PREVIOUS!A:N,9, FALSE),"")</f>
        <v>To be done</v>
      </c>
      <c r="J764" t="str">
        <f>_xlfn.IFNA(VLOOKUP(A764,PREVIOUS!A:O,10, FALSE),"")</f>
        <v>No</v>
      </c>
      <c r="K764" t="s">
        <v>45</v>
      </c>
      <c r="L764" t="s">
        <v>67</v>
      </c>
      <c r="M764" t="s">
        <v>3487</v>
      </c>
      <c r="N764" t="s">
        <v>3395</v>
      </c>
      <c r="O764" t="s">
        <v>3488</v>
      </c>
    </row>
    <row r="765" spans="1:15" x14ac:dyDescent="0.25">
      <c r="A765" t="s">
        <v>3489</v>
      </c>
      <c r="B765" t="s">
        <v>841</v>
      </c>
      <c r="C765" t="s">
        <v>211</v>
      </c>
      <c r="D765" t="s">
        <v>43</v>
      </c>
      <c r="E765" t="str">
        <f>_xlfn.IFNA(VLOOKUP(A765,PREVIOUS!A:J,5, FALSE),"")</f>
        <v>To be done</v>
      </c>
      <c r="F765" t="str">
        <f>_xlfn.IFNA(VLOOKUP(A765,PREVIOUS!A:K,6, FALSE),"")</f>
        <v>To be done</v>
      </c>
      <c r="G765" s="1" t="s">
        <v>3490</v>
      </c>
      <c r="H765" t="str">
        <f>_xlfn.IFNA(VLOOKUP(A765,PREVIOUS!A:M,8, FALSE),"")</f>
        <v>To be done</v>
      </c>
      <c r="I765" t="str">
        <f>_xlfn.IFNA(VLOOKUP(A765,PREVIOUS!A:N,9, FALSE),"")</f>
        <v>To be done</v>
      </c>
      <c r="J765" t="str">
        <f>_xlfn.IFNA(VLOOKUP(A765,PREVIOUS!A:O,10, FALSE),"")</f>
        <v>No</v>
      </c>
      <c r="K765" t="s">
        <v>45</v>
      </c>
      <c r="L765" t="s">
        <v>2160</v>
      </c>
      <c r="M765" t="s">
        <v>3491</v>
      </c>
      <c r="N765" t="s">
        <v>3395</v>
      </c>
      <c r="O765" t="s">
        <v>3492</v>
      </c>
    </row>
    <row r="766" spans="1:15" x14ac:dyDescent="0.25">
      <c r="A766" t="s">
        <v>3493</v>
      </c>
      <c r="B766" t="s">
        <v>841</v>
      </c>
      <c r="C766" t="s">
        <v>211</v>
      </c>
      <c r="D766" t="s">
        <v>43</v>
      </c>
      <c r="E766" t="str">
        <f>_xlfn.IFNA(VLOOKUP(A766,PREVIOUS!A:J,5, FALSE),"")</f>
        <v>To be done</v>
      </c>
      <c r="F766" t="str">
        <f>_xlfn.IFNA(VLOOKUP(A766,PREVIOUS!A:K,6, FALSE),"")</f>
        <v>To be done</v>
      </c>
      <c r="G766" s="1" t="s">
        <v>3494</v>
      </c>
      <c r="H766" t="str">
        <f>_xlfn.IFNA(VLOOKUP(A766,PREVIOUS!A:M,8, FALSE),"")</f>
        <v>To be done</v>
      </c>
      <c r="I766" t="str">
        <f>_xlfn.IFNA(VLOOKUP(A766,PREVIOUS!A:N,9, FALSE),"")</f>
        <v>To be done</v>
      </c>
      <c r="J766" t="str">
        <f>_xlfn.IFNA(VLOOKUP(A766,PREVIOUS!A:O,10, FALSE),"")</f>
        <v>No</v>
      </c>
      <c r="K766" t="s">
        <v>634</v>
      </c>
      <c r="L766" t="s">
        <v>2140</v>
      </c>
      <c r="M766" t="s">
        <v>3495</v>
      </c>
      <c r="N766" t="s">
        <v>3395</v>
      </c>
      <c r="O766" t="s">
        <v>3496</v>
      </c>
    </row>
    <row r="767" spans="1:15" x14ac:dyDescent="0.25">
      <c r="A767" t="s">
        <v>3497</v>
      </c>
      <c r="B767" t="s">
        <v>841</v>
      </c>
      <c r="C767" t="s">
        <v>143</v>
      </c>
      <c r="D767" t="s">
        <v>36</v>
      </c>
      <c r="E767" t="str">
        <f>_xlfn.IFNA(VLOOKUP(A767,PREVIOUS!A:J,5, FALSE),"")</f>
        <v>To be done</v>
      </c>
      <c r="F767" t="str">
        <f>_xlfn.IFNA(VLOOKUP(A767,PREVIOUS!A:K,6, FALSE),"")</f>
        <v>To be done</v>
      </c>
      <c r="G767" s="1" t="s">
        <v>3498</v>
      </c>
      <c r="H767" t="str">
        <f>_xlfn.IFNA(VLOOKUP(A767,PREVIOUS!A:M,8, FALSE),"")</f>
        <v>To be done</v>
      </c>
      <c r="I767" t="str">
        <f>_xlfn.IFNA(VLOOKUP(A767,PREVIOUS!A:N,9, FALSE),"")</f>
        <v>To be done</v>
      </c>
      <c r="J767" t="str">
        <f>_xlfn.IFNA(VLOOKUP(A767,PREVIOUS!A:O,10, FALSE),"")</f>
        <v>No</v>
      </c>
      <c r="K767" t="s">
        <v>45</v>
      </c>
      <c r="L767" t="s">
        <v>67</v>
      </c>
      <c r="M767" t="s">
        <v>2128</v>
      </c>
      <c r="N767" t="s">
        <v>3395</v>
      </c>
      <c r="O767" t="s">
        <v>3499</v>
      </c>
    </row>
    <row r="768" spans="1:15" x14ac:dyDescent="0.25">
      <c r="A768" t="s">
        <v>3500</v>
      </c>
      <c r="B768" t="s">
        <v>841</v>
      </c>
      <c r="C768" t="s">
        <v>847</v>
      </c>
      <c r="D768" t="s">
        <v>36</v>
      </c>
      <c r="E768" t="str">
        <f>_xlfn.IFNA(VLOOKUP(A768,PREVIOUS!A:J,5, FALSE),"")</f>
        <v>To be done</v>
      </c>
      <c r="F768" t="str">
        <f>_xlfn.IFNA(VLOOKUP(A768,PREVIOUS!A:K,6, FALSE),"")</f>
        <v>To be done</v>
      </c>
      <c r="G768" s="1" t="s">
        <v>3501</v>
      </c>
      <c r="H768" t="str">
        <f>_xlfn.IFNA(VLOOKUP(A768,PREVIOUS!A:M,8, FALSE),"")</f>
        <v>To be done</v>
      </c>
      <c r="I768" t="str">
        <f>_xlfn.IFNA(VLOOKUP(A768,PREVIOUS!A:N,9, FALSE),"")</f>
        <v>To be done</v>
      </c>
      <c r="J768" t="str">
        <f>_xlfn.IFNA(VLOOKUP(A768,PREVIOUS!A:O,10, FALSE),"")</f>
        <v>No</v>
      </c>
      <c r="K768" t="s">
        <v>45</v>
      </c>
      <c r="L768" t="s">
        <v>46</v>
      </c>
      <c r="M768" t="s">
        <v>52</v>
      </c>
      <c r="N768" t="s">
        <v>3395</v>
      </c>
      <c r="O768" t="s">
        <v>3502</v>
      </c>
    </row>
    <row r="769" spans="1:15" x14ac:dyDescent="0.25">
      <c r="A769" t="s">
        <v>3503</v>
      </c>
      <c r="B769" t="s">
        <v>128</v>
      </c>
      <c r="C769" t="s">
        <v>211</v>
      </c>
      <c r="D769" t="s">
        <v>43</v>
      </c>
      <c r="E769" t="str">
        <f>_xlfn.IFNA(VLOOKUP(A769,PREVIOUS!A:J,5, FALSE),"")</f>
        <v>To be done</v>
      </c>
      <c r="F769" t="str">
        <f>_xlfn.IFNA(VLOOKUP(A769,PREVIOUS!A:K,6, FALSE),"")</f>
        <v>To be done</v>
      </c>
      <c r="G769" s="1" t="s">
        <v>3504</v>
      </c>
      <c r="H769" t="str">
        <f>_xlfn.IFNA(VLOOKUP(A769,PREVIOUS!A:M,8, FALSE),"")</f>
        <v>To be done</v>
      </c>
      <c r="I769" t="str">
        <f>_xlfn.IFNA(VLOOKUP(A769,PREVIOUS!A:N,9, FALSE),"")</f>
        <v>To be done</v>
      </c>
      <c r="J769" t="str">
        <f>_xlfn.IFNA(VLOOKUP(A769,PREVIOUS!A:O,10, FALSE),"")</f>
        <v>No</v>
      </c>
      <c r="K769" t="s">
        <v>45</v>
      </c>
      <c r="L769" t="s">
        <v>46</v>
      </c>
      <c r="M769" t="s">
        <v>3505</v>
      </c>
      <c r="N769" t="s">
        <v>3395</v>
      </c>
      <c r="O769" t="s">
        <v>3506</v>
      </c>
    </row>
    <row r="770" spans="1:15" x14ac:dyDescent="0.25">
      <c r="A770" t="s">
        <v>3507</v>
      </c>
      <c r="B770" t="s">
        <v>841</v>
      </c>
      <c r="C770" t="s">
        <v>420</v>
      </c>
      <c r="D770" t="s">
        <v>18</v>
      </c>
      <c r="E770" t="str">
        <f>_xlfn.IFNA(VLOOKUP(A770,PREVIOUS!A:J,5, FALSE),"")</f>
        <v>To be done</v>
      </c>
      <c r="F770" t="str">
        <f>_xlfn.IFNA(VLOOKUP(A770,PREVIOUS!A:K,6, FALSE),"")</f>
        <v>To be done</v>
      </c>
      <c r="G770" s="1" t="s">
        <v>3508</v>
      </c>
      <c r="H770" t="str">
        <f>_xlfn.IFNA(VLOOKUP(A770,PREVIOUS!A:M,8, FALSE),"")</f>
        <v>To be done</v>
      </c>
      <c r="I770" t="str">
        <f>_xlfn.IFNA(VLOOKUP(A770,PREVIOUS!A:N,9, FALSE),"")</f>
        <v>To be done</v>
      </c>
      <c r="J770" t="str">
        <f>_xlfn.IFNA(VLOOKUP(A770,PREVIOUS!A:O,10, FALSE),"")</f>
        <v>No</v>
      </c>
      <c r="K770" t="s">
        <v>45</v>
      </c>
      <c r="L770" t="s">
        <v>3509</v>
      </c>
      <c r="M770" t="s">
        <v>3510</v>
      </c>
      <c r="N770" t="s">
        <v>3395</v>
      </c>
      <c r="O770" t="s">
        <v>3511</v>
      </c>
    </row>
    <row r="771" spans="1:15" x14ac:dyDescent="0.25">
      <c r="A771" t="s">
        <v>3512</v>
      </c>
      <c r="B771" t="s">
        <v>841</v>
      </c>
      <c r="C771" t="s">
        <v>211</v>
      </c>
      <c r="D771" t="s">
        <v>43</v>
      </c>
      <c r="E771" t="str">
        <f>_xlfn.IFNA(VLOOKUP(A771,PREVIOUS!A:J,5, FALSE),"")</f>
        <v>To be done</v>
      </c>
      <c r="F771" t="str">
        <f>_xlfn.IFNA(VLOOKUP(A771,PREVIOUS!A:K,6, FALSE),"")</f>
        <v>To be done</v>
      </c>
      <c r="G771" s="1" t="s">
        <v>3513</v>
      </c>
      <c r="H771" t="str">
        <f>_xlfn.IFNA(VLOOKUP(A771,PREVIOUS!A:M,8, FALSE),"")</f>
        <v>To be done</v>
      </c>
      <c r="I771" t="str">
        <f>_xlfn.IFNA(VLOOKUP(A771,PREVIOUS!A:N,9, FALSE),"")</f>
        <v>To be done</v>
      </c>
      <c r="J771" t="str">
        <f>_xlfn.IFNA(VLOOKUP(A771,PREVIOUS!A:O,10, FALSE),"")</f>
        <v>No</v>
      </c>
      <c r="K771" t="s">
        <v>634</v>
      </c>
      <c r="L771" t="s">
        <v>834</v>
      </c>
      <c r="M771" t="s">
        <v>3458</v>
      </c>
      <c r="N771" t="s">
        <v>3395</v>
      </c>
      <c r="O771" t="s">
        <v>3514</v>
      </c>
    </row>
    <row r="772" spans="1:15" x14ac:dyDescent="0.25">
      <c r="A772" t="s">
        <v>3515</v>
      </c>
      <c r="B772" t="s">
        <v>841</v>
      </c>
      <c r="C772" t="s">
        <v>420</v>
      </c>
      <c r="D772" t="s">
        <v>18</v>
      </c>
      <c r="E772" t="str">
        <f>_xlfn.IFNA(VLOOKUP(A772,PREVIOUS!A:J,5, FALSE),"")</f>
        <v>To be done</v>
      </c>
      <c r="F772" t="str">
        <f>_xlfn.IFNA(VLOOKUP(A772,PREVIOUS!A:K,6, FALSE),"")</f>
        <v>To be done</v>
      </c>
      <c r="G772" s="1" t="s">
        <v>3516</v>
      </c>
      <c r="H772" t="str">
        <f>_xlfn.IFNA(VLOOKUP(A772,PREVIOUS!A:M,8, FALSE),"")</f>
        <v>To be done</v>
      </c>
      <c r="I772" t="str">
        <f>_xlfn.IFNA(VLOOKUP(A772,PREVIOUS!A:N,9, FALSE),"")</f>
        <v>To be done</v>
      </c>
      <c r="J772" t="str">
        <f>_xlfn.IFNA(VLOOKUP(A772,PREVIOUS!A:O,10, FALSE),"")</f>
        <v>No</v>
      </c>
      <c r="K772" t="s">
        <v>634</v>
      </c>
      <c r="L772" t="s">
        <v>834</v>
      </c>
      <c r="M772" t="s">
        <v>3517</v>
      </c>
      <c r="N772" t="s">
        <v>3395</v>
      </c>
      <c r="O772" t="s">
        <v>3518</v>
      </c>
    </row>
    <row r="773" spans="1:15" x14ac:dyDescent="0.25">
      <c r="A773" t="s">
        <v>3519</v>
      </c>
      <c r="B773" t="s">
        <v>841</v>
      </c>
      <c r="C773" t="s">
        <v>143</v>
      </c>
      <c r="D773" t="s">
        <v>36</v>
      </c>
      <c r="E773" t="str">
        <f>_xlfn.IFNA(VLOOKUP(A773,PREVIOUS!A:J,5, FALSE),"")</f>
        <v>To be done</v>
      </c>
      <c r="F773" t="str">
        <f>_xlfn.IFNA(VLOOKUP(A773,PREVIOUS!A:K,6, FALSE),"")</f>
        <v>To be done</v>
      </c>
      <c r="G773" s="1" t="s">
        <v>3520</v>
      </c>
      <c r="H773" t="str">
        <f>_xlfn.IFNA(VLOOKUP(A773,PREVIOUS!A:M,8, FALSE),"")</f>
        <v>To be done</v>
      </c>
      <c r="I773" t="str">
        <f>_xlfn.IFNA(VLOOKUP(A773,PREVIOUS!A:N,9, FALSE),"")</f>
        <v>To be done</v>
      </c>
      <c r="J773" t="str">
        <f>_xlfn.IFNA(VLOOKUP(A773,PREVIOUS!A:O,10, FALSE),"")</f>
        <v>No</v>
      </c>
      <c r="K773" t="s">
        <v>45</v>
      </c>
      <c r="L773" t="s">
        <v>46</v>
      </c>
      <c r="M773" t="s">
        <v>3521</v>
      </c>
      <c r="N773" t="s">
        <v>3395</v>
      </c>
      <c r="O773" t="s">
        <v>3522</v>
      </c>
    </row>
    <row r="774" spans="1:15" x14ac:dyDescent="0.25">
      <c r="A774" t="s">
        <v>3523</v>
      </c>
      <c r="B774" t="s">
        <v>841</v>
      </c>
      <c r="C774" t="s">
        <v>211</v>
      </c>
      <c r="D774" t="s">
        <v>43</v>
      </c>
      <c r="E774" t="str">
        <f>_xlfn.IFNA(VLOOKUP(A774,PREVIOUS!A:J,5, FALSE),"")</f>
        <v>To be done</v>
      </c>
      <c r="F774" t="str">
        <f>_xlfn.IFNA(VLOOKUP(A774,PREVIOUS!A:K,6, FALSE),"")</f>
        <v>To be done</v>
      </c>
      <c r="G774" s="1" t="s">
        <v>3524</v>
      </c>
      <c r="H774" t="str">
        <f>_xlfn.IFNA(VLOOKUP(A774,PREVIOUS!A:M,8, FALSE),"")</f>
        <v>To be done</v>
      </c>
      <c r="I774" t="str">
        <f>_xlfn.IFNA(VLOOKUP(A774,PREVIOUS!A:N,9, FALSE),"")</f>
        <v>To be done</v>
      </c>
      <c r="J774" t="str">
        <f>_xlfn.IFNA(VLOOKUP(A774,PREVIOUS!A:O,10, FALSE),"")</f>
        <v>No</v>
      </c>
      <c r="K774" t="s">
        <v>45</v>
      </c>
      <c r="L774" t="s">
        <v>46</v>
      </c>
      <c r="M774" t="s">
        <v>3525</v>
      </c>
      <c r="N774" t="s">
        <v>3395</v>
      </c>
      <c r="O774" t="s">
        <v>3526</v>
      </c>
    </row>
    <row r="775" spans="1:15" x14ac:dyDescent="0.25">
      <c r="A775" t="s">
        <v>3527</v>
      </c>
      <c r="B775" t="s">
        <v>1549</v>
      </c>
      <c r="C775" t="s">
        <v>951</v>
      </c>
      <c r="D775" t="s">
        <v>36</v>
      </c>
      <c r="E775" t="str">
        <f>_xlfn.IFNA(VLOOKUP(A775,PREVIOUS!A:J,5, FALSE),"")</f>
        <v>To be done</v>
      </c>
      <c r="F775" t="str">
        <f>_xlfn.IFNA(VLOOKUP(A775,PREVIOUS!A:K,6, FALSE),"")</f>
        <v>To be done</v>
      </c>
      <c r="G775" s="1" t="s">
        <v>3528</v>
      </c>
      <c r="H775" t="str">
        <f>_xlfn.IFNA(VLOOKUP(A775,PREVIOUS!A:M,8, FALSE),"")</f>
        <v>To be done</v>
      </c>
      <c r="I775" t="str">
        <f>_xlfn.IFNA(VLOOKUP(A775,PREVIOUS!A:N,9, FALSE),"")</f>
        <v>To be done</v>
      </c>
      <c r="J775" t="str">
        <f>_xlfn.IFNA(VLOOKUP(A775,PREVIOUS!A:O,10, FALSE),"")</f>
        <v>No</v>
      </c>
      <c r="K775" t="s">
        <v>634</v>
      </c>
      <c r="L775" t="s">
        <v>1843</v>
      </c>
      <c r="M775" t="s">
        <v>3529</v>
      </c>
      <c r="N775" t="s">
        <v>3395</v>
      </c>
      <c r="O775" t="s">
        <v>3530</v>
      </c>
    </row>
    <row r="776" spans="1:15" x14ac:dyDescent="0.25">
      <c r="A776" t="s">
        <v>3531</v>
      </c>
      <c r="B776" t="s">
        <v>41</v>
      </c>
      <c r="C776" t="s">
        <v>17</v>
      </c>
      <c r="D776" t="s">
        <v>18</v>
      </c>
      <c r="E776" t="str">
        <f>_xlfn.IFNA(VLOOKUP(A776,PREVIOUS!A:J,5, FALSE),"")</f>
        <v>To be done</v>
      </c>
      <c r="F776" t="str">
        <f>_xlfn.IFNA(VLOOKUP(A776,PREVIOUS!A:K,6, FALSE),"")</f>
        <v>To be done</v>
      </c>
      <c r="G776" s="1" t="s">
        <v>3532</v>
      </c>
      <c r="H776" t="str">
        <f>_xlfn.IFNA(VLOOKUP(A776,PREVIOUS!A:M,8, FALSE),"")</f>
        <v>To be done</v>
      </c>
      <c r="I776" t="str">
        <f>_xlfn.IFNA(VLOOKUP(A776,PREVIOUS!A:N,9, FALSE),"")</f>
        <v>To be done</v>
      </c>
      <c r="J776" t="str">
        <f>_xlfn.IFNA(VLOOKUP(A776,PREVIOUS!A:O,10, FALSE),"")</f>
        <v>No</v>
      </c>
      <c r="K776" t="s">
        <v>1131</v>
      </c>
      <c r="L776" t="s">
        <v>3533</v>
      </c>
      <c r="M776" t="s">
        <v>3534</v>
      </c>
      <c r="N776" t="s">
        <v>3535</v>
      </c>
      <c r="O776" t="s">
        <v>3536</v>
      </c>
    </row>
    <row r="777" spans="1:15" x14ac:dyDescent="0.25">
      <c r="A777" t="s">
        <v>3537</v>
      </c>
      <c r="B777" t="s">
        <v>16</v>
      </c>
      <c r="C777" t="s">
        <v>30</v>
      </c>
      <c r="D777" t="s">
        <v>18</v>
      </c>
      <c r="E777" t="str">
        <f>_xlfn.IFNA(VLOOKUP(A777,PREVIOUS!A:J,5, FALSE),"")</f>
        <v>To be done</v>
      </c>
      <c r="F777" t="str">
        <f>_xlfn.IFNA(VLOOKUP(A777,PREVIOUS!A:K,6, FALSE),"")</f>
        <v>To be done</v>
      </c>
      <c r="G777" s="1" t="s">
        <v>3538</v>
      </c>
      <c r="H777" t="str">
        <f>_xlfn.IFNA(VLOOKUP(A777,PREVIOUS!A:M,8, FALSE),"")</f>
        <v>To be done</v>
      </c>
      <c r="I777" t="str">
        <f>_xlfn.IFNA(VLOOKUP(A777,PREVIOUS!A:N,9, FALSE),"")</f>
        <v>To be done</v>
      </c>
      <c r="J777" t="str">
        <f>_xlfn.IFNA(VLOOKUP(A777,PREVIOUS!A:O,10, FALSE),"")</f>
        <v>No</v>
      </c>
      <c r="K777" t="s">
        <v>1131</v>
      </c>
      <c r="L777" t="s">
        <v>3533</v>
      </c>
      <c r="M777" t="s">
        <v>3539</v>
      </c>
      <c r="N777" t="s">
        <v>3535</v>
      </c>
      <c r="O777" t="s">
        <v>3540</v>
      </c>
    </row>
    <row r="778" spans="1:15" x14ac:dyDescent="0.25">
      <c r="A778" t="s">
        <v>3541</v>
      </c>
      <c r="B778" t="s">
        <v>823</v>
      </c>
      <c r="C778" t="s">
        <v>336</v>
      </c>
      <c r="D778" t="s">
        <v>36</v>
      </c>
      <c r="E778" t="str">
        <f>_xlfn.IFNA(VLOOKUP(A778,PREVIOUS!A:J,5, FALSE),"")</f>
        <v>To be done</v>
      </c>
      <c r="F778" t="str">
        <f>_xlfn.IFNA(VLOOKUP(A778,PREVIOUS!A:K,6, FALSE),"")</f>
        <v>To be done</v>
      </c>
      <c r="G778" s="1" t="s">
        <v>3542</v>
      </c>
      <c r="H778" t="str">
        <f>_xlfn.IFNA(VLOOKUP(A778,PREVIOUS!A:M,8, FALSE),"")</f>
        <v>To be done</v>
      </c>
      <c r="I778" t="str">
        <f>_xlfn.IFNA(VLOOKUP(A778,PREVIOUS!A:N,9, FALSE),"")</f>
        <v>To be done</v>
      </c>
      <c r="J778" t="str">
        <f>_xlfn.IFNA(VLOOKUP(A778,PREVIOUS!A:O,10, FALSE),"")</f>
        <v>No</v>
      </c>
      <c r="K778" t="s">
        <v>1131</v>
      </c>
      <c r="L778" t="s">
        <v>3533</v>
      </c>
      <c r="M778" t="s">
        <v>3543</v>
      </c>
      <c r="N778" t="s">
        <v>3535</v>
      </c>
      <c r="O778" t="s">
        <v>3544</v>
      </c>
    </row>
    <row r="779" spans="1:15" x14ac:dyDescent="0.25">
      <c r="A779" t="s">
        <v>3545</v>
      </c>
      <c r="B779" t="s">
        <v>26</v>
      </c>
      <c r="C779" t="s">
        <v>143</v>
      </c>
      <c r="D779" t="s">
        <v>36</v>
      </c>
      <c r="E779" t="str">
        <f>_xlfn.IFNA(VLOOKUP(A779,PREVIOUS!A:J,5, FALSE),"")</f>
        <v>To be done</v>
      </c>
      <c r="F779" t="str">
        <f>_xlfn.IFNA(VLOOKUP(A779,PREVIOUS!A:K,6, FALSE),"")</f>
        <v>To be done</v>
      </c>
      <c r="G779" s="1" t="s">
        <v>3546</v>
      </c>
      <c r="H779" t="str">
        <f>_xlfn.IFNA(VLOOKUP(A779,PREVIOUS!A:M,8, FALSE),"")</f>
        <v>To be done</v>
      </c>
      <c r="I779" t="str">
        <f>_xlfn.IFNA(VLOOKUP(A779,PREVIOUS!A:N,9, FALSE),"")</f>
        <v>To be done</v>
      </c>
      <c r="J779" t="str">
        <f>_xlfn.IFNA(VLOOKUP(A779,PREVIOUS!A:O,10, FALSE),"")</f>
        <v>No</v>
      </c>
      <c r="K779" t="s">
        <v>634</v>
      </c>
      <c r="L779" t="s">
        <v>635</v>
      </c>
      <c r="M779" t="s">
        <v>3547</v>
      </c>
      <c r="N779" t="s">
        <v>3548</v>
      </c>
      <c r="O779" t="s">
        <v>3549</v>
      </c>
    </row>
    <row r="780" spans="1:15" x14ac:dyDescent="0.25">
      <c r="A780" t="s">
        <v>3550</v>
      </c>
      <c r="B780" t="s">
        <v>16</v>
      </c>
      <c r="C780" t="s">
        <v>82</v>
      </c>
      <c r="D780" t="s">
        <v>83</v>
      </c>
      <c r="E780" t="str">
        <f>_xlfn.IFNA(VLOOKUP(A780,PREVIOUS!A:J,5, FALSE),"")</f>
        <v>To be done</v>
      </c>
      <c r="F780" t="str">
        <f>_xlfn.IFNA(VLOOKUP(A780,PREVIOUS!A:K,6, FALSE),"")</f>
        <v>To be done</v>
      </c>
      <c r="G780" s="1" t="s">
        <v>3551</v>
      </c>
      <c r="H780" t="str">
        <f>_xlfn.IFNA(VLOOKUP(A780,PREVIOUS!A:M,8, FALSE),"")</f>
        <v>To be done</v>
      </c>
      <c r="I780" t="str">
        <f>_xlfn.IFNA(VLOOKUP(A780,PREVIOUS!A:N,9, FALSE),"")</f>
        <v>To be done</v>
      </c>
      <c r="J780" t="str">
        <f>_xlfn.IFNA(VLOOKUP(A780,PREVIOUS!A:O,10, FALSE),"")</f>
        <v>Maybe</v>
      </c>
      <c r="K780" t="s">
        <v>2370</v>
      </c>
      <c r="L780" t="s">
        <v>3552</v>
      </c>
      <c r="M780" t="s">
        <v>3553</v>
      </c>
      <c r="N780" t="s">
        <v>3554</v>
      </c>
      <c r="O780" t="s">
        <v>3555</v>
      </c>
    </row>
    <row r="781" spans="1:15" x14ac:dyDescent="0.25">
      <c r="A781" t="s">
        <v>3556</v>
      </c>
      <c r="B781" t="s">
        <v>353</v>
      </c>
      <c r="C781" t="s">
        <v>1859</v>
      </c>
      <c r="D781" t="s">
        <v>36</v>
      </c>
      <c r="E781" t="str">
        <f>_xlfn.IFNA(VLOOKUP(A781,PREVIOUS!A:J,5, FALSE),"")</f>
        <v/>
      </c>
      <c r="F781" t="str">
        <f>_xlfn.IFNA(VLOOKUP(A781,PREVIOUS!A:K,6, FALSE),"")</f>
        <v/>
      </c>
      <c r="G781" s="1" t="s">
        <v>3557</v>
      </c>
      <c r="H781" t="str">
        <f>_xlfn.IFNA(VLOOKUP(A781,PREVIOUS!A:M,8, FALSE),"")</f>
        <v/>
      </c>
      <c r="I781" t="str">
        <f>_xlfn.IFNA(VLOOKUP(A781,PREVIOUS!A:N,9, FALSE),"")</f>
        <v/>
      </c>
      <c r="J781" t="str">
        <f>_xlfn.IFNA(VLOOKUP(A781,PREVIOUS!A:O,10, FALSE),"")</f>
        <v/>
      </c>
      <c r="K781" t="s">
        <v>475</v>
      </c>
      <c r="L781" t="s">
        <v>3558</v>
      </c>
      <c r="M781" t="s">
        <v>3559</v>
      </c>
      <c r="N781" t="s">
        <v>3554</v>
      </c>
      <c r="O781" t="s">
        <v>3560</v>
      </c>
    </row>
    <row r="782" spans="1:15" x14ac:dyDescent="0.25">
      <c r="A782" t="s">
        <v>3561</v>
      </c>
      <c r="B782" t="s">
        <v>26</v>
      </c>
      <c r="C782" t="s">
        <v>42</v>
      </c>
      <c r="D782" t="s">
        <v>43</v>
      </c>
      <c r="E782" t="str">
        <f>_xlfn.IFNA(VLOOKUP(A782,PREVIOUS!A:J,5, FALSE),"")</f>
        <v>To be done</v>
      </c>
      <c r="F782" t="str">
        <f>_xlfn.IFNA(VLOOKUP(A782,PREVIOUS!A:K,6, FALSE),"")</f>
        <v>To be done</v>
      </c>
      <c r="G782" s="1" t="s">
        <v>3562</v>
      </c>
      <c r="H782" t="str">
        <f>_xlfn.IFNA(VLOOKUP(A782,PREVIOUS!A:M,8, FALSE),"")</f>
        <v>To be done</v>
      </c>
      <c r="I782" t="str">
        <f>_xlfn.IFNA(VLOOKUP(A782,PREVIOUS!A:N,9, FALSE),"")</f>
        <v>Probably, MEM</v>
      </c>
      <c r="J782" t="str">
        <f>_xlfn.IFNA(VLOOKUP(A782,PREVIOUS!A:O,10, FALSE),"")</f>
        <v>Yes</v>
      </c>
      <c r="K782" t="s">
        <v>1488</v>
      </c>
      <c r="L782" t="s">
        <v>3563</v>
      </c>
      <c r="M782" t="s">
        <v>3564</v>
      </c>
      <c r="N782" t="s">
        <v>3554</v>
      </c>
      <c r="O782" t="s">
        <v>3565</v>
      </c>
    </row>
    <row r="783" spans="1:15" x14ac:dyDescent="0.25">
      <c r="A783" t="s">
        <v>3566</v>
      </c>
      <c r="B783" t="s">
        <v>26</v>
      </c>
      <c r="C783" t="s">
        <v>1066</v>
      </c>
      <c r="D783" t="s">
        <v>43</v>
      </c>
      <c r="E783" t="str">
        <f>_xlfn.IFNA(VLOOKUP(A783,PREVIOUS!A:J,5, FALSE),"")</f>
        <v>To be done</v>
      </c>
      <c r="F783" t="str">
        <f>_xlfn.IFNA(VLOOKUP(A783,PREVIOUS!A:K,6, FALSE),"")</f>
        <v>To be done</v>
      </c>
      <c r="G783" s="1" t="s">
        <v>3567</v>
      </c>
      <c r="H783" t="str">
        <f>_xlfn.IFNA(VLOOKUP(A783,PREVIOUS!A:M,8, FALSE),"")</f>
        <v>To be done</v>
      </c>
      <c r="I783" t="str">
        <f>_xlfn.IFNA(VLOOKUP(A783,PREVIOUS!A:N,9, FALSE),"")</f>
        <v>To be done</v>
      </c>
      <c r="J783" t="str">
        <f>_xlfn.IFNA(VLOOKUP(A783,PREVIOUS!A:O,10, FALSE),"")</f>
        <v>No</v>
      </c>
      <c r="K783" t="s">
        <v>138</v>
      </c>
      <c r="L783" t="s">
        <v>139</v>
      </c>
      <c r="M783" t="s">
        <v>3568</v>
      </c>
      <c r="N783" t="s">
        <v>3554</v>
      </c>
      <c r="O783" t="s">
        <v>3569</v>
      </c>
    </row>
    <row r="784" spans="1:15" x14ac:dyDescent="0.25">
      <c r="A784" t="s">
        <v>3570</v>
      </c>
      <c r="B784" t="s">
        <v>26</v>
      </c>
      <c r="C784" t="s">
        <v>42</v>
      </c>
      <c r="D784" t="s">
        <v>43</v>
      </c>
      <c r="E784" t="str">
        <f>_xlfn.IFNA(VLOOKUP(A784,PREVIOUS!A:J,5, FALSE),"")</f>
        <v>To be done</v>
      </c>
      <c r="F784" t="str">
        <f>_xlfn.IFNA(VLOOKUP(A784,PREVIOUS!A:K,6, FALSE),"")</f>
        <v>To be done</v>
      </c>
      <c r="G784" s="1" t="s">
        <v>3571</v>
      </c>
      <c r="H784" t="str">
        <f>_xlfn.IFNA(VLOOKUP(A784,PREVIOUS!A:M,8, FALSE),"")</f>
        <v>To be done</v>
      </c>
      <c r="I784" t="str">
        <f>_xlfn.IFNA(VLOOKUP(A784,PREVIOUS!A:N,9, FALSE),"")</f>
        <v>To be done</v>
      </c>
      <c r="J784" t="str">
        <f>_xlfn.IFNA(VLOOKUP(A784,PREVIOUS!A:O,10, FALSE),"")</f>
        <v>No</v>
      </c>
      <c r="K784" t="s">
        <v>138</v>
      </c>
      <c r="L784" t="s">
        <v>2968</v>
      </c>
      <c r="M784" t="s">
        <v>3102</v>
      </c>
      <c r="N784" t="s">
        <v>3554</v>
      </c>
      <c r="O784" t="s">
        <v>3572</v>
      </c>
    </row>
    <row r="785" spans="1:15" x14ac:dyDescent="0.25">
      <c r="A785" t="s">
        <v>3573</v>
      </c>
      <c r="B785" t="s">
        <v>26</v>
      </c>
      <c r="C785" t="s">
        <v>42</v>
      </c>
      <c r="D785" t="s">
        <v>43</v>
      </c>
      <c r="E785" t="str">
        <f>_xlfn.IFNA(VLOOKUP(A785,PREVIOUS!A:J,5, FALSE),"")</f>
        <v>To be done</v>
      </c>
      <c r="F785" t="str">
        <f>_xlfn.IFNA(VLOOKUP(A785,PREVIOUS!A:K,6, FALSE),"")</f>
        <v>To be done</v>
      </c>
      <c r="G785" s="1" t="s">
        <v>3574</v>
      </c>
      <c r="H785" t="str">
        <f>_xlfn.IFNA(VLOOKUP(A785,PREVIOUS!A:M,8, FALSE),"")</f>
        <v>To be done</v>
      </c>
      <c r="I785" t="str">
        <f>_xlfn.IFNA(VLOOKUP(A785,PREVIOUS!A:N,9, FALSE),"")</f>
        <v>To be done</v>
      </c>
      <c r="J785" t="str">
        <f>_xlfn.IFNA(VLOOKUP(A785,PREVIOUS!A:O,10, FALSE),"")</f>
        <v>No</v>
      </c>
      <c r="K785" t="s">
        <v>138</v>
      </c>
      <c r="L785" t="s">
        <v>2968</v>
      </c>
      <c r="M785" t="s">
        <v>3102</v>
      </c>
      <c r="N785" t="s">
        <v>3554</v>
      </c>
      <c r="O785" t="s">
        <v>3575</v>
      </c>
    </row>
    <row r="786" spans="1:15" x14ac:dyDescent="0.25">
      <c r="A786" t="s">
        <v>3576</v>
      </c>
      <c r="B786" t="s">
        <v>26</v>
      </c>
      <c r="C786" t="s">
        <v>50</v>
      </c>
      <c r="D786" t="s">
        <v>43</v>
      </c>
      <c r="E786" t="str">
        <f>_xlfn.IFNA(VLOOKUP(A786,PREVIOUS!A:J,5, FALSE),"")</f>
        <v>To be done</v>
      </c>
      <c r="F786" t="str">
        <f>_xlfn.IFNA(VLOOKUP(A786,PREVIOUS!A:K,6, FALSE),"")</f>
        <v>To be done</v>
      </c>
      <c r="G786" s="1" t="s">
        <v>3577</v>
      </c>
      <c r="H786" t="str">
        <f>_xlfn.IFNA(VLOOKUP(A786,PREVIOUS!A:M,8, FALSE),"")</f>
        <v>To be done</v>
      </c>
      <c r="I786" t="str">
        <f>_xlfn.IFNA(VLOOKUP(A786,PREVIOUS!A:N,9, FALSE),"")</f>
        <v>To be done</v>
      </c>
      <c r="J786" t="str">
        <f>_xlfn.IFNA(VLOOKUP(A786,PREVIOUS!A:O,10, FALSE),"")</f>
        <v>No</v>
      </c>
      <c r="K786" t="s">
        <v>138</v>
      </c>
      <c r="L786" t="s">
        <v>2968</v>
      </c>
      <c r="M786" t="s">
        <v>3578</v>
      </c>
      <c r="N786" t="s">
        <v>3554</v>
      </c>
      <c r="O786" t="s">
        <v>3579</v>
      </c>
    </row>
    <row r="787" spans="1:15" x14ac:dyDescent="0.25">
      <c r="A787" t="s">
        <v>3580</v>
      </c>
      <c r="B787" t="s">
        <v>26</v>
      </c>
      <c r="C787" t="s">
        <v>211</v>
      </c>
      <c r="D787" t="s">
        <v>43</v>
      </c>
      <c r="E787" t="str">
        <f>_xlfn.IFNA(VLOOKUP(A787,PREVIOUS!A:J,5, FALSE),"")</f>
        <v>To be done</v>
      </c>
      <c r="F787" t="str">
        <f>_xlfn.IFNA(VLOOKUP(A787,PREVIOUS!A:K,6, FALSE),"")</f>
        <v>To be done</v>
      </c>
      <c r="G787" s="1" t="s">
        <v>3581</v>
      </c>
      <c r="H787" t="str">
        <f>_xlfn.IFNA(VLOOKUP(A787,PREVIOUS!A:M,8, FALSE),"")</f>
        <v>To be done</v>
      </c>
      <c r="I787" t="str">
        <f>_xlfn.IFNA(VLOOKUP(A787,PREVIOUS!A:N,9, FALSE),"")</f>
        <v>To be done</v>
      </c>
      <c r="J787" t="str">
        <f>_xlfn.IFNA(VLOOKUP(A787,PREVIOUS!A:O,10, FALSE),"")</f>
        <v>No</v>
      </c>
      <c r="K787" t="s">
        <v>138</v>
      </c>
      <c r="L787" t="s">
        <v>2968</v>
      </c>
      <c r="M787" t="s">
        <v>3102</v>
      </c>
      <c r="N787" t="s">
        <v>3554</v>
      </c>
      <c r="O787" t="s">
        <v>3582</v>
      </c>
    </row>
    <row r="788" spans="1:15" x14ac:dyDescent="0.25">
      <c r="A788" t="s">
        <v>3583</v>
      </c>
      <c r="B788" t="s">
        <v>1937</v>
      </c>
      <c r="C788" t="s">
        <v>824</v>
      </c>
      <c r="D788" t="s">
        <v>355</v>
      </c>
      <c r="E788" t="str">
        <f>_xlfn.IFNA(VLOOKUP(A788,PREVIOUS!A:J,5, FALSE),"")</f>
        <v>To be done</v>
      </c>
      <c r="F788" t="str">
        <f>_xlfn.IFNA(VLOOKUP(A788,PREVIOUS!A:K,6, FALSE),"")</f>
        <v>To be done</v>
      </c>
      <c r="G788" s="1" t="s">
        <v>3584</v>
      </c>
      <c r="H788" t="str">
        <f>_xlfn.IFNA(VLOOKUP(A788,PREVIOUS!A:M,8, FALSE),"")</f>
        <v>To be done</v>
      </c>
      <c r="I788" t="str">
        <f>_xlfn.IFNA(VLOOKUP(A788,PREVIOUS!A:N,9, FALSE),"")</f>
        <v>To be done</v>
      </c>
      <c r="J788" t="str">
        <f>_xlfn.IFNA(VLOOKUP(A788,PREVIOUS!A:O,10, FALSE),"")</f>
        <v>No</v>
      </c>
      <c r="K788" t="s">
        <v>634</v>
      </c>
      <c r="L788" t="s">
        <v>635</v>
      </c>
      <c r="M788" t="s">
        <v>3585</v>
      </c>
      <c r="N788" t="s">
        <v>3586</v>
      </c>
      <c r="O788" t="s">
        <v>3587</v>
      </c>
    </row>
    <row r="789" spans="1:15" x14ac:dyDescent="0.25">
      <c r="A789" t="s">
        <v>3588</v>
      </c>
      <c r="B789" t="s">
        <v>26</v>
      </c>
      <c r="C789" t="s">
        <v>437</v>
      </c>
      <c r="D789" t="s">
        <v>36</v>
      </c>
      <c r="E789" t="str">
        <f>_xlfn.IFNA(VLOOKUP(A789,PREVIOUS!A:J,5, FALSE),"")</f>
        <v>To be done</v>
      </c>
      <c r="F789" t="str">
        <f>_xlfn.IFNA(VLOOKUP(A789,PREVIOUS!A:K,6, FALSE),"")</f>
        <v>To be done</v>
      </c>
      <c r="G789" s="1" t="s">
        <v>3589</v>
      </c>
      <c r="H789" t="str">
        <f>_xlfn.IFNA(VLOOKUP(A789,PREVIOUS!A:M,8, FALSE),"")</f>
        <v>To be done</v>
      </c>
      <c r="I789" t="str">
        <f>_xlfn.IFNA(VLOOKUP(A789,PREVIOUS!A:N,9, FALSE),"")</f>
        <v>To be done</v>
      </c>
      <c r="J789" t="str">
        <f>_xlfn.IFNA(VLOOKUP(A789,PREVIOUS!A:O,10, FALSE),"")</f>
        <v>No</v>
      </c>
      <c r="K789" t="s">
        <v>634</v>
      </c>
      <c r="L789" t="s">
        <v>635</v>
      </c>
      <c r="M789" t="s">
        <v>3590</v>
      </c>
      <c r="N789" t="s">
        <v>3591</v>
      </c>
      <c r="O789" t="s">
        <v>3592</v>
      </c>
    </row>
    <row r="790" spans="1:15" x14ac:dyDescent="0.25">
      <c r="A790" t="s">
        <v>3593</v>
      </c>
      <c r="B790" t="s">
        <v>16</v>
      </c>
      <c r="C790" t="s">
        <v>431</v>
      </c>
      <c r="D790" t="s">
        <v>355</v>
      </c>
      <c r="E790" t="str">
        <f>_xlfn.IFNA(VLOOKUP(A790,PREVIOUS!A:J,5, FALSE),"")</f>
        <v>To be done</v>
      </c>
      <c r="F790" t="str">
        <f>_xlfn.IFNA(VLOOKUP(A790,PREVIOUS!A:K,6, FALSE),"")</f>
        <v>To be done</v>
      </c>
      <c r="G790" s="1" t="s">
        <v>3594</v>
      </c>
      <c r="H790" t="str">
        <f>_xlfn.IFNA(VLOOKUP(A790,PREVIOUS!A:M,8, FALSE),"")</f>
        <v>To be done</v>
      </c>
      <c r="I790" t="str">
        <f>_xlfn.IFNA(VLOOKUP(A790,PREVIOUS!A:N,9, FALSE),"")</f>
        <v>To be done</v>
      </c>
      <c r="J790" t="str">
        <f>_xlfn.IFNA(VLOOKUP(A790,PREVIOUS!A:O,10, FALSE),"")</f>
        <v>No</v>
      </c>
      <c r="K790" t="s">
        <v>269</v>
      </c>
      <c r="L790" t="s">
        <v>270</v>
      </c>
      <c r="M790" t="s">
        <v>3595</v>
      </c>
      <c r="N790" t="s">
        <v>3596</v>
      </c>
      <c r="O790" t="s">
        <v>3597</v>
      </c>
    </row>
    <row r="791" spans="1:15" x14ac:dyDescent="0.25">
      <c r="A791" t="s">
        <v>3598</v>
      </c>
      <c r="B791" t="s">
        <v>101</v>
      </c>
      <c r="C791" t="s">
        <v>117</v>
      </c>
      <c r="D791" t="s">
        <v>18</v>
      </c>
      <c r="E791" t="str">
        <f>_xlfn.IFNA(VLOOKUP(A791,PREVIOUS!A:J,5, FALSE),"")</f>
        <v>To be done</v>
      </c>
      <c r="F791" t="str">
        <f>_xlfn.IFNA(VLOOKUP(A791,PREVIOUS!A:K,6, FALSE),"")</f>
        <v>To be done</v>
      </c>
      <c r="G791" s="1" t="s">
        <v>3599</v>
      </c>
      <c r="H791" t="str">
        <f>_xlfn.IFNA(VLOOKUP(A791,PREVIOUS!A:M,8, FALSE),"")</f>
        <v>To be done</v>
      </c>
      <c r="I791" t="str">
        <f>_xlfn.IFNA(VLOOKUP(A791,PREVIOUS!A:N,9, FALSE),"")</f>
        <v>Probably, INP</v>
      </c>
      <c r="J791" t="str">
        <f>_xlfn.IFNA(VLOOKUP(A791,PREVIOUS!A:O,10, FALSE),"")</f>
        <v>Yes</v>
      </c>
      <c r="K791" t="s">
        <v>1865</v>
      </c>
      <c r="L791" t="s">
        <v>3600</v>
      </c>
      <c r="M791" t="s">
        <v>3601</v>
      </c>
      <c r="N791" t="s">
        <v>3602</v>
      </c>
      <c r="O791" t="s">
        <v>3603</v>
      </c>
    </row>
    <row r="792" spans="1:15" x14ac:dyDescent="0.25">
      <c r="A792" t="s">
        <v>3604</v>
      </c>
      <c r="B792" t="s">
        <v>26</v>
      </c>
      <c r="C792" t="s">
        <v>143</v>
      </c>
      <c r="D792" t="s">
        <v>36</v>
      </c>
      <c r="E792" t="str">
        <f>_xlfn.IFNA(VLOOKUP(A792,PREVIOUS!A:J,5, FALSE),"")</f>
        <v>To be done</v>
      </c>
      <c r="F792" t="str">
        <f>_xlfn.IFNA(VLOOKUP(A792,PREVIOUS!A:K,6, FALSE),"")</f>
        <v>To be done</v>
      </c>
      <c r="G792" s="1" t="s">
        <v>3605</v>
      </c>
      <c r="H792" t="str">
        <f>_xlfn.IFNA(VLOOKUP(A792,PREVIOUS!A:M,8, FALSE),"")</f>
        <v>To be done</v>
      </c>
      <c r="I792" t="str">
        <f>_xlfn.IFNA(VLOOKUP(A792,PREVIOUS!A:N,9, FALSE),"")</f>
        <v>To be done</v>
      </c>
      <c r="J792" t="str">
        <f>_xlfn.IFNA(VLOOKUP(A792,PREVIOUS!A:O,10, FALSE),"")</f>
        <v>No</v>
      </c>
      <c r="K792" t="s">
        <v>634</v>
      </c>
      <c r="L792" t="s">
        <v>635</v>
      </c>
      <c r="M792" t="s">
        <v>3547</v>
      </c>
      <c r="N792" t="s">
        <v>3606</v>
      </c>
      <c r="O792" t="s">
        <v>3607</v>
      </c>
    </row>
    <row r="793" spans="1:15" x14ac:dyDescent="0.25">
      <c r="A793" t="s">
        <v>3608</v>
      </c>
      <c r="B793" t="s">
        <v>101</v>
      </c>
      <c r="C793" t="s">
        <v>95</v>
      </c>
      <c r="D793" t="s">
        <v>18</v>
      </c>
      <c r="E793" t="str">
        <f>_xlfn.IFNA(VLOOKUP(A793,PREVIOUS!A:J,5, FALSE),"")</f>
        <v>To be done</v>
      </c>
      <c r="F793" t="str">
        <f>_xlfn.IFNA(VLOOKUP(A793,PREVIOUS!A:K,6, FALSE),"")</f>
        <v>To be done</v>
      </c>
      <c r="G793" s="1" t="s">
        <v>3609</v>
      </c>
      <c r="H793" t="str">
        <f>_xlfn.IFNA(VLOOKUP(A793,PREVIOUS!A:M,8, FALSE),"")</f>
        <v>To be done</v>
      </c>
      <c r="I793" t="str">
        <f>_xlfn.IFNA(VLOOKUP(A793,PREVIOUS!A:N,9, FALSE),"")</f>
        <v>To be done</v>
      </c>
      <c r="J793" t="str">
        <f>_xlfn.IFNA(VLOOKUP(A793,PREVIOUS!A:O,10, FALSE),"")</f>
        <v>No</v>
      </c>
      <c r="K793" t="s">
        <v>1829</v>
      </c>
      <c r="L793" t="s">
        <v>3610</v>
      </c>
      <c r="M793" t="s">
        <v>3611</v>
      </c>
      <c r="N793" t="s">
        <v>3606</v>
      </c>
      <c r="O793" t="s">
        <v>3612</v>
      </c>
    </row>
    <row r="794" spans="1:15" x14ac:dyDescent="0.25">
      <c r="A794" t="s">
        <v>3613</v>
      </c>
      <c r="B794" t="s">
        <v>779</v>
      </c>
      <c r="C794" t="s">
        <v>61</v>
      </c>
      <c r="D794" t="s">
        <v>36</v>
      </c>
      <c r="E794" t="str">
        <f>_xlfn.IFNA(VLOOKUP(A794,PREVIOUS!A:J,5, FALSE),"")</f>
        <v/>
      </c>
      <c r="F794" t="str">
        <f>_xlfn.IFNA(VLOOKUP(A794,PREVIOUS!A:K,6, FALSE),"")</f>
        <v/>
      </c>
      <c r="G794" s="1" t="s">
        <v>3614</v>
      </c>
      <c r="H794" t="str">
        <f>_xlfn.IFNA(VLOOKUP(A794,PREVIOUS!A:M,8, FALSE),"")</f>
        <v/>
      </c>
      <c r="I794" t="str">
        <f>_xlfn.IFNA(VLOOKUP(A794,PREVIOUS!A:N,9, FALSE),"")</f>
        <v/>
      </c>
      <c r="J794" t="str">
        <f>_xlfn.IFNA(VLOOKUP(A794,PREVIOUS!A:O,10, FALSE),"")</f>
        <v/>
      </c>
      <c r="K794" t="s">
        <v>1865</v>
      </c>
      <c r="L794" t="s">
        <v>3600</v>
      </c>
      <c r="M794" t="s">
        <v>3615</v>
      </c>
      <c r="N794" t="s">
        <v>3616</v>
      </c>
      <c r="O794" t="s">
        <v>3617</v>
      </c>
    </row>
    <row r="795" spans="1:15" x14ac:dyDescent="0.25">
      <c r="A795" t="s">
        <v>3618</v>
      </c>
      <c r="B795" t="s">
        <v>16</v>
      </c>
      <c r="C795" t="s">
        <v>354</v>
      </c>
      <c r="D795" t="s">
        <v>355</v>
      </c>
      <c r="E795" t="str">
        <f>_xlfn.IFNA(VLOOKUP(A795,PREVIOUS!A:J,5, FALSE),"")</f>
        <v/>
      </c>
      <c r="F795" t="str">
        <f>_xlfn.IFNA(VLOOKUP(A795,PREVIOUS!A:K,6, FALSE),"")</f>
        <v/>
      </c>
      <c r="G795" s="1" t="s">
        <v>3619</v>
      </c>
      <c r="H795" t="str">
        <f>_xlfn.IFNA(VLOOKUP(A795,PREVIOUS!A:M,8, FALSE),"")</f>
        <v/>
      </c>
      <c r="I795" t="str">
        <f>_xlfn.IFNA(VLOOKUP(A795,PREVIOUS!A:N,9, FALSE),"")</f>
        <v/>
      </c>
      <c r="J795" t="str">
        <f>_xlfn.IFNA(VLOOKUP(A795,PREVIOUS!A:O,10, FALSE),"")</f>
        <v/>
      </c>
      <c r="K795" t="s">
        <v>1865</v>
      </c>
      <c r="L795" t="s">
        <v>3600</v>
      </c>
      <c r="M795" t="s">
        <v>3620</v>
      </c>
      <c r="N795" t="s">
        <v>3616</v>
      </c>
      <c r="O795" t="s">
        <v>3621</v>
      </c>
    </row>
    <row r="796" spans="1:15" x14ac:dyDescent="0.25">
      <c r="A796" t="s">
        <v>3622</v>
      </c>
      <c r="B796" t="s">
        <v>128</v>
      </c>
      <c r="C796" t="s">
        <v>3623</v>
      </c>
      <c r="D796" t="s">
        <v>36</v>
      </c>
      <c r="E796" t="str">
        <f>_xlfn.IFNA(VLOOKUP(A796,PREVIOUS!A:J,5, FALSE),"")</f>
        <v>To be done</v>
      </c>
      <c r="F796" t="str">
        <f>_xlfn.IFNA(VLOOKUP(A796,PREVIOUS!A:K,6, FALSE),"")</f>
        <v>To be done</v>
      </c>
      <c r="G796" s="1" t="s">
        <v>3624</v>
      </c>
      <c r="H796" t="str">
        <f>_xlfn.IFNA(VLOOKUP(A796,PREVIOUS!A:M,8, FALSE),"")</f>
        <v>To be done</v>
      </c>
      <c r="I796" t="str">
        <f>_xlfn.IFNA(VLOOKUP(A796,PREVIOUS!A:N,9, FALSE),"")</f>
        <v>To be done</v>
      </c>
      <c r="J796" t="str">
        <f>_xlfn.IFNA(VLOOKUP(A796,PREVIOUS!A:O,10, FALSE),"")</f>
        <v>No</v>
      </c>
      <c r="K796" t="s">
        <v>1131</v>
      </c>
      <c r="L796" t="s">
        <v>2968</v>
      </c>
      <c r="M796" t="s">
        <v>3625</v>
      </c>
      <c r="N796" t="s">
        <v>3626</v>
      </c>
      <c r="O796" t="s">
        <v>3627</v>
      </c>
    </row>
    <row r="797" spans="1:15" x14ac:dyDescent="0.25">
      <c r="A797" t="s">
        <v>3628</v>
      </c>
      <c r="B797" t="s">
        <v>26</v>
      </c>
      <c r="C797" t="s">
        <v>42</v>
      </c>
      <c r="D797" t="s">
        <v>43</v>
      </c>
      <c r="E797" t="str">
        <f>_xlfn.IFNA(VLOOKUP(A797,PREVIOUS!A:J,5, FALSE),"")</f>
        <v>To be done</v>
      </c>
      <c r="F797" t="str">
        <f>_xlfn.IFNA(VLOOKUP(A797,PREVIOUS!A:K,6, FALSE),"")</f>
        <v>To be done</v>
      </c>
      <c r="G797" s="1" t="s">
        <v>3629</v>
      </c>
      <c r="H797" t="str">
        <f>_xlfn.IFNA(VLOOKUP(A797,PREVIOUS!A:M,8, FALSE),"")</f>
        <v>To be done</v>
      </c>
      <c r="I797" t="str">
        <f>_xlfn.IFNA(VLOOKUP(A797,PREVIOUS!A:N,9, FALSE),"")</f>
        <v>To be done</v>
      </c>
      <c r="J797" t="str">
        <f>_xlfn.IFNA(VLOOKUP(A797,PREVIOUS!A:O,10, FALSE),"")</f>
        <v>No</v>
      </c>
      <c r="K797" t="s">
        <v>138</v>
      </c>
      <c r="L797" t="s">
        <v>157</v>
      </c>
      <c r="M797" t="s">
        <v>3630</v>
      </c>
      <c r="N797" t="s">
        <v>3626</v>
      </c>
      <c r="O797" t="s">
        <v>3631</v>
      </c>
    </row>
    <row r="798" spans="1:15" x14ac:dyDescent="0.25">
      <c r="A798" t="s">
        <v>3632</v>
      </c>
      <c r="B798" t="s">
        <v>41</v>
      </c>
      <c r="C798" t="s">
        <v>42</v>
      </c>
      <c r="D798" t="s">
        <v>43</v>
      </c>
      <c r="E798" t="str">
        <f>_xlfn.IFNA(VLOOKUP(A798,PREVIOUS!A:J,5, FALSE),"")</f>
        <v>To be done</v>
      </c>
      <c r="F798" t="str">
        <f>_xlfn.IFNA(VLOOKUP(A798,PREVIOUS!A:K,6, FALSE),"")</f>
        <v>To be done</v>
      </c>
      <c r="G798" s="1" t="s">
        <v>3633</v>
      </c>
      <c r="H798" t="str">
        <f>_xlfn.IFNA(VLOOKUP(A798,PREVIOUS!A:M,8, FALSE),"")</f>
        <v>To be done</v>
      </c>
      <c r="I798" t="str">
        <f>_xlfn.IFNA(VLOOKUP(A798,PREVIOUS!A:N,9, FALSE),"")</f>
        <v>To be done</v>
      </c>
      <c r="J798" t="str">
        <f>_xlfn.IFNA(VLOOKUP(A798,PREVIOUS!A:O,10, FALSE),"")</f>
        <v>No</v>
      </c>
      <c r="K798" t="s">
        <v>138</v>
      </c>
      <c r="L798" t="s">
        <v>157</v>
      </c>
      <c r="M798" t="s">
        <v>3630</v>
      </c>
      <c r="N798" t="s">
        <v>3626</v>
      </c>
      <c r="O798" t="s">
        <v>3634</v>
      </c>
    </row>
    <row r="799" spans="1:15" x14ac:dyDescent="0.25">
      <c r="A799" t="s">
        <v>3635</v>
      </c>
      <c r="B799" t="s">
        <v>353</v>
      </c>
      <c r="C799" t="s">
        <v>82</v>
      </c>
      <c r="D799" t="s">
        <v>83</v>
      </c>
      <c r="E799" t="str">
        <f>_xlfn.IFNA(VLOOKUP(A799,PREVIOUS!A:J,5, FALSE),"")</f>
        <v>To be done</v>
      </c>
      <c r="F799" t="str">
        <f>_xlfn.IFNA(VLOOKUP(A799,PREVIOUS!A:K,6, FALSE),"")</f>
        <v>To be done</v>
      </c>
      <c r="G799" s="1" t="s">
        <v>3636</v>
      </c>
      <c r="H799" t="str">
        <f>_xlfn.IFNA(VLOOKUP(A799,PREVIOUS!A:M,8, FALSE),"")</f>
        <v>To be done</v>
      </c>
      <c r="I799" t="str">
        <f>_xlfn.IFNA(VLOOKUP(A799,PREVIOUS!A:N,9, FALSE),"")</f>
        <v>To be done</v>
      </c>
      <c r="J799" t="str">
        <f>_xlfn.IFNA(VLOOKUP(A799,PREVIOUS!A:O,10, FALSE),"")</f>
        <v>No</v>
      </c>
      <c r="K799" t="s">
        <v>475</v>
      </c>
      <c r="L799" t="s">
        <v>481</v>
      </c>
      <c r="M799" t="s">
        <v>3637</v>
      </c>
      <c r="N799" t="s">
        <v>3626</v>
      </c>
      <c r="O799" t="s">
        <v>3638</v>
      </c>
    </row>
    <row r="800" spans="1:15" x14ac:dyDescent="0.25">
      <c r="A800" t="s">
        <v>3639</v>
      </c>
      <c r="B800" t="s">
        <v>41</v>
      </c>
      <c r="C800" t="s">
        <v>143</v>
      </c>
      <c r="D800" t="s">
        <v>36</v>
      </c>
      <c r="E800" t="str">
        <f>_xlfn.IFNA(VLOOKUP(A800,PREVIOUS!A:J,5, FALSE),"")</f>
        <v>To be done</v>
      </c>
      <c r="F800" t="str">
        <f>_xlfn.IFNA(VLOOKUP(A800,PREVIOUS!A:K,6, FALSE),"")</f>
        <v>To be done</v>
      </c>
      <c r="G800" s="1" t="s">
        <v>3640</v>
      </c>
      <c r="H800" t="str">
        <f>_xlfn.IFNA(VLOOKUP(A800,PREVIOUS!A:M,8, FALSE),"")</f>
        <v>To be done</v>
      </c>
      <c r="I800" t="str">
        <f>_xlfn.IFNA(VLOOKUP(A800,PREVIOUS!A:N,9, FALSE),"")</f>
        <v>To be done</v>
      </c>
      <c r="J800" t="str">
        <f>_xlfn.IFNA(VLOOKUP(A800,PREVIOUS!A:O,10, FALSE),"")</f>
        <v>No</v>
      </c>
      <c r="K800" t="s">
        <v>634</v>
      </c>
      <c r="L800" t="s">
        <v>2895</v>
      </c>
      <c r="M800" t="s">
        <v>2896</v>
      </c>
      <c r="N800" t="s">
        <v>3626</v>
      </c>
      <c r="O800" t="s">
        <v>3641</v>
      </c>
    </row>
    <row r="801" spans="1:15" x14ac:dyDescent="0.25">
      <c r="A801" t="s">
        <v>3642</v>
      </c>
      <c r="B801" t="s">
        <v>26</v>
      </c>
      <c r="C801" t="s">
        <v>143</v>
      </c>
      <c r="D801" t="s">
        <v>36</v>
      </c>
      <c r="E801" t="str">
        <f>_xlfn.IFNA(VLOOKUP(A801,PREVIOUS!A:J,5, FALSE),"")</f>
        <v>To be done</v>
      </c>
      <c r="F801" t="str">
        <f>_xlfn.IFNA(VLOOKUP(A801,PREVIOUS!A:K,6, FALSE),"")</f>
        <v>To be done</v>
      </c>
      <c r="G801" s="1" t="s">
        <v>3643</v>
      </c>
      <c r="H801" t="str">
        <f>_xlfn.IFNA(VLOOKUP(A801,PREVIOUS!A:M,8, FALSE),"")</f>
        <v>To be done</v>
      </c>
      <c r="I801" t="str">
        <f>_xlfn.IFNA(VLOOKUP(A801,PREVIOUS!A:N,9, FALSE),"")</f>
        <v>To be done</v>
      </c>
      <c r="J801" t="str">
        <f>_xlfn.IFNA(VLOOKUP(A801,PREVIOUS!A:O,10, FALSE),"")</f>
        <v>No</v>
      </c>
      <c r="K801" t="s">
        <v>634</v>
      </c>
      <c r="L801" t="s">
        <v>635</v>
      </c>
      <c r="M801" t="s">
        <v>3644</v>
      </c>
      <c r="N801" t="s">
        <v>3626</v>
      </c>
      <c r="O801" t="s">
        <v>3645</v>
      </c>
    </row>
    <row r="802" spans="1:15" x14ac:dyDescent="0.25">
      <c r="A802" t="s">
        <v>3646</v>
      </c>
      <c r="B802" t="s">
        <v>16</v>
      </c>
      <c r="C802" t="s">
        <v>143</v>
      </c>
      <c r="D802" t="s">
        <v>36</v>
      </c>
      <c r="E802" t="str">
        <f>_xlfn.IFNA(VLOOKUP(A802,PREVIOUS!A:J,5, FALSE),"")</f>
        <v/>
      </c>
      <c r="F802" t="str">
        <f>_xlfn.IFNA(VLOOKUP(A802,PREVIOUS!A:K,6, FALSE),"")</f>
        <v/>
      </c>
      <c r="G802" s="1" t="s">
        <v>3647</v>
      </c>
      <c r="H802" t="str">
        <f>_xlfn.IFNA(VLOOKUP(A802,PREVIOUS!A:M,8, FALSE),"")</f>
        <v/>
      </c>
      <c r="I802" t="str">
        <f>_xlfn.IFNA(VLOOKUP(A802,PREVIOUS!A:N,9, FALSE),"")</f>
        <v/>
      </c>
      <c r="J802" t="str">
        <f>_xlfn.IFNA(VLOOKUP(A802,PREVIOUS!A:O,10, FALSE),"")</f>
        <v/>
      </c>
      <c r="K802" t="s">
        <v>1579</v>
      </c>
      <c r="L802" t="s">
        <v>1580</v>
      </c>
      <c r="M802" t="s">
        <v>1581</v>
      </c>
      <c r="N802" t="s">
        <v>3626</v>
      </c>
      <c r="O802" t="s">
        <v>3648</v>
      </c>
    </row>
    <row r="803" spans="1:15" x14ac:dyDescent="0.25">
      <c r="A803" t="s">
        <v>3649</v>
      </c>
      <c r="B803" t="s">
        <v>1951</v>
      </c>
      <c r="C803" t="s">
        <v>951</v>
      </c>
      <c r="D803" t="s">
        <v>36</v>
      </c>
      <c r="E803" t="str">
        <f>_xlfn.IFNA(VLOOKUP(A803,PREVIOUS!A:J,5, FALSE),"")</f>
        <v/>
      </c>
      <c r="F803" t="str">
        <f>_xlfn.IFNA(VLOOKUP(A803,PREVIOUS!A:K,6, FALSE),"")</f>
        <v/>
      </c>
      <c r="G803" s="1" t="s">
        <v>3650</v>
      </c>
      <c r="H803" t="str">
        <f>_xlfn.IFNA(VLOOKUP(A803,PREVIOUS!A:M,8, FALSE),"")</f>
        <v/>
      </c>
      <c r="I803" t="str">
        <f>_xlfn.IFNA(VLOOKUP(A803,PREVIOUS!A:N,9, FALSE),"")</f>
        <v/>
      </c>
      <c r="J803" t="str">
        <f>_xlfn.IFNA(VLOOKUP(A803,PREVIOUS!A:O,10, FALSE),"")</f>
        <v/>
      </c>
      <c r="K803" t="s">
        <v>1579</v>
      </c>
      <c r="L803" t="s">
        <v>1580</v>
      </c>
      <c r="M803" t="s">
        <v>3651</v>
      </c>
      <c r="N803" t="s">
        <v>3652</v>
      </c>
      <c r="O803" t="s">
        <v>3653</v>
      </c>
    </row>
    <row r="804" spans="1:15" x14ac:dyDescent="0.25">
      <c r="A804" t="s">
        <v>3654</v>
      </c>
      <c r="B804" t="s">
        <v>16</v>
      </c>
      <c r="C804" t="s">
        <v>95</v>
      </c>
      <c r="D804" t="s">
        <v>18</v>
      </c>
      <c r="E804" t="str">
        <f>_xlfn.IFNA(VLOOKUP(A804,PREVIOUS!A:J,5, FALSE),"")</f>
        <v>To be done</v>
      </c>
      <c r="F804" t="str">
        <f>_xlfn.IFNA(VLOOKUP(A804,PREVIOUS!A:K,6, FALSE),"")</f>
        <v>To be done</v>
      </c>
      <c r="G804" s="1" t="s">
        <v>3655</v>
      </c>
      <c r="H804" t="str">
        <f>_xlfn.IFNA(VLOOKUP(A804,PREVIOUS!A:M,8, FALSE),"")</f>
        <v>To be done</v>
      </c>
      <c r="I804" t="str">
        <f>_xlfn.IFNA(VLOOKUP(A804,PREVIOUS!A:N,9, FALSE),"")</f>
        <v>Probably, INP</v>
      </c>
      <c r="J804" t="str">
        <f>_xlfn.IFNA(VLOOKUP(A804,PREVIOUS!A:O,10, FALSE),"")</f>
        <v>Yes</v>
      </c>
      <c r="K804" t="s">
        <v>3656</v>
      </c>
      <c r="L804" t="s">
        <v>3656</v>
      </c>
      <c r="M804" t="s">
        <v>3657</v>
      </c>
      <c r="N804" t="s">
        <v>3658</v>
      </c>
      <c r="O804" t="s">
        <v>3659</v>
      </c>
    </row>
    <row r="805" spans="1:15" x14ac:dyDescent="0.25">
      <c r="A805" t="s">
        <v>3660</v>
      </c>
      <c r="B805" t="s">
        <v>16</v>
      </c>
      <c r="C805" t="s">
        <v>1669</v>
      </c>
      <c r="D805" t="s">
        <v>36</v>
      </c>
      <c r="E805" t="str">
        <f>_xlfn.IFNA(VLOOKUP(A805,PREVIOUS!A:J,5, FALSE),"")</f>
        <v>To be done</v>
      </c>
      <c r="F805" t="str">
        <f>_xlfn.IFNA(VLOOKUP(A805,PREVIOUS!A:K,6, FALSE),"")</f>
        <v>To be done</v>
      </c>
      <c r="G805" s="1" t="s">
        <v>3661</v>
      </c>
      <c r="H805" t="str">
        <f>_xlfn.IFNA(VLOOKUP(A805,PREVIOUS!A:M,8, FALSE),"")</f>
        <v>To be done</v>
      </c>
      <c r="I805" t="str">
        <f>_xlfn.IFNA(VLOOKUP(A805,PREVIOUS!A:N,9, FALSE),"")</f>
        <v>Probably, MEM</v>
      </c>
      <c r="J805" t="str">
        <f>_xlfn.IFNA(VLOOKUP(A805,PREVIOUS!A:O,10, FALSE),"")</f>
        <v>Yes</v>
      </c>
      <c r="K805" t="s">
        <v>90</v>
      </c>
      <c r="L805" t="s">
        <v>3662</v>
      </c>
      <c r="M805" t="s">
        <v>3663</v>
      </c>
      <c r="N805" t="s">
        <v>3658</v>
      </c>
      <c r="O805" t="s">
        <v>3664</v>
      </c>
    </row>
    <row r="806" spans="1:15" x14ac:dyDescent="0.25">
      <c r="A806" t="s">
        <v>3665</v>
      </c>
      <c r="B806" t="s">
        <v>16</v>
      </c>
      <c r="C806" t="s">
        <v>824</v>
      </c>
      <c r="D806" t="s">
        <v>355</v>
      </c>
      <c r="E806" t="str">
        <f>_xlfn.IFNA(VLOOKUP(A806,PREVIOUS!A:J,5, FALSE),"")</f>
        <v/>
      </c>
      <c r="F806" t="str">
        <f>_xlfn.IFNA(VLOOKUP(A806,PREVIOUS!A:K,6, FALSE),"")</f>
        <v/>
      </c>
      <c r="G806" s="1" t="s">
        <v>3666</v>
      </c>
      <c r="H806" t="str">
        <f>_xlfn.IFNA(VLOOKUP(A806,PREVIOUS!A:M,8, FALSE),"")</f>
        <v/>
      </c>
      <c r="I806" t="str">
        <f>_xlfn.IFNA(VLOOKUP(A806,PREVIOUS!A:N,9, FALSE),"")</f>
        <v/>
      </c>
      <c r="J806" t="str">
        <f>_xlfn.IFNA(VLOOKUP(A806,PREVIOUS!A:O,10, FALSE),"")</f>
        <v/>
      </c>
      <c r="K806" t="s">
        <v>90</v>
      </c>
      <c r="L806" t="s">
        <v>3667</v>
      </c>
      <c r="M806" t="s">
        <v>3668</v>
      </c>
      <c r="N806" t="s">
        <v>3658</v>
      </c>
      <c r="O806" t="s">
        <v>3669</v>
      </c>
    </row>
    <row r="807" spans="1:15" x14ac:dyDescent="0.25">
      <c r="A807" t="s">
        <v>3670</v>
      </c>
      <c r="B807" t="s">
        <v>16</v>
      </c>
      <c r="C807" t="s">
        <v>420</v>
      </c>
      <c r="D807" t="s">
        <v>18</v>
      </c>
      <c r="E807" t="str">
        <f>_xlfn.IFNA(VLOOKUP(A807,PREVIOUS!A:J,5, FALSE),"")</f>
        <v>To be done</v>
      </c>
      <c r="F807" t="str">
        <f>_xlfn.IFNA(VLOOKUP(A807,PREVIOUS!A:K,6, FALSE),"")</f>
        <v>To be done</v>
      </c>
      <c r="G807" s="1" t="s">
        <v>3671</v>
      </c>
      <c r="H807" t="str">
        <f>_xlfn.IFNA(VLOOKUP(A807,PREVIOUS!A:M,8, FALSE),"")</f>
        <v>To be done</v>
      </c>
      <c r="I807" t="str">
        <f>_xlfn.IFNA(VLOOKUP(A807,PREVIOUS!A:N,9, FALSE),"")</f>
        <v>Probably, INP</v>
      </c>
      <c r="J807" t="str">
        <f>_xlfn.IFNA(VLOOKUP(A807,PREVIOUS!A:O,10, FALSE),"")</f>
        <v>Yes</v>
      </c>
      <c r="K807" t="s">
        <v>2407</v>
      </c>
      <c r="L807" t="s">
        <v>3672</v>
      </c>
      <c r="M807" t="s">
        <v>3673</v>
      </c>
      <c r="N807" t="s">
        <v>3658</v>
      </c>
      <c r="O807" t="s">
        <v>3674</v>
      </c>
    </row>
    <row r="808" spans="1:15" x14ac:dyDescent="0.25">
      <c r="A808" t="s">
        <v>3675</v>
      </c>
      <c r="B808" t="s">
        <v>41</v>
      </c>
      <c r="C808" t="s">
        <v>42</v>
      </c>
      <c r="D808" t="s">
        <v>43</v>
      </c>
      <c r="E808" t="str">
        <f>_xlfn.IFNA(VLOOKUP(A808,PREVIOUS!A:J,5, FALSE),"")</f>
        <v>To be done</v>
      </c>
      <c r="F808" t="str">
        <f>_xlfn.IFNA(VLOOKUP(A808,PREVIOUS!A:K,6, FALSE),"")</f>
        <v>To be done</v>
      </c>
      <c r="G808" s="1" t="s">
        <v>3676</v>
      </c>
      <c r="H808" t="str">
        <f>_xlfn.IFNA(VLOOKUP(A808,PREVIOUS!A:M,8, FALSE),"")</f>
        <v>To be done</v>
      </c>
      <c r="I808" t="str">
        <f>_xlfn.IFNA(VLOOKUP(A808,PREVIOUS!A:N,9, FALSE),"")</f>
        <v>Probably, MEM</v>
      </c>
      <c r="J808" t="str">
        <f>_xlfn.IFNA(VLOOKUP(A808,PREVIOUS!A:O,10, FALSE),"")</f>
        <v>Yes</v>
      </c>
      <c r="K808" t="s">
        <v>3677</v>
      </c>
      <c r="L808" t="s">
        <v>3677</v>
      </c>
      <c r="M808" t="s">
        <v>3678</v>
      </c>
      <c r="N808" t="s">
        <v>3658</v>
      </c>
      <c r="O808" t="s">
        <v>3679</v>
      </c>
    </row>
    <row r="809" spans="1:15" x14ac:dyDescent="0.25">
      <c r="A809" t="s">
        <v>3680</v>
      </c>
      <c r="B809" t="s">
        <v>3681</v>
      </c>
      <c r="C809" t="s">
        <v>354</v>
      </c>
      <c r="D809" t="s">
        <v>355</v>
      </c>
      <c r="E809" t="str">
        <f>_xlfn.IFNA(VLOOKUP(A809,PREVIOUS!A:J,5, FALSE),"")</f>
        <v/>
      </c>
      <c r="F809" t="str">
        <f>_xlfn.IFNA(VLOOKUP(A809,PREVIOUS!A:K,6, FALSE),"")</f>
        <v/>
      </c>
      <c r="G809" s="1" t="s">
        <v>3682</v>
      </c>
      <c r="H809" t="str">
        <f>_xlfn.IFNA(VLOOKUP(A809,PREVIOUS!A:M,8, FALSE),"")</f>
        <v/>
      </c>
      <c r="I809" t="str">
        <f>_xlfn.IFNA(VLOOKUP(A809,PREVIOUS!A:N,9, FALSE),"")</f>
        <v/>
      </c>
      <c r="J809" t="str">
        <f>_xlfn.IFNA(VLOOKUP(A809,PREVIOUS!A:O,10, FALSE),"")</f>
        <v/>
      </c>
      <c r="K809" t="s">
        <v>3683</v>
      </c>
      <c r="L809" t="s">
        <v>3684</v>
      </c>
      <c r="M809" t="s">
        <v>3685</v>
      </c>
      <c r="N809" t="s">
        <v>3658</v>
      </c>
      <c r="O809" t="s">
        <v>3686</v>
      </c>
    </row>
    <row r="810" spans="1:15" x14ac:dyDescent="0.25">
      <c r="A810" t="s">
        <v>3687</v>
      </c>
      <c r="B810" t="s">
        <v>26</v>
      </c>
      <c r="C810" t="s">
        <v>42</v>
      </c>
      <c r="D810" t="s">
        <v>43</v>
      </c>
      <c r="E810" t="str">
        <f>_xlfn.IFNA(VLOOKUP(A810,PREVIOUS!A:J,5, FALSE),"")</f>
        <v>To be done</v>
      </c>
      <c r="F810" t="str">
        <f>_xlfn.IFNA(VLOOKUP(A810,PREVIOUS!A:K,6, FALSE),"")</f>
        <v>To be done</v>
      </c>
      <c r="G810" s="1" t="s">
        <v>3688</v>
      </c>
      <c r="H810" t="str">
        <f>_xlfn.IFNA(VLOOKUP(A810,PREVIOUS!A:M,8, FALSE),"")</f>
        <v>To be done</v>
      </c>
      <c r="I810" t="str">
        <f>_xlfn.IFNA(VLOOKUP(A810,PREVIOUS!A:N,9, FALSE),"")</f>
        <v>To be done</v>
      </c>
      <c r="J810" t="str">
        <f>_xlfn.IFNA(VLOOKUP(A810,PREVIOUS!A:O,10, FALSE),"")</f>
        <v>Maybe</v>
      </c>
      <c r="K810" t="s">
        <v>3689</v>
      </c>
      <c r="L810" t="s">
        <v>3690</v>
      </c>
      <c r="M810" t="s">
        <v>3691</v>
      </c>
      <c r="N810" t="s">
        <v>3658</v>
      </c>
      <c r="O810" t="s">
        <v>3692</v>
      </c>
    </row>
    <row r="811" spans="1:15" x14ac:dyDescent="0.25">
      <c r="A811" t="s">
        <v>3693</v>
      </c>
      <c r="B811" t="s">
        <v>101</v>
      </c>
      <c r="C811" t="s">
        <v>55</v>
      </c>
      <c r="D811" t="s">
        <v>36</v>
      </c>
      <c r="E811" t="str">
        <f>_xlfn.IFNA(VLOOKUP(A811,PREVIOUS!A:J,5, FALSE),"")</f>
        <v>To be done</v>
      </c>
      <c r="F811" t="str">
        <f>_xlfn.IFNA(VLOOKUP(A811,PREVIOUS!A:K,6, FALSE),"")</f>
        <v>To be done</v>
      </c>
      <c r="G811" s="1" t="s">
        <v>3694</v>
      </c>
      <c r="H811" t="str">
        <f>_xlfn.IFNA(VLOOKUP(A811,PREVIOUS!A:M,8, FALSE),"")</f>
        <v>To be done</v>
      </c>
      <c r="I811" t="str">
        <f>_xlfn.IFNA(VLOOKUP(A811,PREVIOUS!A:N,9, FALSE),"")</f>
        <v>To be done</v>
      </c>
      <c r="J811" t="str">
        <f>_xlfn.IFNA(VLOOKUP(A811,PREVIOUS!A:O,10, FALSE),"")</f>
        <v>No</v>
      </c>
      <c r="K811" t="s">
        <v>138</v>
      </c>
      <c r="L811" t="s">
        <v>3695</v>
      </c>
      <c r="M811" t="s">
        <v>3696</v>
      </c>
      <c r="N811" t="s">
        <v>3658</v>
      </c>
      <c r="O811" t="s">
        <v>3697</v>
      </c>
    </row>
    <row r="812" spans="1:15" x14ac:dyDescent="0.25">
      <c r="A812" t="s">
        <v>3698</v>
      </c>
      <c r="B812" t="s">
        <v>101</v>
      </c>
      <c r="C812" t="s">
        <v>95</v>
      </c>
      <c r="D812" t="s">
        <v>18</v>
      </c>
      <c r="E812" t="str">
        <f>_xlfn.IFNA(VLOOKUP(A812,PREVIOUS!A:J,5, FALSE),"")</f>
        <v>To be done</v>
      </c>
      <c r="F812" t="str">
        <f>_xlfn.IFNA(VLOOKUP(A812,PREVIOUS!A:K,6, FALSE),"")</f>
        <v>To be done</v>
      </c>
      <c r="G812" s="1" t="s">
        <v>3699</v>
      </c>
      <c r="H812" t="str">
        <f>_xlfn.IFNA(VLOOKUP(A812,PREVIOUS!A:M,8, FALSE),"")</f>
        <v>To be done</v>
      </c>
      <c r="I812" t="str">
        <f>_xlfn.IFNA(VLOOKUP(A812,PREVIOUS!A:N,9, FALSE),"")</f>
        <v>Probably, INP</v>
      </c>
      <c r="J812" t="str">
        <f>_xlfn.IFNA(VLOOKUP(A812,PREVIOUS!A:O,10, FALSE),"")</f>
        <v>Yes</v>
      </c>
      <c r="K812" t="s">
        <v>3700</v>
      </c>
      <c r="L812" t="s">
        <v>3701</v>
      </c>
      <c r="M812" t="s">
        <v>3702</v>
      </c>
      <c r="N812" t="s">
        <v>3658</v>
      </c>
      <c r="O812" t="s">
        <v>3703</v>
      </c>
    </row>
    <row r="813" spans="1:15" x14ac:dyDescent="0.25">
      <c r="A813" t="s">
        <v>3704</v>
      </c>
      <c r="B813" t="s">
        <v>26</v>
      </c>
      <c r="C813" t="s">
        <v>117</v>
      </c>
      <c r="D813" t="s">
        <v>18</v>
      </c>
      <c r="E813" t="str">
        <f>_xlfn.IFNA(VLOOKUP(A813,PREVIOUS!A:J,5, FALSE),"")</f>
        <v/>
      </c>
      <c r="F813" t="str">
        <f>_xlfn.IFNA(VLOOKUP(A813,PREVIOUS!A:K,6, FALSE),"")</f>
        <v/>
      </c>
      <c r="G813" s="1" t="s">
        <v>3705</v>
      </c>
      <c r="H813" t="str">
        <f>_xlfn.IFNA(VLOOKUP(A813,PREVIOUS!A:M,8, FALSE),"")</f>
        <v/>
      </c>
      <c r="I813" t="str">
        <f>_xlfn.IFNA(VLOOKUP(A813,PREVIOUS!A:N,9, FALSE),"")</f>
        <v/>
      </c>
      <c r="J813" t="str">
        <f>_xlfn.IFNA(VLOOKUP(A813,PREVIOUS!A:O,10, FALSE),"")</f>
        <v/>
      </c>
      <c r="K813" t="s">
        <v>3700</v>
      </c>
      <c r="L813" t="s">
        <v>3701</v>
      </c>
      <c r="M813" t="s">
        <v>3706</v>
      </c>
      <c r="N813" t="s">
        <v>3658</v>
      </c>
      <c r="O813" t="s">
        <v>3707</v>
      </c>
    </row>
    <row r="814" spans="1:15" x14ac:dyDescent="0.25">
      <c r="A814" t="s">
        <v>3708</v>
      </c>
      <c r="B814" t="s">
        <v>489</v>
      </c>
      <c r="C814" t="s">
        <v>82</v>
      </c>
      <c r="D814" t="s">
        <v>83</v>
      </c>
      <c r="E814" t="str">
        <f>_xlfn.IFNA(VLOOKUP(A814,PREVIOUS!A:J,5, FALSE),"")</f>
        <v/>
      </c>
      <c r="F814" t="str">
        <f>_xlfn.IFNA(VLOOKUP(A814,PREVIOUS!A:K,6, FALSE),"")</f>
        <v/>
      </c>
      <c r="G814" s="1" t="s">
        <v>3709</v>
      </c>
      <c r="H814" t="str">
        <f>_xlfn.IFNA(VLOOKUP(A814,PREVIOUS!A:M,8, FALSE),"")</f>
        <v/>
      </c>
      <c r="I814" t="str">
        <f>_xlfn.IFNA(VLOOKUP(A814,PREVIOUS!A:N,9, FALSE),"")</f>
        <v/>
      </c>
      <c r="J814" t="str">
        <f>_xlfn.IFNA(VLOOKUP(A814,PREVIOUS!A:O,10, FALSE),"")</f>
        <v/>
      </c>
      <c r="K814" t="s">
        <v>475</v>
      </c>
      <c r="L814" t="s">
        <v>3558</v>
      </c>
      <c r="M814" t="s">
        <v>3710</v>
      </c>
      <c r="N814" t="s">
        <v>3711</v>
      </c>
      <c r="O814" t="s">
        <v>3712</v>
      </c>
    </row>
    <row r="815" spans="1:15" x14ac:dyDescent="0.25">
      <c r="A815" t="s">
        <v>3713</v>
      </c>
      <c r="B815" t="s">
        <v>16</v>
      </c>
      <c r="C815" t="s">
        <v>143</v>
      </c>
      <c r="D815" t="s">
        <v>36</v>
      </c>
      <c r="E815" t="str">
        <f>_xlfn.IFNA(VLOOKUP(A815,PREVIOUS!A:J,5, FALSE),"")</f>
        <v/>
      </c>
      <c r="F815" t="str">
        <f>_xlfn.IFNA(VLOOKUP(A815,PREVIOUS!A:K,6, FALSE),"")</f>
        <v/>
      </c>
      <c r="G815" s="1" t="s">
        <v>3714</v>
      </c>
      <c r="H815" t="str">
        <f>_xlfn.IFNA(VLOOKUP(A815,PREVIOUS!A:M,8, FALSE),"")</f>
        <v/>
      </c>
      <c r="I815" t="str">
        <f>_xlfn.IFNA(VLOOKUP(A815,PREVIOUS!A:N,9, FALSE),"")</f>
        <v/>
      </c>
      <c r="J815" t="str">
        <f>_xlfn.IFNA(VLOOKUP(A815,PREVIOUS!A:O,10, FALSE),"")</f>
        <v/>
      </c>
      <c r="K815" t="s">
        <v>377</v>
      </c>
      <c r="L815" t="s">
        <v>3715</v>
      </c>
      <c r="M815" t="s">
        <v>3716</v>
      </c>
      <c r="N815" t="s">
        <v>3711</v>
      </c>
      <c r="O815" t="s">
        <v>3717</v>
      </c>
    </row>
    <row r="816" spans="1:15" x14ac:dyDescent="0.25">
      <c r="A816" t="s">
        <v>3718</v>
      </c>
      <c r="B816" t="s">
        <v>574</v>
      </c>
      <c r="C816" t="s">
        <v>3719</v>
      </c>
      <c r="D816" t="s">
        <v>36</v>
      </c>
      <c r="E816" t="str">
        <f>_xlfn.IFNA(VLOOKUP(A816,PREVIOUS!A:J,5, FALSE),"")</f>
        <v/>
      </c>
      <c r="F816" t="str">
        <f>_xlfn.IFNA(VLOOKUP(A816,PREVIOUS!A:K,6, FALSE),"")</f>
        <v/>
      </c>
      <c r="G816" s="1" t="s">
        <v>3720</v>
      </c>
      <c r="H816" t="str">
        <f>_xlfn.IFNA(VLOOKUP(A816,PREVIOUS!A:M,8, FALSE),"")</f>
        <v/>
      </c>
      <c r="I816" t="str">
        <f>_xlfn.IFNA(VLOOKUP(A816,PREVIOUS!A:N,9, FALSE),"")</f>
        <v/>
      </c>
      <c r="J816" t="str">
        <f>_xlfn.IFNA(VLOOKUP(A816,PREVIOUS!A:O,10, FALSE),"")</f>
        <v/>
      </c>
      <c r="K816" t="s">
        <v>2833</v>
      </c>
      <c r="L816" t="s">
        <v>3399</v>
      </c>
      <c r="M816" t="s">
        <v>3721</v>
      </c>
      <c r="N816" t="s">
        <v>3711</v>
      </c>
      <c r="O816" t="s">
        <v>3722</v>
      </c>
    </row>
    <row r="817" spans="1:15" x14ac:dyDescent="0.25">
      <c r="A817" t="s">
        <v>3723</v>
      </c>
      <c r="B817" t="s">
        <v>16</v>
      </c>
      <c r="C817" t="s">
        <v>143</v>
      </c>
      <c r="D817" t="s">
        <v>36</v>
      </c>
      <c r="E817" t="str">
        <f>_xlfn.IFNA(VLOOKUP(A817,PREVIOUS!A:J,5, FALSE),"")</f>
        <v/>
      </c>
      <c r="F817" t="str">
        <f>_xlfn.IFNA(VLOOKUP(A817,PREVIOUS!A:K,6, FALSE),"")</f>
        <v/>
      </c>
      <c r="G817" s="1" t="s">
        <v>3724</v>
      </c>
      <c r="H817" t="str">
        <f>_xlfn.IFNA(VLOOKUP(A817,PREVIOUS!A:M,8, FALSE),"")</f>
        <v/>
      </c>
      <c r="I817" t="str">
        <f>_xlfn.IFNA(VLOOKUP(A817,PREVIOUS!A:N,9, FALSE),"")</f>
        <v/>
      </c>
      <c r="J817" t="str">
        <f>_xlfn.IFNA(VLOOKUP(A817,PREVIOUS!A:O,10, FALSE),"")</f>
        <v/>
      </c>
      <c r="K817" t="s">
        <v>377</v>
      </c>
      <c r="L817" t="s">
        <v>3725</v>
      </c>
      <c r="M817" t="s">
        <v>3726</v>
      </c>
      <c r="N817" t="s">
        <v>3711</v>
      </c>
      <c r="O817" t="s">
        <v>3727</v>
      </c>
    </row>
    <row r="818" spans="1:15" x14ac:dyDescent="0.25">
      <c r="A818" t="s">
        <v>3728</v>
      </c>
      <c r="B818" t="s">
        <v>164</v>
      </c>
      <c r="C818" t="s">
        <v>143</v>
      </c>
      <c r="D818" t="s">
        <v>36</v>
      </c>
      <c r="E818" t="str">
        <f>_xlfn.IFNA(VLOOKUP(A818,PREVIOUS!A:J,5, FALSE),"")</f>
        <v/>
      </c>
      <c r="F818" t="str">
        <f>_xlfn.IFNA(VLOOKUP(A818,PREVIOUS!A:K,6, FALSE),"")</f>
        <v/>
      </c>
      <c r="G818" s="1" t="s">
        <v>3729</v>
      </c>
      <c r="H818" t="str">
        <f>_xlfn.IFNA(VLOOKUP(A818,PREVIOUS!A:M,8, FALSE),"")</f>
        <v/>
      </c>
      <c r="I818" t="str">
        <f>_xlfn.IFNA(VLOOKUP(A818,PREVIOUS!A:N,9, FALSE),"")</f>
        <v/>
      </c>
      <c r="J818" t="str">
        <f>_xlfn.IFNA(VLOOKUP(A818,PREVIOUS!A:O,10, FALSE),"")</f>
        <v/>
      </c>
      <c r="K818" t="s">
        <v>138</v>
      </c>
      <c r="L818" t="s">
        <v>3730</v>
      </c>
      <c r="M818" t="s">
        <v>3731</v>
      </c>
      <c r="N818" t="s">
        <v>3711</v>
      </c>
      <c r="O818" t="s">
        <v>3732</v>
      </c>
    </row>
    <row r="819" spans="1:15" x14ac:dyDescent="0.25">
      <c r="A819" t="s">
        <v>3733</v>
      </c>
      <c r="B819" t="s">
        <v>16</v>
      </c>
      <c r="C819" t="s">
        <v>211</v>
      </c>
      <c r="D819" t="s">
        <v>43</v>
      </c>
      <c r="E819" t="str">
        <f>_xlfn.IFNA(VLOOKUP(A819,PREVIOUS!A:J,5, FALSE),"")</f>
        <v/>
      </c>
      <c r="F819" t="str">
        <f>_xlfn.IFNA(VLOOKUP(A819,PREVIOUS!A:K,6, FALSE),"")</f>
        <v/>
      </c>
      <c r="G819" s="1" t="s">
        <v>3734</v>
      </c>
      <c r="H819" t="str">
        <f>_xlfn.IFNA(VLOOKUP(A819,PREVIOUS!A:M,8, FALSE),"")</f>
        <v/>
      </c>
      <c r="I819" t="str">
        <f>_xlfn.IFNA(VLOOKUP(A819,PREVIOUS!A:N,9, FALSE),"")</f>
        <v/>
      </c>
      <c r="J819" t="str">
        <f>_xlfn.IFNA(VLOOKUP(A819,PREVIOUS!A:O,10, FALSE),"")</f>
        <v/>
      </c>
      <c r="K819" t="s">
        <v>1433</v>
      </c>
      <c r="L819" t="s">
        <v>1434</v>
      </c>
      <c r="M819" t="s">
        <v>3735</v>
      </c>
      <c r="N819" t="s">
        <v>3711</v>
      </c>
      <c r="O819" t="s">
        <v>3736</v>
      </c>
    </row>
    <row r="820" spans="1:15" x14ac:dyDescent="0.25">
      <c r="A820" t="s">
        <v>3737</v>
      </c>
      <c r="B820" t="s">
        <v>16</v>
      </c>
      <c r="C820" t="s">
        <v>17</v>
      </c>
      <c r="D820" t="s">
        <v>18</v>
      </c>
      <c r="E820" t="str">
        <f>_xlfn.IFNA(VLOOKUP(A820,PREVIOUS!A:J,5, FALSE),"")</f>
        <v/>
      </c>
      <c r="F820" t="str">
        <f>_xlfn.IFNA(VLOOKUP(A820,PREVIOUS!A:K,6, FALSE),"")</f>
        <v/>
      </c>
      <c r="G820" s="1" t="s">
        <v>3738</v>
      </c>
      <c r="H820" t="str">
        <f>_xlfn.IFNA(VLOOKUP(A820,PREVIOUS!A:M,8, FALSE),"")</f>
        <v/>
      </c>
      <c r="I820" t="str">
        <f>_xlfn.IFNA(VLOOKUP(A820,PREVIOUS!A:N,9, FALSE),"")</f>
        <v/>
      </c>
      <c r="J820" t="str">
        <f>_xlfn.IFNA(VLOOKUP(A820,PREVIOUS!A:O,10, FALSE),"")</f>
        <v/>
      </c>
      <c r="K820" t="s">
        <v>377</v>
      </c>
      <c r="L820" t="s">
        <v>2289</v>
      </c>
      <c r="M820" t="s">
        <v>3739</v>
      </c>
      <c r="N820" t="s">
        <v>3711</v>
      </c>
      <c r="O820" t="s">
        <v>3740</v>
      </c>
    </row>
    <row r="821" spans="1:15" x14ac:dyDescent="0.25">
      <c r="A821" t="s">
        <v>3741</v>
      </c>
      <c r="B821" t="s">
        <v>16</v>
      </c>
      <c r="C821" t="s">
        <v>55</v>
      </c>
      <c r="D821" t="s">
        <v>36</v>
      </c>
      <c r="E821" t="str">
        <f>_xlfn.IFNA(VLOOKUP(A821,PREVIOUS!A:J,5, FALSE),"")</f>
        <v/>
      </c>
      <c r="F821" t="str">
        <f>_xlfn.IFNA(VLOOKUP(A821,PREVIOUS!A:K,6, FALSE),"")</f>
        <v/>
      </c>
      <c r="G821" s="1" t="s">
        <v>3742</v>
      </c>
      <c r="H821" t="str">
        <f>_xlfn.IFNA(VLOOKUP(A821,PREVIOUS!A:M,8, FALSE),"")</f>
        <v/>
      </c>
      <c r="I821" t="str">
        <f>_xlfn.IFNA(VLOOKUP(A821,PREVIOUS!A:N,9, FALSE),"")</f>
        <v/>
      </c>
      <c r="J821" t="str">
        <f>_xlfn.IFNA(VLOOKUP(A821,PREVIOUS!A:O,10, FALSE),"")</f>
        <v/>
      </c>
      <c r="K821" t="s">
        <v>1011</v>
      </c>
      <c r="L821" t="s">
        <v>1556</v>
      </c>
      <c r="M821" t="s">
        <v>3743</v>
      </c>
      <c r="N821" t="s">
        <v>3711</v>
      </c>
      <c r="O821" t="s">
        <v>3744</v>
      </c>
    </row>
    <row r="822" spans="1:15" x14ac:dyDescent="0.25">
      <c r="A822" t="s">
        <v>3745</v>
      </c>
      <c r="B822" t="s">
        <v>41</v>
      </c>
      <c r="C822" t="s">
        <v>402</v>
      </c>
      <c r="D822" t="s">
        <v>36</v>
      </c>
      <c r="E822" t="str">
        <f>_xlfn.IFNA(VLOOKUP(A822,PREVIOUS!A:J,5, FALSE),"")</f>
        <v/>
      </c>
      <c r="F822" t="str">
        <f>_xlfn.IFNA(VLOOKUP(A822,PREVIOUS!A:K,6, FALSE),"")</f>
        <v/>
      </c>
      <c r="G822" s="1" t="s">
        <v>3746</v>
      </c>
      <c r="H822" t="str">
        <f>_xlfn.IFNA(VLOOKUP(A822,PREVIOUS!A:M,8, FALSE),"")</f>
        <v/>
      </c>
      <c r="I822" t="str">
        <f>_xlfn.IFNA(VLOOKUP(A822,PREVIOUS!A:N,9, FALSE),"")</f>
        <v/>
      </c>
      <c r="J822" t="str">
        <f>_xlfn.IFNA(VLOOKUP(A822,PREVIOUS!A:O,10, FALSE),"")</f>
        <v/>
      </c>
      <c r="K822" t="s">
        <v>460</v>
      </c>
      <c r="L822" t="s">
        <v>3747</v>
      </c>
      <c r="M822" t="s">
        <v>3748</v>
      </c>
      <c r="N822" t="s">
        <v>3711</v>
      </c>
      <c r="O822" t="s">
        <v>3749</v>
      </c>
    </row>
    <row r="823" spans="1:15" x14ac:dyDescent="0.25">
      <c r="A823" t="s">
        <v>3750</v>
      </c>
      <c r="B823" t="s">
        <v>88</v>
      </c>
      <c r="C823" t="s">
        <v>336</v>
      </c>
      <c r="D823" t="s">
        <v>36</v>
      </c>
      <c r="E823" t="str">
        <f>_xlfn.IFNA(VLOOKUP(A823,PREVIOUS!A:J,5, FALSE),"")</f>
        <v/>
      </c>
      <c r="F823" t="str">
        <f>_xlfn.IFNA(VLOOKUP(A823,PREVIOUS!A:K,6, FALSE),"")</f>
        <v/>
      </c>
      <c r="G823" s="1" t="s">
        <v>3751</v>
      </c>
      <c r="H823" t="str">
        <f>_xlfn.IFNA(VLOOKUP(A823,PREVIOUS!A:M,8, FALSE),"")</f>
        <v/>
      </c>
      <c r="I823" t="str">
        <f>_xlfn.IFNA(VLOOKUP(A823,PREVIOUS!A:N,9, FALSE),"")</f>
        <v/>
      </c>
      <c r="J823" t="str">
        <f>_xlfn.IFNA(VLOOKUP(A823,PREVIOUS!A:O,10, FALSE),"")</f>
        <v/>
      </c>
      <c r="K823" t="s">
        <v>2283</v>
      </c>
      <c r="L823" t="s">
        <v>2600</v>
      </c>
      <c r="M823" t="s">
        <v>3752</v>
      </c>
      <c r="N823" t="s">
        <v>3711</v>
      </c>
      <c r="O823" t="s">
        <v>3753</v>
      </c>
    </row>
    <row r="824" spans="1:15" x14ac:dyDescent="0.25">
      <c r="A824" t="s">
        <v>3754</v>
      </c>
      <c r="B824" t="s">
        <v>871</v>
      </c>
      <c r="C824" t="s">
        <v>3755</v>
      </c>
      <c r="D824" t="s">
        <v>36</v>
      </c>
      <c r="E824" t="str">
        <f>_xlfn.IFNA(VLOOKUP(A824,PREVIOUS!A:J,5, FALSE),"")</f>
        <v/>
      </c>
      <c r="F824" t="str">
        <f>_xlfn.IFNA(VLOOKUP(A824,PREVIOUS!A:K,6, FALSE),"")</f>
        <v/>
      </c>
      <c r="G824" s="1" t="s">
        <v>3756</v>
      </c>
      <c r="H824" t="str">
        <f>_xlfn.IFNA(VLOOKUP(A824,PREVIOUS!A:M,8, FALSE),"")</f>
        <v/>
      </c>
      <c r="I824" t="str">
        <f>_xlfn.IFNA(VLOOKUP(A824,PREVIOUS!A:N,9, FALSE),"")</f>
        <v/>
      </c>
      <c r="J824" t="str">
        <f>_xlfn.IFNA(VLOOKUP(A824,PREVIOUS!A:O,10, FALSE),"")</f>
        <v/>
      </c>
      <c r="K824" t="s">
        <v>377</v>
      </c>
      <c r="L824" t="s">
        <v>3757</v>
      </c>
      <c r="M824" t="s">
        <v>3758</v>
      </c>
      <c r="N824" t="s">
        <v>3711</v>
      </c>
      <c r="O824" t="s">
        <v>3759</v>
      </c>
    </row>
    <row r="825" spans="1:15" x14ac:dyDescent="0.25">
      <c r="A825" t="s">
        <v>3760</v>
      </c>
      <c r="B825" t="s">
        <v>779</v>
      </c>
      <c r="C825" t="s">
        <v>2775</v>
      </c>
      <c r="D825" t="s">
        <v>36</v>
      </c>
      <c r="E825" t="str">
        <f>_xlfn.IFNA(VLOOKUP(A825,PREVIOUS!A:J,5, FALSE),"")</f>
        <v/>
      </c>
      <c r="F825" t="str">
        <f>_xlfn.IFNA(VLOOKUP(A825,PREVIOUS!A:K,6, FALSE),"")</f>
        <v/>
      </c>
      <c r="G825" s="1" t="s">
        <v>3761</v>
      </c>
      <c r="H825" t="str">
        <f>_xlfn.IFNA(VLOOKUP(A825,PREVIOUS!A:M,8, FALSE),"")</f>
        <v/>
      </c>
      <c r="I825" t="str">
        <f>_xlfn.IFNA(VLOOKUP(A825,PREVIOUS!A:N,9, FALSE),"")</f>
        <v/>
      </c>
      <c r="J825" t="str">
        <f>_xlfn.IFNA(VLOOKUP(A825,PREVIOUS!A:O,10, FALSE),"")</f>
        <v/>
      </c>
      <c r="K825" t="s">
        <v>78</v>
      </c>
      <c r="L825" t="s">
        <v>79</v>
      </c>
      <c r="M825" t="s">
        <v>3762</v>
      </c>
      <c r="N825" t="s">
        <v>3711</v>
      </c>
      <c r="O825" t="s">
        <v>3763</v>
      </c>
    </row>
    <row r="826" spans="1:15" x14ac:dyDescent="0.25">
      <c r="A826" t="s">
        <v>3764</v>
      </c>
      <c r="B826" t="s">
        <v>26</v>
      </c>
      <c r="C826" t="s">
        <v>143</v>
      </c>
      <c r="D826" t="s">
        <v>36</v>
      </c>
      <c r="E826" t="str">
        <f>_xlfn.IFNA(VLOOKUP(A826,PREVIOUS!A:J,5, FALSE),"")</f>
        <v/>
      </c>
      <c r="F826" t="str">
        <f>_xlfn.IFNA(VLOOKUP(A826,PREVIOUS!A:K,6, FALSE),"")</f>
        <v/>
      </c>
      <c r="G826" s="1" t="s">
        <v>3765</v>
      </c>
      <c r="H826" t="str">
        <f>_xlfn.IFNA(VLOOKUP(A826,PREVIOUS!A:M,8, FALSE),"")</f>
        <v/>
      </c>
      <c r="I826" t="str">
        <f>_xlfn.IFNA(VLOOKUP(A826,PREVIOUS!A:N,9, FALSE),"")</f>
        <v/>
      </c>
      <c r="J826" t="str">
        <f>_xlfn.IFNA(VLOOKUP(A826,PREVIOUS!A:O,10, FALSE),"")</f>
        <v/>
      </c>
      <c r="K826" t="s">
        <v>634</v>
      </c>
      <c r="L826" t="s">
        <v>635</v>
      </c>
      <c r="M826" t="s">
        <v>971</v>
      </c>
      <c r="N826" t="s">
        <v>3766</v>
      </c>
      <c r="O826" t="s">
        <v>3767</v>
      </c>
    </row>
    <row r="827" spans="1:15" x14ac:dyDescent="0.25">
      <c r="A827" t="s">
        <v>3768</v>
      </c>
      <c r="B827" t="s">
        <v>26</v>
      </c>
      <c r="C827" t="s">
        <v>42</v>
      </c>
      <c r="D827" t="s">
        <v>43</v>
      </c>
      <c r="E827" t="str">
        <f>_xlfn.IFNA(VLOOKUP(A827,PREVIOUS!A:J,5, FALSE),"")</f>
        <v/>
      </c>
      <c r="F827" t="str">
        <f>_xlfn.IFNA(VLOOKUP(A827,PREVIOUS!A:K,6, FALSE),"")</f>
        <v/>
      </c>
      <c r="G827" s="1" t="s">
        <v>3769</v>
      </c>
      <c r="H827" t="str">
        <f>_xlfn.IFNA(VLOOKUP(A827,PREVIOUS!A:M,8, FALSE),"")</f>
        <v/>
      </c>
      <c r="I827" t="str">
        <f>_xlfn.IFNA(VLOOKUP(A827,PREVIOUS!A:N,9, FALSE),"")</f>
        <v/>
      </c>
      <c r="J827" t="str">
        <f>_xlfn.IFNA(VLOOKUP(A827,PREVIOUS!A:O,10, FALSE),"")</f>
        <v/>
      </c>
      <c r="K827" t="s">
        <v>138</v>
      </c>
      <c r="L827" t="s">
        <v>3730</v>
      </c>
      <c r="M827" t="s">
        <v>3770</v>
      </c>
      <c r="N827" t="s">
        <v>3766</v>
      </c>
      <c r="O827" t="s">
        <v>3771</v>
      </c>
    </row>
    <row r="828" spans="1:15" x14ac:dyDescent="0.25">
      <c r="A828" t="s">
        <v>3772</v>
      </c>
      <c r="B828" t="s">
        <v>779</v>
      </c>
      <c r="C828" t="s">
        <v>82</v>
      </c>
      <c r="D828" t="s">
        <v>83</v>
      </c>
      <c r="E828" t="str">
        <f>_xlfn.IFNA(VLOOKUP(A828,PREVIOUS!A:J,5, FALSE),"")</f>
        <v/>
      </c>
      <c r="F828" t="str">
        <f>_xlfn.IFNA(VLOOKUP(A828,PREVIOUS!A:K,6, FALSE),"")</f>
        <v/>
      </c>
      <c r="G828" s="1" t="s">
        <v>3773</v>
      </c>
      <c r="H828" t="str">
        <f>_xlfn.IFNA(VLOOKUP(A828,PREVIOUS!A:M,8, FALSE),"")</f>
        <v/>
      </c>
      <c r="I828" t="str">
        <f>_xlfn.IFNA(VLOOKUP(A828,PREVIOUS!A:N,9, FALSE),"")</f>
        <v/>
      </c>
      <c r="J828" t="str">
        <f>_xlfn.IFNA(VLOOKUP(A828,PREVIOUS!A:O,10, FALSE),"")</f>
        <v/>
      </c>
      <c r="K828" t="s">
        <v>1271</v>
      </c>
      <c r="L828" t="s">
        <v>3774</v>
      </c>
      <c r="M828" t="s">
        <v>3775</v>
      </c>
      <c r="N828" t="s">
        <v>3776</v>
      </c>
      <c r="O828" t="s">
        <v>3777</v>
      </c>
    </row>
    <row r="829" spans="1:15" x14ac:dyDescent="0.25">
      <c r="A829" t="s">
        <v>3778</v>
      </c>
      <c r="B829" t="s">
        <v>779</v>
      </c>
      <c r="C829" t="s">
        <v>82</v>
      </c>
      <c r="D829" t="s">
        <v>83</v>
      </c>
      <c r="E829" t="str">
        <f>_xlfn.IFNA(VLOOKUP(A829,PREVIOUS!A:J,5, FALSE),"")</f>
        <v/>
      </c>
      <c r="F829" t="str">
        <f>_xlfn.IFNA(VLOOKUP(A829,PREVIOUS!A:K,6, FALSE),"")</f>
        <v/>
      </c>
      <c r="G829" s="1" t="s">
        <v>3779</v>
      </c>
      <c r="H829" t="str">
        <f>_xlfn.IFNA(VLOOKUP(A829,PREVIOUS!A:M,8, FALSE),"")</f>
        <v/>
      </c>
      <c r="I829" t="str">
        <f>_xlfn.IFNA(VLOOKUP(A829,PREVIOUS!A:N,9, FALSE),"")</f>
        <v/>
      </c>
      <c r="J829" t="str">
        <f>_xlfn.IFNA(VLOOKUP(A829,PREVIOUS!A:O,10, FALSE),"")</f>
        <v/>
      </c>
      <c r="K829" t="s">
        <v>1458</v>
      </c>
      <c r="L829" t="s">
        <v>1459</v>
      </c>
      <c r="M829" t="s">
        <v>3780</v>
      </c>
      <c r="N829" t="s">
        <v>3776</v>
      </c>
      <c r="O829" t="s">
        <v>3781</v>
      </c>
    </row>
    <row r="830" spans="1:15" x14ac:dyDescent="0.25">
      <c r="A830" t="s">
        <v>3782</v>
      </c>
      <c r="B830" t="s">
        <v>779</v>
      </c>
      <c r="C830" t="s">
        <v>211</v>
      </c>
      <c r="D830" t="s">
        <v>43</v>
      </c>
      <c r="E830" t="str">
        <f>_xlfn.IFNA(VLOOKUP(A830,PREVIOUS!A:J,5, FALSE),"")</f>
        <v/>
      </c>
      <c r="F830" t="str">
        <f>_xlfn.IFNA(VLOOKUP(A830,PREVIOUS!A:K,6, FALSE),"")</f>
        <v/>
      </c>
      <c r="G830" s="1" t="s">
        <v>3783</v>
      </c>
      <c r="H830" t="str">
        <f>_xlfn.IFNA(VLOOKUP(A830,PREVIOUS!A:M,8, FALSE),"")</f>
        <v/>
      </c>
      <c r="I830" t="str">
        <f>_xlfn.IFNA(VLOOKUP(A830,PREVIOUS!A:N,9, FALSE),"")</f>
        <v/>
      </c>
      <c r="J830" t="str">
        <f>_xlfn.IFNA(VLOOKUP(A830,PREVIOUS!A:O,10, FALSE),"")</f>
        <v/>
      </c>
      <c r="K830" t="s">
        <v>3784</v>
      </c>
      <c r="L830" t="s">
        <v>3785</v>
      </c>
      <c r="M830" t="s">
        <v>3786</v>
      </c>
      <c r="N830" t="s">
        <v>3776</v>
      </c>
      <c r="O830" t="s">
        <v>3787</v>
      </c>
    </row>
    <row r="831" spans="1:15" x14ac:dyDescent="0.25">
      <c r="A831" t="s">
        <v>3788</v>
      </c>
      <c r="B831" t="s">
        <v>2357</v>
      </c>
      <c r="C831" t="s">
        <v>2775</v>
      </c>
      <c r="D831" t="s">
        <v>36</v>
      </c>
      <c r="E831" t="str">
        <f>_xlfn.IFNA(VLOOKUP(A831,PREVIOUS!A:J,5, FALSE),"")</f>
        <v/>
      </c>
      <c r="F831" t="str">
        <f>_xlfn.IFNA(VLOOKUP(A831,PREVIOUS!A:K,6, FALSE),"")</f>
        <v/>
      </c>
      <c r="G831" s="1" t="s">
        <v>3789</v>
      </c>
      <c r="H831" t="str">
        <f>_xlfn.IFNA(VLOOKUP(A831,PREVIOUS!A:M,8, FALSE),"")</f>
        <v/>
      </c>
      <c r="I831" t="str">
        <f>_xlfn.IFNA(VLOOKUP(A831,PREVIOUS!A:N,9, FALSE),"")</f>
        <v/>
      </c>
      <c r="J831" t="str">
        <f>_xlfn.IFNA(VLOOKUP(A831,PREVIOUS!A:O,10, FALSE),"")</f>
        <v/>
      </c>
      <c r="K831" t="s">
        <v>1458</v>
      </c>
      <c r="L831" t="s">
        <v>1459</v>
      </c>
      <c r="M831" t="s">
        <v>3790</v>
      </c>
      <c r="N831" t="s">
        <v>3776</v>
      </c>
      <c r="O831" t="s">
        <v>3791</v>
      </c>
    </row>
    <row r="832" spans="1:15" x14ac:dyDescent="0.25">
      <c r="A832" t="s">
        <v>3792</v>
      </c>
      <c r="B832" t="s">
        <v>779</v>
      </c>
      <c r="C832" t="s">
        <v>2775</v>
      </c>
      <c r="D832" t="s">
        <v>36</v>
      </c>
      <c r="E832" t="str">
        <f>_xlfn.IFNA(VLOOKUP(A832,PREVIOUS!A:J,5, FALSE),"")</f>
        <v/>
      </c>
      <c r="F832" t="str">
        <f>_xlfn.IFNA(VLOOKUP(A832,PREVIOUS!A:K,6, FALSE),"")</f>
        <v/>
      </c>
      <c r="G832" s="1" t="s">
        <v>3793</v>
      </c>
      <c r="H832" t="str">
        <f>_xlfn.IFNA(VLOOKUP(A832,PREVIOUS!A:M,8, FALSE),"")</f>
        <v/>
      </c>
      <c r="I832" t="str">
        <f>_xlfn.IFNA(VLOOKUP(A832,PREVIOUS!A:N,9, FALSE),"")</f>
        <v/>
      </c>
      <c r="J832" t="str">
        <f>_xlfn.IFNA(VLOOKUP(A832,PREVIOUS!A:O,10, FALSE),"")</f>
        <v/>
      </c>
      <c r="K832" t="s">
        <v>1458</v>
      </c>
      <c r="L832" t="s">
        <v>1459</v>
      </c>
      <c r="M832" t="s">
        <v>2913</v>
      </c>
      <c r="N832" t="s">
        <v>3776</v>
      </c>
      <c r="O832" t="s">
        <v>3794</v>
      </c>
    </row>
    <row r="833" spans="1:15" x14ac:dyDescent="0.25">
      <c r="A833" t="s">
        <v>3795</v>
      </c>
      <c r="B833" t="s">
        <v>841</v>
      </c>
      <c r="C833" t="s">
        <v>82</v>
      </c>
      <c r="D833" t="s">
        <v>83</v>
      </c>
      <c r="E833" t="str">
        <f>_xlfn.IFNA(VLOOKUP(A833,PREVIOUS!A:J,5, FALSE),"")</f>
        <v/>
      </c>
      <c r="F833" t="str">
        <f>_xlfn.IFNA(VLOOKUP(A833,PREVIOUS!A:K,6, FALSE),"")</f>
        <v/>
      </c>
      <c r="G833" s="1" t="s">
        <v>3796</v>
      </c>
      <c r="H833" t="str">
        <f>_xlfn.IFNA(VLOOKUP(A833,PREVIOUS!A:M,8, FALSE),"")</f>
        <v/>
      </c>
      <c r="I833" t="str">
        <f>_xlfn.IFNA(VLOOKUP(A833,PREVIOUS!A:N,9, FALSE),"")</f>
        <v/>
      </c>
      <c r="J833" t="str">
        <f>_xlfn.IFNA(VLOOKUP(A833,PREVIOUS!A:O,10, FALSE),"")</f>
        <v/>
      </c>
      <c r="K833" t="s">
        <v>634</v>
      </c>
      <c r="L833" t="s">
        <v>635</v>
      </c>
      <c r="M833" t="s">
        <v>3313</v>
      </c>
      <c r="N833" t="s">
        <v>3776</v>
      </c>
      <c r="O833" t="s">
        <v>3797</v>
      </c>
    </row>
    <row r="834" spans="1:15" x14ac:dyDescent="0.25">
      <c r="A834" t="s">
        <v>3798</v>
      </c>
      <c r="B834" t="s">
        <v>16</v>
      </c>
      <c r="C834" t="s">
        <v>143</v>
      </c>
      <c r="D834" t="s">
        <v>36</v>
      </c>
      <c r="E834" t="str">
        <f>_xlfn.IFNA(VLOOKUP(A834,PREVIOUS!A:J,5, FALSE),"")</f>
        <v/>
      </c>
      <c r="F834" t="str">
        <f>_xlfn.IFNA(VLOOKUP(A834,PREVIOUS!A:K,6, FALSE),"")</f>
        <v/>
      </c>
      <c r="G834" s="1" t="s">
        <v>3799</v>
      </c>
      <c r="H834" t="str">
        <f>_xlfn.IFNA(VLOOKUP(A834,PREVIOUS!A:M,8, FALSE),"")</f>
        <v/>
      </c>
      <c r="I834" t="str">
        <f>_xlfn.IFNA(VLOOKUP(A834,PREVIOUS!A:N,9, FALSE),"")</f>
        <v/>
      </c>
      <c r="J834" t="str">
        <f>_xlfn.IFNA(VLOOKUP(A834,PREVIOUS!A:O,10, FALSE),"")</f>
        <v/>
      </c>
      <c r="K834" t="s">
        <v>1387</v>
      </c>
      <c r="L834" t="s">
        <v>3800</v>
      </c>
      <c r="M834" t="s">
        <v>3801</v>
      </c>
      <c r="N834" t="s">
        <v>3802</v>
      </c>
      <c r="O834" t="s">
        <v>3803</v>
      </c>
    </row>
    <row r="835" spans="1:15" x14ac:dyDescent="0.25">
      <c r="A835" t="s">
        <v>3804</v>
      </c>
      <c r="B835" t="s">
        <v>16</v>
      </c>
      <c r="C835" t="s">
        <v>117</v>
      </c>
      <c r="D835" t="s">
        <v>18</v>
      </c>
      <c r="E835" t="str">
        <f>_xlfn.IFNA(VLOOKUP(A835,PREVIOUS!A:J,5, FALSE),"")</f>
        <v/>
      </c>
      <c r="F835" t="str">
        <f>_xlfn.IFNA(VLOOKUP(A835,PREVIOUS!A:K,6, FALSE),"")</f>
        <v/>
      </c>
      <c r="G835" s="1" t="s">
        <v>3805</v>
      </c>
      <c r="H835" t="str">
        <f>_xlfn.IFNA(VLOOKUP(A835,PREVIOUS!A:M,8, FALSE),"")</f>
        <v/>
      </c>
      <c r="I835" t="str">
        <f>_xlfn.IFNA(VLOOKUP(A835,PREVIOUS!A:N,9, FALSE),"")</f>
        <v/>
      </c>
      <c r="J835" t="str">
        <f>_xlfn.IFNA(VLOOKUP(A835,PREVIOUS!A:O,10, FALSE),"")</f>
        <v/>
      </c>
      <c r="K835" t="s">
        <v>1213</v>
      </c>
      <c r="L835" t="s">
        <v>2824</v>
      </c>
      <c r="M835" t="s">
        <v>3806</v>
      </c>
      <c r="N835" t="s">
        <v>3807</v>
      </c>
      <c r="O835" t="s">
        <v>3808</v>
      </c>
    </row>
    <row r="836" spans="1:15" x14ac:dyDescent="0.25">
      <c r="A836" t="s">
        <v>3809</v>
      </c>
      <c r="B836" t="s">
        <v>41</v>
      </c>
      <c r="C836" t="s">
        <v>143</v>
      </c>
      <c r="D836" t="s">
        <v>36</v>
      </c>
      <c r="E836" t="str">
        <f>_xlfn.IFNA(VLOOKUP(A836,PREVIOUS!A:J,5, FALSE),"")</f>
        <v/>
      </c>
      <c r="F836" t="str">
        <f>_xlfn.IFNA(VLOOKUP(A836,PREVIOUS!A:K,6, FALSE),"")</f>
        <v/>
      </c>
      <c r="G836" s="1" t="s">
        <v>3810</v>
      </c>
      <c r="H836" t="str">
        <f>_xlfn.IFNA(VLOOKUP(A836,PREVIOUS!A:M,8, FALSE),"")</f>
        <v/>
      </c>
      <c r="I836" t="str">
        <f>_xlfn.IFNA(VLOOKUP(A836,PREVIOUS!A:N,9, FALSE),"")</f>
        <v/>
      </c>
      <c r="J836" t="str">
        <f>_xlfn.IFNA(VLOOKUP(A836,PREVIOUS!A:O,10, FALSE),"")</f>
        <v/>
      </c>
      <c r="K836" t="s">
        <v>634</v>
      </c>
      <c r="L836" t="s">
        <v>1634</v>
      </c>
      <c r="M836" t="s">
        <v>761</v>
      </c>
      <c r="N836" t="s">
        <v>3811</v>
      </c>
      <c r="O836" t="s">
        <v>3812</v>
      </c>
    </row>
    <row r="837" spans="1:15" x14ac:dyDescent="0.25">
      <c r="A837" t="s">
        <v>3813</v>
      </c>
      <c r="B837" t="s">
        <v>41</v>
      </c>
      <c r="C837" t="s">
        <v>437</v>
      </c>
      <c r="D837" t="s">
        <v>36</v>
      </c>
      <c r="E837" t="str">
        <f>_xlfn.IFNA(VLOOKUP(A837,PREVIOUS!A:J,5, FALSE),"")</f>
        <v/>
      </c>
      <c r="F837" t="str">
        <f>_xlfn.IFNA(VLOOKUP(A837,PREVIOUS!A:K,6, FALSE),"")</f>
        <v/>
      </c>
      <c r="G837" s="1" t="s">
        <v>3814</v>
      </c>
      <c r="H837" t="str">
        <f>_xlfn.IFNA(VLOOKUP(A837,PREVIOUS!A:M,8, FALSE),"")</f>
        <v/>
      </c>
      <c r="I837" t="str">
        <f>_xlfn.IFNA(VLOOKUP(A837,PREVIOUS!A:N,9, FALSE),"")</f>
        <v/>
      </c>
      <c r="J837" t="str">
        <f>_xlfn.IFNA(VLOOKUP(A837,PREVIOUS!A:O,10, FALSE),"")</f>
        <v/>
      </c>
      <c r="K837" t="s">
        <v>634</v>
      </c>
      <c r="L837" t="s">
        <v>1634</v>
      </c>
      <c r="M837" t="s">
        <v>3815</v>
      </c>
      <c r="N837" t="s">
        <v>3811</v>
      </c>
      <c r="O837" t="s">
        <v>3816</v>
      </c>
    </row>
    <row r="838" spans="1:15" x14ac:dyDescent="0.25">
      <c r="A838" t="s">
        <v>3817</v>
      </c>
      <c r="B838" t="s">
        <v>41</v>
      </c>
      <c r="C838" t="s">
        <v>857</v>
      </c>
      <c r="D838" t="s">
        <v>18</v>
      </c>
      <c r="E838" t="str">
        <f>_xlfn.IFNA(VLOOKUP(A838,PREVIOUS!A:J,5, FALSE),"")</f>
        <v/>
      </c>
      <c r="F838" t="str">
        <f>_xlfn.IFNA(VLOOKUP(A838,PREVIOUS!A:K,6, FALSE),"")</f>
        <v/>
      </c>
      <c r="G838" s="1" t="s">
        <v>3818</v>
      </c>
      <c r="H838" t="str">
        <f>_xlfn.IFNA(VLOOKUP(A838,PREVIOUS!A:M,8, FALSE),"")</f>
        <v/>
      </c>
      <c r="I838" t="str">
        <f>_xlfn.IFNA(VLOOKUP(A838,PREVIOUS!A:N,9, FALSE),"")</f>
        <v/>
      </c>
      <c r="J838" t="str">
        <f>_xlfn.IFNA(VLOOKUP(A838,PREVIOUS!A:O,10, FALSE),"")</f>
        <v/>
      </c>
      <c r="K838" t="s">
        <v>269</v>
      </c>
      <c r="L838" t="s">
        <v>3819</v>
      </c>
      <c r="M838" t="s">
        <v>3820</v>
      </c>
      <c r="N838" t="s">
        <v>3811</v>
      </c>
      <c r="O838" t="s">
        <v>3821</v>
      </c>
    </row>
    <row r="839" spans="1:15" x14ac:dyDescent="0.25">
      <c r="A839" t="s">
        <v>3822</v>
      </c>
      <c r="B839" t="s">
        <v>16</v>
      </c>
      <c r="C839" t="s">
        <v>458</v>
      </c>
      <c r="D839" t="s">
        <v>355</v>
      </c>
      <c r="E839" t="str">
        <f>_xlfn.IFNA(VLOOKUP(A839,PREVIOUS!A:J,5, FALSE),"")</f>
        <v/>
      </c>
      <c r="F839" t="str">
        <f>_xlfn.IFNA(VLOOKUP(A839,PREVIOUS!A:K,6, FALSE),"")</f>
        <v/>
      </c>
      <c r="G839" s="1" t="s">
        <v>3823</v>
      </c>
      <c r="H839" t="str">
        <f>_xlfn.IFNA(VLOOKUP(A839,PREVIOUS!A:M,8, FALSE),"")</f>
        <v/>
      </c>
      <c r="I839" t="str">
        <f>_xlfn.IFNA(VLOOKUP(A839,PREVIOUS!A:N,9, FALSE),"")</f>
        <v/>
      </c>
      <c r="J839" t="str">
        <f>_xlfn.IFNA(VLOOKUP(A839,PREVIOUS!A:O,10, FALSE),"")</f>
        <v/>
      </c>
      <c r="K839" t="s">
        <v>460</v>
      </c>
      <c r="L839" t="s">
        <v>2968</v>
      </c>
      <c r="M839" t="s">
        <v>3824</v>
      </c>
      <c r="N839" t="s">
        <v>3825</v>
      </c>
      <c r="O839" t="s">
        <v>3826</v>
      </c>
    </row>
    <row r="840" spans="1:15" x14ac:dyDescent="0.25">
      <c r="A840" t="s">
        <v>3827</v>
      </c>
      <c r="B840" t="s">
        <v>26</v>
      </c>
      <c r="C840" t="s">
        <v>143</v>
      </c>
      <c r="D840" t="s">
        <v>36</v>
      </c>
      <c r="E840" t="str">
        <f>_xlfn.IFNA(VLOOKUP(A840,PREVIOUS!A:J,5, FALSE),"")</f>
        <v/>
      </c>
      <c r="F840" t="str">
        <f>_xlfn.IFNA(VLOOKUP(A840,PREVIOUS!A:K,6, FALSE),"")</f>
        <v/>
      </c>
      <c r="G840" s="1" t="s">
        <v>3828</v>
      </c>
      <c r="H840" t="str">
        <f>_xlfn.IFNA(VLOOKUP(A840,PREVIOUS!A:M,8, FALSE),"")</f>
        <v/>
      </c>
      <c r="I840" t="str">
        <f>_xlfn.IFNA(VLOOKUP(A840,PREVIOUS!A:N,9, FALSE),"")</f>
        <v/>
      </c>
      <c r="J840" t="str">
        <f>_xlfn.IFNA(VLOOKUP(A840,PREVIOUS!A:O,10, FALSE),"")</f>
        <v/>
      </c>
      <c r="K840" t="s">
        <v>634</v>
      </c>
      <c r="L840" t="s">
        <v>3829</v>
      </c>
      <c r="M840" t="s">
        <v>3830</v>
      </c>
      <c r="N840" t="s">
        <v>3825</v>
      </c>
      <c r="O840" t="s">
        <v>3831</v>
      </c>
    </row>
    <row r="841" spans="1:15" x14ac:dyDescent="0.25">
      <c r="A841" t="s">
        <v>3832</v>
      </c>
      <c r="B841" t="s">
        <v>16</v>
      </c>
      <c r="C841" t="s">
        <v>61</v>
      </c>
      <c r="D841" t="s">
        <v>36</v>
      </c>
      <c r="E841" t="str">
        <f>_xlfn.IFNA(VLOOKUP(A841,PREVIOUS!A:J,5, FALSE),"")</f>
        <v/>
      </c>
      <c r="F841" t="str">
        <f>_xlfn.IFNA(VLOOKUP(A841,PREVIOUS!A:K,6, FALSE),"")</f>
        <v/>
      </c>
      <c r="G841" s="1" t="s">
        <v>3833</v>
      </c>
      <c r="H841" t="str">
        <f>_xlfn.IFNA(VLOOKUP(A841,PREVIOUS!A:M,8, FALSE),"")</f>
        <v/>
      </c>
      <c r="I841" t="str">
        <f>_xlfn.IFNA(VLOOKUP(A841,PREVIOUS!A:N,9, FALSE),"")</f>
        <v/>
      </c>
      <c r="J841" t="str">
        <f>_xlfn.IFNA(VLOOKUP(A841,PREVIOUS!A:O,10, FALSE),"")</f>
        <v/>
      </c>
      <c r="K841" t="s">
        <v>1865</v>
      </c>
      <c r="L841" t="s">
        <v>3600</v>
      </c>
      <c r="M841" t="s">
        <v>3615</v>
      </c>
      <c r="N841" t="s">
        <v>3834</v>
      </c>
      <c r="O841" t="s">
        <v>3835</v>
      </c>
    </row>
    <row r="842" spans="1:15" x14ac:dyDescent="0.25">
      <c r="A842" t="s">
        <v>3836</v>
      </c>
      <c r="B842" t="s">
        <v>26</v>
      </c>
      <c r="C842" t="s">
        <v>437</v>
      </c>
      <c r="D842" t="s">
        <v>36</v>
      </c>
      <c r="E842" t="str">
        <f>_xlfn.IFNA(VLOOKUP(A842,PREVIOUS!A:J,5, FALSE),"")</f>
        <v/>
      </c>
      <c r="F842" t="str">
        <f>_xlfn.IFNA(VLOOKUP(A842,PREVIOUS!A:K,6, FALSE),"")</f>
        <v/>
      </c>
      <c r="G842" s="1" t="s">
        <v>3837</v>
      </c>
      <c r="H842" t="str">
        <f>_xlfn.IFNA(VLOOKUP(A842,PREVIOUS!A:M,8, FALSE),"")</f>
        <v/>
      </c>
      <c r="I842" t="str">
        <f>_xlfn.IFNA(VLOOKUP(A842,PREVIOUS!A:N,9, FALSE),"")</f>
        <v/>
      </c>
      <c r="J842" t="str">
        <f>_xlfn.IFNA(VLOOKUP(A842,PREVIOUS!A:O,10, FALSE),"")</f>
        <v/>
      </c>
      <c r="K842" t="s">
        <v>1458</v>
      </c>
      <c r="L842" t="s">
        <v>1459</v>
      </c>
      <c r="M842" t="s">
        <v>2913</v>
      </c>
      <c r="N842" t="s">
        <v>3834</v>
      </c>
      <c r="O842" t="s">
        <v>3838</v>
      </c>
    </row>
    <row r="843" spans="1:15" x14ac:dyDescent="0.25">
      <c r="A843" t="s">
        <v>3839</v>
      </c>
      <c r="B843" t="s">
        <v>26</v>
      </c>
      <c r="C843" t="s">
        <v>3840</v>
      </c>
      <c r="D843" t="s">
        <v>36</v>
      </c>
      <c r="E843" t="str">
        <f>_xlfn.IFNA(VLOOKUP(A843,PREVIOUS!A:J,5, FALSE),"")</f>
        <v/>
      </c>
      <c r="F843" t="str">
        <f>_xlfn.IFNA(VLOOKUP(A843,PREVIOUS!A:K,6, FALSE),"")</f>
        <v/>
      </c>
      <c r="G843" s="1" t="s">
        <v>3841</v>
      </c>
      <c r="H843" t="str">
        <f>_xlfn.IFNA(VLOOKUP(A843,PREVIOUS!A:M,8, FALSE),"")</f>
        <v/>
      </c>
      <c r="I843" t="str">
        <f>_xlfn.IFNA(VLOOKUP(A843,PREVIOUS!A:N,9, FALSE),"")</f>
        <v/>
      </c>
      <c r="J843" t="str">
        <f>_xlfn.IFNA(VLOOKUP(A843,PREVIOUS!A:O,10, FALSE),"")</f>
        <v/>
      </c>
      <c r="K843" t="s">
        <v>296</v>
      </c>
      <c r="L843" t="s">
        <v>3842</v>
      </c>
      <c r="M843" t="s">
        <v>3843</v>
      </c>
      <c r="N843" t="s">
        <v>3844</v>
      </c>
      <c r="O843" t="s">
        <v>3845</v>
      </c>
    </row>
    <row r="844" spans="1:15" x14ac:dyDescent="0.25">
      <c r="A844" t="s">
        <v>3846</v>
      </c>
      <c r="B844" t="s">
        <v>353</v>
      </c>
      <c r="C844" t="s">
        <v>3840</v>
      </c>
      <c r="D844" t="s">
        <v>36</v>
      </c>
      <c r="E844" t="str">
        <f>_xlfn.IFNA(VLOOKUP(A844,PREVIOUS!A:J,5, FALSE),"")</f>
        <v/>
      </c>
      <c r="F844" t="str">
        <f>_xlfn.IFNA(VLOOKUP(A844,PREVIOUS!A:K,6, FALSE),"")</f>
        <v/>
      </c>
      <c r="G844" s="1" t="s">
        <v>3847</v>
      </c>
      <c r="H844" t="str">
        <f>_xlfn.IFNA(VLOOKUP(A844,PREVIOUS!A:M,8, FALSE),"")</f>
        <v/>
      </c>
      <c r="I844" t="str">
        <f>_xlfn.IFNA(VLOOKUP(A844,PREVIOUS!A:N,9, FALSE),"")</f>
        <v/>
      </c>
      <c r="J844" t="str">
        <f>_xlfn.IFNA(VLOOKUP(A844,PREVIOUS!A:O,10, FALSE),"")</f>
        <v/>
      </c>
      <c r="K844" t="s">
        <v>296</v>
      </c>
      <c r="L844" t="s">
        <v>3842</v>
      </c>
      <c r="M844" t="s">
        <v>3848</v>
      </c>
      <c r="N844" t="s">
        <v>3844</v>
      </c>
      <c r="O844" t="s">
        <v>3849</v>
      </c>
    </row>
    <row r="845" spans="1:15" x14ac:dyDescent="0.25">
      <c r="A845" t="s">
        <v>3850</v>
      </c>
      <c r="B845" t="s">
        <v>16</v>
      </c>
      <c r="C845" t="s">
        <v>143</v>
      </c>
      <c r="D845" t="s">
        <v>36</v>
      </c>
      <c r="E845" t="str">
        <f>_xlfn.IFNA(VLOOKUP(A845,PREVIOUS!A:J,5, FALSE),"")</f>
        <v/>
      </c>
      <c r="F845" t="str">
        <f>_xlfn.IFNA(VLOOKUP(A845,PREVIOUS!A:K,6, FALSE),"")</f>
        <v/>
      </c>
      <c r="G845" s="1" t="s">
        <v>3851</v>
      </c>
      <c r="H845" t="str">
        <f>_xlfn.IFNA(VLOOKUP(A845,PREVIOUS!A:M,8, FALSE),"")</f>
        <v/>
      </c>
      <c r="I845" t="str">
        <f>_xlfn.IFNA(VLOOKUP(A845,PREVIOUS!A:N,9, FALSE),"")</f>
        <v/>
      </c>
      <c r="J845" t="str">
        <f>_xlfn.IFNA(VLOOKUP(A845,PREVIOUS!A:O,10, FALSE),"")</f>
        <v/>
      </c>
      <c r="K845" t="s">
        <v>3852</v>
      </c>
      <c r="L845" t="s">
        <v>2968</v>
      </c>
      <c r="M845" t="s">
        <v>3853</v>
      </c>
      <c r="N845" t="s">
        <v>3844</v>
      </c>
      <c r="O845" t="s">
        <v>3854</v>
      </c>
    </row>
    <row r="846" spans="1:15" x14ac:dyDescent="0.25">
      <c r="A846" t="s">
        <v>3855</v>
      </c>
      <c r="B846" t="s">
        <v>26</v>
      </c>
      <c r="C846" t="s">
        <v>3856</v>
      </c>
      <c r="D846" t="s">
        <v>3857</v>
      </c>
      <c r="E846" t="str">
        <f>_xlfn.IFNA(VLOOKUP(A846,PREVIOUS!A:J,5, FALSE),"")</f>
        <v/>
      </c>
      <c r="F846" t="str">
        <f>_xlfn.IFNA(VLOOKUP(A846,PREVIOUS!A:K,6, FALSE),"")</f>
        <v/>
      </c>
      <c r="G846" s="1" t="s">
        <v>3858</v>
      </c>
      <c r="H846" t="str">
        <f>_xlfn.IFNA(VLOOKUP(A846,PREVIOUS!A:M,8, FALSE),"")</f>
        <v/>
      </c>
      <c r="I846" t="str">
        <f>_xlfn.IFNA(VLOOKUP(A846,PREVIOUS!A:N,9, FALSE),"")</f>
        <v/>
      </c>
      <c r="J846" t="str">
        <f>_xlfn.IFNA(VLOOKUP(A846,PREVIOUS!A:O,10, FALSE),"")</f>
        <v/>
      </c>
      <c r="K846" t="s">
        <v>3852</v>
      </c>
      <c r="L846" t="s">
        <v>2968</v>
      </c>
      <c r="M846" t="s">
        <v>3859</v>
      </c>
      <c r="N846" t="s">
        <v>3844</v>
      </c>
      <c r="O846" t="s">
        <v>3860</v>
      </c>
    </row>
    <row r="847" spans="1:15" x14ac:dyDescent="0.25">
      <c r="A847" t="s">
        <v>3861</v>
      </c>
      <c r="B847" t="s">
        <v>26</v>
      </c>
      <c r="C847" t="s">
        <v>143</v>
      </c>
      <c r="D847" t="s">
        <v>36</v>
      </c>
      <c r="E847" t="str">
        <f>_xlfn.IFNA(VLOOKUP(A847,PREVIOUS!A:J,5, FALSE),"")</f>
        <v/>
      </c>
      <c r="F847" t="str">
        <f>_xlfn.IFNA(VLOOKUP(A847,PREVIOUS!A:K,6, FALSE),"")</f>
        <v/>
      </c>
      <c r="G847" s="1" t="s">
        <v>3862</v>
      </c>
      <c r="H847" t="str">
        <f>_xlfn.IFNA(VLOOKUP(A847,PREVIOUS!A:M,8, FALSE),"")</f>
        <v/>
      </c>
      <c r="I847" t="str">
        <f>_xlfn.IFNA(VLOOKUP(A847,PREVIOUS!A:N,9, FALSE),"")</f>
        <v/>
      </c>
      <c r="J847" t="str">
        <f>_xlfn.IFNA(VLOOKUP(A847,PREVIOUS!A:O,10, FALSE),"")</f>
        <v/>
      </c>
      <c r="K847" t="s">
        <v>3852</v>
      </c>
      <c r="L847" t="s">
        <v>2968</v>
      </c>
      <c r="M847" t="s">
        <v>3853</v>
      </c>
      <c r="N847" t="s">
        <v>3844</v>
      </c>
      <c r="O847" t="s">
        <v>3863</v>
      </c>
    </row>
    <row r="848" spans="1:15" x14ac:dyDescent="0.25">
      <c r="A848" t="s">
        <v>3864</v>
      </c>
      <c r="B848" t="s">
        <v>26</v>
      </c>
      <c r="C848" t="s">
        <v>143</v>
      </c>
      <c r="D848" t="s">
        <v>36</v>
      </c>
      <c r="E848" t="str">
        <f>_xlfn.IFNA(VLOOKUP(A848,PREVIOUS!A:J,5, FALSE),"")</f>
        <v/>
      </c>
      <c r="F848" t="str">
        <f>_xlfn.IFNA(VLOOKUP(A848,PREVIOUS!A:K,6, FALSE),"")</f>
        <v/>
      </c>
      <c r="G848" s="1" t="s">
        <v>3865</v>
      </c>
      <c r="H848" t="str">
        <f>_xlfn.IFNA(VLOOKUP(A848,PREVIOUS!A:M,8, FALSE),"")</f>
        <v/>
      </c>
      <c r="I848" t="str">
        <f>_xlfn.IFNA(VLOOKUP(A848,PREVIOUS!A:N,9, FALSE),"")</f>
        <v/>
      </c>
      <c r="J848" t="str">
        <f>_xlfn.IFNA(VLOOKUP(A848,PREVIOUS!A:O,10, FALSE),"")</f>
        <v/>
      </c>
      <c r="K848" t="s">
        <v>3852</v>
      </c>
      <c r="L848" t="s">
        <v>2968</v>
      </c>
      <c r="M848" t="s">
        <v>3866</v>
      </c>
      <c r="N848" t="s">
        <v>3844</v>
      </c>
      <c r="O848" t="s">
        <v>3867</v>
      </c>
    </row>
    <row r="849" spans="1:15" x14ac:dyDescent="0.25">
      <c r="A849" t="s">
        <v>3868</v>
      </c>
      <c r="B849" t="s">
        <v>26</v>
      </c>
      <c r="C849" t="s">
        <v>42</v>
      </c>
      <c r="D849" t="s">
        <v>43</v>
      </c>
      <c r="E849" t="str">
        <f>_xlfn.IFNA(VLOOKUP(A849,PREVIOUS!A:J,5, FALSE),"")</f>
        <v/>
      </c>
      <c r="F849" t="str">
        <f>_xlfn.IFNA(VLOOKUP(A849,PREVIOUS!A:K,6, FALSE),"")</f>
        <v/>
      </c>
      <c r="G849" s="1" t="s">
        <v>3869</v>
      </c>
      <c r="H849" t="str">
        <f>_xlfn.IFNA(VLOOKUP(A849,PREVIOUS!A:M,8, FALSE),"")</f>
        <v/>
      </c>
      <c r="I849" t="str">
        <f>_xlfn.IFNA(VLOOKUP(A849,PREVIOUS!A:N,9, FALSE),"")</f>
        <v/>
      </c>
      <c r="J849" t="str">
        <f>_xlfn.IFNA(VLOOKUP(A849,PREVIOUS!A:O,10, FALSE),"")</f>
        <v/>
      </c>
      <c r="K849" t="s">
        <v>138</v>
      </c>
      <c r="L849" t="s">
        <v>139</v>
      </c>
      <c r="M849" t="s">
        <v>3870</v>
      </c>
      <c r="N849" t="s">
        <v>3871</v>
      </c>
      <c r="O849" t="s">
        <v>3872</v>
      </c>
    </row>
    <row r="850" spans="1:15" x14ac:dyDescent="0.25">
      <c r="A850" t="s">
        <v>3873</v>
      </c>
      <c r="B850" t="s">
        <v>41</v>
      </c>
      <c r="C850" t="s">
        <v>170</v>
      </c>
      <c r="D850" t="s">
        <v>171</v>
      </c>
      <c r="E850" t="str">
        <f>_xlfn.IFNA(VLOOKUP(A850,PREVIOUS!A:J,5, FALSE),"")</f>
        <v/>
      </c>
      <c r="F850" t="str">
        <f>_xlfn.IFNA(VLOOKUP(A850,PREVIOUS!A:K,6, FALSE),"")</f>
        <v/>
      </c>
      <c r="G850" s="1" t="s">
        <v>3874</v>
      </c>
      <c r="H850" t="str">
        <f>_xlfn.IFNA(VLOOKUP(A850,PREVIOUS!A:M,8, FALSE),"")</f>
        <v/>
      </c>
      <c r="I850" t="str">
        <f>_xlfn.IFNA(VLOOKUP(A850,PREVIOUS!A:N,9, FALSE),"")</f>
        <v/>
      </c>
      <c r="J850" t="str">
        <f>_xlfn.IFNA(VLOOKUP(A850,PREVIOUS!A:O,10, FALSE),"")</f>
        <v/>
      </c>
      <c r="K850" t="s">
        <v>475</v>
      </c>
      <c r="L850" t="s">
        <v>500</v>
      </c>
      <c r="M850" t="s">
        <v>2685</v>
      </c>
      <c r="N850" t="s">
        <v>3875</v>
      </c>
      <c r="O850" t="s">
        <v>3876</v>
      </c>
    </row>
    <row r="851" spans="1:15" x14ac:dyDescent="0.25">
      <c r="A851" t="s">
        <v>3877</v>
      </c>
      <c r="B851" t="s">
        <v>1904</v>
      </c>
      <c r="C851" t="s">
        <v>143</v>
      </c>
      <c r="D851" t="s">
        <v>36</v>
      </c>
      <c r="E851" t="str">
        <f>_xlfn.IFNA(VLOOKUP(A851,PREVIOUS!A:J,5, FALSE),"")</f>
        <v/>
      </c>
      <c r="F851" t="str">
        <f>_xlfn.IFNA(VLOOKUP(A851,PREVIOUS!A:K,6, FALSE),"")</f>
        <v/>
      </c>
      <c r="G851" s="1" t="s">
        <v>3878</v>
      </c>
      <c r="H851" t="str">
        <f>_xlfn.IFNA(VLOOKUP(A851,PREVIOUS!A:M,8, FALSE),"")</f>
        <v/>
      </c>
      <c r="I851" t="str">
        <f>_xlfn.IFNA(VLOOKUP(A851,PREVIOUS!A:N,9, FALSE),"")</f>
        <v/>
      </c>
      <c r="J851" t="str">
        <f>_xlfn.IFNA(VLOOKUP(A851,PREVIOUS!A:O,10, FALSE),"")</f>
        <v/>
      </c>
      <c r="K851" t="s">
        <v>634</v>
      </c>
      <c r="L851" t="s">
        <v>635</v>
      </c>
      <c r="M851" t="s">
        <v>3879</v>
      </c>
      <c r="N851" t="s">
        <v>3880</v>
      </c>
      <c r="O851" t="s">
        <v>3881</v>
      </c>
    </row>
    <row r="852" spans="1:15" x14ac:dyDescent="0.25">
      <c r="A852" t="s">
        <v>3882</v>
      </c>
      <c r="B852" t="s">
        <v>26</v>
      </c>
      <c r="C852" t="s">
        <v>143</v>
      </c>
      <c r="D852" t="s">
        <v>36</v>
      </c>
      <c r="E852" t="str">
        <f>_xlfn.IFNA(VLOOKUP(A852,PREVIOUS!A:J,5, FALSE),"")</f>
        <v/>
      </c>
      <c r="F852" t="str">
        <f>_xlfn.IFNA(VLOOKUP(A852,PREVIOUS!A:K,6, FALSE),"")</f>
        <v/>
      </c>
      <c r="G852" s="1" t="s">
        <v>3883</v>
      </c>
      <c r="H852" t="str">
        <f>_xlfn.IFNA(VLOOKUP(A852,PREVIOUS!A:M,8, FALSE),"")</f>
        <v/>
      </c>
      <c r="I852" t="str">
        <f>_xlfn.IFNA(VLOOKUP(A852,PREVIOUS!A:N,9, FALSE),"")</f>
        <v/>
      </c>
      <c r="J852" t="str">
        <f>_xlfn.IFNA(VLOOKUP(A852,PREVIOUS!A:O,10, FALSE),"")</f>
        <v/>
      </c>
      <c r="K852" t="s">
        <v>634</v>
      </c>
      <c r="L852" t="s">
        <v>635</v>
      </c>
      <c r="M852" t="s">
        <v>2376</v>
      </c>
      <c r="N852" t="s">
        <v>3880</v>
      </c>
      <c r="O852" t="s">
        <v>3884</v>
      </c>
    </row>
    <row r="853" spans="1:15" x14ac:dyDescent="0.25">
      <c r="A853" t="s">
        <v>3885</v>
      </c>
      <c r="B853" t="s">
        <v>26</v>
      </c>
      <c r="C853" t="s">
        <v>143</v>
      </c>
      <c r="D853" t="s">
        <v>36</v>
      </c>
      <c r="E853" t="str">
        <f>_xlfn.IFNA(VLOOKUP(A853,PREVIOUS!A:J,5, FALSE),"")</f>
        <v/>
      </c>
      <c r="F853" t="str">
        <f>_xlfn.IFNA(VLOOKUP(A853,PREVIOUS!A:K,6, FALSE),"")</f>
        <v/>
      </c>
      <c r="G853" s="1" t="s">
        <v>3886</v>
      </c>
      <c r="H853" t="str">
        <f>_xlfn.IFNA(VLOOKUP(A853,PREVIOUS!A:M,8, FALSE),"")</f>
        <v/>
      </c>
      <c r="I853" t="str">
        <f>_xlfn.IFNA(VLOOKUP(A853,PREVIOUS!A:N,9, FALSE),"")</f>
        <v/>
      </c>
      <c r="J853" t="str">
        <f>_xlfn.IFNA(VLOOKUP(A853,PREVIOUS!A:O,10, FALSE),"")</f>
        <v/>
      </c>
      <c r="K853" t="s">
        <v>634</v>
      </c>
      <c r="L853" t="s">
        <v>635</v>
      </c>
      <c r="M853" t="s">
        <v>3887</v>
      </c>
      <c r="N853" t="s">
        <v>3880</v>
      </c>
      <c r="O853" t="s">
        <v>3888</v>
      </c>
    </row>
    <row r="854" spans="1:15" x14ac:dyDescent="0.25">
      <c r="A854" t="s">
        <v>3889</v>
      </c>
      <c r="B854" t="s">
        <v>41</v>
      </c>
      <c r="C854" t="s">
        <v>143</v>
      </c>
      <c r="D854" t="s">
        <v>36</v>
      </c>
      <c r="E854" t="str">
        <f>_xlfn.IFNA(VLOOKUP(A854,PREVIOUS!A:J,5, FALSE),"")</f>
        <v/>
      </c>
      <c r="F854" t="str">
        <f>_xlfn.IFNA(VLOOKUP(A854,PREVIOUS!A:K,6, FALSE),"")</f>
        <v/>
      </c>
      <c r="G854" s="1" t="s">
        <v>3890</v>
      </c>
      <c r="H854" t="str">
        <f>_xlfn.IFNA(VLOOKUP(A854,PREVIOUS!A:M,8, FALSE),"")</f>
        <v/>
      </c>
      <c r="I854" t="str">
        <f>_xlfn.IFNA(VLOOKUP(A854,PREVIOUS!A:N,9, FALSE),"")</f>
        <v/>
      </c>
      <c r="J854" t="str">
        <f>_xlfn.IFNA(VLOOKUP(A854,PREVIOUS!A:O,10, FALSE),"")</f>
        <v/>
      </c>
      <c r="K854" t="s">
        <v>634</v>
      </c>
      <c r="L854" t="s">
        <v>635</v>
      </c>
      <c r="M854" t="s">
        <v>3891</v>
      </c>
      <c r="N854" t="s">
        <v>3880</v>
      </c>
      <c r="O854" t="s">
        <v>3892</v>
      </c>
    </row>
    <row r="855" spans="1:15" x14ac:dyDescent="0.25">
      <c r="A855" t="s">
        <v>3893</v>
      </c>
      <c r="B855" t="s">
        <v>1521</v>
      </c>
      <c r="C855" t="s">
        <v>951</v>
      </c>
      <c r="D855" t="s">
        <v>36</v>
      </c>
      <c r="E855" t="str">
        <f>_xlfn.IFNA(VLOOKUP(A855,PREVIOUS!A:J,5, FALSE),"")</f>
        <v/>
      </c>
      <c r="F855" t="str">
        <f>_xlfn.IFNA(VLOOKUP(A855,PREVIOUS!A:K,6, FALSE),"")</f>
        <v/>
      </c>
      <c r="G855" s="1" t="s">
        <v>3894</v>
      </c>
      <c r="H855" t="str">
        <f>_xlfn.IFNA(VLOOKUP(A855,PREVIOUS!A:M,8, FALSE),"")</f>
        <v/>
      </c>
      <c r="I855" t="str">
        <f>_xlfn.IFNA(VLOOKUP(A855,PREVIOUS!A:N,9, FALSE),"")</f>
        <v/>
      </c>
      <c r="J855" t="str">
        <f>_xlfn.IFNA(VLOOKUP(A855,PREVIOUS!A:O,10, FALSE),"")</f>
        <v/>
      </c>
      <c r="K855" t="s">
        <v>3895</v>
      </c>
      <c r="L855" t="s">
        <v>3896</v>
      </c>
      <c r="M855" t="s">
        <v>3897</v>
      </c>
      <c r="N855" t="s">
        <v>3880</v>
      </c>
      <c r="O855" t="s">
        <v>3898</v>
      </c>
    </row>
    <row r="856" spans="1:15" x14ac:dyDescent="0.25">
      <c r="A856" t="s">
        <v>3899</v>
      </c>
      <c r="B856" t="s">
        <v>164</v>
      </c>
      <c r="C856" t="s">
        <v>951</v>
      </c>
      <c r="D856" t="s">
        <v>36</v>
      </c>
      <c r="E856" t="str">
        <f>_xlfn.IFNA(VLOOKUP(A856,PREVIOUS!A:J,5, FALSE),"")</f>
        <v/>
      </c>
      <c r="F856" t="str">
        <f>_xlfn.IFNA(VLOOKUP(A856,PREVIOUS!A:K,6, FALSE),"")</f>
        <v/>
      </c>
      <c r="G856" s="1" t="s">
        <v>3900</v>
      </c>
      <c r="H856" t="str">
        <f>_xlfn.IFNA(VLOOKUP(A856,PREVIOUS!A:M,8, FALSE),"")</f>
        <v/>
      </c>
      <c r="I856" t="str">
        <f>_xlfn.IFNA(VLOOKUP(A856,PREVIOUS!A:N,9, FALSE),"")</f>
        <v/>
      </c>
      <c r="J856" t="str">
        <f>_xlfn.IFNA(VLOOKUP(A856,PREVIOUS!A:O,10, FALSE),"")</f>
        <v/>
      </c>
      <c r="K856" t="s">
        <v>3895</v>
      </c>
      <c r="L856" t="s">
        <v>3896</v>
      </c>
      <c r="M856" t="s">
        <v>3897</v>
      </c>
      <c r="N856" t="s">
        <v>3880</v>
      </c>
      <c r="O856" t="s">
        <v>3901</v>
      </c>
    </row>
    <row r="857" spans="1:15" x14ac:dyDescent="0.25">
      <c r="A857" t="s">
        <v>3902</v>
      </c>
      <c r="B857" t="s">
        <v>3903</v>
      </c>
      <c r="C857" t="s">
        <v>42</v>
      </c>
      <c r="D857" t="s">
        <v>43</v>
      </c>
      <c r="E857" t="str">
        <f>_xlfn.IFNA(VLOOKUP(A857,PREVIOUS!A:J,5, FALSE),"")</f>
        <v/>
      </c>
      <c r="F857" t="str">
        <f>_xlfn.IFNA(VLOOKUP(A857,PREVIOUS!A:K,6, FALSE),"")</f>
        <v/>
      </c>
      <c r="G857" s="1" t="s">
        <v>3904</v>
      </c>
      <c r="H857" t="str">
        <f>_xlfn.IFNA(VLOOKUP(A857,PREVIOUS!A:M,8, FALSE),"")</f>
        <v/>
      </c>
      <c r="I857" t="str">
        <f>_xlfn.IFNA(VLOOKUP(A857,PREVIOUS!A:N,9, FALSE),"")</f>
        <v/>
      </c>
      <c r="J857" t="str">
        <f>_xlfn.IFNA(VLOOKUP(A857,PREVIOUS!A:O,10, FALSE),"")</f>
        <v/>
      </c>
      <c r="K857" t="s">
        <v>3895</v>
      </c>
      <c r="L857" t="s">
        <v>3896</v>
      </c>
      <c r="M857" t="s">
        <v>3905</v>
      </c>
      <c r="N857" t="s">
        <v>3880</v>
      </c>
      <c r="O857" t="s">
        <v>3906</v>
      </c>
    </row>
    <row r="858" spans="1:15" x14ac:dyDescent="0.25">
      <c r="A858" t="s">
        <v>3907</v>
      </c>
      <c r="B858" t="s">
        <v>1904</v>
      </c>
      <c r="C858" t="s">
        <v>143</v>
      </c>
      <c r="D858" t="s">
        <v>36</v>
      </c>
      <c r="E858" t="str">
        <f>_xlfn.IFNA(VLOOKUP(A858,PREVIOUS!A:J,5, FALSE),"")</f>
        <v/>
      </c>
      <c r="F858" t="str">
        <f>_xlfn.IFNA(VLOOKUP(A858,PREVIOUS!A:K,6, FALSE),"")</f>
        <v/>
      </c>
      <c r="G858" s="1" t="s">
        <v>3908</v>
      </c>
      <c r="H858" t="str">
        <f>_xlfn.IFNA(VLOOKUP(A858,PREVIOUS!A:M,8, FALSE),"")</f>
        <v/>
      </c>
      <c r="I858" t="str">
        <f>_xlfn.IFNA(VLOOKUP(A858,PREVIOUS!A:N,9, FALSE),"")</f>
        <v/>
      </c>
      <c r="J858" t="str">
        <f>_xlfn.IFNA(VLOOKUP(A858,PREVIOUS!A:O,10, FALSE),"")</f>
        <v/>
      </c>
      <c r="K858" t="s">
        <v>634</v>
      </c>
      <c r="L858" t="s">
        <v>635</v>
      </c>
      <c r="M858" t="s">
        <v>3879</v>
      </c>
      <c r="N858" t="s">
        <v>3909</v>
      </c>
      <c r="O858" t="s">
        <v>3881</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0" r:id="rId189"/>
    <hyperlink ref="G191" r:id="rId190"/>
    <hyperlink ref="G192" r:id="rId191"/>
    <hyperlink ref="G193" r:id="rId192"/>
    <hyperlink ref="G194" r:id="rId193"/>
    <hyperlink ref="G195" r:id="rId194"/>
    <hyperlink ref="G196" r:id="rId195"/>
    <hyperlink ref="G197" r:id="rId196"/>
    <hyperlink ref="G198" r:id="rId197"/>
    <hyperlink ref="G199" r:id="rId198"/>
    <hyperlink ref="G200" r:id="rId199"/>
    <hyperlink ref="G201" r:id="rId200"/>
    <hyperlink ref="G202" r:id="rId201"/>
    <hyperlink ref="G203" r:id="rId202"/>
    <hyperlink ref="G204" r:id="rId203"/>
    <hyperlink ref="G205" r:id="rId204"/>
    <hyperlink ref="G206" r:id="rId205"/>
    <hyperlink ref="G207" r:id="rId206"/>
    <hyperlink ref="G208" r:id="rId207"/>
    <hyperlink ref="G209" r:id="rId208"/>
    <hyperlink ref="G210" r:id="rId209"/>
    <hyperlink ref="G211" r:id="rId210"/>
    <hyperlink ref="G212" r:id="rId211"/>
    <hyperlink ref="G213" r:id="rId212"/>
    <hyperlink ref="G214" r:id="rId213"/>
    <hyperlink ref="G215" r:id="rId214"/>
    <hyperlink ref="G216" r:id="rId215"/>
    <hyperlink ref="G217" r:id="rId216"/>
    <hyperlink ref="G218" r:id="rId217"/>
    <hyperlink ref="G219" r:id="rId218"/>
    <hyperlink ref="G220" r:id="rId219"/>
    <hyperlink ref="G221" r:id="rId220"/>
    <hyperlink ref="G222" r:id="rId221"/>
    <hyperlink ref="G223" r:id="rId222"/>
    <hyperlink ref="G224" r:id="rId223"/>
    <hyperlink ref="G225" r:id="rId224"/>
    <hyperlink ref="G226" r:id="rId225"/>
    <hyperlink ref="G227" r:id="rId226"/>
    <hyperlink ref="G228" r:id="rId227"/>
    <hyperlink ref="G229" r:id="rId228"/>
    <hyperlink ref="G230" r:id="rId229"/>
    <hyperlink ref="G231" r:id="rId230"/>
    <hyperlink ref="G232" r:id="rId231"/>
    <hyperlink ref="G233" r:id="rId232"/>
    <hyperlink ref="G234" r:id="rId233"/>
    <hyperlink ref="G235" r:id="rId234"/>
    <hyperlink ref="G236" r:id="rId235"/>
    <hyperlink ref="G237" r:id="rId236"/>
    <hyperlink ref="G238" r:id="rId237"/>
    <hyperlink ref="G239" r:id="rId238"/>
    <hyperlink ref="G240" r:id="rId239"/>
    <hyperlink ref="G241" r:id="rId240"/>
    <hyperlink ref="G242" r:id="rId241"/>
    <hyperlink ref="G243" r:id="rId242"/>
    <hyperlink ref="G244" r:id="rId243"/>
    <hyperlink ref="G245" r:id="rId244"/>
    <hyperlink ref="G246" r:id="rId245"/>
    <hyperlink ref="G247" r:id="rId246"/>
    <hyperlink ref="G248" r:id="rId247"/>
    <hyperlink ref="G249" r:id="rId248"/>
    <hyperlink ref="G250" r:id="rId249"/>
    <hyperlink ref="G251" r:id="rId250"/>
    <hyperlink ref="G252" r:id="rId251"/>
    <hyperlink ref="G253" r:id="rId252"/>
    <hyperlink ref="G254" r:id="rId253"/>
    <hyperlink ref="G255" r:id="rId254"/>
    <hyperlink ref="G256" r:id="rId255"/>
    <hyperlink ref="G257" r:id="rId256"/>
    <hyperlink ref="G258" r:id="rId257"/>
    <hyperlink ref="G259" r:id="rId258"/>
    <hyperlink ref="G260" r:id="rId259"/>
    <hyperlink ref="G261" r:id="rId260"/>
    <hyperlink ref="G262" r:id="rId261"/>
    <hyperlink ref="G263" r:id="rId262"/>
    <hyperlink ref="G264" r:id="rId263"/>
    <hyperlink ref="G265" r:id="rId264"/>
    <hyperlink ref="G266" r:id="rId265"/>
    <hyperlink ref="G267" r:id="rId266"/>
    <hyperlink ref="G268" r:id="rId267"/>
    <hyperlink ref="G269" r:id="rId268"/>
    <hyperlink ref="G270" r:id="rId269"/>
    <hyperlink ref="G271" r:id="rId270"/>
    <hyperlink ref="G272" r:id="rId271"/>
    <hyperlink ref="G273" r:id="rId272"/>
    <hyperlink ref="G274" r:id="rId273"/>
    <hyperlink ref="G275" r:id="rId274"/>
    <hyperlink ref="G276" r:id="rId275"/>
    <hyperlink ref="G277" r:id="rId276"/>
    <hyperlink ref="G278" r:id="rId277"/>
    <hyperlink ref="G279" r:id="rId278"/>
    <hyperlink ref="G280" r:id="rId279"/>
    <hyperlink ref="G281" r:id="rId280"/>
    <hyperlink ref="G282" r:id="rId281"/>
    <hyperlink ref="G283" r:id="rId282"/>
    <hyperlink ref="G284" r:id="rId283"/>
    <hyperlink ref="G285" r:id="rId284"/>
    <hyperlink ref="G286" r:id="rId285"/>
    <hyperlink ref="G287" r:id="rId286"/>
    <hyperlink ref="G288" r:id="rId287"/>
    <hyperlink ref="G289" r:id="rId288"/>
    <hyperlink ref="G290" r:id="rId289"/>
    <hyperlink ref="G291" r:id="rId290"/>
    <hyperlink ref="G292" r:id="rId291"/>
    <hyperlink ref="G293" r:id="rId292"/>
    <hyperlink ref="G294" r:id="rId293"/>
    <hyperlink ref="G295" r:id="rId294"/>
    <hyperlink ref="G296" r:id="rId295"/>
    <hyperlink ref="G297" r:id="rId296"/>
    <hyperlink ref="G298" r:id="rId297"/>
    <hyperlink ref="G299" r:id="rId298"/>
    <hyperlink ref="G300" r:id="rId299"/>
    <hyperlink ref="G301" r:id="rId300"/>
    <hyperlink ref="G302" r:id="rId301"/>
    <hyperlink ref="G303" r:id="rId302"/>
    <hyperlink ref="G304" r:id="rId303"/>
    <hyperlink ref="G305" r:id="rId304"/>
    <hyperlink ref="G306" r:id="rId305"/>
    <hyperlink ref="G307" r:id="rId306"/>
    <hyperlink ref="G308" r:id="rId307"/>
    <hyperlink ref="G309" r:id="rId308"/>
    <hyperlink ref="G310" r:id="rId309"/>
    <hyperlink ref="G311" r:id="rId310"/>
    <hyperlink ref="G312" r:id="rId311"/>
    <hyperlink ref="G313" r:id="rId312"/>
    <hyperlink ref="G314" r:id="rId313"/>
    <hyperlink ref="G315" r:id="rId314"/>
    <hyperlink ref="G316" r:id="rId315"/>
    <hyperlink ref="G317" r:id="rId316"/>
    <hyperlink ref="G318" r:id="rId317"/>
    <hyperlink ref="G319" r:id="rId318"/>
    <hyperlink ref="G320" r:id="rId319"/>
    <hyperlink ref="G321" r:id="rId320"/>
    <hyperlink ref="G322" r:id="rId321"/>
    <hyperlink ref="G323" r:id="rId322"/>
    <hyperlink ref="G324" r:id="rId323"/>
    <hyperlink ref="G325" r:id="rId324"/>
    <hyperlink ref="G326" r:id="rId325"/>
    <hyperlink ref="G327" r:id="rId326"/>
    <hyperlink ref="G328" r:id="rId327"/>
    <hyperlink ref="G329" r:id="rId328"/>
    <hyperlink ref="G330" r:id="rId329"/>
    <hyperlink ref="G331" r:id="rId330"/>
    <hyperlink ref="G332" r:id="rId331"/>
    <hyperlink ref="G333" r:id="rId332"/>
    <hyperlink ref="G334" r:id="rId333"/>
    <hyperlink ref="G335" r:id="rId334"/>
    <hyperlink ref="G336" r:id="rId335"/>
    <hyperlink ref="G337" r:id="rId336"/>
    <hyperlink ref="G338" r:id="rId337"/>
    <hyperlink ref="G339" r:id="rId338"/>
    <hyperlink ref="G340" r:id="rId339"/>
    <hyperlink ref="G341" r:id="rId340"/>
    <hyperlink ref="G342" r:id="rId341"/>
    <hyperlink ref="G343" r:id="rId342"/>
    <hyperlink ref="G344" r:id="rId343"/>
    <hyperlink ref="G345" r:id="rId344"/>
    <hyperlink ref="G346" r:id="rId345"/>
    <hyperlink ref="G347" r:id="rId346"/>
    <hyperlink ref="G348" r:id="rId347"/>
    <hyperlink ref="G349" r:id="rId348"/>
    <hyperlink ref="G350" r:id="rId349"/>
    <hyperlink ref="G351" r:id="rId350"/>
    <hyperlink ref="G352" r:id="rId351"/>
    <hyperlink ref="G353" r:id="rId352"/>
    <hyperlink ref="G354" r:id="rId353"/>
    <hyperlink ref="G355" r:id="rId354"/>
    <hyperlink ref="G356" r:id="rId355"/>
    <hyperlink ref="G357" r:id="rId356"/>
    <hyperlink ref="G358" r:id="rId357"/>
    <hyperlink ref="G359" r:id="rId358"/>
    <hyperlink ref="G360" r:id="rId359"/>
    <hyperlink ref="G361" r:id="rId360"/>
    <hyperlink ref="G362" r:id="rId361"/>
    <hyperlink ref="G363" r:id="rId362"/>
    <hyperlink ref="G364" r:id="rId363"/>
    <hyperlink ref="G365" r:id="rId364"/>
    <hyperlink ref="G366" r:id="rId365"/>
    <hyperlink ref="G367" r:id="rId366"/>
    <hyperlink ref="G368" r:id="rId367"/>
    <hyperlink ref="G369" r:id="rId368"/>
    <hyperlink ref="G370" r:id="rId369"/>
    <hyperlink ref="G371" r:id="rId370"/>
    <hyperlink ref="G372" r:id="rId371"/>
    <hyperlink ref="G373" r:id="rId372"/>
    <hyperlink ref="G374" r:id="rId373"/>
    <hyperlink ref="G375" r:id="rId374"/>
    <hyperlink ref="G376" r:id="rId375"/>
    <hyperlink ref="G377" r:id="rId376"/>
    <hyperlink ref="G378" r:id="rId377"/>
    <hyperlink ref="G379" r:id="rId378"/>
    <hyperlink ref="G380" r:id="rId379"/>
    <hyperlink ref="G381" r:id="rId380"/>
    <hyperlink ref="G382" r:id="rId381"/>
    <hyperlink ref="G383" r:id="rId382"/>
    <hyperlink ref="G384" r:id="rId383"/>
    <hyperlink ref="G385" r:id="rId384"/>
    <hyperlink ref="G386" r:id="rId385"/>
    <hyperlink ref="G387" r:id="rId386"/>
    <hyperlink ref="G388" r:id="rId387"/>
    <hyperlink ref="G389" r:id="rId388"/>
    <hyperlink ref="G390" r:id="rId389"/>
    <hyperlink ref="G391" r:id="rId390"/>
    <hyperlink ref="G392" r:id="rId391"/>
    <hyperlink ref="G393" r:id="rId392"/>
    <hyperlink ref="G394" r:id="rId393"/>
    <hyperlink ref="G395" r:id="rId394"/>
    <hyperlink ref="G396" r:id="rId395"/>
    <hyperlink ref="G397" r:id="rId396"/>
    <hyperlink ref="G398" r:id="rId397"/>
    <hyperlink ref="G399" r:id="rId398"/>
    <hyperlink ref="G400" r:id="rId399"/>
    <hyperlink ref="G401" r:id="rId400"/>
    <hyperlink ref="G402" r:id="rId401"/>
    <hyperlink ref="G403" r:id="rId402"/>
    <hyperlink ref="G404" r:id="rId403"/>
    <hyperlink ref="G405" r:id="rId404"/>
    <hyperlink ref="G406" r:id="rId405"/>
    <hyperlink ref="G407" r:id="rId406"/>
    <hyperlink ref="G408" r:id="rId407"/>
    <hyperlink ref="G409" r:id="rId408"/>
    <hyperlink ref="G410" r:id="rId409"/>
    <hyperlink ref="G411" r:id="rId410"/>
    <hyperlink ref="G412" r:id="rId411"/>
    <hyperlink ref="G413" r:id="rId412"/>
    <hyperlink ref="G414" r:id="rId413"/>
    <hyperlink ref="G415" r:id="rId414"/>
    <hyperlink ref="G416" r:id="rId415"/>
    <hyperlink ref="G417" r:id="rId416"/>
    <hyperlink ref="G418" r:id="rId417"/>
    <hyperlink ref="G419" r:id="rId418"/>
    <hyperlink ref="G420" r:id="rId419"/>
    <hyperlink ref="G421" r:id="rId420"/>
    <hyperlink ref="G422" r:id="rId421"/>
    <hyperlink ref="G423" r:id="rId422"/>
    <hyperlink ref="G424" r:id="rId423"/>
    <hyperlink ref="G425" r:id="rId424"/>
    <hyperlink ref="G426" r:id="rId425"/>
    <hyperlink ref="G427" r:id="rId426"/>
    <hyperlink ref="G428" r:id="rId427"/>
    <hyperlink ref="G429" r:id="rId428"/>
    <hyperlink ref="G430" r:id="rId429"/>
    <hyperlink ref="G431" r:id="rId430"/>
    <hyperlink ref="G432" r:id="rId431"/>
    <hyperlink ref="G433" r:id="rId432"/>
    <hyperlink ref="G434" r:id="rId433"/>
    <hyperlink ref="G435" r:id="rId434"/>
    <hyperlink ref="G436" r:id="rId435"/>
    <hyperlink ref="G437" r:id="rId436"/>
    <hyperlink ref="G438" r:id="rId437"/>
    <hyperlink ref="G439" r:id="rId438"/>
    <hyperlink ref="G440" r:id="rId439"/>
    <hyperlink ref="G441" r:id="rId440"/>
    <hyperlink ref="G442" r:id="rId441"/>
    <hyperlink ref="G443" r:id="rId442"/>
    <hyperlink ref="G444" r:id="rId443"/>
    <hyperlink ref="G445" r:id="rId444"/>
    <hyperlink ref="G446" r:id="rId445"/>
    <hyperlink ref="G447" r:id="rId446"/>
    <hyperlink ref="G448" r:id="rId447"/>
    <hyperlink ref="G449" r:id="rId448"/>
    <hyperlink ref="G450" r:id="rId449"/>
    <hyperlink ref="G451" r:id="rId450"/>
    <hyperlink ref="G452" r:id="rId451"/>
    <hyperlink ref="G453" r:id="rId452"/>
    <hyperlink ref="G454" r:id="rId453"/>
    <hyperlink ref="G455" r:id="rId454"/>
    <hyperlink ref="G456" r:id="rId455"/>
    <hyperlink ref="G457" r:id="rId456"/>
    <hyperlink ref="G458" r:id="rId457"/>
    <hyperlink ref="G459" r:id="rId458"/>
    <hyperlink ref="G460" r:id="rId459"/>
    <hyperlink ref="G461" r:id="rId460"/>
    <hyperlink ref="G462" r:id="rId461"/>
    <hyperlink ref="G463" r:id="rId462"/>
    <hyperlink ref="G464" r:id="rId463"/>
    <hyperlink ref="G465" r:id="rId464"/>
    <hyperlink ref="G466" r:id="rId465"/>
    <hyperlink ref="G467" r:id="rId466"/>
    <hyperlink ref="G468" r:id="rId467"/>
    <hyperlink ref="G469" r:id="rId468"/>
    <hyperlink ref="G470" r:id="rId469"/>
    <hyperlink ref="G471" r:id="rId470"/>
    <hyperlink ref="G472" r:id="rId471"/>
    <hyperlink ref="G473" r:id="rId472"/>
    <hyperlink ref="G474" r:id="rId473"/>
    <hyperlink ref="G475" r:id="rId474"/>
    <hyperlink ref="G476" r:id="rId475"/>
    <hyperlink ref="G477" r:id="rId476"/>
    <hyperlink ref="G478" r:id="rId477"/>
    <hyperlink ref="G479" r:id="rId478"/>
    <hyperlink ref="G480" r:id="rId479"/>
    <hyperlink ref="G481" r:id="rId480"/>
    <hyperlink ref="G482" r:id="rId481"/>
    <hyperlink ref="G483" r:id="rId482"/>
    <hyperlink ref="G484" r:id="rId483"/>
    <hyperlink ref="G485" r:id="rId484"/>
    <hyperlink ref="G486" r:id="rId485"/>
    <hyperlink ref="G487" r:id="rId486"/>
    <hyperlink ref="G488" r:id="rId487"/>
    <hyperlink ref="G489" r:id="rId488"/>
    <hyperlink ref="G490" r:id="rId489"/>
    <hyperlink ref="G491" r:id="rId490"/>
    <hyperlink ref="G492" r:id="rId491"/>
    <hyperlink ref="G493" r:id="rId492"/>
    <hyperlink ref="G494" r:id="rId493"/>
    <hyperlink ref="G495" r:id="rId494"/>
    <hyperlink ref="G496" r:id="rId495"/>
    <hyperlink ref="G497" r:id="rId496"/>
    <hyperlink ref="G498" r:id="rId497"/>
    <hyperlink ref="G499" r:id="rId498"/>
    <hyperlink ref="G500" r:id="rId499"/>
    <hyperlink ref="G501" r:id="rId500"/>
    <hyperlink ref="G502" r:id="rId501"/>
    <hyperlink ref="G503" r:id="rId502"/>
    <hyperlink ref="G504" r:id="rId503"/>
    <hyperlink ref="G505" r:id="rId504"/>
    <hyperlink ref="G506" r:id="rId505"/>
    <hyperlink ref="G507" r:id="rId506"/>
    <hyperlink ref="G508" r:id="rId507"/>
    <hyperlink ref="G509" r:id="rId508"/>
    <hyperlink ref="G510" r:id="rId509"/>
    <hyperlink ref="G511" r:id="rId510"/>
    <hyperlink ref="G512" r:id="rId511"/>
    <hyperlink ref="G513" r:id="rId512"/>
    <hyperlink ref="G514" r:id="rId513"/>
    <hyperlink ref="G515" r:id="rId514"/>
    <hyperlink ref="G516" r:id="rId515"/>
    <hyperlink ref="G517" r:id="rId516"/>
    <hyperlink ref="G518" r:id="rId517"/>
    <hyperlink ref="G519" r:id="rId518"/>
    <hyperlink ref="G520" r:id="rId519"/>
    <hyperlink ref="G521" r:id="rId520"/>
    <hyperlink ref="G522" r:id="rId521"/>
    <hyperlink ref="G523" r:id="rId522"/>
    <hyperlink ref="G524" r:id="rId523"/>
    <hyperlink ref="G525" r:id="rId524"/>
    <hyperlink ref="G526" r:id="rId525"/>
    <hyperlink ref="G527" r:id="rId526"/>
    <hyperlink ref="G528" r:id="rId527"/>
    <hyperlink ref="G529" r:id="rId528"/>
    <hyperlink ref="G530" r:id="rId529"/>
    <hyperlink ref="G531" r:id="rId530"/>
    <hyperlink ref="G532" r:id="rId531"/>
    <hyperlink ref="G533" r:id="rId532"/>
    <hyperlink ref="G534" r:id="rId533"/>
    <hyperlink ref="G535" r:id="rId534"/>
    <hyperlink ref="G536" r:id="rId535"/>
    <hyperlink ref="G537" r:id="rId536"/>
    <hyperlink ref="G538" r:id="rId537"/>
    <hyperlink ref="G539" r:id="rId538"/>
    <hyperlink ref="G540" r:id="rId539"/>
    <hyperlink ref="G541" r:id="rId540"/>
    <hyperlink ref="G542" r:id="rId541"/>
    <hyperlink ref="G543" r:id="rId542"/>
    <hyperlink ref="G544" r:id="rId543"/>
    <hyperlink ref="G545" r:id="rId544"/>
    <hyperlink ref="G546" r:id="rId545"/>
    <hyperlink ref="G547" r:id="rId546"/>
    <hyperlink ref="G548" r:id="rId547"/>
    <hyperlink ref="G549" r:id="rId548"/>
    <hyperlink ref="G550" r:id="rId549"/>
    <hyperlink ref="G551" r:id="rId550"/>
    <hyperlink ref="G552" r:id="rId551"/>
    <hyperlink ref="G553" r:id="rId552"/>
    <hyperlink ref="G554" r:id="rId553"/>
    <hyperlink ref="G555" r:id="rId554"/>
    <hyperlink ref="G556" r:id="rId555"/>
    <hyperlink ref="G557" r:id="rId556"/>
    <hyperlink ref="G558" r:id="rId557"/>
    <hyperlink ref="G559" r:id="rId558"/>
    <hyperlink ref="G560" r:id="rId559"/>
    <hyperlink ref="G561" r:id="rId560"/>
    <hyperlink ref="G562" r:id="rId561"/>
    <hyperlink ref="G563" r:id="rId562"/>
    <hyperlink ref="G564" r:id="rId563"/>
    <hyperlink ref="G565" r:id="rId564"/>
    <hyperlink ref="G566" r:id="rId565"/>
    <hyperlink ref="G567" r:id="rId566"/>
    <hyperlink ref="G568" r:id="rId567"/>
    <hyperlink ref="G569" r:id="rId568"/>
    <hyperlink ref="G570" r:id="rId569"/>
    <hyperlink ref="G571" r:id="rId570"/>
    <hyperlink ref="G572" r:id="rId571"/>
    <hyperlink ref="G573" r:id="rId572"/>
    <hyperlink ref="G574" r:id="rId573"/>
    <hyperlink ref="G575" r:id="rId574"/>
    <hyperlink ref="G576" r:id="rId575"/>
    <hyperlink ref="G577" r:id="rId576"/>
    <hyperlink ref="G578" r:id="rId577"/>
    <hyperlink ref="G579" r:id="rId578"/>
    <hyperlink ref="G580" r:id="rId579"/>
    <hyperlink ref="G581" r:id="rId580"/>
    <hyperlink ref="G582" r:id="rId581"/>
    <hyperlink ref="G583" r:id="rId582"/>
    <hyperlink ref="G584" r:id="rId583"/>
    <hyperlink ref="G585" r:id="rId584"/>
    <hyperlink ref="G586" r:id="rId585"/>
    <hyperlink ref="G587" r:id="rId586"/>
    <hyperlink ref="G588" r:id="rId587"/>
    <hyperlink ref="G589" r:id="rId588"/>
    <hyperlink ref="G590" r:id="rId589"/>
    <hyperlink ref="G591" r:id="rId590"/>
    <hyperlink ref="G592" r:id="rId591"/>
    <hyperlink ref="G593" r:id="rId592"/>
    <hyperlink ref="G594" r:id="rId593"/>
    <hyperlink ref="G595" r:id="rId594"/>
    <hyperlink ref="G596" r:id="rId595"/>
    <hyperlink ref="G597" r:id="rId596"/>
    <hyperlink ref="G598" r:id="rId597"/>
    <hyperlink ref="G599" r:id="rId598"/>
    <hyperlink ref="G600" r:id="rId599"/>
    <hyperlink ref="G601" r:id="rId600"/>
    <hyperlink ref="G602" r:id="rId601"/>
    <hyperlink ref="G603" r:id="rId602"/>
    <hyperlink ref="G604" r:id="rId603"/>
    <hyperlink ref="G605" r:id="rId604"/>
    <hyperlink ref="G606" r:id="rId605"/>
    <hyperlink ref="G607" r:id="rId606"/>
    <hyperlink ref="G608" r:id="rId607"/>
    <hyperlink ref="G609" r:id="rId608"/>
    <hyperlink ref="G610" r:id="rId609"/>
    <hyperlink ref="G611" r:id="rId610"/>
    <hyperlink ref="G612" r:id="rId611"/>
    <hyperlink ref="G613" r:id="rId612"/>
    <hyperlink ref="G614" r:id="rId613"/>
    <hyperlink ref="G615" r:id="rId614"/>
    <hyperlink ref="G616" r:id="rId615"/>
    <hyperlink ref="G617" r:id="rId616"/>
    <hyperlink ref="G618" r:id="rId617"/>
    <hyperlink ref="G619" r:id="rId618"/>
    <hyperlink ref="G620" r:id="rId619"/>
    <hyperlink ref="G621" r:id="rId620"/>
    <hyperlink ref="G622" r:id="rId621"/>
    <hyperlink ref="G623" r:id="rId622"/>
    <hyperlink ref="G624" r:id="rId623"/>
    <hyperlink ref="G625" r:id="rId624"/>
    <hyperlink ref="G626" r:id="rId625"/>
    <hyperlink ref="G627" r:id="rId626"/>
    <hyperlink ref="G628" r:id="rId627"/>
    <hyperlink ref="G629" r:id="rId628"/>
    <hyperlink ref="G630" r:id="rId629"/>
    <hyperlink ref="G631" r:id="rId630"/>
    <hyperlink ref="G632" r:id="rId631"/>
    <hyperlink ref="G633" r:id="rId632"/>
    <hyperlink ref="G634" r:id="rId633"/>
    <hyperlink ref="G635" r:id="rId634"/>
    <hyperlink ref="G636" r:id="rId635"/>
    <hyperlink ref="G637" r:id="rId636"/>
    <hyperlink ref="G638" r:id="rId637"/>
    <hyperlink ref="G639" r:id="rId638"/>
    <hyperlink ref="G640" r:id="rId639"/>
    <hyperlink ref="G641" r:id="rId640"/>
    <hyperlink ref="G642" r:id="rId641"/>
    <hyperlink ref="G643" r:id="rId642"/>
    <hyperlink ref="G644" r:id="rId643"/>
    <hyperlink ref="G645" r:id="rId644"/>
    <hyperlink ref="G646" r:id="rId645"/>
    <hyperlink ref="G647" r:id="rId646"/>
    <hyperlink ref="G648" r:id="rId647"/>
    <hyperlink ref="G649" r:id="rId648"/>
    <hyperlink ref="G650" r:id="rId649"/>
    <hyperlink ref="G651" r:id="rId650"/>
    <hyperlink ref="G652" r:id="rId651"/>
    <hyperlink ref="G653" r:id="rId652"/>
    <hyperlink ref="G654" r:id="rId653"/>
    <hyperlink ref="G655" r:id="rId654"/>
    <hyperlink ref="G656" r:id="rId655"/>
    <hyperlink ref="G657" r:id="rId656"/>
    <hyperlink ref="G658" r:id="rId657"/>
    <hyperlink ref="G659" r:id="rId658"/>
    <hyperlink ref="G660" r:id="rId659"/>
    <hyperlink ref="G661" r:id="rId660"/>
    <hyperlink ref="G662" r:id="rId661"/>
    <hyperlink ref="G663" r:id="rId662"/>
    <hyperlink ref="G664" r:id="rId663"/>
    <hyperlink ref="G665" r:id="rId664"/>
    <hyperlink ref="G666" r:id="rId665"/>
    <hyperlink ref="G667" r:id="rId666"/>
    <hyperlink ref="G668" r:id="rId667"/>
    <hyperlink ref="G669" r:id="rId668"/>
    <hyperlink ref="G670" r:id="rId669"/>
    <hyperlink ref="G671" r:id="rId670"/>
    <hyperlink ref="G672" r:id="rId671"/>
    <hyperlink ref="G673" r:id="rId672"/>
    <hyperlink ref="G674" r:id="rId673"/>
    <hyperlink ref="G675" r:id="rId674"/>
    <hyperlink ref="G676" r:id="rId675"/>
    <hyperlink ref="G677" r:id="rId676"/>
    <hyperlink ref="G678" r:id="rId677"/>
    <hyperlink ref="G679" r:id="rId678"/>
    <hyperlink ref="G680" r:id="rId679"/>
    <hyperlink ref="G681" r:id="rId680"/>
    <hyperlink ref="G682" r:id="rId681"/>
    <hyperlink ref="G683" r:id="rId682"/>
    <hyperlink ref="G684" r:id="rId683"/>
    <hyperlink ref="G685" r:id="rId684"/>
    <hyperlink ref="G686" r:id="rId685"/>
    <hyperlink ref="G687" r:id="rId686"/>
    <hyperlink ref="G688" r:id="rId687"/>
    <hyperlink ref="G689" r:id="rId688"/>
    <hyperlink ref="G690" r:id="rId689"/>
    <hyperlink ref="G691" r:id="rId690"/>
    <hyperlink ref="G692" r:id="rId691"/>
    <hyperlink ref="G693" r:id="rId692"/>
    <hyperlink ref="G694" r:id="rId693"/>
    <hyperlink ref="G695" r:id="rId694"/>
    <hyperlink ref="G696" r:id="rId695"/>
    <hyperlink ref="G697" r:id="rId696"/>
    <hyperlink ref="G698" r:id="rId697"/>
    <hyperlink ref="G699" r:id="rId698"/>
    <hyperlink ref="G700" r:id="rId699"/>
    <hyperlink ref="G701" r:id="rId700"/>
    <hyperlink ref="G702" r:id="rId701"/>
    <hyperlink ref="G703" r:id="rId702"/>
    <hyperlink ref="G704" r:id="rId703"/>
    <hyperlink ref="G705" r:id="rId704"/>
    <hyperlink ref="G706" r:id="rId705"/>
    <hyperlink ref="G707" r:id="rId706"/>
    <hyperlink ref="G708" r:id="rId707"/>
    <hyperlink ref="G709" r:id="rId708"/>
    <hyperlink ref="G710" r:id="rId709"/>
    <hyperlink ref="G711" r:id="rId710"/>
    <hyperlink ref="G712" r:id="rId711"/>
    <hyperlink ref="G713" r:id="rId712"/>
    <hyperlink ref="G714" r:id="rId713"/>
    <hyperlink ref="G715" r:id="rId714"/>
    <hyperlink ref="G716" r:id="rId715"/>
    <hyperlink ref="G717" r:id="rId716"/>
    <hyperlink ref="G718" r:id="rId717"/>
    <hyperlink ref="G719" r:id="rId718"/>
    <hyperlink ref="G720" r:id="rId719"/>
    <hyperlink ref="G721" r:id="rId720"/>
    <hyperlink ref="G722" r:id="rId721"/>
    <hyperlink ref="G723" r:id="rId722"/>
    <hyperlink ref="G724" r:id="rId723"/>
    <hyperlink ref="G725" r:id="rId724"/>
    <hyperlink ref="G726" r:id="rId725"/>
    <hyperlink ref="G727" r:id="rId726"/>
    <hyperlink ref="G728" r:id="rId727"/>
    <hyperlink ref="G729" r:id="rId728"/>
    <hyperlink ref="G730" r:id="rId729"/>
    <hyperlink ref="G731" r:id="rId730"/>
    <hyperlink ref="G732" r:id="rId731"/>
    <hyperlink ref="G733" r:id="rId732"/>
    <hyperlink ref="G734" r:id="rId733"/>
    <hyperlink ref="G735" r:id="rId734"/>
    <hyperlink ref="G736" r:id="rId735"/>
    <hyperlink ref="G737" r:id="rId736"/>
    <hyperlink ref="G738" r:id="rId737"/>
    <hyperlink ref="G739" r:id="rId738"/>
    <hyperlink ref="G740" r:id="rId739"/>
    <hyperlink ref="G741" r:id="rId740"/>
    <hyperlink ref="G742" r:id="rId741"/>
    <hyperlink ref="G743" r:id="rId742"/>
    <hyperlink ref="G744" r:id="rId743"/>
    <hyperlink ref="G745" r:id="rId744"/>
    <hyperlink ref="G746" r:id="rId745"/>
    <hyperlink ref="G747" r:id="rId746"/>
    <hyperlink ref="G748" r:id="rId747"/>
    <hyperlink ref="G749" r:id="rId748"/>
    <hyperlink ref="G750" r:id="rId749"/>
    <hyperlink ref="G751" r:id="rId750"/>
    <hyperlink ref="G752" r:id="rId751"/>
    <hyperlink ref="G753" r:id="rId752"/>
    <hyperlink ref="G754" r:id="rId753"/>
    <hyperlink ref="G755" r:id="rId754"/>
    <hyperlink ref="G756" r:id="rId755"/>
    <hyperlink ref="G757" r:id="rId756"/>
    <hyperlink ref="G758" r:id="rId757"/>
    <hyperlink ref="G759" r:id="rId758"/>
    <hyperlink ref="G760" r:id="rId759"/>
    <hyperlink ref="G761" r:id="rId760"/>
    <hyperlink ref="G762" r:id="rId761"/>
    <hyperlink ref="G763" r:id="rId762"/>
    <hyperlink ref="G764" r:id="rId763"/>
    <hyperlink ref="G765" r:id="rId764"/>
    <hyperlink ref="G766" r:id="rId765"/>
    <hyperlink ref="G767" r:id="rId766"/>
    <hyperlink ref="G768" r:id="rId767"/>
    <hyperlink ref="G769" r:id="rId768"/>
    <hyperlink ref="G770" r:id="rId769"/>
    <hyperlink ref="G771" r:id="rId770"/>
    <hyperlink ref="G772" r:id="rId771"/>
    <hyperlink ref="G773" r:id="rId772"/>
    <hyperlink ref="G774" r:id="rId773"/>
    <hyperlink ref="G775" r:id="rId774"/>
    <hyperlink ref="G776" r:id="rId775"/>
    <hyperlink ref="G777" r:id="rId776"/>
    <hyperlink ref="G778" r:id="rId777"/>
    <hyperlink ref="G779" r:id="rId778"/>
    <hyperlink ref="G780" r:id="rId779"/>
    <hyperlink ref="G781" r:id="rId780"/>
    <hyperlink ref="G782" r:id="rId781"/>
    <hyperlink ref="G783" r:id="rId782"/>
    <hyperlink ref="G784" r:id="rId783"/>
    <hyperlink ref="G785" r:id="rId784"/>
    <hyperlink ref="G786" r:id="rId785"/>
    <hyperlink ref="G787" r:id="rId786"/>
    <hyperlink ref="G788" r:id="rId787"/>
    <hyperlink ref="G789" r:id="rId788"/>
    <hyperlink ref="G790" r:id="rId789"/>
    <hyperlink ref="G791" r:id="rId790"/>
    <hyperlink ref="G792" r:id="rId791"/>
    <hyperlink ref="G793" r:id="rId792"/>
    <hyperlink ref="G794" r:id="rId793"/>
    <hyperlink ref="G795" r:id="rId794"/>
    <hyperlink ref="G796" r:id="rId795"/>
    <hyperlink ref="G797" r:id="rId796"/>
    <hyperlink ref="G798" r:id="rId797"/>
    <hyperlink ref="G799" r:id="rId798"/>
    <hyperlink ref="G800" r:id="rId799"/>
    <hyperlink ref="G801" r:id="rId800"/>
    <hyperlink ref="G802" r:id="rId801"/>
    <hyperlink ref="G803" r:id="rId802"/>
    <hyperlink ref="G804" r:id="rId803"/>
    <hyperlink ref="G805" r:id="rId804"/>
    <hyperlink ref="G806" r:id="rId805"/>
    <hyperlink ref="G807" r:id="rId806"/>
    <hyperlink ref="G808" r:id="rId807"/>
    <hyperlink ref="G809" r:id="rId808"/>
    <hyperlink ref="G810" r:id="rId809"/>
    <hyperlink ref="G811" r:id="rId810"/>
    <hyperlink ref="G812" r:id="rId811"/>
    <hyperlink ref="G813" r:id="rId812"/>
    <hyperlink ref="G814" r:id="rId813"/>
    <hyperlink ref="G815" r:id="rId814"/>
    <hyperlink ref="G816" r:id="rId815"/>
    <hyperlink ref="G817" r:id="rId816"/>
    <hyperlink ref="G818" r:id="rId817"/>
    <hyperlink ref="G819" r:id="rId818"/>
    <hyperlink ref="G820" r:id="rId819"/>
    <hyperlink ref="G821" r:id="rId820"/>
    <hyperlink ref="G822" r:id="rId821"/>
    <hyperlink ref="G823" r:id="rId822"/>
    <hyperlink ref="G824" r:id="rId823"/>
    <hyperlink ref="G825" r:id="rId824"/>
    <hyperlink ref="G826" r:id="rId825"/>
    <hyperlink ref="G827" r:id="rId826"/>
    <hyperlink ref="G828" r:id="rId827"/>
    <hyperlink ref="G829" r:id="rId828"/>
    <hyperlink ref="G830" r:id="rId829"/>
    <hyperlink ref="G831" r:id="rId830"/>
    <hyperlink ref="G832" r:id="rId831"/>
    <hyperlink ref="G833" r:id="rId832"/>
    <hyperlink ref="G834" r:id="rId833"/>
    <hyperlink ref="G835" r:id="rId834"/>
    <hyperlink ref="G836" r:id="rId835"/>
    <hyperlink ref="G837" r:id="rId836"/>
    <hyperlink ref="G838" r:id="rId837"/>
    <hyperlink ref="G839" r:id="rId838"/>
    <hyperlink ref="G840" r:id="rId839"/>
    <hyperlink ref="G841" r:id="rId840"/>
    <hyperlink ref="G842" r:id="rId841"/>
    <hyperlink ref="G843" r:id="rId842"/>
    <hyperlink ref="G844" r:id="rId843"/>
    <hyperlink ref="G845" r:id="rId844"/>
    <hyperlink ref="G846" r:id="rId845"/>
    <hyperlink ref="G847" r:id="rId846"/>
    <hyperlink ref="G848" r:id="rId847"/>
    <hyperlink ref="G849" r:id="rId848"/>
    <hyperlink ref="G850" r:id="rId849"/>
    <hyperlink ref="G851" r:id="rId850"/>
    <hyperlink ref="G852" r:id="rId851"/>
    <hyperlink ref="G853" r:id="rId852"/>
    <hyperlink ref="G854" r:id="rId853"/>
    <hyperlink ref="G855" r:id="rId854"/>
    <hyperlink ref="G856" r:id="rId855"/>
    <hyperlink ref="G857" r:id="rId856"/>
    <hyperlink ref="G858" r:id="rId857"/>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sqref="A1:AB1000"/>
    </sheetView>
  </sheetViews>
  <sheetFormatPr defaultRowHeight="15" x14ac:dyDescent="0.25"/>
  <sheetData>
    <row r="1" spans="1:28" ht="60.75" thickBot="1" x14ac:dyDescent="0.3">
      <c r="A1" s="3" t="s">
        <v>3910</v>
      </c>
      <c r="B1" s="5" t="s">
        <v>3911</v>
      </c>
      <c r="C1" s="5" t="s">
        <v>2</v>
      </c>
      <c r="D1" s="5" t="s">
        <v>3</v>
      </c>
      <c r="E1" s="6" t="s">
        <v>4</v>
      </c>
      <c r="F1" s="6" t="s">
        <v>5</v>
      </c>
      <c r="G1" s="5" t="s">
        <v>6</v>
      </c>
      <c r="H1" s="6" t="s">
        <v>7</v>
      </c>
      <c r="I1" s="6" t="s">
        <v>8</v>
      </c>
      <c r="J1" s="6" t="s">
        <v>9</v>
      </c>
      <c r="K1" s="3" t="s">
        <v>3910</v>
      </c>
      <c r="L1" s="3" t="s">
        <v>3912</v>
      </c>
      <c r="M1" s="3" t="s">
        <v>3913</v>
      </c>
      <c r="N1" s="3" t="s">
        <v>3914</v>
      </c>
      <c r="O1" s="3" t="s">
        <v>3915</v>
      </c>
      <c r="P1" s="3" t="s">
        <v>3916</v>
      </c>
      <c r="Q1" s="2" t="s">
        <v>3917</v>
      </c>
      <c r="R1" s="2" t="s">
        <v>3918</v>
      </c>
      <c r="S1" s="2" t="s">
        <v>3919</v>
      </c>
      <c r="T1" s="4"/>
      <c r="U1" s="4"/>
      <c r="V1" s="4"/>
      <c r="W1" s="4"/>
      <c r="X1" s="4"/>
      <c r="Y1" s="4"/>
      <c r="Z1" s="4"/>
      <c r="AA1" s="4"/>
      <c r="AB1" s="4"/>
    </row>
    <row r="2" spans="1:28" ht="285.75" thickBot="1" x14ac:dyDescent="0.3">
      <c r="A2" s="7" t="s">
        <v>15</v>
      </c>
      <c r="B2" s="4">
        <v>9.8000000000000007</v>
      </c>
      <c r="C2" s="8">
        <v>78</v>
      </c>
      <c r="D2" s="4"/>
      <c r="E2" s="4" t="s">
        <v>3920</v>
      </c>
      <c r="F2" s="4" t="s">
        <v>3921</v>
      </c>
      <c r="G2" s="9" t="s">
        <v>19</v>
      </c>
      <c r="H2" s="4" t="s">
        <v>3922</v>
      </c>
      <c r="I2" s="4" t="s">
        <v>3923</v>
      </c>
      <c r="J2" s="4" t="s">
        <v>3924</v>
      </c>
      <c r="K2" s="7" t="s">
        <v>15</v>
      </c>
      <c r="L2" s="7" t="s">
        <v>20</v>
      </c>
      <c r="M2" s="7" t="s">
        <v>21</v>
      </c>
      <c r="N2" s="7" t="s">
        <v>22</v>
      </c>
      <c r="O2" s="10">
        <v>44503</v>
      </c>
      <c r="P2" s="7" t="s">
        <v>24</v>
      </c>
      <c r="Q2" s="7" t="s">
        <v>3925</v>
      </c>
      <c r="R2" s="10">
        <v>44517</v>
      </c>
      <c r="S2" s="7"/>
      <c r="T2" s="4"/>
      <c r="U2" s="4"/>
      <c r="V2" s="4"/>
      <c r="W2" s="4"/>
      <c r="X2" s="4"/>
      <c r="Y2" s="4"/>
      <c r="Z2" s="4"/>
      <c r="AA2" s="4"/>
      <c r="AB2" s="4"/>
    </row>
    <row r="3" spans="1:28" ht="225.75" thickBot="1" x14ac:dyDescent="0.3">
      <c r="A3" s="11" t="s">
        <v>25</v>
      </c>
      <c r="B3" s="4">
        <v>7.8</v>
      </c>
      <c r="C3" s="8">
        <v>78</v>
      </c>
      <c r="D3" s="4"/>
      <c r="E3" s="4" t="s">
        <v>3920</v>
      </c>
      <c r="F3" s="4" t="s">
        <v>3921</v>
      </c>
      <c r="G3" s="9" t="s">
        <v>27</v>
      </c>
      <c r="H3" s="4" t="s">
        <v>3926</v>
      </c>
      <c r="I3" s="4" t="s">
        <v>3923</v>
      </c>
      <c r="J3" s="4" t="s">
        <v>3924</v>
      </c>
      <c r="K3" s="11" t="s">
        <v>25</v>
      </c>
      <c r="L3" s="11" t="s">
        <v>20</v>
      </c>
      <c r="M3" s="11" t="s">
        <v>21</v>
      </c>
      <c r="N3" s="11" t="s">
        <v>22</v>
      </c>
      <c r="O3" s="12">
        <v>44503</v>
      </c>
      <c r="P3" s="11" t="s">
        <v>28</v>
      </c>
      <c r="Q3" s="11" t="s">
        <v>3925</v>
      </c>
      <c r="R3" s="12">
        <v>44517</v>
      </c>
      <c r="S3" s="11"/>
      <c r="T3" s="4"/>
      <c r="U3" s="4"/>
      <c r="V3" s="4"/>
      <c r="W3" s="4"/>
      <c r="X3" s="4"/>
      <c r="Y3" s="4"/>
      <c r="Z3" s="4"/>
      <c r="AA3" s="4"/>
      <c r="AB3" s="4"/>
    </row>
    <row r="4" spans="1:28" ht="270.75" thickBot="1" x14ac:dyDescent="0.3">
      <c r="A4" s="7" t="s">
        <v>29</v>
      </c>
      <c r="B4" s="4">
        <v>9.8000000000000007</v>
      </c>
      <c r="C4" s="8">
        <v>89</v>
      </c>
      <c r="D4" s="4"/>
      <c r="E4" s="4" t="s">
        <v>3920</v>
      </c>
      <c r="F4" s="4" t="s">
        <v>3921</v>
      </c>
      <c r="G4" s="4" t="s">
        <v>31</v>
      </c>
      <c r="H4" s="4" t="s">
        <v>3926</v>
      </c>
      <c r="I4" s="4" t="s">
        <v>3923</v>
      </c>
      <c r="J4" s="4" t="s">
        <v>3924</v>
      </c>
      <c r="K4" s="7" t="s">
        <v>29</v>
      </c>
      <c r="L4" s="7" t="s">
        <v>20</v>
      </c>
      <c r="M4" s="7" t="s">
        <v>21</v>
      </c>
      <c r="N4" s="7" t="s">
        <v>32</v>
      </c>
      <c r="O4" s="10">
        <v>44503</v>
      </c>
      <c r="P4" s="7" t="s">
        <v>33</v>
      </c>
      <c r="Q4" s="7" t="s">
        <v>3925</v>
      </c>
      <c r="R4" s="10">
        <v>44517</v>
      </c>
      <c r="S4" s="7"/>
      <c r="T4" s="4"/>
      <c r="U4" s="4"/>
      <c r="V4" s="4"/>
      <c r="W4" s="4"/>
      <c r="X4" s="4"/>
      <c r="Y4" s="4"/>
      <c r="Z4" s="4"/>
      <c r="AA4" s="4"/>
      <c r="AB4" s="4"/>
    </row>
    <row r="5" spans="1:28" ht="409.6" thickBot="1" x14ac:dyDescent="0.3">
      <c r="A5" s="11" t="s">
        <v>40</v>
      </c>
      <c r="B5" s="4">
        <v>8.8000000000000007</v>
      </c>
      <c r="C5" s="4" t="s">
        <v>3927</v>
      </c>
      <c r="D5" s="4"/>
      <c r="E5" s="4" t="s">
        <v>3928</v>
      </c>
      <c r="F5" s="4" t="s">
        <v>3929</v>
      </c>
      <c r="G5" s="4" t="s">
        <v>44</v>
      </c>
      <c r="H5" s="4" t="s">
        <v>3926</v>
      </c>
      <c r="I5" s="4" t="s">
        <v>3923</v>
      </c>
      <c r="J5" s="4" t="s">
        <v>3924</v>
      </c>
      <c r="K5" s="11" t="s">
        <v>40</v>
      </c>
      <c r="L5" s="11" t="s">
        <v>45</v>
      </c>
      <c r="M5" s="11" t="s">
        <v>46</v>
      </c>
      <c r="N5" s="11" t="s">
        <v>47</v>
      </c>
      <c r="O5" s="12">
        <v>44503</v>
      </c>
      <c r="P5" s="11" t="s">
        <v>48</v>
      </c>
      <c r="Q5" s="11" t="s">
        <v>3925</v>
      </c>
      <c r="R5" s="12">
        <v>44517</v>
      </c>
      <c r="S5" s="11"/>
      <c r="T5" s="4"/>
      <c r="U5" s="4"/>
      <c r="V5" s="4"/>
      <c r="W5" s="4"/>
      <c r="X5" s="4"/>
      <c r="Y5" s="4"/>
      <c r="Z5" s="4"/>
      <c r="AA5" s="4"/>
      <c r="AB5" s="4"/>
    </row>
    <row r="6" spans="1:28" ht="409.6" thickBot="1" x14ac:dyDescent="0.3">
      <c r="A6" s="7" t="s">
        <v>49</v>
      </c>
      <c r="B6" s="4">
        <v>8.8000000000000007</v>
      </c>
      <c r="C6" s="8">
        <v>416</v>
      </c>
      <c r="D6" s="4"/>
      <c r="E6" s="4" t="s">
        <v>3928</v>
      </c>
      <c r="F6" s="4" t="s">
        <v>3930</v>
      </c>
      <c r="G6" s="4" t="s">
        <v>51</v>
      </c>
      <c r="H6" s="4" t="s">
        <v>3926</v>
      </c>
      <c r="I6" s="4" t="s">
        <v>3923</v>
      </c>
      <c r="J6" s="4" t="s">
        <v>3924</v>
      </c>
      <c r="K6" s="7" t="s">
        <v>49</v>
      </c>
      <c r="L6" s="7" t="s">
        <v>45</v>
      </c>
      <c r="M6" s="7" t="s">
        <v>46</v>
      </c>
      <c r="N6" s="7" t="s">
        <v>52</v>
      </c>
      <c r="O6" s="10">
        <v>44503</v>
      </c>
      <c r="P6" s="7" t="s">
        <v>53</v>
      </c>
      <c r="Q6" s="7" t="s">
        <v>3925</v>
      </c>
      <c r="R6" s="10">
        <v>44517</v>
      </c>
      <c r="S6" s="7"/>
      <c r="T6" s="4"/>
      <c r="U6" s="4"/>
      <c r="V6" s="4"/>
      <c r="W6" s="4"/>
      <c r="X6" s="4"/>
      <c r="Y6" s="4"/>
      <c r="Z6" s="4"/>
      <c r="AA6" s="4"/>
      <c r="AB6" s="4"/>
    </row>
    <row r="7" spans="1:28" ht="409.6" thickBot="1" x14ac:dyDescent="0.3">
      <c r="A7" s="11" t="s">
        <v>60</v>
      </c>
      <c r="B7" s="4">
        <v>9.8000000000000007</v>
      </c>
      <c r="C7" s="8">
        <v>434</v>
      </c>
      <c r="D7" s="4"/>
      <c r="E7" s="4" t="s">
        <v>3931</v>
      </c>
      <c r="F7" s="9" t="s">
        <v>3932</v>
      </c>
      <c r="G7" s="9" t="s">
        <v>62</v>
      </c>
      <c r="H7" s="4" t="s">
        <v>3926</v>
      </c>
      <c r="I7" s="4" t="s">
        <v>3923</v>
      </c>
      <c r="J7" s="4" t="s">
        <v>3924</v>
      </c>
      <c r="K7" s="11" t="s">
        <v>60</v>
      </c>
      <c r="L7" s="11" t="s">
        <v>45</v>
      </c>
      <c r="M7" s="11" t="s">
        <v>57</v>
      </c>
      <c r="N7" s="11" t="s">
        <v>63</v>
      </c>
      <c r="O7" s="12">
        <v>44503</v>
      </c>
      <c r="P7" s="11" t="s">
        <v>64</v>
      </c>
      <c r="Q7" s="11" t="s">
        <v>3925</v>
      </c>
      <c r="R7" s="12">
        <v>44684</v>
      </c>
      <c r="S7" s="11"/>
      <c r="T7" s="4"/>
      <c r="U7" s="4"/>
      <c r="V7" s="4"/>
      <c r="W7" s="4"/>
      <c r="X7" s="4"/>
      <c r="Y7" s="4"/>
      <c r="Z7" s="4"/>
      <c r="AA7" s="4"/>
      <c r="AB7" s="4"/>
    </row>
    <row r="8" spans="1:28" ht="409.6" thickBot="1" x14ac:dyDescent="0.3">
      <c r="A8" s="7" t="s">
        <v>65</v>
      </c>
      <c r="B8" s="4">
        <v>9.8000000000000007</v>
      </c>
      <c r="C8" s="8">
        <v>416</v>
      </c>
      <c r="D8" s="4"/>
      <c r="E8" s="4" t="s">
        <v>3931</v>
      </c>
      <c r="F8" s="9" t="s">
        <v>3933</v>
      </c>
      <c r="G8" s="4" t="s">
        <v>3934</v>
      </c>
      <c r="H8" s="4" t="s">
        <v>3926</v>
      </c>
      <c r="I8" s="4" t="s">
        <v>3923</v>
      </c>
      <c r="J8" s="4" t="s">
        <v>3924</v>
      </c>
      <c r="K8" s="7" t="s">
        <v>65</v>
      </c>
      <c r="L8" s="7" t="s">
        <v>45</v>
      </c>
      <c r="M8" s="7" t="s">
        <v>67</v>
      </c>
      <c r="N8" s="7" t="s">
        <v>68</v>
      </c>
      <c r="O8" s="10">
        <v>44503</v>
      </c>
      <c r="P8" s="7" t="s">
        <v>69</v>
      </c>
      <c r="Q8" s="7" t="s">
        <v>3935</v>
      </c>
      <c r="R8" s="10">
        <v>44684</v>
      </c>
      <c r="S8" s="7"/>
      <c r="T8" s="4"/>
      <c r="U8" s="4"/>
      <c r="V8" s="4"/>
      <c r="W8" s="4"/>
      <c r="X8" s="4"/>
      <c r="Y8" s="4"/>
      <c r="Z8" s="4"/>
      <c r="AA8" s="4"/>
      <c r="AB8" s="4"/>
    </row>
    <row r="9" spans="1:28" ht="409.6" thickBot="1" x14ac:dyDescent="0.3">
      <c r="A9" s="11" t="s">
        <v>70</v>
      </c>
      <c r="B9" s="4" t="s">
        <v>3926</v>
      </c>
      <c r="C9" s="13" t="s">
        <v>3926</v>
      </c>
      <c r="D9" s="4"/>
      <c r="E9" s="4" t="s">
        <v>3926</v>
      </c>
      <c r="F9" s="4" t="s">
        <v>3926</v>
      </c>
      <c r="G9" s="4" t="s">
        <v>3926</v>
      </c>
      <c r="H9" s="4" t="s">
        <v>3926</v>
      </c>
      <c r="I9" s="4" t="s">
        <v>3926</v>
      </c>
      <c r="J9" s="4" t="s">
        <v>3924</v>
      </c>
      <c r="K9" s="11" t="s">
        <v>70</v>
      </c>
      <c r="L9" s="11" t="s">
        <v>72</v>
      </c>
      <c r="M9" s="11" t="s">
        <v>73</v>
      </c>
      <c r="N9" s="11" t="s">
        <v>74</v>
      </c>
      <c r="O9" s="12">
        <v>44503</v>
      </c>
      <c r="P9" s="11" t="s">
        <v>75</v>
      </c>
      <c r="Q9" s="11" t="s">
        <v>3925</v>
      </c>
      <c r="R9" s="12">
        <v>44684</v>
      </c>
      <c r="S9" s="11"/>
      <c r="T9" s="4"/>
      <c r="U9" s="4"/>
      <c r="V9" s="4"/>
      <c r="W9" s="4"/>
      <c r="X9" s="4"/>
      <c r="Y9" s="4"/>
      <c r="Z9" s="4"/>
      <c r="AA9" s="4"/>
      <c r="AB9" s="4"/>
    </row>
    <row r="10" spans="1:28" ht="105.75" thickBot="1" x14ac:dyDescent="0.3">
      <c r="A10" s="7" t="s">
        <v>76</v>
      </c>
      <c r="B10" s="4" t="s">
        <v>3926</v>
      </c>
      <c r="C10" s="13" t="s">
        <v>3926</v>
      </c>
      <c r="D10" s="4"/>
      <c r="E10" s="4" t="s">
        <v>3926</v>
      </c>
      <c r="F10" s="4" t="s">
        <v>3926</v>
      </c>
      <c r="G10" s="4" t="s">
        <v>3926</v>
      </c>
      <c r="H10" s="4" t="s">
        <v>3926</v>
      </c>
      <c r="I10" s="4" t="s">
        <v>3926</v>
      </c>
      <c r="J10" s="4" t="s">
        <v>3936</v>
      </c>
      <c r="K10" s="7" t="s">
        <v>76</v>
      </c>
      <c r="L10" s="7" t="s">
        <v>78</v>
      </c>
      <c r="M10" s="7" t="s">
        <v>79</v>
      </c>
      <c r="N10" s="7" t="s">
        <v>80</v>
      </c>
      <c r="O10" s="10">
        <v>44503</v>
      </c>
      <c r="P10" s="7"/>
      <c r="Q10" s="7" t="s">
        <v>3925</v>
      </c>
      <c r="R10" s="10">
        <v>44684</v>
      </c>
      <c r="S10" s="7"/>
      <c r="T10" s="4"/>
      <c r="U10" s="4"/>
      <c r="V10" s="4"/>
      <c r="W10" s="4"/>
      <c r="X10" s="4"/>
      <c r="Y10" s="4"/>
      <c r="Z10" s="4"/>
      <c r="AA10" s="4"/>
      <c r="AB10" s="4"/>
    </row>
    <row r="11" spans="1:28" ht="105.75" thickBot="1" x14ac:dyDescent="0.3">
      <c r="A11" s="11" t="s">
        <v>81</v>
      </c>
      <c r="B11" s="4" t="s">
        <v>3926</v>
      </c>
      <c r="C11" s="13" t="s">
        <v>3926</v>
      </c>
      <c r="D11" s="4"/>
      <c r="E11" s="4" t="s">
        <v>3926</v>
      </c>
      <c r="F11" s="4" t="s">
        <v>3926</v>
      </c>
      <c r="G11" s="4" t="s">
        <v>3926</v>
      </c>
      <c r="H11" s="4" t="s">
        <v>3926</v>
      </c>
      <c r="I11" s="4" t="s">
        <v>3926</v>
      </c>
      <c r="J11" s="4" t="s">
        <v>3936</v>
      </c>
      <c r="K11" s="11" t="s">
        <v>81</v>
      </c>
      <c r="L11" s="11" t="s">
        <v>78</v>
      </c>
      <c r="M11" s="11" t="s">
        <v>79</v>
      </c>
      <c r="N11" s="11" t="s">
        <v>80</v>
      </c>
      <c r="O11" s="12">
        <v>44503</v>
      </c>
      <c r="P11" s="11"/>
      <c r="Q11" s="11" t="s">
        <v>3925</v>
      </c>
      <c r="R11" s="12">
        <v>44684</v>
      </c>
      <c r="S11" s="11"/>
      <c r="T11" s="4"/>
      <c r="U11" s="4"/>
      <c r="V11" s="4"/>
      <c r="W11" s="4"/>
      <c r="X11" s="4"/>
      <c r="Y11" s="4"/>
      <c r="Z11" s="4"/>
      <c r="AA11" s="4"/>
      <c r="AB11" s="4"/>
    </row>
    <row r="12" spans="1:28" ht="105.75" thickBot="1" x14ac:dyDescent="0.3">
      <c r="A12" s="7" t="s">
        <v>85</v>
      </c>
      <c r="B12" s="4" t="s">
        <v>3926</v>
      </c>
      <c r="C12" s="13" t="s">
        <v>3926</v>
      </c>
      <c r="D12" s="4"/>
      <c r="E12" s="4" t="s">
        <v>3926</v>
      </c>
      <c r="F12" s="4" t="s">
        <v>3926</v>
      </c>
      <c r="G12" s="4" t="s">
        <v>3926</v>
      </c>
      <c r="H12" s="4" t="s">
        <v>3926</v>
      </c>
      <c r="I12" s="4" t="s">
        <v>3926</v>
      </c>
      <c r="J12" s="4" t="s">
        <v>3936</v>
      </c>
      <c r="K12" s="7" t="s">
        <v>85</v>
      </c>
      <c r="L12" s="7" t="s">
        <v>78</v>
      </c>
      <c r="M12" s="7" t="s">
        <v>79</v>
      </c>
      <c r="N12" s="7" t="s">
        <v>80</v>
      </c>
      <c r="O12" s="10">
        <v>44503</v>
      </c>
      <c r="P12" s="7"/>
      <c r="Q12" s="7" t="s">
        <v>3925</v>
      </c>
      <c r="R12" s="10">
        <v>44684</v>
      </c>
      <c r="S12" s="7"/>
      <c r="T12" s="4"/>
      <c r="U12" s="4"/>
      <c r="V12" s="4"/>
      <c r="W12" s="4"/>
      <c r="X12" s="4"/>
      <c r="Y12" s="4"/>
      <c r="Z12" s="4"/>
      <c r="AA12" s="4"/>
      <c r="AB12" s="4"/>
    </row>
    <row r="13" spans="1:28" ht="345.75" thickBot="1" x14ac:dyDescent="0.3">
      <c r="A13" s="11" t="s">
        <v>87</v>
      </c>
      <c r="B13" s="4" t="s">
        <v>3926</v>
      </c>
      <c r="C13" s="13" t="s">
        <v>3926</v>
      </c>
      <c r="D13" s="4"/>
      <c r="E13" s="4" t="s">
        <v>3926</v>
      </c>
      <c r="F13" s="4" t="s">
        <v>3926</v>
      </c>
      <c r="G13" s="4" t="s">
        <v>3926</v>
      </c>
      <c r="H13" s="4" t="s">
        <v>3926</v>
      </c>
      <c r="I13" s="4" t="s">
        <v>3937</v>
      </c>
      <c r="J13" s="4" t="s">
        <v>3938</v>
      </c>
      <c r="K13" s="11" t="s">
        <v>87</v>
      </c>
      <c r="L13" s="11" t="s">
        <v>90</v>
      </c>
      <c r="M13" s="11" t="s">
        <v>91</v>
      </c>
      <c r="N13" s="11" t="s">
        <v>92</v>
      </c>
      <c r="O13" s="12">
        <v>44503</v>
      </c>
      <c r="P13" s="11" t="s">
        <v>93</v>
      </c>
      <c r="Q13" s="11" t="s">
        <v>3925</v>
      </c>
      <c r="R13" s="12">
        <v>44684</v>
      </c>
      <c r="S13" s="11"/>
      <c r="T13" s="4"/>
      <c r="U13" s="4"/>
      <c r="V13" s="4"/>
      <c r="W13" s="4"/>
      <c r="X13" s="4"/>
      <c r="Y13" s="4"/>
      <c r="Z13" s="4"/>
      <c r="AA13" s="4"/>
      <c r="AB13" s="4"/>
    </row>
    <row r="14" spans="1:28" ht="390.75" thickBot="1" x14ac:dyDescent="0.3">
      <c r="A14" s="7" t="s">
        <v>94</v>
      </c>
      <c r="B14" s="4" t="s">
        <v>3926</v>
      </c>
      <c r="C14" s="13" t="s">
        <v>3926</v>
      </c>
      <c r="D14" s="4"/>
      <c r="E14" s="4" t="s">
        <v>3926</v>
      </c>
      <c r="F14" s="4" t="s">
        <v>3926</v>
      </c>
      <c r="G14" s="4" t="s">
        <v>3926</v>
      </c>
      <c r="H14" s="4" t="s">
        <v>3926</v>
      </c>
      <c r="I14" s="4" t="s">
        <v>3937</v>
      </c>
      <c r="J14" s="4" t="s">
        <v>3938</v>
      </c>
      <c r="K14" s="7" t="s">
        <v>94</v>
      </c>
      <c r="L14" s="7" t="s">
        <v>90</v>
      </c>
      <c r="M14" s="7" t="s">
        <v>97</v>
      </c>
      <c r="N14" s="7" t="s">
        <v>98</v>
      </c>
      <c r="O14" s="10">
        <v>44503</v>
      </c>
      <c r="P14" s="7" t="s">
        <v>99</v>
      </c>
      <c r="Q14" s="7" t="s">
        <v>3925</v>
      </c>
      <c r="R14" s="10">
        <v>44517</v>
      </c>
      <c r="S14" s="7"/>
      <c r="T14" s="4"/>
      <c r="U14" s="4"/>
      <c r="V14" s="4"/>
      <c r="W14" s="4"/>
      <c r="X14" s="4"/>
      <c r="Y14" s="4"/>
      <c r="Z14" s="4"/>
      <c r="AA14" s="4"/>
      <c r="AB14" s="4"/>
    </row>
    <row r="15" spans="1:28" ht="409.6" thickBot="1" x14ac:dyDescent="0.3">
      <c r="A15" s="11" t="s">
        <v>100</v>
      </c>
      <c r="B15" s="4" t="s">
        <v>3926</v>
      </c>
      <c r="C15" s="13" t="s">
        <v>3926</v>
      </c>
      <c r="D15" s="4"/>
      <c r="E15" s="4" t="s">
        <v>3926</v>
      </c>
      <c r="F15" s="4" t="s">
        <v>3926</v>
      </c>
      <c r="G15" s="4" t="s">
        <v>3926</v>
      </c>
      <c r="H15" s="4" t="s">
        <v>3926</v>
      </c>
      <c r="I15" s="4" t="s">
        <v>3937</v>
      </c>
      <c r="J15" s="4" t="s">
        <v>3938</v>
      </c>
      <c r="K15" s="11" t="s">
        <v>100</v>
      </c>
      <c r="L15" s="11" t="s">
        <v>90</v>
      </c>
      <c r="M15" s="11" t="s">
        <v>97</v>
      </c>
      <c r="N15" s="11" t="s">
        <v>103</v>
      </c>
      <c r="O15" s="12">
        <v>44503</v>
      </c>
      <c r="P15" s="11" t="s">
        <v>104</v>
      </c>
      <c r="Q15" s="11" t="s">
        <v>3925</v>
      </c>
      <c r="R15" s="12">
        <v>44517</v>
      </c>
      <c r="S15" s="11"/>
      <c r="T15" s="4"/>
      <c r="U15" s="4"/>
      <c r="V15" s="4"/>
      <c r="W15" s="4"/>
      <c r="X15" s="4"/>
      <c r="Y15" s="4"/>
      <c r="Z15" s="4"/>
      <c r="AA15" s="4"/>
      <c r="AB15" s="4"/>
    </row>
    <row r="16" spans="1:28" ht="409.6" thickBot="1" x14ac:dyDescent="0.3">
      <c r="A16" s="7" t="s">
        <v>109</v>
      </c>
      <c r="B16" s="4" t="s">
        <v>3926</v>
      </c>
      <c r="C16" s="13" t="s">
        <v>3926</v>
      </c>
      <c r="D16" s="4"/>
      <c r="E16" s="4" t="s">
        <v>3926</v>
      </c>
      <c r="F16" s="4" t="s">
        <v>3926</v>
      </c>
      <c r="G16" s="4" t="s">
        <v>3926</v>
      </c>
      <c r="H16" s="4" t="s">
        <v>3926</v>
      </c>
      <c r="I16" s="4" t="s">
        <v>3937</v>
      </c>
      <c r="J16" s="4" t="s">
        <v>3938</v>
      </c>
      <c r="K16" s="7" t="s">
        <v>109</v>
      </c>
      <c r="L16" s="7" t="s">
        <v>90</v>
      </c>
      <c r="M16" s="7" t="s">
        <v>113</v>
      </c>
      <c r="N16" s="7" t="s">
        <v>114</v>
      </c>
      <c r="O16" s="10">
        <v>44503</v>
      </c>
      <c r="P16" s="7" t="s">
        <v>115</v>
      </c>
      <c r="Q16" s="7" t="s">
        <v>3925</v>
      </c>
      <c r="R16" s="10">
        <v>44684</v>
      </c>
      <c r="S16" s="7"/>
      <c r="T16" s="4"/>
      <c r="U16" s="4"/>
      <c r="V16" s="4"/>
      <c r="W16" s="4"/>
      <c r="X16" s="4"/>
      <c r="Y16" s="4"/>
      <c r="Z16" s="4"/>
      <c r="AA16" s="4"/>
      <c r="AB16" s="4"/>
    </row>
    <row r="17" spans="1:28" ht="409.6" thickBot="1" x14ac:dyDescent="0.3">
      <c r="A17" s="11" t="s">
        <v>116</v>
      </c>
      <c r="B17" s="4" t="s">
        <v>3926</v>
      </c>
      <c r="C17" s="13" t="s">
        <v>3926</v>
      </c>
      <c r="D17" s="4"/>
      <c r="E17" s="4" t="s">
        <v>3926</v>
      </c>
      <c r="F17" s="4" t="s">
        <v>3926</v>
      </c>
      <c r="G17" s="4" t="s">
        <v>3926</v>
      </c>
      <c r="H17" s="4" t="s">
        <v>3926</v>
      </c>
      <c r="I17" s="4" t="s">
        <v>3937</v>
      </c>
      <c r="J17" s="4" t="s">
        <v>3938</v>
      </c>
      <c r="K17" s="11" t="s">
        <v>116</v>
      </c>
      <c r="L17" s="11" t="s">
        <v>90</v>
      </c>
      <c r="M17" s="11" t="s">
        <v>119</v>
      </c>
      <c r="N17" s="11" t="s">
        <v>120</v>
      </c>
      <c r="O17" s="12">
        <v>44503</v>
      </c>
      <c r="P17" s="11" t="s">
        <v>121</v>
      </c>
      <c r="Q17" s="11" t="s">
        <v>3925</v>
      </c>
      <c r="R17" s="12">
        <v>44684</v>
      </c>
      <c r="S17" s="11"/>
      <c r="T17" s="4"/>
      <c r="U17" s="4"/>
      <c r="V17" s="4"/>
      <c r="W17" s="4"/>
      <c r="X17" s="4"/>
      <c r="Y17" s="4"/>
      <c r="Z17" s="4"/>
      <c r="AA17" s="4"/>
      <c r="AB17" s="4"/>
    </row>
    <row r="18" spans="1:28" ht="360.75" thickBot="1" x14ac:dyDescent="0.3">
      <c r="A18" s="7" t="s">
        <v>122</v>
      </c>
      <c r="B18" s="4" t="s">
        <v>3926</v>
      </c>
      <c r="C18" s="13" t="s">
        <v>3926</v>
      </c>
      <c r="D18" s="4"/>
      <c r="E18" s="4" t="s">
        <v>3926</v>
      </c>
      <c r="F18" s="4" t="s">
        <v>3926</v>
      </c>
      <c r="G18" s="4" t="s">
        <v>3926</v>
      </c>
      <c r="H18" s="4" t="s">
        <v>3926</v>
      </c>
      <c r="I18" s="4" t="s">
        <v>3937</v>
      </c>
      <c r="J18" s="4" t="s">
        <v>3938</v>
      </c>
      <c r="K18" s="7" t="s">
        <v>122</v>
      </c>
      <c r="L18" s="7" t="s">
        <v>90</v>
      </c>
      <c r="M18" s="7" t="s">
        <v>91</v>
      </c>
      <c r="N18" s="7" t="s">
        <v>125</v>
      </c>
      <c r="O18" s="10">
        <v>44503</v>
      </c>
      <c r="P18" s="7" t="s">
        <v>126</v>
      </c>
      <c r="Q18" s="7" t="s">
        <v>3925</v>
      </c>
      <c r="R18" s="10">
        <v>44684</v>
      </c>
      <c r="S18" s="7"/>
      <c r="T18" s="4"/>
      <c r="U18" s="4"/>
      <c r="V18" s="4"/>
      <c r="W18" s="4"/>
      <c r="X18" s="4"/>
      <c r="Y18" s="4"/>
      <c r="Z18" s="4"/>
      <c r="AA18" s="4"/>
      <c r="AB18" s="4"/>
    </row>
    <row r="19" spans="1:28" ht="135.75" thickBot="1" x14ac:dyDescent="0.3">
      <c r="A19" s="11" t="s">
        <v>136</v>
      </c>
      <c r="B19" s="4" t="s">
        <v>3926</v>
      </c>
      <c r="C19" s="13" t="s">
        <v>3926</v>
      </c>
      <c r="D19" s="4"/>
      <c r="E19" s="4" t="s">
        <v>3926</v>
      </c>
      <c r="F19" s="4" t="s">
        <v>3926</v>
      </c>
      <c r="G19" s="4" t="s">
        <v>3926</v>
      </c>
      <c r="H19" s="4" t="s">
        <v>3926</v>
      </c>
      <c r="I19" s="4" t="s">
        <v>3926</v>
      </c>
      <c r="J19" s="4" t="s">
        <v>3924</v>
      </c>
      <c r="K19" s="11" t="s">
        <v>136</v>
      </c>
      <c r="L19" s="11" t="s">
        <v>138</v>
      </c>
      <c r="M19" s="11" t="s">
        <v>139</v>
      </c>
      <c r="N19" s="11" t="s">
        <v>140</v>
      </c>
      <c r="O19" s="12">
        <v>44503</v>
      </c>
      <c r="P19" s="11" t="s">
        <v>141</v>
      </c>
      <c r="Q19" s="11" t="s">
        <v>3925</v>
      </c>
      <c r="R19" s="12">
        <v>44517</v>
      </c>
      <c r="S19" s="11"/>
      <c r="T19" s="4"/>
      <c r="U19" s="4"/>
      <c r="V19" s="4"/>
      <c r="W19" s="4"/>
      <c r="X19" s="4"/>
      <c r="Y19" s="4"/>
      <c r="Z19" s="4"/>
      <c r="AA19" s="4"/>
      <c r="AB19" s="4"/>
    </row>
    <row r="20" spans="1:28" ht="409.6" thickBot="1" x14ac:dyDescent="0.3">
      <c r="A20" s="7" t="s">
        <v>142</v>
      </c>
      <c r="B20" s="4" t="s">
        <v>3926</v>
      </c>
      <c r="C20" s="13" t="s">
        <v>3926</v>
      </c>
      <c r="D20" s="4"/>
      <c r="E20" s="4" t="s">
        <v>3926</v>
      </c>
      <c r="F20" s="4" t="s">
        <v>3926</v>
      </c>
      <c r="G20" s="4" t="s">
        <v>3926</v>
      </c>
      <c r="H20" s="4" t="s">
        <v>3926</v>
      </c>
      <c r="I20" s="4" t="s">
        <v>3926</v>
      </c>
      <c r="J20" s="4" t="s">
        <v>3924</v>
      </c>
      <c r="K20" s="7" t="s">
        <v>142</v>
      </c>
      <c r="L20" s="7" t="s">
        <v>138</v>
      </c>
      <c r="M20" s="7" t="s">
        <v>145</v>
      </c>
      <c r="N20" s="7" t="s">
        <v>146</v>
      </c>
      <c r="O20" s="10">
        <v>44503</v>
      </c>
      <c r="P20" s="7" t="s">
        <v>147</v>
      </c>
      <c r="Q20" s="7" t="s">
        <v>3925</v>
      </c>
      <c r="R20" s="10">
        <v>44684</v>
      </c>
      <c r="S20" s="7"/>
      <c r="T20" s="4"/>
      <c r="U20" s="4"/>
      <c r="V20" s="4"/>
      <c r="W20" s="4"/>
      <c r="X20" s="4"/>
      <c r="Y20" s="4"/>
      <c r="Z20" s="4"/>
      <c r="AA20" s="4"/>
      <c r="AB20" s="4"/>
    </row>
    <row r="21" spans="1:28" ht="330.75" thickBot="1" x14ac:dyDescent="0.3">
      <c r="A21" s="11" t="s">
        <v>148</v>
      </c>
      <c r="B21" s="4" t="s">
        <v>3926</v>
      </c>
      <c r="C21" s="13" t="s">
        <v>3926</v>
      </c>
      <c r="D21" s="4"/>
      <c r="E21" s="4" t="s">
        <v>3926</v>
      </c>
      <c r="F21" s="4" t="s">
        <v>3926</v>
      </c>
      <c r="G21" s="4" t="s">
        <v>3926</v>
      </c>
      <c r="H21" s="4" t="s">
        <v>3926</v>
      </c>
      <c r="I21" s="4" t="s">
        <v>3926</v>
      </c>
      <c r="J21" s="4" t="s">
        <v>3924</v>
      </c>
      <c r="K21" s="11" t="s">
        <v>148</v>
      </c>
      <c r="L21" s="11" t="s">
        <v>138</v>
      </c>
      <c r="M21" s="11" t="s">
        <v>152</v>
      </c>
      <c r="N21" s="11" t="s">
        <v>153</v>
      </c>
      <c r="O21" s="12">
        <v>44503</v>
      </c>
      <c r="P21" s="11" t="s">
        <v>154</v>
      </c>
      <c r="Q21" s="11" t="s">
        <v>3925</v>
      </c>
      <c r="R21" s="12">
        <v>44517</v>
      </c>
      <c r="S21" s="11"/>
      <c r="T21" s="4"/>
      <c r="U21" s="4"/>
      <c r="V21" s="4"/>
      <c r="W21" s="4"/>
      <c r="X21" s="4"/>
      <c r="Y21" s="4"/>
      <c r="Z21" s="4"/>
      <c r="AA21" s="4"/>
      <c r="AB21" s="4"/>
    </row>
    <row r="22" spans="1:28" ht="330.75" thickBot="1" x14ac:dyDescent="0.3">
      <c r="A22" s="7" t="s">
        <v>155</v>
      </c>
      <c r="B22" s="4" t="s">
        <v>3926</v>
      </c>
      <c r="C22" s="13" t="s">
        <v>3926</v>
      </c>
      <c r="D22" s="4"/>
      <c r="E22" s="4" t="s">
        <v>3926</v>
      </c>
      <c r="F22" s="4" t="s">
        <v>3926</v>
      </c>
      <c r="G22" s="4" t="s">
        <v>3926</v>
      </c>
      <c r="H22" s="4" t="s">
        <v>3926</v>
      </c>
      <c r="I22" s="4" t="s">
        <v>3926</v>
      </c>
      <c r="J22" s="4" t="s">
        <v>3924</v>
      </c>
      <c r="K22" s="7" t="s">
        <v>155</v>
      </c>
      <c r="L22" s="7" t="s">
        <v>138</v>
      </c>
      <c r="M22" s="7" t="s">
        <v>157</v>
      </c>
      <c r="N22" s="7" t="s">
        <v>158</v>
      </c>
      <c r="O22" s="10">
        <v>44503</v>
      </c>
      <c r="P22" s="7" t="s">
        <v>159</v>
      </c>
      <c r="Q22" s="7" t="s">
        <v>3925</v>
      </c>
      <c r="R22" s="10">
        <v>44684</v>
      </c>
      <c r="S22" s="7"/>
      <c r="T22" s="4"/>
      <c r="U22" s="4"/>
      <c r="V22" s="4"/>
      <c r="W22" s="4"/>
      <c r="X22" s="4"/>
      <c r="Y22" s="4"/>
      <c r="Z22" s="4"/>
      <c r="AA22" s="4"/>
      <c r="AB22" s="4"/>
    </row>
    <row r="23" spans="1:28" ht="120.75" thickBot="1" x14ac:dyDescent="0.3">
      <c r="A23" s="11" t="s">
        <v>160</v>
      </c>
      <c r="B23" s="4" t="s">
        <v>3926</v>
      </c>
      <c r="C23" s="13" t="s">
        <v>3926</v>
      </c>
      <c r="D23" s="4"/>
      <c r="E23" s="4" t="s">
        <v>3926</v>
      </c>
      <c r="F23" s="4" t="s">
        <v>3926</v>
      </c>
      <c r="G23" s="4" t="s">
        <v>3926</v>
      </c>
      <c r="H23" s="4" t="s">
        <v>3926</v>
      </c>
      <c r="I23" s="4" t="s">
        <v>3926</v>
      </c>
      <c r="J23" s="4" t="s">
        <v>3924</v>
      </c>
      <c r="K23" s="11" t="s">
        <v>160</v>
      </c>
      <c r="L23" s="11" t="s">
        <v>138</v>
      </c>
      <c r="M23" s="11" t="s">
        <v>157</v>
      </c>
      <c r="N23" s="11" t="s">
        <v>162</v>
      </c>
      <c r="O23" s="12">
        <v>44503</v>
      </c>
      <c r="P23" s="11"/>
      <c r="Q23" s="11" t="s">
        <v>3925</v>
      </c>
      <c r="R23" s="12">
        <v>44517</v>
      </c>
      <c r="S23" s="11"/>
      <c r="T23" s="4"/>
      <c r="U23" s="4"/>
      <c r="V23" s="4"/>
      <c r="W23" s="4"/>
      <c r="X23" s="4"/>
      <c r="Y23" s="4"/>
      <c r="Z23" s="4"/>
      <c r="AA23" s="4"/>
      <c r="AB23" s="4"/>
    </row>
    <row r="24" spans="1:28" ht="150.75" thickBot="1" x14ac:dyDescent="0.3">
      <c r="A24" s="7" t="s">
        <v>163</v>
      </c>
      <c r="B24" s="4" t="s">
        <v>3926</v>
      </c>
      <c r="C24" s="13" t="s">
        <v>3926</v>
      </c>
      <c r="D24" s="4"/>
      <c r="E24" s="4" t="s">
        <v>3926</v>
      </c>
      <c r="F24" s="4" t="s">
        <v>3926</v>
      </c>
      <c r="G24" s="4" t="s">
        <v>3926</v>
      </c>
      <c r="H24" s="4" t="s">
        <v>3926</v>
      </c>
      <c r="I24" s="4" t="s">
        <v>3926</v>
      </c>
      <c r="J24" s="4" t="s">
        <v>3924</v>
      </c>
      <c r="K24" s="7" t="s">
        <v>163</v>
      </c>
      <c r="L24" s="7" t="s">
        <v>138</v>
      </c>
      <c r="M24" s="7" t="s">
        <v>157</v>
      </c>
      <c r="N24" s="7" t="s">
        <v>167</v>
      </c>
      <c r="O24" s="10">
        <v>44503</v>
      </c>
      <c r="P24" s="7" t="s">
        <v>168</v>
      </c>
      <c r="Q24" s="7" t="s">
        <v>3925</v>
      </c>
      <c r="R24" s="10">
        <v>44684</v>
      </c>
      <c r="S24" s="7"/>
      <c r="T24" s="4"/>
      <c r="U24" s="4"/>
      <c r="V24" s="4"/>
      <c r="W24" s="4"/>
      <c r="X24" s="4"/>
      <c r="Y24" s="4"/>
      <c r="Z24" s="4"/>
      <c r="AA24" s="4"/>
      <c r="AB24" s="4"/>
    </row>
    <row r="25" spans="1:28" ht="210.75" thickBot="1" x14ac:dyDescent="0.3">
      <c r="A25" s="11" t="s">
        <v>169</v>
      </c>
      <c r="B25" s="4" t="s">
        <v>3926</v>
      </c>
      <c r="C25" s="13" t="s">
        <v>3926</v>
      </c>
      <c r="D25" s="4"/>
      <c r="E25" s="4" t="s">
        <v>3926</v>
      </c>
      <c r="F25" s="4" t="s">
        <v>3926</v>
      </c>
      <c r="G25" s="4" t="s">
        <v>3926</v>
      </c>
      <c r="H25" s="4" t="s">
        <v>3926</v>
      </c>
      <c r="I25" s="4" t="s">
        <v>3926</v>
      </c>
      <c r="J25" s="4" t="s">
        <v>3924</v>
      </c>
      <c r="K25" s="11" t="s">
        <v>169</v>
      </c>
      <c r="L25" s="11" t="s">
        <v>138</v>
      </c>
      <c r="M25" s="11" t="s">
        <v>157</v>
      </c>
      <c r="N25" s="11" t="s">
        <v>173</v>
      </c>
      <c r="O25" s="12">
        <v>44503</v>
      </c>
      <c r="P25" s="11" t="s">
        <v>174</v>
      </c>
      <c r="Q25" s="11" t="s">
        <v>3925</v>
      </c>
      <c r="R25" s="12">
        <v>44684</v>
      </c>
      <c r="S25" s="11"/>
      <c r="T25" s="4"/>
      <c r="U25" s="4"/>
      <c r="V25" s="4"/>
      <c r="W25" s="4"/>
      <c r="X25" s="4"/>
      <c r="Y25" s="4"/>
      <c r="Z25" s="4"/>
      <c r="AA25" s="4"/>
      <c r="AB25" s="4"/>
    </row>
    <row r="26" spans="1:28" ht="270.75" thickBot="1" x14ac:dyDescent="0.3">
      <c r="A26" s="7" t="s">
        <v>175</v>
      </c>
      <c r="B26" s="4" t="s">
        <v>3926</v>
      </c>
      <c r="C26" s="13" t="s">
        <v>3926</v>
      </c>
      <c r="D26" s="4"/>
      <c r="E26" s="4" t="s">
        <v>3926</v>
      </c>
      <c r="F26" s="4" t="s">
        <v>3926</v>
      </c>
      <c r="G26" s="4" t="s">
        <v>3926</v>
      </c>
      <c r="H26" s="4" t="s">
        <v>3926</v>
      </c>
      <c r="I26" s="4" t="s">
        <v>3926</v>
      </c>
      <c r="J26" s="4" t="s">
        <v>3924</v>
      </c>
      <c r="K26" s="7" t="s">
        <v>175</v>
      </c>
      <c r="L26" s="7" t="s">
        <v>138</v>
      </c>
      <c r="M26" s="7" t="s">
        <v>177</v>
      </c>
      <c r="N26" s="7" t="s">
        <v>178</v>
      </c>
      <c r="O26" s="10">
        <v>44503</v>
      </c>
      <c r="P26" s="7" t="s">
        <v>179</v>
      </c>
      <c r="Q26" s="7" t="s">
        <v>3925</v>
      </c>
      <c r="R26" s="10">
        <v>44684</v>
      </c>
      <c r="S26" s="7"/>
      <c r="T26" s="4"/>
      <c r="U26" s="4"/>
      <c r="V26" s="4"/>
      <c r="W26" s="4"/>
      <c r="X26" s="4"/>
      <c r="Y26" s="4"/>
      <c r="Z26" s="4"/>
      <c r="AA26" s="4"/>
      <c r="AB26" s="4"/>
    </row>
    <row r="27" spans="1:28" ht="165.75" thickBot="1" x14ac:dyDescent="0.3">
      <c r="A27" s="11" t="s">
        <v>180</v>
      </c>
      <c r="B27" s="4" t="s">
        <v>3926</v>
      </c>
      <c r="C27" s="13" t="s">
        <v>3926</v>
      </c>
      <c r="D27" s="4"/>
      <c r="E27" s="4" t="s">
        <v>3926</v>
      </c>
      <c r="F27" s="4" t="s">
        <v>3926</v>
      </c>
      <c r="G27" s="4" t="s">
        <v>3926</v>
      </c>
      <c r="H27" s="4" t="s">
        <v>3926</v>
      </c>
      <c r="I27" s="4" t="s">
        <v>3926</v>
      </c>
      <c r="J27" s="4" t="s">
        <v>3924</v>
      </c>
      <c r="K27" s="11" t="s">
        <v>180</v>
      </c>
      <c r="L27" s="11" t="s">
        <v>138</v>
      </c>
      <c r="M27" s="11" t="s">
        <v>177</v>
      </c>
      <c r="N27" s="11" t="s">
        <v>183</v>
      </c>
      <c r="O27" s="12">
        <v>44503</v>
      </c>
      <c r="P27" s="11" t="s">
        <v>184</v>
      </c>
      <c r="Q27" s="11" t="s">
        <v>3925</v>
      </c>
      <c r="R27" s="12">
        <v>44684</v>
      </c>
      <c r="S27" s="11"/>
      <c r="T27" s="4"/>
      <c r="U27" s="4"/>
      <c r="V27" s="4"/>
      <c r="W27" s="4"/>
      <c r="X27" s="4"/>
      <c r="Y27" s="4"/>
      <c r="Z27" s="4"/>
      <c r="AA27" s="4"/>
      <c r="AB27" s="4"/>
    </row>
    <row r="28" spans="1:28" ht="405.75" thickBot="1" x14ac:dyDescent="0.3">
      <c r="A28" s="7" t="s">
        <v>185</v>
      </c>
      <c r="B28" s="4" t="s">
        <v>3926</v>
      </c>
      <c r="C28" s="13" t="s">
        <v>3926</v>
      </c>
      <c r="D28" s="4"/>
      <c r="E28" s="4" t="s">
        <v>3926</v>
      </c>
      <c r="F28" s="4" t="s">
        <v>3926</v>
      </c>
      <c r="G28" s="4" t="s">
        <v>3926</v>
      </c>
      <c r="H28" s="4" t="s">
        <v>3926</v>
      </c>
      <c r="I28" s="4" t="s">
        <v>3926</v>
      </c>
      <c r="J28" s="4" t="s">
        <v>3924</v>
      </c>
      <c r="K28" s="7" t="s">
        <v>185</v>
      </c>
      <c r="L28" s="7" t="s">
        <v>138</v>
      </c>
      <c r="M28" s="7" t="s">
        <v>152</v>
      </c>
      <c r="N28" s="7" t="s">
        <v>187</v>
      </c>
      <c r="O28" s="10">
        <v>44503</v>
      </c>
      <c r="P28" s="7" t="s">
        <v>188</v>
      </c>
      <c r="Q28" s="7" t="s">
        <v>3925</v>
      </c>
      <c r="R28" s="10">
        <v>44517</v>
      </c>
      <c r="S28" s="7"/>
      <c r="T28" s="4"/>
      <c r="U28" s="4"/>
      <c r="V28" s="4"/>
      <c r="W28" s="4"/>
      <c r="X28" s="4"/>
      <c r="Y28" s="4"/>
      <c r="Z28" s="4"/>
      <c r="AA28" s="4"/>
      <c r="AB28" s="4"/>
    </row>
    <row r="29" spans="1:28" ht="315.75" thickBot="1" x14ac:dyDescent="0.3">
      <c r="A29" s="11" t="s">
        <v>189</v>
      </c>
      <c r="B29" s="4" t="s">
        <v>3926</v>
      </c>
      <c r="C29" s="13" t="s">
        <v>3926</v>
      </c>
      <c r="D29" s="4"/>
      <c r="E29" s="4" t="s">
        <v>3926</v>
      </c>
      <c r="F29" s="4" t="s">
        <v>3926</v>
      </c>
      <c r="G29" s="4" t="s">
        <v>3926</v>
      </c>
      <c r="H29" s="4" t="s">
        <v>3926</v>
      </c>
      <c r="I29" s="4" t="s">
        <v>3926</v>
      </c>
      <c r="J29" s="4" t="s">
        <v>3924</v>
      </c>
      <c r="K29" s="11" t="s">
        <v>189</v>
      </c>
      <c r="L29" s="11" t="s">
        <v>138</v>
      </c>
      <c r="M29" s="11" t="s">
        <v>152</v>
      </c>
      <c r="N29" s="11" t="s">
        <v>193</v>
      </c>
      <c r="O29" s="12">
        <v>44503</v>
      </c>
      <c r="P29" s="11" t="s">
        <v>194</v>
      </c>
      <c r="Q29" s="11" t="s">
        <v>3925</v>
      </c>
      <c r="R29" s="12">
        <v>44517</v>
      </c>
      <c r="S29" s="11"/>
      <c r="T29" s="4"/>
      <c r="U29" s="4"/>
      <c r="V29" s="4"/>
      <c r="W29" s="4"/>
      <c r="X29" s="4"/>
      <c r="Y29" s="4"/>
      <c r="Z29" s="4"/>
      <c r="AA29" s="4"/>
      <c r="AB29" s="4"/>
    </row>
    <row r="30" spans="1:28" ht="315.75" thickBot="1" x14ac:dyDescent="0.3">
      <c r="A30" s="7" t="s">
        <v>195</v>
      </c>
      <c r="B30" s="4" t="s">
        <v>3926</v>
      </c>
      <c r="C30" s="13" t="s">
        <v>3926</v>
      </c>
      <c r="D30" s="4"/>
      <c r="E30" s="4" t="s">
        <v>3926</v>
      </c>
      <c r="F30" s="4" t="s">
        <v>3926</v>
      </c>
      <c r="G30" s="4" t="s">
        <v>3926</v>
      </c>
      <c r="H30" s="4" t="s">
        <v>3926</v>
      </c>
      <c r="I30" s="4" t="s">
        <v>3926</v>
      </c>
      <c r="J30" s="4" t="s">
        <v>3924</v>
      </c>
      <c r="K30" s="7" t="s">
        <v>195</v>
      </c>
      <c r="L30" s="7" t="s">
        <v>138</v>
      </c>
      <c r="M30" s="7" t="s">
        <v>152</v>
      </c>
      <c r="N30" s="7" t="s">
        <v>193</v>
      </c>
      <c r="O30" s="10">
        <v>44503</v>
      </c>
      <c r="P30" s="7" t="s">
        <v>197</v>
      </c>
      <c r="Q30" s="7" t="s">
        <v>3925</v>
      </c>
      <c r="R30" s="10">
        <v>44517</v>
      </c>
      <c r="S30" s="7"/>
      <c r="T30" s="4"/>
      <c r="U30" s="4"/>
      <c r="V30" s="4"/>
      <c r="W30" s="4"/>
      <c r="X30" s="4"/>
      <c r="Y30" s="4"/>
      <c r="Z30" s="4"/>
      <c r="AA30" s="4"/>
      <c r="AB30" s="4"/>
    </row>
    <row r="31" spans="1:28" ht="315.75" thickBot="1" x14ac:dyDescent="0.3">
      <c r="A31" s="11" t="s">
        <v>198</v>
      </c>
      <c r="B31" s="4" t="s">
        <v>3926</v>
      </c>
      <c r="C31" s="13" t="s">
        <v>3926</v>
      </c>
      <c r="D31" s="4"/>
      <c r="E31" s="4" t="s">
        <v>3926</v>
      </c>
      <c r="F31" s="4" t="s">
        <v>3926</v>
      </c>
      <c r="G31" s="4" t="s">
        <v>3926</v>
      </c>
      <c r="H31" s="4" t="s">
        <v>3926</v>
      </c>
      <c r="I31" s="4" t="s">
        <v>3926</v>
      </c>
      <c r="J31" s="4" t="s">
        <v>3924</v>
      </c>
      <c r="K31" s="11" t="s">
        <v>198</v>
      </c>
      <c r="L31" s="11" t="s">
        <v>138</v>
      </c>
      <c r="M31" s="11" t="s">
        <v>152</v>
      </c>
      <c r="N31" s="11" t="s">
        <v>193</v>
      </c>
      <c r="O31" s="12">
        <v>44503</v>
      </c>
      <c r="P31" s="11" t="s">
        <v>197</v>
      </c>
      <c r="Q31" s="11" t="s">
        <v>3925</v>
      </c>
      <c r="R31" s="12">
        <v>44517</v>
      </c>
      <c r="S31" s="11"/>
      <c r="T31" s="4"/>
      <c r="U31" s="4"/>
      <c r="V31" s="4"/>
      <c r="W31" s="4"/>
      <c r="X31" s="4"/>
      <c r="Y31" s="4"/>
      <c r="Z31" s="4"/>
      <c r="AA31" s="4"/>
      <c r="AB31" s="4"/>
    </row>
    <row r="32" spans="1:28" ht="345.75" thickBot="1" x14ac:dyDescent="0.3">
      <c r="A32" s="7" t="s">
        <v>200</v>
      </c>
      <c r="B32" s="4" t="s">
        <v>3926</v>
      </c>
      <c r="C32" s="13" t="s">
        <v>3926</v>
      </c>
      <c r="D32" s="4"/>
      <c r="E32" s="4" t="s">
        <v>3926</v>
      </c>
      <c r="F32" s="4" t="s">
        <v>3926</v>
      </c>
      <c r="G32" s="4" t="s">
        <v>3926</v>
      </c>
      <c r="H32" s="4" t="s">
        <v>3926</v>
      </c>
      <c r="I32" s="4" t="s">
        <v>3926</v>
      </c>
      <c r="J32" s="4" t="s">
        <v>3924</v>
      </c>
      <c r="K32" s="7" t="s">
        <v>200</v>
      </c>
      <c r="L32" s="7" t="s">
        <v>138</v>
      </c>
      <c r="M32" s="7" t="s">
        <v>152</v>
      </c>
      <c r="N32" s="7" t="s">
        <v>204</v>
      </c>
      <c r="O32" s="10">
        <v>44503</v>
      </c>
      <c r="P32" s="7" t="s">
        <v>205</v>
      </c>
      <c r="Q32" s="7" t="s">
        <v>3925</v>
      </c>
      <c r="R32" s="10">
        <v>44517</v>
      </c>
      <c r="S32" s="7"/>
      <c r="T32" s="4"/>
      <c r="U32" s="4"/>
      <c r="V32" s="4"/>
      <c r="W32" s="4"/>
      <c r="X32" s="4"/>
      <c r="Y32" s="4"/>
      <c r="Z32" s="4"/>
      <c r="AA32" s="4"/>
      <c r="AB32" s="4"/>
    </row>
    <row r="33" spans="1:28" ht="360.75" thickBot="1" x14ac:dyDescent="0.3">
      <c r="A33" s="11" t="s">
        <v>206</v>
      </c>
      <c r="B33" s="4" t="s">
        <v>3926</v>
      </c>
      <c r="C33" s="13" t="s">
        <v>3926</v>
      </c>
      <c r="D33" s="4"/>
      <c r="E33" s="4" t="s">
        <v>3926</v>
      </c>
      <c r="F33" s="4" t="s">
        <v>3926</v>
      </c>
      <c r="G33" s="4" t="s">
        <v>3926</v>
      </c>
      <c r="H33" s="4" t="s">
        <v>3926</v>
      </c>
      <c r="I33" s="4" t="s">
        <v>3926</v>
      </c>
      <c r="J33" s="4" t="s">
        <v>3924</v>
      </c>
      <c r="K33" s="11" t="s">
        <v>206</v>
      </c>
      <c r="L33" s="11" t="s">
        <v>138</v>
      </c>
      <c r="M33" s="11" t="s">
        <v>152</v>
      </c>
      <c r="N33" s="11" t="s">
        <v>208</v>
      </c>
      <c r="O33" s="12">
        <v>44503</v>
      </c>
      <c r="P33" s="11" t="s">
        <v>209</v>
      </c>
      <c r="Q33" s="11" t="s">
        <v>3925</v>
      </c>
      <c r="R33" s="12">
        <v>44517</v>
      </c>
      <c r="S33" s="11"/>
      <c r="T33" s="4"/>
      <c r="U33" s="4"/>
      <c r="V33" s="4"/>
      <c r="W33" s="4"/>
      <c r="X33" s="4"/>
      <c r="Y33" s="4"/>
      <c r="Z33" s="4"/>
      <c r="AA33" s="4"/>
      <c r="AB33" s="4"/>
    </row>
    <row r="34" spans="1:28" ht="360.75" thickBot="1" x14ac:dyDescent="0.3">
      <c r="A34" s="7" t="s">
        <v>210</v>
      </c>
      <c r="B34" s="4" t="s">
        <v>3926</v>
      </c>
      <c r="C34" s="13" t="s">
        <v>3926</v>
      </c>
      <c r="D34" s="4"/>
      <c r="E34" s="4" t="s">
        <v>3926</v>
      </c>
      <c r="F34" s="4" t="s">
        <v>3926</v>
      </c>
      <c r="G34" s="4" t="s">
        <v>3926</v>
      </c>
      <c r="H34" s="4" t="s">
        <v>3926</v>
      </c>
      <c r="I34" s="4" t="s">
        <v>3926</v>
      </c>
      <c r="J34" s="4" t="s">
        <v>3924</v>
      </c>
      <c r="K34" s="7" t="s">
        <v>210</v>
      </c>
      <c r="L34" s="7" t="s">
        <v>138</v>
      </c>
      <c r="M34" s="7" t="s">
        <v>152</v>
      </c>
      <c r="N34" s="7" t="s">
        <v>213</v>
      </c>
      <c r="O34" s="10">
        <v>44503</v>
      </c>
      <c r="P34" s="7" t="s">
        <v>209</v>
      </c>
      <c r="Q34" s="7" t="s">
        <v>3925</v>
      </c>
      <c r="R34" s="10">
        <v>44517</v>
      </c>
      <c r="S34" s="7"/>
      <c r="T34" s="4"/>
      <c r="U34" s="4"/>
      <c r="V34" s="4"/>
      <c r="W34" s="4"/>
      <c r="X34" s="4"/>
      <c r="Y34" s="4"/>
      <c r="Z34" s="4"/>
      <c r="AA34" s="4"/>
      <c r="AB34" s="4"/>
    </row>
    <row r="35" spans="1:28" ht="330.75" thickBot="1" x14ac:dyDescent="0.3">
      <c r="A35" s="11" t="s">
        <v>214</v>
      </c>
      <c r="B35" s="4" t="s">
        <v>3926</v>
      </c>
      <c r="C35" s="13" t="s">
        <v>3926</v>
      </c>
      <c r="D35" s="4"/>
      <c r="E35" s="4" t="s">
        <v>3926</v>
      </c>
      <c r="F35" s="4" t="s">
        <v>3926</v>
      </c>
      <c r="G35" s="4" t="s">
        <v>3926</v>
      </c>
      <c r="H35" s="4" t="s">
        <v>3926</v>
      </c>
      <c r="I35" s="4" t="s">
        <v>3926</v>
      </c>
      <c r="J35" s="4" t="s">
        <v>3924</v>
      </c>
      <c r="K35" s="11" t="s">
        <v>214</v>
      </c>
      <c r="L35" s="11" t="s">
        <v>138</v>
      </c>
      <c r="M35" s="11" t="s">
        <v>216</v>
      </c>
      <c r="N35" s="11" t="s">
        <v>217</v>
      </c>
      <c r="O35" s="12">
        <v>44503</v>
      </c>
      <c r="P35" s="11" t="s">
        <v>218</v>
      </c>
      <c r="Q35" s="11" t="s">
        <v>3925</v>
      </c>
      <c r="R35" s="12">
        <v>44517</v>
      </c>
      <c r="S35" s="11"/>
      <c r="T35" s="4"/>
      <c r="U35" s="4"/>
      <c r="V35" s="4"/>
      <c r="W35" s="4"/>
      <c r="X35" s="4"/>
      <c r="Y35" s="4"/>
      <c r="Z35" s="4"/>
      <c r="AA35" s="4"/>
      <c r="AB35" s="4"/>
    </row>
    <row r="36" spans="1:28" ht="300.75" thickBot="1" x14ac:dyDescent="0.3">
      <c r="A36" s="7" t="s">
        <v>219</v>
      </c>
      <c r="B36" s="4" t="s">
        <v>3926</v>
      </c>
      <c r="C36" s="13" t="s">
        <v>3926</v>
      </c>
      <c r="D36" s="4"/>
      <c r="E36" s="4" t="s">
        <v>3926</v>
      </c>
      <c r="F36" s="4" t="s">
        <v>3926</v>
      </c>
      <c r="G36" s="4" t="s">
        <v>3926</v>
      </c>
      <c r="H36" s="4" t="s">
        <v>3926</v>
      </c>
      <c r="I36" s="4" t="s">
        <v>3926</v>
      </c>
      <c r="J36" s="4" t="s">
        <v>3924</v>
      </c>
      <c r="K36" s="7" t="s">
        <v>219</v>
      </c>
      <c r="L36" s="7" t="s">
        <v>138</v>
      </c>
      <c r="M36" s="7" t="s">
        <v>216</v>
      </c>
      <c r="N36" s="7" t="s">
        <v>221</v>
      </c>
      <c r="O36" s="10">
        <v>44503</v>
      </c>
      <c r="P36" s="7" t="s">
        <v>222</v>
      </c>
      <c r="Q36" s="7" t="s">
        <v>3925</v>
      </c>
      <c r="R36" s="10">
        <v>44517</v>
      </c>
      <c r="S36" s="7"/>
      <c r="T36" s="4"/>
      <c r="U36" s="4"/>
      <c r="V36" s="4"/>
      <c r="W36" s="4"/>
      <c r="X36" s="4"/>
      <c r="Y36" s="4"/>
      <c r="Z36" s="4"/>
      <c r="AA36" s="4"/>
      <c r="AB36" s="4"/>
    </row>
    <row r="37" spans="1:28" ht="360.75" thickBot="1" x14ac:dyDescent="0.3">
      <c r="A37" s="11" t="s">
        <v>223</v>
      </c>
      <c r="B37" s="4" t="s">
        <v>3926</v>
      </c>
      <c r="C37" s="13" t="s">
        <v>3926</v>
      </c>
      <c r="D37" s="4"/>
      <c r="E37" s="4" t="s">
        <v>3926</v>
      </c>
      <c r="F37" s="4" t="s">
        <v>3926</v>
      </c>
      <c r="G37" s="4" t="s">
        <v>3926</v>
      </c>
      <c r="H37" s="4" t="s">
        <v>3926</v>
      </c>
      <c r="I37" s="4" t="s">
        <v>3926</v>
      </c>
      <c r="J37" s="4" t="s">
        <v>3924</v>
      </c>
      <c r="K37" s="11" t="s">
        <v>223</v>
      </c>
      <c r="L37" s="11" t="s">
        <v>138</v>
      </c>
      <c r="M37" s="11" t="s">
        <v>225</v>
      </c>
      <c r="N37" s="11" t="s">
        <v>226</v>
      </c>
      <c r="O37" s="12">
        <v>44503</v>
      </c>
      <c r="P37" s="11" t="s">
        <v>209</v>
      </c>
      <c r="Q37" s="11" t="s">
        <v>3925</v>
      </c>
      <c r="R37" s="12">
        <v>44517</v>
      </c>
      <c r="S37" s="11"/>
      <c r="T37" s="4"/>
      <c r="U37" s="4"/>
      <c r="V37" s="4"/>
      <c r="W37" s="4"/>
      <c r="X37" s="4"/>
      <c r="Y37" s="4"/>
      <c r="Z37" s="4"/>
      <c r="AA37" s="4"/>
      <c r="AB37" s="4"/>
    </row>
    <row r="38" spans="1:28" ht="240.75" thickBot="1" x14ac:dyDescent="0.3">
      <c r="A38" s="7" t="s">
        <v>227</v>
      </c>
      <c r="B38" s="4" t="s">
        <v>3926</v>
      </c>
      <c r="C38" s="13" t="s">
        <v>3926</v>
      </c>
      <c r="D38" s="4"/>
      <c r="E38" s="4" t="s">
        <v>3926</v>
      </c>
      <c r="F38" s="4" t="s">
        <v>3926</v>
      </c>
      <c r="G38" s="4" t="s">
        <v>3926</v>
      </c>
      <c r="H38" s="4" t="s">
        <v>3926</v>
      </c>
      <c r="I38" s="4" t="s">
        <v>3926</v>
      </c>
      <c r="J38" s="4" t="s">
        <v>3924</v>
      </c>
      <c r="K38" s="7" t="s">
        <v>227</v>
      </c>
      <c r="L38" s="7" t="s">
        <v>138</v>
      </c>
      <c r="M38" s="7" t="s">
        <v>225</v>
      </c>
      <c r="N38" s="7" t="s">
        <v>229</v>
      </c>
      <c r="O38" s="10">
        <v>44503</v>
      </c>
      <c r="P38" s="7" t="s">
        <v>230</v>
      </c>
      <c r="Q38" s="7" t="s">
        <v>3925</v>
      </c>
      <c r="R38" s="10">
        <v>44517</v>
      </c>
      <c r="S38" s="7"/>
      <c r="T38" s="4"/>
      <c r="U38" s="4"/>
      <c r="V38" s="4"/>
      <c r="W38" s="4"/>
      <c r="X38" s="4"/>
      <c r="Y38" s="4"/>
      <c r="Z38" s="4"/>
      <c r="AA38" s="4"/>
      <c r="AB38" s="4"/>
    </row>
    <row r="39" spans="1:28" ht="405.75" thickBot="1" x14ac:dyDescent="0.3">
      <c r="A39" s="11" t="s">
        <v>231</v>
      </c>
      <c r="B39" s="4" t="s">
        <v>3926</v>
      </c>
      <c r="C39" s="13" t="s">
        <v>3926</v>
      </c>
      <c r="D39" s="4"/>
      <c r="E39" s="4" t="s">
        <v>3926</v>
      </c>
      <c r="F39" s="4" t="s">
        <v>3926</v>
      </c>
      <c r="G39" s="4" t="s">
        <v>3926</v>
      </c>
      <c r="H39" s="4" t="s">
        <v>3926</v>
      </c>
      <c r="I39" s="4" t="s">
        <v>3926</v>
      </c>
      <c r="J39" s="4" t="s">
        <v>3924</v>
      </c>
      <c r="K39" s="11" t="s">
        <v>231</v>
      </c>
      <c r="L39" s="11" t="s">
        <v>138</v>
      </c>
      <c r="M39" s="11" t="s">
        <v>152</v>
      </c>
      <c r="N39" s="11" t="s">
        <v>233</v>
      </c>
      <c r="O39" s="12">
        <v>44503</v>
      </c>
      <c r="P39" s="11" t="s">
        <v>234</v>
      </c>
      <c r="Q39" s="11" t="s">
        <v>3925</v>
      </c>
      <c r="R39" s="12">
        <v>44517</v>
      </c>
      <c r="S39" s="11"/>
      <c r="T39" s="4"/>
      <c r="U39" s="4"/>
      <c r="V39" s="4"/>
      <c r="W39" s="4"/>
      <c r="X39" s="4"/>
      <c r="Y39" s="4"/>
      <c r="Z39" s="4"/>
      <c r="AA39" s="4"/>
      <c r="AB39" s="4"/>
    </row>
    <row r="40" spans="1:28" ht="330.75" thickBot="1" x14ac:dyDescent="0.3">
      <c r="A40" s="7" t="s">
        <v>235</v>
      </c>
      <c r="B40" s="4" t="s">
        <v>3926</v>
      </c>
      <c r="C40" s="13" t="s">
        <v>3926</v>
      </c>
      <c r="D40" s="4"/>
      <c r="E40" s="4" t="s">
        <v>3926</v>
      </c>
      <c r="F40" s="4" t="s">
        <v>3926</v>
      </c>
      <c r="G40" s="4" t="s">
        <v>3926</v>
      </c>
      <c r="H40" s="4" t="s">
        <v>3926</v>
      </c>
      <c r="I40" s="4" t="s">
        <v>3926</v>
      </c>
      <c r="J40" s="4" t="s">
        <v>3924</v>
      </c>
      <c r="K40" s="7" t="s">
        <v>235</v>
      </c>
      <c r="L40" s="7" t="s">
        <v>138</v>
      </c>
      <c r="M40" s="7" t="s">
        <v>237</v>
      </c>
      <c r="N40" s="7" t="s">
        <v>238</v>
      </c>
      <c r="O40" s="10">
        <v>44503</v>
      </c>
      <c r="P40" s="7" t="s">
        <v>239</v>
      </c>
      <c r="Q40" s="7" t="s">
        <v>3925</v>
      </c>
      <c r="R40" s="10">
        <v>44517</v>
      </c>
      <c r="S40" s="7"/>
      <c r="T40" s="4"/>
      <c r="U40" s="4"/>
      <c r="V40" s="4"/>
      <c r="W40" s="4"/>
      <c r="X40" s="4"/>
      <c r="Y40" s="4"/>
      <c r="Z40" s="4"/>
      <c r="AA40" s="4"/>
      <c r="AB40" s="4"/>
    </row>
    <row r="41" spans="1:28" ht="360.75" thickBot="1" x14ac:dyDescent="0.3">
      <c r="A41" s="11" t="s">
        <v>240</v>
      </c>
      <c r="B41" s="4" t="s">
        <v>3926</v>
      </c>
      <c r="C41" s="13" t="s">
        <v>3926</v>
      </c>
      <c r="D41" s="4"/>
      <c r="E41" s="4" t="s">
        <v>3926</v>
      </c>
      <c r="F41" s="4" t="s">
        <v>3926</v>
      </c>
      <c r="G41" s="4" t="s">
        <v>3926</v>
      </c>
      <c r="H41" s="4" t="s">
        <v>3926</v>
      </c>
      <c r="I41" s="4" t="s">
        <v>3926</v>
      </c>
      <c r="J41" s="4" t="s">
        <v>3924</v>
      </c>
      <c r="K41" s="11" t="s">
        <v>240</v>
      </c>
      <c r="L41" s="11" t="s">
        <v>138</v>
      </c>
      <c r="M41" s="11" t="s">
        <v>139</v>
      </c>
      <c r="N41" s="11" t="s">
        <v>244</v>
      </c>
      <c r="O41" s="12">
        <v>44503</v>
      </c>
      <c r="P41" s="11" t="s">
        <v>245</v>
      </c>
      <c r="Q41" s="11" t="s">
        <v>3925</v>
      </c>
      <c r="R41" s="12">
        <v>44684</v>
      </c>
      <c r="S41" s="11"/>
      <c r="T41" s="4"/>
      <c r="U41" s="4"/>
      <c r="V41" s="4"/>
      <c r="W41" s="4"/>
      <c r="X41" s="4"/>
      <c r="Y41" s="4"/>
      <c r="Z41" s="4"/>
      <c r="AA41" s="4"/>
      <c r="AB41" s="4"/>
    </row>
    <row r="42" spans="1:28" ht="285.75" thickBot="1" x14ac:dyDescent="0.3">
      <c r="A42" s="7" t="s">
        <v>246</v>
      </c>
      <c r="B42" s="4" t="s">
        <v>3926</v>
      </c>
      <c r="C42" s="13" t="s">
        <v>3926</v>
      </c>
      <c r="D42" s="4"/>
      <c r="E42" s="4" t="s">
        <v>3926</v>
      </c>
      <c r="F42" s="4" t="s">
        <v>3926</v>
      </c>
      <c r="G42" s="4" t="s">
        <v>3926</v>
      </c>
      <c r="H42" s="4" t="s">
        <v>3926</v>
      </c>
      <c r="I42" s="4" t="s">
        <v>3926</v>
      </c>
      <c r="J42" s="4" t="s">
        <v>3924</v>
      </c>
      <c r="K42" s="7" t="s">
        <v>246</v>
      </c>
      <c r="L42" s="7" t="s">
        <v>248</v>
      </c>
      <c r="M42" s="7" t="s">
        <v>249</v>
      </c>
      <c r="N42" s="7" t="s">
        <v>250</v>
      </c>
      <c r="O42" s="10">
        <v>44503</v>
      </c>
      <c r="P42" s="7" t="s">
        <v>251</v>
      </c>
      <c r="Q42" s="7" t="s">
        <v>3925</v>
      </c>
      <c r="R42" s="10">
        <v>44517</v>
      </c>
      <c r="S42" s="7"/>
      <c r="T42" s="4"/>
      <c r="U42" s="4"/>
      <c r="V42" s="4"/>
      <c r="W42" s="4"/>
      <c r="X42" s="4"/>
      <c r="Y42" s="4"/>
      <c r="Z42" s="4"/>
      <c r="AA42" s="4"/>
      <c r="AB42" s="4"/>
    </row>
    <row r="43" spans="1:28" ht="409.6" thickBot="1" x14ac:dyDescent="0.3">
      <c r="A43" s="11" t="s">
        <v>252</v>
      </c>
      <c r="B43" s="4" t="s">
        <v>3926</v>
      </c>
      <c r="C43" s="13" t="s">
        <v>3926</v>
      </c>
      <c r="D43" s="4"/>
      <c r="E43" s="4" t="s">
        <v>3926</v>
      </c>
      <c r="F43" s="4" t="s">
        <v>3926</v>
      </c>
      <c r="G43" s="4" t="s">
        <v>3926</v>
      </c>
      <c r="H43" s="4" t="s">
        <v>3926</v>
      </c>
      <c r="I43" s="4" t="s">
        <v>3939</v>
      </c>
      <c r="J43" s="4" t="s">
        <v>3938</v>
      </c>
      <c r="K43" s="11" t="s">
        <v>252</v>
      </c>
      <c r="L43" s="11" t="s">
        <v>254</v>
      </c>
      <c r="M43" s="11" t="s">
        <v>255</v>
      </c>
      <c r="N43" s="11" t="s">
        <v>256</v>
      </c>
      <c r="O43" s="12">
        <v>44503</v>
      </c>
      <c r="P43" s="11" t="s">
        <v>257</v>
      </c>
      <c r="Q43" s="11" t="s">
        <v>3925</v>
      </c>
      <c r="R43" s="12">
        <v>44517</v>
      </c>
      <c r="S43" s="11"/>
      <c r="T43" s="4"/>
      <c r="U43" s="4"/>
      <c r="V43" s="4"/>
      <c r="W43" s="4"/>
      <c r="X43" s="4"/>
      <c r="Y43" s="4"/>
      <c r="Z43" s="4"/>
      <c r="AA43" s="4"/>
      <c r="AB43" s="4"/>
    </row>
    <row r="44" spans="1:28" ht="409.6" thickBot="1" x14ac:dyDescent="0.3">
      <c r="A44" s="7" t="s">
        <v>258</v>
      </c>
      <c r="B44" s="4" t="s">
        <v>3926</v>
      </c>
      <c r="C44" s="13" t="s">
        <v>3926</v>
      </c>
      <c r="D44" s="4"/>
      <c r="E44" s="4" t="s">
        <v>3926</v>
      </c>
      <c r="F44" s="4" t="s">
        <v>3926</v>
      </c>
      <c r="G44" s="4" t="s">
        <v>3926</v>
      </c>
      <c r="H44" s="4" t="s">
        <v>3926</v>
      </c>
      <c r="I44" s="4" t="s">
        <v>3939</v>
      </c>
      <c r="J44" s="4" t="s">
        <v>3938</v>
      </c>
      <c r="K44" s="7" t="s">
        <v>258</v>
      </c>
      <c r="L44" s="7" t="s">
        <v>254</v>
      </c>
      <c r="M44" s="7" t="s">
        <v>260</v>
      </c>
      <c r="N44" s="7" t="s">
        <v>261</v>
      </c>
      <c r="O44" s="10">
        <v>44503</v>
      </c>
      <c r="P44" s="7" t="s">
        <v>262</v>
      </c>
      <c r="Q44" s="7" t="s">
        <v>3925</v>
      </c>
      <c r="R44" s="10">
        <v>44517</v>
      </c>
      <c r="S44" s="7"/>
      <c r="T44" s="4"/>
      <c r="U44" s="4"/>
      <c r="V44" s="4"/>
      <c r="W44" s="4"/>
      <c r="X44" s="4"/>
      <c r="Y44" s="4"/>
      <c r="Z44" s="4"/>
      <c r="AA44" s="4"/>
      <c r="AB44" s="4"/>
    </row>
    <row r="45" spans="1:28" ht="409.6" thickBot="1" x14ac:dyDescent="0.3">
      <c r="A45" s="11" t="s">
        <v>263</v>
      </c>
      <c r="B45" s="4" t="s">
        <v>3926</v>
      </c>
      <c r="C45" s="13" t="s">
        <v>3926</v>
      </c>
      <c r="D45" s="4"/>
      <c r="E45" s="4" t="s">
        <v>3926</v>
      </c>
      <c r="F45" s="4" t="s">
        <v>3926</v>
      </c>
      <c r="G45" s="4" t="s">
        <v>3926</v>
      </c>
      <c r="H45" s="4" t="s">
        <v>3926</v>
      </c>
      <c r="I45" s="4" t="s">
        <v>3939</v>
      </c>
      <c r="J45" s="4" t="s">
        <v>3938</v>
      </c>
      <c r="K45" s="11" t="s">
        <v>263</v>
      </c>
      <c r="L45" s="11" t="s">
        <v>254</v>
      </c>
      <c r="M45" s="11" t="s">
        <v>260</v>
      </c>
      <c r="N45" s="11" t="s">
        <v>265</v>
      </c>
      <c r="O45" s="12">
        <v>44503</v>
      </c>
      <c r="P45" s="11" t="s">
        <v>266</v>
      </c>
      <c r="Q45" s="11" t="s">
        <v>3925</v>
      </c>
      <c r="R45" s="12">
        <v>44517</v>
      </c>
      <c r="S45" s="11"/>
      <c r="T45" s="4"/>
      <c r="U45" s="4"/>
      <c r="V45" s="4"/>
      <c r="W45" s="4"/>
      <c r="X45" s="4"/>
      <c r="Y45" s="4"/>
      <c r="Z45" s="4"/>
      <c r="AA45" s="4"/>
      <c r="AB45" s="4"/>
    </row>
    <row r="46" spans="1:28" ht="409.6" thickBot="1" x14ac:dyDescent="0.3">
      <c r="A46" s="7" t="s">
        <v>267</v>
      </c>
      <c r="B46" s="4" t="s">
        <v>3926</v>
      </c>
      <c r="C46" s="13" t="s">
        <v>3926</v>
      </c>
      <c r="D46" s="4"/>
      <c r="E46" s="4" t="s">
        <v>3926</v>
      </c>
      <c r="F46" s="4" t="s">
        <v>3926</v>
      </c>
      <c r="G46" s="4" t="s">
        <v>3926</v>
      </c>
      <c r="H46" s="4" t="s">
        <v>3926</v>
      </c>
      <c r="I46" s="4" t="s">
        <v>3926</v>
      </c>
      <c r="J46" s="4" t="s">
        <v>3924</v>
      </c>
      <c r="K46" s="7" t="s">
        <v>267</v>
      </c>
      <c r="L46" s="7" t="s">
        <v>269</v>
      </c>
      <c r="M46" s="7" t="s">
        <v>270</v>
      </c>
      <c r="N46" s="7" t="s">
        <v>271</v>
      </c>
      <c r="O46" s="10">
        <v>44503</v>
      </c>
      <c r="P46" s="7" t="s">
        <v>272</v>
      </c>
      <c r="Q46" s="7" t="s">
        <v>3925</v>
      </c>
      <c r="R46" s="10">
        <v>44684</v>
      </c>
      <c r="S46" s="7"/>
      <c r="T46" s="4"/>
      <c r="U46" s="4"/>
      <c r="V46" s="4"/>
      <c r="W46" s="4"/>
      <c r="X46" s="4"/>
      <c r="Y46" s="4"/>
      <c r="Z46" s="4"/>
      <c r="AA46" s="4"/>
      <c r="AB46" s="4"/>
    </row>
    <row r="47" spans="1:28" ht="409.6" thickBot="1" x14ac:dyDescent="0.3">
      <c r="A47" s="11" t="s">
        <v>273</v>
      </c>
      <c r="B47" s="4" t="s">
        <v>3926</v>
      </c>
      <c r="C47" s="13" t="s">
        <v>3926</v>
      </c>
      <c r="D47" s="4"/>
      <c r="E47" s="4" t="s">
        <v>3926</v>
      </c>
      <c r="F47" s="4" t="s">
        <v>3926</v>
      </c>
      <c r="G47" s="4" t="s">
        <v>3926</v>
      </c>
      <c r="H47" s="4" t="s">
        <v>3926</v>
      </c>
      <c r="I47" s="4" t="s">
        <v>3926</v>
      </c>
      <c r="J47" s="4" t="s">
        <v>3924</v>
      </c>
      <c r="K47" s="11" t="s">
        <v>273</v>
      </c>
      <c r="L47" s="11" t="s">
        <v>269</v>
      </c>
      <c r="M47" s="11" t="s">
        <v>275</v>
      </c>
      <c r="N47" s="11" t="s">
        <v>276</v>
      </c>
      <c r="O47" s="12">
        <v>44503</v>
      </c>
      <c r="P47" s="11" t="s">
        <v>277</v>
      </c>
      <c r="Q47" s="11" t="s">
        <v>3925</v>
      </c>
      <c r="R47" s="12">
        <v>44517</v>
      </c>
      <c r="S47" s="11"/>
      <c r="T47" s="4"/>
      <c r="U47" s="4"/>
      <c r="V47" s="4"/>
      <c r="W47" s="4"/>
      <c r="X47" s="4"/>
      <c r="Y47" s="4"/>
      <c r="Z47" s="4"/>
      <c r="AA47" s="4"/>
      <c r="AB47" s="4"/>
    </row>
    <row r="48" spans="1:28" ht="409.6" thickBot="1" x14ac:dyDescent="0.3">
      <c r="A48" s="7" t="s">
        <v>278</v>
      </c>
      <c r="B48" s="4" t="s">
        <v>3926</v>
      </c>
      <c r="C48" s="13" t="s">
        <v>3926</v>
      </c>
      <c r="D48" s="4"/>
      <c r="E48" s="4" t="s">
        <v>3926</v>
      </c>
      <c r="F48" s="4" t="s">
        <v>3926</v>
      </c>
      <c r="G48" s="4" t="s">
        <v>3926</v>
      </c>
      <c r="H48" s="4" t="s">
        <v>3926</v>
      </c>
      <c r="I48" s="4" t="s">
        <v>3926</v>
      </c>
      <c r="J48" s="4" t="s">
        <v>3924</v>
      </c>
      <c r="K48" s="7" t="s">
        <v>278</v>
      </c>
      <c r="L48" s="7" t="s">
        <v>269</v>
      </c>
      <c r="M48" s="7" t="s">
        <v>280</v>
      </c>
      <c r="N48" s="7" t="s">
        <v>281</v>
      </c>
      <c r="O48" s="10">
        <v>44503</v>
      </c>
      <c r="P48" s="7" t="s">
        <v>282</v>
      </c>
      <c r="Q48" s="7" t="s">
        <v>3925</v>
      </c>
      <c r="R48" s="10">
        <v>44684</v>
      </c>
      <c r="S48" s="7"/>
      <c r="T48" s="4"/>
      <c r="U48" s="4"/>
      <c r="V48" s="4"/>
      <c r="W48" s="4"/>
      <c r="X48" s="4"/>
      <c r="Y48" s="4"/>
      <c r="Z48" s="4"/>
      <c r="AA48" s="4"/>
      <c r="AB48" s="4"/>
    </row>
    <row r="49" spans="1:28" ht="345.75" thickBot="1" x14ac:dyDescent="0.3">
      <c r="A49" s="11" t="s">
        <v>283</v>
      </c>
      <c r="B49" s="4" t="s">
        <v>3926</v>
      </c>
      <c r="C49" s="13" t="s">
        <v>3926</v>
      </c>
      <c r="D49" s="4"/>
      <c r="E49" s="4" t="s">
        <v>3926</v>
      </c>
      <c r="F49" s="4" t="s">
        <v>3926</v>
      </c>
      <c r="G49" s="4" t="s">
        <v>3926</v>
      </c>
      <c r="H49" s="4" t="s">
        <v>3926</v>
      </c>
      <c r="I49" s="4" t="s">
        <v>3926</v>
      </c>
      <c r="J49" s="4" t="s">
        <v>3924</v>
      </c>
      <c r="K49" s="11" t="s">
        <v>283</v>
      </c>
      <c r="L49" s="11" t="s">
        <v>269</v>
      </c>
      <c r="M49" s="11" t="s">
        <v>285</v>
      </c>
      <c r="N49" s="11" t="s">
        <v>286</v>
      </c>
      <c r="O49" s="12">
        <v>44503</v>
      </c>
      <c r="P49" s="11" t="s">
        <v>287</v>
      </c>
      <c r="Q49" s="11" t="s">
        <v>3925</v>
      </c>
      <c r="R49" s="12">
        <v>44684</v>
      </c>
      <c r="S49" s="11"/>
      <c r="T49" s="4"/>
      <c r="U49" s="4"/>
      <c r="V49" s="4"/>
      <c r="W49" s="4"/>
      <c r="X49" s="4"/>
      <c r="Y49" s="4"/>
      <c r="Z49" s="4"/>
      <c r="AA49" s="4"/>
      <c r="AB49" s="4"/>
    </row>
    <row r="50" spans="1:28" ht="409.6" thickBot="1" x14ac:dyDescent="0.3">
      <c r="A50" s="7" t="s">
        <v>288</v>
      </c>
      <c r="B50" s="4" t="s">
        <v>3926</v>
      </c>
      <c r="C50" s="13" t="s">
        <v>3926</v>
      </c>
      <c r="D50" s="4"/>
      <c r="E50" s="4" t="s">
        <v>3926</v>
      </c>
      <c r="F50" s="4" t="s">
        <v>3926</v>
      </c>
      <c r="G50" s="4" t="s">
        <v>3926</v>
      </c>
      <c r="H50" s="4" t="s">
        <v>3926</v>
      </c>
      <c r="I50" s="4" t="s">
        <v>3926</v>
      </c>
      <c r="J50" s="4" t="s">
        <v>3924</v>
      </c>
      <c r="K50" s="7" t="s">
        <v>288</v>
      </c>
      <c r="L50" s="7" t="s">
        <v>290</v>
      </c>
      <c r="M50" s="7" t="s">
        <v>291</v>
      </c>
      <c r="N50" s="7" t="s">
        <v>292</v>
      </c>
      <c r="O50" s="10">
        <v>44503</v>
      </c>
      <c r="P50" s="7" t="s">
        <v>293</v>
      </c>
      <c r="Q50" s="7" t="s">
        <v>3925</v>
      </c>
      <c r="R50" s="10">
        <v>44517</v>
      </c>
      <c r="S50" s="7"/>
      <c r="T50" s="4"/>
      <c r="U50" s="4"/>
      <c r="V50" s="4"/>
      <c r="W50" s="4"/>
      <c r="X50" s="4"/>
      <c r="Y50" s="4"/>
      <c r="Z50" s="4"/>
      <c r="AA50" s="4"/>
      <c r="AB50" s="4"/>
    </row>
    <row r="51" spans="1:28" ht="409.6" thickBot="1" x14ac:dyDescent="0.3">
      <c r="A51" s="11" t="s">
        <v>294</v>
      </c>
      <c r="B51" s="4" t="s">
        <v>3926</v>
      </c>
      <c r="C51" s="13" t="s">
        <v>3926</v>
      </c>
      <c r="D51" s="4"/>
      <c r="E51" s="4" t="s">
        <v>3926</v>
      </c>
      <c r="F51" s="4" t="s">
        <v>3926</v>
      </c>
      <c r="G51" s="4" t="s">
        <v>3926</v>
      </c>
      <c r="H51" s="4" t="s">
        <v>3926</v>
      </c>
      <c r="I51" s="4" t="s">
        <v>3926</v>
      </c>
      <c r="J51" s="4" t="s">
        <v>3936</v>
      </c>
      <c r="K51" s="11" t="s">
        <v>294</v>
      </c>
      <c r="L51" s="11" t="s">
        <v>296</v>
      </c>
      <c r="M51" s="11" t="s">
        <v>297</v>
      </c>
      <c r="N51" s="11" t="s">
        <v>298</v>
      </c>
      <c r="O51" s="12">
        <v>44503</v>
      </c>
      <c r="P51" s="11" t="s">
        <v>299</v>
      </c>
      <c r="Q51" s="11" t="s">
        <v>3925</v>
      </c>
      <c r="R51" s="12">
        <v>44684</v>
      </c>
      <c r="S51" s="11"/>
      <c r="T51" s="4"/>
      <c r="U51" s="4"/>
      <c r="V51" s="4"/>
      <c r="W51" s="4"/>
      <c r="X51" s="4"/>
      <c r="Y51" s="4"/>
      <c r="Z51" s="4"/>
      <c r="AA51" s="4"/>
      <c r="AB51" s="4"/>
    </row>
    <row r="52" spans="1:28" ht="409.6" thickBot="1" x14ac:dyDescent="0.3">
      <c r="A52" s="7" t="s">
        <v>300</v>
      </c>
      <c r="B52" s="4" t="s">
        <v>3926</v>
      </c>
      <c r="C52" s="13" t="s">
        <v>3926</v>
      </c>
      <c r="D52" s="4"/>
      <c r="E52" s="4" t="s">
        <v>3926</v>
      </c>
      <c r="F52" s="4" t="s">
        <v>3926</v>
      </c>
      <c r="G52" s="4" t="s">
        <v>3926</v>
      </c>
      <c r="H52" s="4" t="s">
        <v>3926</v>
      </c>
      <c r="I52" s="4" t="s">
        <v>3926</v>
      </c>
      <c r="J52" s="4" t="s">
        <v>3936</v>
      </c>
      <c r="K52" s="7" t="s">
        <v>300</v>
      </c>
      <c r="L52" s="7" t="s">
        <v>296</v>
      </c>
      <c r="M52" s="7" t="s">
        <v>297</v>
      </c>
      <c r="N52" s="7" t="s">
        <v>302</v>
      </c>
      <c r="O52" s="10">
        <v>44503</v>
      </c>
      <c r="P52" s="7" t="s">
        <v>303</v>
      </c>
      <c r="Q52" s="7" t="s">
        <v>3925</v>
      </c>
      <c r="R52" s="10">
        <v>44684</v>
      </c>
      <c r="S52" s="7"/>
      <c r="T52" s="4"/>
      <c r="U52" s="4"/>
      <c r="V52" s="4"/>
      <c r="W52" s="4"/>
      <c r="X52" s="4"/>
      <c r="Y52" s="4"/>
      <c r="Z52" s="4"/>
      <c r="AA52" s="4"/>
      <c r="AB52" s="4"/>
    </row>
    <row r="53" spans="1:28" ht="405.75" thickBot="1" x14ac:dyDescent="0.3">
      <c r="A53" s="11" t="s">
        <v>304</v>
      </c>
      <c r="B53" s="4" t="s">
        <v>3926</v>
      </c>
      <c r="C53" s="13" t="s">
        <v>3926</v>
      </c>
      <c r="D53" s="4"/>
      <c r="E53" s="4" t="s">
        <v>3926</v>
      </c>
      <c r="F53" s="4" t="s">
        <v>3926</v>
      </c>
      <c r="G53" s="4" t="s">
        <v>3926</v>
      </c>
      <c r="H53" s="4" t="s">
        <v>3926</v>
      </c>
      <c r="I53" s="4" t="s">
        <v>3926</v>
      </c>
      <c r="J53" s="4" t="s">
        <v>3936</v>
      </c>
      <c r="K53" s="11" t="s">
        <v>304</v>
      </c>
      <c r="L53" s="11" t="s">
        <v>296</v>
      </c>
      <c r="M53" s="11" t="s">
        <v>306</v>
      </c>
      <c r="N53" s="11" t="s">
        <v>307</v>
      </c>
      <c r="O53" s="12">
        <v>44503</v>
      </c>
      <c r="P53" s="11" t="s">
        <v>308</v>
      </c>
      <c r="Q53" s="11" t="s">
        <v>3925</v>
      </c>
      <c r="R53" s="12">
        <v>44517</v>
      </c>
      <c r="S53" s="11"/>
      <c r="T53" s="4"/>
      <c r="U53" s="4"/>
      <c r="V53" s="4"/>
      <c r="W53" s="4"/>
      <c r="X53" s="4"/>
      <c r="Y53" s="4"/>
      <c r="Z53" s="4"/>
      <c r="AA53" s="4"/>
      <c r="AB53" s="4"/>
    </row>
    <row r="54" spans="1:28" ht="405.75" thickBot="1" x14ac:dyDescent="0.3">
      <c r="A54" s="7" t="s">
        <v>309</v>
      </c>
      <c r="B54" s="4" t="s">
        <v>3926</v>
      </c>
      <c r="C54" s="13" t="s">
        <v>3926</v>
      </c>
      <c r="D54" s="4"/>
      <c r="E54" s="4" t="s">
        <v>3926</v>
      </c>
      <c r="F54" s="4" t="s">
        <v>3926</v>
      </c>
      <c r="G54" s="4" t="s">
        <v>3926</v>
      </c>
      <c r="H54" s="4" t="s">
        <v>3926</v>
      </c>
      <c r="I54" s="4" t="s">
        <v>3926</v>
      </c>
      <c r="J54" s="4" t="s">
        <v>3936</v>
      </c>
      <c r="K54" s="7" t="s">
        <v>309</v>
      </c>
      <c r="L54" s="7" t="s">
        <v>296</v>
      </c>
      <c r="M54" s="7" t="s">
        <v>306</v>
      </c>
      <c r="N54" s="7" t="s">
        <v>307</v>
      </c>
      <c r="O54" s="10">
        <v>44503</v>
      </c>
      <c r="P54" s="7" t="s">
        <v>308</v>
      </c>
      <c r="Q54" s="7" t="s">
        <v>3925</v>
      </c>
      <c r="R54" s="10">
        <v>44517</v>
      </c>
      <c r="S54" s="7"/>
      <c r="T54" s="4"/>
      <c r="U54" s="4"/>
      <c r="V54" s="4"/>
      <c r="W54" s="4"/>
      <c r="X54" s="4"/>
      <c r="Y54" s="4"/>
      <c r="Z54" s="4"/>
      <c r="AA54" s="4"/>
      <c r="AB54" s="4"/>
    </row>
    <row r="55" spans="1:28" ht="409.6" thickBot="1" x14ac:dyDescent="0.3">
      <c r="A55" s="11" t="s">
        <v>311</v>
      </c>
      <c r="B55" s="4" t="s">
        <v>3926</v>
      </c>
      <c r="C55" s="13" t="s">
        <v>3926</v>
      </c>
      <c r="D55" s="4"/>
      <c r="E55" s="4" t="s">
        <v>3926</v>
      </c>
      <c r="F55" s="4" t="s">
        <v>3926</v>
      </c>
      <c r="G55" s="4" t="s">
        <v>3926</v>
      </c>
      <c r="H55" s="4" t="s">
        <v>3926</v>
      </c>
      <c r="I55" s="4" t="s">
        <v>3926</v>
      </c>
      <c r="J55" s="4" t="s">
        <v>3936</v>
      </c>
      <c r="K55" s="11" t="s">
        <v>311</v>
      </c>
      <c r="L55" s="11" t="s">
        <v>296</v>
      </c>
      <c r="M55" s="11" t="s">
        <v>313</v>
      </c>
      <c r="N55" s="11" t="s">
        <v>314</v>
      </c>
      <c r="O55" s="12">
        <v>44503</v>
      </c>
      <c r="P55" s="11" t="s">
        <v>315</v>
      </c>
      <c r="Q55" s="11" t="s">
        <v>3925</v>
      </c>
      <c r="R55" s="12">
        <v>44684</v>
      </c>
      <c r="S55" s="11"/>
      <c r="T55" s="4"/>
      <c r="U55" s="4"/>
      <c r="V55" s="4"/>
      <c r="W55" s="4"/>
      <c r="X55" s="4"/>
      <c r="Y55" s="4"/>
      <c r="Z55" s="4"/>
      <c r="AA55" s="4"/>
      <c r="AB55" s="4"/>
    </row>
    <row r="56" spans="1:28" ht="409.6" thickBot="1" x14ac:dyDescent="0.3">
      <c r="A56" s="7" t="s">
        <v>316</v>
      </c>
      <c r="B56" s="4" t="s">
        <v>3926</v>
      </c>
      <c r="C56" s="13" t="s">
        <v>3926</v>
      </c>
      <c r="D56" s="4"/>
      <c r="E56" s="4" t="s">
        <v>3926</v>
      </c>
      <c r="F56" s="4" t="s">
        <v>3926</v>
      </c>
      <c r="G56" s="4" t="s">
        <v>3926</v>
      </c>
      <c r="H56" s="4" t="s">
        <v>3926</v>
      </c>
      <c r="I56" s="4" t="s">
        <v>3926</v>
      </c>
      <c r="J56" s="4" t="s">
        <v>3936</v>
      </c>
      <c r="K56" s="7" t="s">
        <v>316</v>
      </c>
      <c r="L56" s="7" t="s">
        <v>296</v>
      </c>
      <c r="M56" s="7" t="s">
        <v>318</v>
      </c>
      <c r="N56" s="7" t="s">
        <v>319</v>
      </c>
      <c r="O56" s="10">
        <v>44503</v>
      </c>
      <c r="P56" s="7" t="s">
        <v>320</v>
      </c>
      <c r="Q56" s="7" t="s">
        <v>3925</v>
      </c>
      <c r="R56" s="10">
        <v>44684</v>
      </c>
      <c r="S56" s="7"/>
      <c r="T56" s="4"/>
      <c r="U56" s="4"/>
      <c r="V56" s="4"/>
      <c r="W56" s="4"/>
      <c r="X56" s="4"/>
      <c r="Y56" s="4"/>
      <c r="Z56" s="4"/>
      <c r="AA56" s="4"/>
      <c r="AB56" s="4"/>
    </row>
    <row r="57" spans="1:28" ht="409.6" thickBot="1" x14ac:dyDescent="0.3">
      <c r="A57" s="11" t="s">
        <v>321</v>
      </c>
      <c r="B57" s="4" t="s">
        <v>3926</v>
      </c>
      <c r="C57" s="13" t="s">
        <v>3926</v>
      </c>
      <c r="D57" s="4"/>
      <c r="E57" s="4" t="s">
        <v>3926</v>
      </c>
      <c r="F57" s="4" t="s">
        <v>3926</v>
      </c>
      <c r="G57" s="4" t="s">
        <v>3926</v>
      </c>
      <c r="H57" s="4" t="s">
        <v>3926</v>
      </c>
      <c r="I57" s="4" t="s">
        <v>3926</v>
      </c>
      <c r="J57" s="4" t="s">
        <v>3936</v>
      </c>
      <c r="K57" s="11" t="s">
        <v>321</v>
      </c>
      <c r="L57" s="11" t="s">
        <v>296</v>
      </c>
      <c r="M57" s="11" t="s">
        <v>318</v>
      </c>
      <c r="N57" s="11" t="s">
        <v>325</v>
      </c>
      <c r="O57" s="12">
        <v>44503</v>
      </c>
      <c r="P57" s="11" t="s">
        <v>326</v>
      </c>
      <c r="Q57" s="11" t="s">
        <v>3925</v>
      </c>
      <c r="R57" s="12">
        <v>44684</v>
      </c>
      <c r="S57" s="11"/>
      <c r="T57" s="4"/>
      <c r="U57" s="4"/>
      <c r="V57" s="4"/>
      <c r="W57" s="4"/>
      <c r="X57" s="4"/>
      <c r="Y57" s="4"/>
      <c r="Z57" s="4"/>
      <c r="AA57" s="4"/>
      <c r="AB57" s="4"/>
    </row>
    <row r="58" spans="1:28" ht="409.6" thickBot="1" x14ac:dyDescent="0.3">
      <c r="A58" s="7" t="s">
        <v>327</v>
      </c>
      <c r="B58" s="4" t="s">
        <v>3926</v>
      </c>
      <c r="C58" s="13" t="s">
        <v>3926</v>
      </c>
      <c r="D58" s="4"/>
      <c r="E58" s="4" t="s">
        <v>3926</v>
      </c>
      <c r="F58" s="4" t="s">
        <v>3926</v>
      </c>
      <c r="G58" s="4" t="s">
        <v>3926</v>
      </c>
      <c r="H58" s="4" t="s">
        <v>3926</v>
      </c>
      <c r="I58" s="4" t="s">
        <v>3926</v>
      </c>
      <c r="J58" s="4" t="s">
        <v>3936</v>
      </c>
      <c r="K58" s="7" t="s">
        <v>327</v>
      </c>
      <c r="L58" s="7" t="s">
        <v>296</v>
      </c>
      <c r="M58" s="7" t="s">
        <v>318</v>
      </c>
      <c r="N58" s="7" t="s">
        <v>325</v>
      </c>
      <c r="O58" s="10">
        <v>44503</v>
      </c>
      <c r="P58" s="7" t="s">
        <v>329</v>
      </c>
      <c r="Q58" s="7" t="s">
        <v>3925</v>
      </c>
      <c r="R58" s="10">
        <v>44684</v>
      </c>
      <c r="S58" s="7"/>
      <c r="T58" s="4"/>
      <c r="U58" s="4"/>
      <c r="V58" s="4"/>
      <c r="W58" s="4"/>
      <c r="X58" s="4"/>
      <c r="Y58" s="4"/>
      <c r="Z58" s="4"/>
      <c r="AA58" s="4"/>
      <c r="AB58" s="4"/>
    </row>
    <row r="59" spans="1:28" ht="409.6" thickBot="1" x14ac:dyDescent="0.3">
      <c r="A59" s="11" t="s">
        <v>330</v>
      </c>
      <c r="B59" s="4" t="s">
        <v>3926</v>
      </c>
      <c r="C59" s="13" t="s">
        <v>3926</v>
      </c>
      <c r="D59" s="4"/>
      <c r="E59" s="4" t="s">
        <v>3926</v>
      </c>
      <c r="F59" s="4" t="s">
        <v>3926</v>
      </c>
      <c r="G59" s="4" t="s">
        <v>3926</v>
      </c>
      <c r="H59" s="4" t="s">
        <v>3926</v>
      </c>
      <c r="I59" s="4" t="s">
        <v>3926</v>
      </c>
      <c r="J59" s="4" t="s">
        <v>3936</v>
      </c>
      <c r="K59" s="11" t="s">
        <v>330</v>
      </c>
      <c r="L59" s="11" t="s">
        <v>296</v>
      </c>
      <c r="M59" s="11" t="s">
        <v>332</v>
      </c>
      <c r="N59" s="11" t="s">
        <v>333</v>
      </c>
      <c r="O59" s="12">
        <v>44503</v>
      </c>
      <c r="P59" s="11" t="s">
        <v>334</v>
      </c>
      <c r="Q59" s="11" t="s">
        <v>3925</v>
      </c>
      <c r="R59" s="12">
        <v>44684</v>
      </c>
      <c r="S59" s="11"/>
      <c r="T59" s="4"/>
      <c r="U59" s="4"/>
      <c r="V59" s="4"/>
      <c r="W59" s="4"/>
      <c r="X59" s="4"/>
      <c r="Y59" s="4"/>
      <c r="Z59" s="4"/>
      <c r="AA59" s="4"/>
      <c r="AB59" s="4"/>
    </row>
    <row r="60" spans="1:28" ht="409.6" thickBot="1" x14ac:dyDescent="0.3">
      <c r="A60" s="7" t="s">
        <v>335</v>
      </c>
      <c r="B60" s="4" t="s">
        <v>3926</v>
      </c>
      <c r="C60" s="13" t="s">
        <v>3926</v>
      </c>
      <c r="D60" s="4"/>
      <c r="E60" s="4" t="s">
        <v>3926</v>
      </c>
      <c r="F60" s="4" t="s">
        <v>3926</v>
      </c>
      <c r="G60" s="4" t="s">
        <v>3926</v>
      </c>
      <c r="H60" s="4" t="s">
        <v>3926</v>
      </c>
      <c r="I60" s="4" t="s">
        <v>3926</v>
      </c>
      <c r="J60" s="4" t="s">
        <v>3936</v>
      </c>
      <c r="K60" s="7" t="s">
        <v>335</v>
      </c>
      <c r="L60" s="7" t="s">
        <v>296</v>
      </c>
      <c r="M60" s="7" t="s">
        <v>338</v>
      </c>
      <c r="N60" s="7" t="s">
        <v>339</v>
      </c>
      <c r="O60" s="10">
        <v>44503</v>
      </c>
      <c r="P60" s="7" t="s">
        <v>340</v>
      </c>
      <c r="Q60" s="7" t="s">
        <v>3925</v>
      </c>
      <c r="R60" s="10">
        <v>44684</v>
      </c>
      <c r="S60" s="7"/>
      <c r="T60" s="4"/>
      <c r="U60" s="4"/>
      <c r="V60" s="4"/>
      <c r="W60" s="4"/>
      <c r="X60" s="4"/>
      <c r="Y60" s="4"/>
      <c r="Z60" s="4"/>
      <c r="AA60" s="4"/>
      <c r="AB60" s="4"/>
    </row>
    <row r="61" spans="1:28" ht="409.6" thickBot="1" x14ac:dyDescent="0.3">
      <c r="A61" s="11" t="s">
        <v>341</v>
      </c>
      <c r="B61" s="4" t="s">
        <v>3926</v>
      </c>
      <c r="C61" s="13" t="s">
        <v>3926</v>
      </c>
      <c r="D61" s="4"/>
      <c r="E61" s="4" t="s">
        <v>3926</v>
      </c>
      <c r="F61" s="4" t="s">
        <v>3926</v>
      </c>
      <c r="G61" s="4" t="s">
        <v>3926</v>
      </c>
      <c r="H61" s="4" t="s">
        <v>3926</v>
      </c>
      <c r="I61" s="4" t="s">
        <v>3926</v>
      </c>
      <c r="J61" s="4" t="s">
        <v>3936</v>
      </c>
      <c r="K61" s="11" t="s">
        <v>341</v>
      </c>
      <c r="L61" s="11" t="s">
        <v>296</v>
      </c>
      <c r="M61" s="11" t="s">
        <v>297</v>
      </c>
      <c r="N61" s="11" t="s">
        <v>343</v>
      </c>
      <c r="O61" s="12">
        <v>44503</v>
      </c>
      <c r="P61" s="11" t="s">
        <v>344</v>
      </c>
      <c r="Q61" s="11" t="s">
        <v>3925</v>
      </c>
      <c r="R61" s="12">
        <v>44684</v>
      </c>
      <c r="S61" s="11"/>
      <c r="T61" s="4"/>
      <c r="U61" s="4"/>
      <c r="V61" s="4"/>
      <c r="W61" s="4"/>
      <c r="X61" s="4"/>
      <c r="Y61" s="4"/>
      <c r="Z61" s="4"/>
      <c r="AA61" s="4"/>
      <c r="AB61" s="4"/>
    </row>
    <row r="62" spans="1:28" ht="315.75" thickBot="1" x14ac:dyDescent="0.3">
      <c r="A62" s="7" t="s">
        <v>345</v>
      </c>
      <c r="B62" s="4" t="s">
        <v>3926</v>
      </c>
      <c r="C62" s="13" t="s">
        <v>3926</v>
      </c>
      <c r="D62" s="4"/>
      <c r="E62" s="4" t="s">
        <v>3926</v>
      </c>
      <c r="F62" s="4" t="s">
        <v>3926</v>
      </c>
      <c r="G62" s="4" t="s">
        <v>3926</v>
      </c>
      <c r="H62" s="4" t="s">
        <v>3926</v>
      </c>
      <c r="I62" s="4" t="s">
        <v>3926</v>
      </c>
      <c r="J62" s="4" t="s">
        <v>3924</v>
      </c>
      <c r="K62" s="7" t="s">
        <v>345</v>
      </c>
      <c r="L62" s="7" t="s">
        <v>348</v>
      </c>
      <c r="M62" s="7" t="s">
        <v>349</v>
      </c>
      <c r="N62" s="7" t="s">
        <v>350</v>
      </c>
      <c r="O62" s="10">
        <v>44503</v>
      </c>
      <c r="P62" s="7" t="s">
        <v>351</v>
      </c>
      <c r="Q62" s="7" t="s">
        <v>3925</v>
      </c>
      <c r="R62" s="10">
        <v>44684</v>
      </c>
      <c r="S62" s="7"/>
      <c r="T62" s="4"/>
      <c r="U62" s="4"/>
      <c r="V62" s="4"/>
      <c r="W62" s="4"/>
      <c r="X62" s="4"/>
      <c r="Y62" s="4"/>
      <c r="Z62" s="4"/>
      <c r="AA62" s="4"/>
      <c r="AB62" s="4"/>
    </row>
    <row r="63" spans="1:28" ht="409.6" thickBot="1" x14ac:dyDescent="0.3">
      <c r="A63" s="11" t="s">
        <v>352</v>
      </c>
      <c r="B63" s="4" t="s">
        <v>3926</v>
      </c>
      <c r="C63" s="13" t="s">
        <v>3926</v>
      </c>
      <c r="D63" s="4"/>
      <c r="E63" s="4" t="s">
        <v>3926</v>
      </c>
      <c r="F63" s="4" t="s">
        <v>3926</v>
      </c>
      <c r="G63" s="4" t="s">
        <v>3926</v>
      </c>
      <c r="H63" s="4" t="s">
        <v>3926</v>
      </c>
      <c r="I63" s="4" t="s">
        <v>3926</v>
      </c>
      <c r="J63" s="4" t="s">
        <v>3924</v>
      </c>
      <c r="K63" s="11" t="s">
        <v>352</v>
      </c>
      <c r="L63" s="11" t="s">
        <v>348</v>
      </c>
      <c r="M63" s="11" t="s">
        <v>357</v>
      </c>
      <c r="N63" s="11" t="s">
        <v>358</v>
      </c>
      <c r="O63" s="12">
        <v>44503</v>
      </c>
      <c r="P63" s="11" t="s">
        <v>359</v>
      </c>
      <c r="Q63" s="11" t="s">
        <v>3925</v>
      </c>
      <c r="R63" s="12">
        <v>44684</v>
      </c>
      <c r="S63" s="11"/>
      <c r="T63" s="4"/>
      <c r="U63" s="4"/>
      <c r="V63" s="4"/>
      <c r="W63" s="4"/>
      <c r="X63" s="4"/>
      <c r="Y63" s="4"/>
      <c r="Z63" s="4"/>
      <c r="AA63" s="4"/>
      <c r="AB63" s="4"/>
    </row>
    <row r="64" spans="1:28" ht="180.75" thickBot="1" x14ac:dyDescent="0.3">
      <c r="A64" s="7" t="s">
        <v>360</v>
      </c>
      <c r="B64" s="4" t="s">
        <v>3926</v>
      </c>
      <c r="C64" s="13" t="s">
        <v>3926</v>
      </c>
      <c r="D64" s="4"/>
      <c r="E64" s="4" t="s">
        <v>3926</v>
      </c>
      <c r="F64" s="4" t="s">
        <v>3926</v>
      </c>
      <c r="G64" s="4" t="s">
        <v>3926</v>
      </c>
      <c r="H64" s="4" t="s">
        <v>3926</v>
      </c>
      <c r="I64" s="4" t="s">
        <v>3926</v>
      </c>
      <c r="J64" s="4" t="s">
        <v>3924</v>
      </c>
      <c r="K64" s="7" t="s">
        <v>360</v>
      </c>
      <c r="L64" s="7" t="s">
        <v>348</v>
      </c>
      <c r="M64" s="7" t="s">
        <v>357</v>
      </c>
      <c r="N64" s="7" t="s">
        <v>358</v>
      </c>
      <c r="O64" s="10">
        <v>44503</v>
      </c>
      <c r="P64" s="7" t="s">
        <v>357</v>
      </c>
      <c r="Q64" s="7" t="s">
        <v>3925</v>
      </c>
      <c r="R64" s="10">
        <v>44684</v>
      </c>
      <c r="S64" s="7"/>
      <c r="T64" s="4"/>
      <c r="U64" s="4"/>
      <c r="V64" s="4"/>
      <c r="W64" s="4"/>
      <c r="X64" s="4"/>
      <c r="Y64" s="4"/>
      <c r="Z64" s="4"/>
      <c r="AA64" s="4"/>
      <c r="AB64" s="4"/>
    </row>
    <row r="65" spans="1:28" ht="409.6" thickBot="1" x14ac:dyDescent="0.3">
      <c r="A65" s="11" t="s">
        <v>362</v>
      </c>
      <c r="B65" s="4" t="s">
        <v>3926</v>
      </c>
      <c r="C65" s="13" t="s">
        <v>3926</v>
      </c>
      <c r="D65" s="4"/>
      <c r="E65" s="4" t="s">
        <v>3926</v>
      </c>
      <c r="F65" s="4" t="s">
        <v>3926</v>
      </c>
      <c r="G65" s="4" t="s">
        <v>3926</v>
      </c>
      <c r="H65" s="4" t="s">
        <v>3926</v>
      </c>
      <c r="I65" s="4" t="s">
        <v>3926</v>
      </c>
      <c r="J65" s="4" t="s">
        <v>3924</v>
      </c>
      <c r="K65" s="11" t="s">
        <v>362</v>
      </c>
      <c r="L65" s="11" t="s">
        <v>348</v>
      </c>
      <c r="M65" s="11" t="s">
        <v>357</v>
      </c>
      <c r="N65" s="11" t="s">
        <v>358</v>
      </c>
      <c r="O65" s="12">
        <v>44503</v>
      </c>
      <c r="P65" s="11" t="s">
        <v>364</v>
      </c>
      <c r="Q65" s="11" t="s">
        <v>3925</v>
      </c>
      <c r="R65" s="12">
        <v>44684</v>
      </c>
      <c r="S65" s="11"/>
      <c r="T65" s="4"/>
      <c r="U65" s="4"/>
      <c r="V65" s="4"/>
      <c r="W65" s="4"/>
      <c r="X65" s="4"/>
      <c r="Y65" s="4"/>
      <c r="Z65" s="4"/>
      <c r="AA65" s="4"/>
      <c r="AB65" s="4"/>
    </row>
    <row r="66" spans="1:28" ht="270.75" thickBot="1" x14ac:dyDescent="0.3">
      <c r="A66" s="7" t="s">
        <v>365</v>
      </c>
      <c r="B66" s="4" t="s">
        <v>3926</v>
      </c>
      <c r="C66" s="13" t="s">
        <v>3926</v>
      </c>
      <c r="D66" s="4"/>
      <c r="E66" s="4" t="s">
        <v>3926</v>
      </c>
      <c r="F66" s="4" t="s">
        <v>3926</v>
      </c>
      <c r="G66" s="4" t="s">
        <v>3926</v>
      </c>
      <c r="H66" s="4" t="s">
        <v>3926</v>
      </c>
      <c r="I66" s="4" t="s">
        <v>3926</v>
      </c>
      <c r="J66" s="4" t="s">
        <v>3924</v>
      </c>
      <c r="K66" s="7" t="s">
        <v>365</v>
      </c>
      <c r="L66" s="7" t="s">
        <v>348</v>
      </c>
      <c r="M66" s="7" t="s">
        <v>367</v>
      </c>
      <c r="N66" s="7" t="s">
        <v>368</v>
      </c>
      <c r="O66" s="10">
        <v>44503</v>
      </c>
      <c r="P66" s="7" t="s">
        <v>369</v>
      </c>
      <c r="Q66" s="7" t="s">
        <v>3925</v>
      </c>
      <c r="R66" s="10">
        <v>44684</v>
      </c>
      <c r="S66" s="7"/>
      <c r="T66" s="4"/>
      <c r="U66" s="4"/>
      <c r="V66" s="4"/>
      <c r="W66" s="4"/>
      <c r="X66" s="4"/>
      <c r="Y66" s="4"/>
      <c r="Z66" s="4"/>
      <c r="AA66" s="4"/>
      <c r="AB66" s="4"/>
    </row>
    <row r="67" spans="1:28" ht="330.75" thickBot="1" x14ac:dyDescent="0.3">
      <c r="A67" s="11" t="s">
        <v>370</v>
      </c>
      <c r="B67" s="4" t="s">
        <v>3926</v>
      </c>
      <c r="C67" s="13" t="s">
        <v>3926</v>
      </c>
      <c r="D67" s="4"/>
      <c r="E67" s="4" t="s">
        <v>3926</v>
      </c>
      <c r="F67" s="4" t="s">
        <v>3926</v>
      </c>
      <c r="G67" s="4" t="s">
        <v>3926</v>
      </c>
      <c r="H67" s="4" t="s">
        <v>3926</v>
      </c>
      <c r="I67" s="4" t="s">
        <v>3926</v>
      </c>
      <c r="J67" s="4" t="s">
        <v>3924</v>
      </c>
      <c r="K67" s="11" t="s">
        <v>370</v>
      </c>
      <c r="L67" s="11" t="s">
        <v>348</v>
      </c>
      <c r="M67" s="11" t="s">
        <v>372</v>
      </c>
      <c r="N67" s="11" t="s">
        <v>373</v>
      </c>
      <c r="O67" s="12">
        <v>44503</v>
      </c>
      <c r="P67" s="11" t="s">
        <v>374</v>
      </c>
      <c r="Q67" s="11" t="s">
        <v>3925</v>
      </c>
      <c r="R67" s="12">
        <v>44684</v>
      </c>
      <c r="S67" s="11"/>
      <c r="T67" s="4"/>
      <c r="U67" s="4"/>
      <c r="V67" s="4"/>
      <c r="W67" s="4"/>
      <c r="X67" s="4"/>
      <c r="Y67" s="4"/>
      <c r="Z67" s="4"/>
      <c r="AA67" s="4"/>
      <c r="AB67" s="4"/>
    </row>
    <row r="68" spans="1:28" ht="300.75" thickBot="1" x14ac:dyDescent="0.3">
      <c r="A68" s="7" t="s">
        <v>375</v>
      </c>
      <c r="B68" s="4" t="s">
        <v>3926</v>
      </c>
      <c r="C68" s="13" t="s">
        <v>3926</v>
      </c>
      <c r="D68" s="4"/>
      <c r="E68" s="4" t="s">
        <v>3926</v>
      </c>
      <c r="F68" s="4" t="s">
        <v>3926</v>
      </c>
      <c r="G68" s="4" t="s">
        <v>3926</v>
      </c>
      <c r="H68" s="4" t="s">
        <v>3926</v>
      </c>
      <c r="I68" s="4" t="s">
        <v>3926</v>
      </c>
      <c r="J68" s="4" t="s">
        <v>3924</v>
      </c>
      <c r="K68" s="7" t="s">
        <v>375</v>
      </c>
      <c r="L68" s="7" t="s">
        <v>377</v>
      </c>
      <c r="M68" s="7" t="s">
        <v>378</v>
      </c>
      <c r="N68" s="7" t="s">
        <v>379</v>
      </c>
      <c r="O68" s="10">
        <v>44503</v>
      </c>
      <c r="P68" s="7" t="s">
        <v>380</v>
      </c>
      <c r="Q68" s="7" t="s">
        <v>3925</v>
      </c>
      <c r="R68" s="10">
        <v>44684</v>
      </c>
      <c r="S68" s="7"/>
      <c r="T68" s="4"/>
      <c r="U68" s="4"/>
      <c r="V68" s="4"/>
      <c r="W68" s="4"/>
      <c r="X68" s="4"/>
      <c r="Y68" s="4"/>
      <c r="Z68" s="4"/>
      <c r="AA68" s="4"/>
      <c r="AB68" s="4"/>
    </row>
    <row r="69" spans="1:28" ht="360.75" thickBot="1" x14ac:dyDescent="0.3">
      <c r="A69" s="11" t="s">
        <v>381</v>
      </c>
      <c r="B69" s="4" t="s">
        <v>3926</v>
      </c>
      <c r="C69" s="13" t="s">
        <v>3926</v>
      </c>
      <c r="D69" s="4"/>
      <c r="E69" s="4" t="s">
        <v>3926</v>
      </c>
      <c r="F69" s="4" t="s">
        <v>3926</v>
      </c>
      <c r="G69" s="4" t="s">
        <v>3926</v>
      </c>
      <c r="H69" s="4" t="s">
        <v>3926</v>
      </c>
      <c r="I69" s="4" t="s">
        <v>3926</v>
      </c>
      <c r="J69" s="4" t="s">
        <v>3924</v>
      </c>
      <c r="K69" s="11" t="s">
        <v>381</v>
      </c>
      <c r="L69" s="11" t="s">
        <v>377</v>
      </c>
      <c r="M69" s="11" t="s">
        <v>383</v>
      </c>
      <c r="N69" s="11" t="s">
        <v>384</v>
      </c>
      <c r="O69" s="12">
        <v>44503</v>
      </c>
      <c r="P69" s="11" t="s">
        <v>385</v>
      </c>
      <c r="Q69" s="11" t="s">
        <v>3925</v>
      </c>
      <c r="R69" s="12">
        <v>44684</v>
      </c>
      <c r="S69" s="11"/>
      <c r="T69" s="4"/>
      <c r="U69" s="4"/>
      <c r="V69" s="4"/>
      <c r="W69" s="4"/>
      <c r="X69" s="4"/>
      <c r="Y69" s="4"/>
      <c r="Z69" s="4"/>
      <c r="AA69" s="4"/>
      <c r="AB69" s="4"/>
    </row>
    <row r="70" spans="1:28" ht="409.6" thickBot="1" x14ac:dyDescent="0.3">
      <c r="A70" s="7" t="s">
        <v>408</v>
      </c>
      <c r="B70" s="4" t="s">
        <v>3926</v>
      </c>
      <c r="C70" s="13" t="s">
        <v>3926</v>
      </c>
      <c r="D70" s="4"/>
      <c r="E70" s="4" t="s">
        <v>3926</v>
      </c>
      <c r="F70" s="4" t="s">
        <v>3926</v>
      </c>
      <c r="G70" s="4" t="s">
        <v>3926</v>
      </c>
      <c r="H70" s="4" t="s">
        <v>3926</v>
      </c>
      <c r="I70" s="4" t="s">
        <v>3937</v>
      </c>
      <c r="J70" s="4" t="s">
        <v>3938</v>
      </c>
      <c r="K70" s="7" t="s">
        <v>408</v>
      </c>
      <c r="L70" s="7" t="s">
        <v>410</v>
      </c>
      <c r="M70" s="7" t="s">
        <v>411</v>
      </c>
      <c r="N70" s="7" t="s">
        <v>412</v>
      </c>
      <c r="O70" s="10">
        <v>44503</v>
      </c>
      <c r="P70" s="7" t="s">
        <v>413</v>
      </c>
      <c r="Q70" s="7" t="s">
        <v>3925</v>
      </c>
      <c r="R70" s="10">
        <v>44684</v>
      </c>
      <c r="S70" s="7"/>
      <c r="T70" s="4"/>
      <c r="U70" s="4"/>
      <c r="V70" s="4"/>
      <c r="W70" s="4"/>
      <c r="X70" s="4"/>
      <c r="Y70" s="4"/>
      <c r="Z70" s="4"/>
      <c r="AA70" s="4"/>
      <c r="AB70" s="4"/>
    </row>
    <row r="71" spans="1:28" ht="285.75" thickBot="1" x14ac:dyDescent="0.3">
      <c r="A71" s="11" t="s">
        <v>419</v>
      </c>
      <c r="B71" s="4" t="s">
        <v>3926</v>
      </c>
      <c r="C71" s="13" t="s">
        <v>3926</v>
      </c>
      <c r="D71" s="4"/>
      <c r="E71" s="4" t="s">
        <v>3926</v>
      </c>
      <c r="F71" s="4" t="s">
        <v>3926</v>
      </c>
      <c r="G71" s="4" t="s">
        <v>3926</v>
      </c>
      <c r="H71" s="4" t="s">
        <v>3926</v>
      </c>
      <c r="I71" s="4" t="s">
        <v>3937</v>
      </c>
      <c r="J71" s="4" t="s">
        <v>3938</v>
      </c>
      <c r="K71" s="11" t="s">
        <v>419</v>
      </c>
      <c r="L71" s="11" t="s">
        <v>422</v>
      </c>
      <c r="M71" s="11" t="s">
        <v>422</v>
      </c>
      <c r="N71" s="11" t="s">
        <v>423</v>
      </c>
      <c r="O71" s="12">
        <v>44503</v>
      </c>
      <c r="P71" s="11" t="s">
        <v>424</v>
      </c>
      <c r="Q71" s="11" t="s">
        <v>3925</v>
      </c>
      <c r="R71" s="12">
        <v>44517</v>
      </c>
      <c r="S71" s="11"/>
      <c r="T71" s="4"/>
      <c r="U71" s="4"/>
      <c r="V71" s="4"/>
      <c r="W71" s="4"/>
      <c r="X71" s="4"/>
      <c r="Y71" s="4"/>
      <c r="Z71" s="4"/>
      <c r="AA71" s="4"/>
      <c r="AB71" s="4"/>
    </row>
    <row r="72" spans="1:28" ht="405.75" thickBot="1" x14ac:dyDescent="0.3">
      <c r="A72" s="7" t="s">
        <v>425</v>
      </c>
      <c r="B72" s="4" t="s">
        <v>3926</v>
      </c>
      <c r="C72" s="13" t="s">
        <v>3926</v>
      </c>
      <c r="D72" s="4"/>
      <c r="E72" s="4" t="s">
        <v>3926</v>
      </c>
      <c r="F72" s="4" t="s">
        <v>3926</v>
      </c>
      <c r="G72" s="4" t="s">
        <v>3926</v>
      </c>
      <c r="H72" s="4" t="s">
        <v>3926</v>
      </c>
      <c r="I72" s="4" t="s">
        <v>3939</v>
      </c>
      <c r="J72" s="4" t="s">
        <v>3938</v>
      </c>
      <c r="K72" s="7" t="s">
        <v>425</v>
      </c>
      <c r="L72" s="7" t="s">
        <v>427</v>
      </c>
      <c r="M72" s="7" t="s">
        <v>427</v>
      </c>
      <c r="N72" s="7" t="s">
        <v>428</v>
      </c>
      <c r="O72" s="10">
        <v>44503</v>
      </c>
      <c r="P72" s="7" t="s">
        <v>429</v>
      </c>
      <c r="Q72" s="7" t="s">
        <v>3925</v>
      </c>
      <c r="R72" s="10">
        <v>44684</v>
      </c>
      <c r="S72" s="7"/>
      <c r="T72" s="4"/>
      <c r="U72" s="4"/>
      <c r="V72" s="4"/>
      <c r="W72" s="4"/>
      <c r="X72" s="4"/>
      <c r="Y72" s="4"/>
      <c r="Z72" s="4"/>
      <c r="AA72" s="4"/>
      <c r="AB72" s="4"/>
    </row>
    <row r="73" spans="1:28" ht="409.6" thickBot="1" x14ac:dyDescent="0.3">
      <c r="A73" s="11" t="s">
        <v>441</v>
      </c>
      <c r="B73" s="4" t="s">
        <v>3926</v>
      </c>
      <c r="C73" s="13" t="s">
        <v>3926</v>
      </c>
      <c r="D73" s="4"/>
      <c r="E73" s="4" t="s">
        <v>3926</v>
      </c>
      <c r="F73" s="4" t="s">
        <v>3926</v>
      </c>
      <c r="G73" s="4" t="s">
        <v>3926</v>
      </c>
      <c r="H73" s="4" t="s">
        <v>3926</v>
      </c>
      <c r="I73" s="4" t="s">
        <v>3940</v>
      </c>
      <c r="J73" s="4" t="s">
        <v>3924</v>
      </c>
      <c r="K73" s="11" t="s">
        <v>441</v>
      </c>
      <c r="L73" s="11" t="s">
        <v>443</v>
      </c>
      <c r="M73" s="11" t="s">
        <v>444</v>
      </c>
      <c r="N73" s="11" t="s">
        <v>445</v>
      </c>
      <c r="O73" s="12">
        <v>44503</v>
      </c>
      <c r="P73" s="11" t="s">
        <v>446</v>
      </c>
      <c r="Q73" s="11" t="s">
        <v>3925</v>
      </c>
      <c r="R73" s="12">
        <v>44684</v>
      </c>
      <c r="S73" s="11"/>
      <c r="T73" s="4"/>
      <c r="U73" s="4"/>
      <c r="V73" s="4"/>
      <c r="W73" s="4"/>
      <c r="X73" s="4"/>
      <c r="Y73" s="4"/>
      <c r="Z73" s="4"/>
      <c r="AA73" s="4"/>
      <c r="AB73" s="4"/>
    </row>
    <row r="74" spans="1:28" ht="210.75" thickBot="1" x14ac:dyDescent="0.3">
      <c r="A74" s="7" t="s">
        <v>447</v>
      </c>
      <c r="B74" s="4" t="s">
        <v>3926</v>
      </c>
      <c r="C74" s="13" t="s">
        <v>3926</v>
      </c>
      <c r="D74" s="4"/>
      <c r="E74" s="4" t="s">
        <v>3926</v>
      </c>
      <c r="F74" s="4" t="s">
        <v>3926</v>
      </c>
      <c r="G74" s="4" t="s">
        <v>3926</v>
      </c>
      <c r="H74" s="4" t="s">
        <v>3926</v>
      </c>
      <c r="I74" s="4" t="s">
        <v>3926</v>
      </c>
      <c r="J74" s="4" t="s">
        <v>3924</v>
      </c>
      <c r="K74" s="7" t="s">
        <v>447</v>
      </c>
      <c r="L74" s="7" t="s">
        <v>443</v>
      </c>
      <c r="M74" s="7" t="s">
        <v>444</v>
      </c>
      <c r="N74" s="7" t="s">
        <v>449</v>
      </c>
      <c r="O74" s="10">
        <v>44503</v>
      </c>
      <c r="P74" s="7" t="s">
        <v>450</v>
      </c>
      <c r="Q74" s="7" t="s">
        <v>3925</v>
      </c>
      <c r="R74" s="10">
        <v>44517</v>
      </c>
      <c r="S74" s="7"/>
      <c r="T74" s="4"/>
      <c r="U74" s="4"/>
      <c r="V74" s="4"/>
      <c r="W74" s="4"/>
      <c r="X74" s="4"/>
      <c r="Y74" s="4"/>
      <c r="Z74" s="4"/>
      <c r="AA74" s="4"/>
      <c r="AB74" s="4"/>
    </row>
    <row r="75" spans="1:28" ht="409.6" thickBot="1" x14ac:dyDescent="0.3">
      <c r="A75" s="11" t="s">
        <v>451</v>
      </c>
      <c r="B75" s="4" t="s">
        <v>3926</v>
      </c>
      <c r="C75" s="13" t="s">
        <v>3926</v>
      </c>
      <c r="D75" s="4"/>
      <c r="E75" s="4" t="s">
        <v>3926</v>
      </c>
      <c r="F75" s="4" t="s">
        <v>3926</v>
      </c>
      <c r="G75" s="4" t="s">
        <v>3926</v>
      </c>
      <c r="H75" s="4" t="s">
        <v>3926</v>
      </c>
      <c r="I75" s="4" t="s">
        <v>3926</v>
      </c>
      <c r="J75" s="4" t="s">
        <v>3924</v>
      </c>
      <c r="K75" s="11" t="s">
        <v>451</v>
      </c>
      <c r="L75" s="11" t="s">
        <v>453</v>
      </c>
      <c r="M75" s="11" t="s">
        <v>454</v>
      </c>
      <c r="N75" s="11" t="s">
        <v>455</v>
      </c>
      <c r="O75" s="12">
        <v>44503</v>
      </c>
      <c r="P75" s="11" t="s">
        <v>456</v>
      </c>
      <c r="Q75" s="11" t="s">
        <v>3925</v>
      </c>
      <c r="R75" s="12">
        <v>44517</v>
      </c>
      <c r="S75" s="11"/>
      <c r="T75" s="4"/>
      <c r="U75" s="4"/>
      <c r="V75" s="4"/>
      <c r="W75" s="4"/>
      <c r="X75" s="4"/>
      <c r="Y75" s="4"/>
      <c r="Z75" s="4"/>
      <c r="AA75" s="4"/>
      <c r="AB75" s="4"/>
    </row>
    <row r="76" spans="1:28" ht="360.75" thickBot="1" x14ac:dyDescent="0.3">
      <c r="A76" s="7" t="s">
        <v>457</v>
      </c>
      <c r="B76" s="4" t="s">
        <v>3926</v>
      </c>
      <c r="C76" s="13" t="s">
        <v>3926</v>
      </c>
      <c r="D76" s="4"/>
      <c r="E76" s="4" t="s">
        <v>3926</v>
      </c>
      <c r="F76" s="4" t="s">
        <v>3926</v>
      </c>
      <c r="G76" s="4" t="s">
        <v>3926</v>
      </c>
      <c r="H76" s="4" t="s">
        <v>3926</v>
      </c>
      <c r="I76" s="4" t="s">
        <v>3926</v>
      </c>
      <c r="J76" s="4" t="s">
        <v>3936</v>
      </c>
      <c r="K76" s="7" t="s">
        <v>457</v>
      </c>
      <c r="L76" s="7" t="s">
        <v>460</v>
      </c>
      <c r="M76" s="7" t="s">
        <v>461</v>
      </c>
      <c r="N76" s="7" t="s">
        <v>462</v>
      </c>
      <c r="O76" s="10">
        <v>44503</v>
      </c>
      <c r="P76" s="7" t="s">
        <v>463</v>
      </c>
      <c r="Q76" s="7" t="s">
        <v>3925</v>
      </c>
      <c r="R76" s="10">
        <v>44684</v>
      </c>
      <c r="S76" s="7"/>
      <c r="T76" s="4"/>
      <c r="U76" s="4"/>
      <c r="V76" s="4"/>
      <c r="W76" s="4"/>
      <c r="X76" s="4"/>
      <c r="Y76" s="4"/>
      <c r="Z76" s="4"/>
      <c r="AA76" s="4"/>
      <c r="AB76" s="4"/>
    </row>
    <row r="77" spans="1:28" ht="409.6" thickBot="1" x14ac:dyDescent="0.3">
      <c r="A77" s="11" t="s">
        <v>464</v>
      </c>
      <c r="B77" s="4" t="s">
        <v>3926</v>
      </c>
      <c r="C77" s="13" t="s">
        <v>3926</v>
      </c>
      <c r="D77" s="4"/>
      <c r="E77" s="4" t="s">
        <v>3926</v>
      </c>
      <c r="F77" s="4" t="s">
        <v>3926</v>
      </c>
      <c r="G77" s="4" t="s">
        <v>3926</v>
      </c>
      <c r="H77" s="4" t="s">
        <v>3926</v>
      </c>
      <c r="I77" s="4" t="s">
        <v>3926</v>
      </c>
      <c r="J77" s="4" t="s">
        <v>3936</v>
      </c>
      <c r="K77" s="11" t="s">
        <v>464</v>
      </c>
      <c r="L77" s="11" t="s">
        <v>460</v>
      </c>
      <c r="M77" s="11" t="s">
        <v>461</v>
      </c>
      <c r="N77" s="11" t="s">
        <v>467</v>
      </c>
      <c r="O77" s="12">
        <v>44503</v>
      </c>
      <c r="P77" s="11" t="s">
        <v>468</v>
      </c>
      <c r="Q77" s="11" t="s">
        <v>3925</v>
      </c>
      <c r="R77" s="12">
        <v>44684</v>
      </c>
      <c r="S77" s="11"/>
      <c r="T77" s="4"/>
      <c r="U77" s="4"/>
      <c r="V77" s="4"/>
      <c r="W77" s="4"/>
      <c r="X77" s="4"/>
      <c r="Y77" s="4"/>
      <c r="Z77" s="4"/>
      <c r="AA77" s="4"/>
      <c r="AB77" s="4"/>
    </row>
    <row r="78" spans="1:28" ht="409.6" thickBot="1" x14ac:dyDescent="0.3">
      <c r="A78" s="7" t="s">
        <v>469</v>
      </c>
      <c r="B78" s="4" t="s">
        <v>3926</v>
      </c>
      <c r="C78" s="13" t="s">
        <v>3926</v>
      </c>
      <c r="D78" s="4"/>
      <c r="E78" s="4" t="s">
        <v>3926</v>
      </c>
      <c r="F78" s="4" t="s">
        <v>3926</v>
      </c>
      <c r="G78" s="4" t="s">
        <v>3926</v>
      </c>
      <c r="H78" s="4" t="s">
        <v>3926</v>
      </c>
      <c r="I78" s="4" t="s">
        <v>3926</v>
      </c>
      <c r="J78" s="4" t="s">
        <v>3936</v>
      </c>
      <c r="K78" s="7" t="s">
        <v>469</v>
      </c>
      <c r="L78" s="7" t="s">
        <v>460</v>
      </c>
      <c r="M78" s="7" t="s">
        <v>461</v>
      </c>
      <c r="N78" s="7" t="s">
        <v>471</v>
      </c>
      <c r="O78" s="10">
        <v>44503</v>
      </c>
      <c r="P78" s="7" t="s">
        <v>472</v>
      </c>
      <c r="Q78" s="7" t="s">
        <v>3925</v>
      </c>
      <c r="R78" s="10">
        <v>44684</v>
      </c>
      <c r="S78" s="7"/>
      <c r="T78" s="4"/>
      <c r="U78" s="4"/>
      <c r="V78" s="4"/>
      <c r="W78" s="4"/>
      <c r="X78" s="4"/>
      <c r="Y78" s="4"/>
      <c r="Z78" s="4"/>
      <c r="AA78" s="4"/>
      <c r="AB78" s="4"/>
    </row>
    <row r="79" spans="1:28" ht="409.6" thickBot="1" x14ac:dyDescent="0.3">
      <c r="A79" s="11" t="s">
        <v>473</v>
      </c>
      <c r="B79" s="4" t="s">
        <v>3926</v>
      </c>
      <c r="C79" s="13" t="s">
        <v>3926</v>
      </c>
      <c r="D79" s="4"/>
      <c r="E79" s="4" t="s">
        <v>3926</v>
      </c>
      <c r="F79" s="4" t="s">
        <v>3926</v>
      </c>
      <c r="G79" s="4" t="s">
        <v>3926</v>
      </c>
      <c r="H79" s="4" t="s">
        <v>3926</v>
      </c>
      <c r="I79" s="4" t="s">
        <v>3926</v>
      </c>
      <c r="J79" s="4" t="s">
        <v>3924</v>
      </c>
      <c r="K79" s="11" t="s">
        <v>473</v>
      </c>
      <c r="L79" s="11" t="s">
        <v>475</v>
      </c>
      <c r="M79" s="11" t="s">
        <v>476</v>
      </c>
      <c r="N79" s="11" t="s">
        <v>477</v>
      </c>
      <c r="O79" s="12">
        <v>44503</v>
      </c>
      <c r="P79" s="11" t="s">
        <v>478</v>
      </c>
      <c r="Q79" s="11" t="s">
        <v>3925</v>
      </c>
      <c r="R79" s="12">
        <v>44684</v>
      </c>
      <c r="S79" s="11"/>
      <c r="T79" s="4"/>
      <c r="U79" s="4"/>
      <c r="V79" s="4"/>
      <c r="W79" s="4"/>
      <c r="X79" s="4"/>
      <c r="Y79" s="4"/>
      <c r="Z79" s="4"/>
      <c r="AA79" s="4"/>
      <c r="AB79" s="4"/>
    </row>
    <row r="80" spans="1:28" ht="360.75" thickBot="1" x14ac:dyDescent="0.3">
      <c r="A80" s="7" t="s">
        <v>479</v>
      </c>
      <c r="B80" s="4" t="s">
        <v>3926</v>
      </c>
      <c r="C80" s="13" t="s">
        <v>3926</v>
      </c>
      <c r="D80" s="4"/>
      <c r="E80" s="4" t="s">
        <v>3926</v>
      </c>
      <c r="F80" s="4" t="s">
        <v>3926</v>
      </c>
      <c r="G80" s="4" t="s">
        <v>3926</v>
      </c>
      <c r="H80" s="4" t="s">
        <v>3926</v>
      </c>
      <c r="I80" s="4" t="s">
        <v>3926</v>
      </c>
      <c r="J80" s="4" t="s">
        <v>3924</v>
      </c>
      <c r="K80" s="7" t="s">
        <v>479</v>
      </c>
      <c r="L80" s="7" t="s">
        <v>475</v>
      </c>
      <c r="M80" s="7" t="s">
        <v>481</v>
      </c>
      <c r="N80" s="7" t="s">
        <v>482</v>
      </c>
      <c r="O80" s="10">
        <v>44503</v>
      </c>
      <c r="P80" s="7" t="s">
        <v>483</v>
      </c>
      <c r="Q80" s="7" t="s">
        <v>3925</v>
      </c>
      <c r="R80" s="10">
        <v>44517</v>
      </c>
      <c r="S80" s="7"/>
      <c r="T80" s="4"/>
      <c r="U80" s="4"/>
      <c r="V80" s="4"/>
      <c r="W80" s="4"/>
      <c r="X80" s="4"/>
      <c r="Y80" s="4"/>
      <c r="Z80" s="4"/>
      <c r="AA80" s="4"/>
      <c r="AB80" s="4"/>
    </row>
    <row r="81" spans="1:28" ht="315.75" thickBot="1" x14ac:dyDescent="0.3">
      <c r="A81" s="11" t="s">
        <v>484</v>
      </c>
      <c r="B81" s="4" t="s">
        <v>3926</v>
      </c>
      <c r="C81" s="13" t="s">
        <v>3926</v>
      </c>
      <c r="D81" s="4"/>
      <c r="E81" s="4" t="s">
        <v>3926</v>
      </c>
      <c r="F81" s="4" t="s">
        <v>3926</v>
      </c>
      <c r="G81" s="4" t="s">
        <v>3926</v>
      </c>
      <c r="H81" s="4" t="s">
        <v>3926</v>
      </c>
      <c r="I81" s="4" t="s">
        <v>3926</v>
      </c>
      <c r="J81" s="4" t="s">
        <v>3924</v>
      </c>
      <c r="K81" s="11" t="s">
        <v>484</v>
      </c>
      <c r="L81" s="11" t="s">
        <v>475</v>
      </c>
      <c r="M81" s="11" t="s">
        <v>481</v>
      </c>
      <c r="N81" s="11" t="s">
        <v>486</v>
      </c>
      <c r="O81" s="12">
        <v>44503</v>
      </c>
      <c r="P81" s="11" t="s">
        <v>487</v>
      </c>
      <c r="Q81" s="11" t="s">
        <v>3925</v>
      </c>
      <c r="R81" s="12">
        <v>44517</v>
      </c>
      <c r="S81" s="11"/>
      <c r="T81" s="4"/>
      <c r="U81" s="4"/>
      <c r="V81" s="4"/>
      <c r="W81" s="4"/>
      <c r="X81" s="4"/>
      <c r="Y81" s="4"/>
      <c r="Z81" s="4"/>
      <c r="AA81" s="4"/>
      <c r="AB81" s="4"/>
    </row>
    <row r="82" spans="1:28" ht="409.6" thickBot="1" x14ac:dyDescent="0.3">
      <c r="A82" s="7" t="s">
        <v>488</v>
      </c>
      <c r="B82" s="4" t="s">
        <v>3926</v>
      </c>
      <c r="C82" s="13" t="s">
        <v>3926</v>
      </c>
      <c r="D82" s="4"/>
      <c r="E82" s="4" t="s">
        <v>3926</v>
      </c>
      <c r="F82" s="4" t="s">
        <v>3926</v>
      </c>
      <c r="G82" s="4" t="s">
        <v>3926</v>
      </c>
      <c r="H82" s="4" t="s">
        <v>3926</v>
      </c>
      <c r="I82" s="4" t="s">
        <v>3926</v>
      </c>
      <c r="J82" s="4" t="s">
        <v>3924</v>
      </c>
      <c r="K82" s="7" t="s">
        <v>488</v>
      </c>
      <c r="L82" s="7" t="s">
        <v>475</v>
      </c>
      <c r="M82" s="7" t="s">
        <v>481</v>
      </c>
      <c r="N82" s="7" t="s">
        <v>491</v>
      </c>
      <c r="O82" s="10">
        <v>44503</v>
      </c>
      <c r="P82" s="7" t="s">
        <v>492</v>
      </c>
      <c r="Q82" s="7" t="s">
        <v>3925</v>
      </c>
      <c r="R82" s="10">
        <v>44684</v>
      </c>
      <c r="S82" s="7"/>
      <c r="T82" s="4"/>
      <c r="U82" s="4"/>
      <c r="V82" s="4"/>
      <c r="W82" s="4"/>
      <c r="X82" s="4"/>
      <c r="Y82" s="4"/>
      <c r="Z82" s="4"/>
      <c r="AA82" s="4"/>
      <c r="AB82" s="4"/>
    </row>
    <row r="83" spans="1:28" ht="195.75" thickBot="1" x14ac:dyDescent="0.3">
      <c r="A83" s="11" t="s">
        <v>493</v>
      </c>
      <c r="B83" s="4" t="s">
        <v>3926</v>
      </c>
      <c r="C83" s="13" t="s">
        <v>3926</v>
      </c>
      <c r="D83" s="4"/>
      <c r="E83" s="4" t="s">
        <v>3926</v>
      </c>
      <c r="F83" s="4" t="s">
        <v>3926</v>
      </c>
      <c r="G83" s="4" t="s">
        <v>3926</v>
      </c>
      <c r="H83" s="4" t="s">
        <v>3926</v>
      </c>
      <c r="I83" s="4" t="s">
        <v>3926</v>
      </c>
      <c r="J83" s="4" t="s">
        <v>3924</v>
      </c>
      <c r="K83" s="11" t="s">
        <v>493</v>
      </c>
      <c r="L83" s="11" t="s">
        <v>475</v>
      </c>
      <c r="M83" s="11" t="s">
        <v>481</v>
      </c>
      <c r="N83" s="11" t="s">
        <v>496</v>
      </c>
      <c r="O83" s="12">
        <v>44503</v>
      </c>
      <c r="P83" s="11" t="s">
        <v>497</v>
      </c>
      <c r="Q83" s="11" t="s">
        <v>3925</v>
      </c>
      <c r="R83" s="12">
        <v>44517</v>
      </c>
      <c r="S83" s="11"/>
      <c r="T83" s="4"/>
      <c r="U83" s="4"/>
      <c r="V83" s="4"/>
      <c r="W83" s="4"/>
      <c r="X83" s="4"/>
      <c r="Y83" s="4"/>
      <c r="Z83" s="4"/>
      <c r="AA83" s="4"/>
      <c r="AB83" s="4"/>
    </row>
    <row r="84" spans="1:28" ht="345.75" thickBot="1" x14ac:dyDescent="0.3">
      <c r="A84" s="7" t="s">
        <v>498</v>
      </c>
      <c r="B84" s="4" t="s">
        <v>3926</v>
      </c>
      <c r="C84" s="13" t="s">
        <v>3926</v>
      </c>
      <c r="D84" s="4"/>
      <c r="E84" s="4" t="s">
        <v>3926</v>
      </c>
      <c r="F84" s="4" t="s">
        <v>3926</v>
      </c>
      <c r="G84" s="4" t="s">
        <v>3926</v>
      </c>
      <c r="H84" s="4" t="s">
        <v>3926</v>
      </c>
      <c r="I84" s="4" t="s">
        <v>3939</v>
      </c>
      <c r="J84" s="4" t="s">
        <v>3938</v>
      </c>
      <c r="K84" s="7" t="s">
        <v>498</v>
      </c>
      <c r="L84" s="7" t="s">
        <v>475</v>
      </c>
      <c r="M84" s="7" t="s">
        <v>500</v>
      </c>
      <c r="N84" s="7" t="s">
        <v>501</v>
      </c>
      <c r="O84" s="10">
        <v>44503</v>
      </c>
      <c r="P84" s="7" t="s">
        <v>502</v>
      </c>
      <c r="Q84" s="7" t="s">
        <v>3925</v>
      </c>
      <c r="R84" s="10">
        <v>44684</v>
      </c>
      <c r="S84" s="7"/>
      <c r="T84" s="4"/>
      <c r="U84" s="4"/>
      <c r="V84" s="4"/>
      <c r="W84" s="4"/>
      <c r="X84" s="4"/>
      <c r="Y84" s="4"/>
      <c r="Z84" s="4"/>
      <c r="AA84" s="4"/>
      <c r="AB84" s="4"/>
    </row>
    <row r="85" spans="1:28" ht="195.75" thickBot="1" x14ac:dyDescent="0.3">
      <c r="A85" s="11" t="s">
        <v>503</v>
      </c>
      <c r="B85" s="4" t="s">
        <v>3926</v>
      </c>
      <c r="C85" s="13" t="s">
        <v>3926</v>
      </c>
      <c r="D85" s="4"/>
      <c r="E85" s="4" t="s">
        <v>3926</v>
      </c>
      <c r="F85" s="4" t="s">
        <v>3926</v>
      </c>
      <c r="G85" s="4" t="s">
        <v>3926</v>
      </c>
      <c r="H85" s="4" t="s">
        <v>3926</v>
      </c>
      <c r="I85" s="4" t="s">
        <v>3926</v>
      </c>
      <c r="J85" s="4" t="s">
        <v>3924</v>
      </c>
      <c r="K85" s="11" t="s">
        <v>503</v>
      </c>
      <c r="L85" s="11" t="s">
        <v>475</v>
      </c>
      <c r="M85" s="11" t="s">
        <v>481</v>
      </c>
      <c r="N85" s="11" t="s">
        <v>505</v>
      </c>
      <c r="O85" s="12">
        <v>44503</v>
      </c>
      <c r="P85" s="11" t="s">
        <v>506</v>
      </c>
      <c r="Q85" s="11" t="s">
        <v>3925</v>
      </c>
      <c r="R85" s="12">
        <v>44517</v>
      </c>
      <c r="S85" s="11"/>
      <c r="T85" s="4"/>
      <c r="U85" s="4"/>
      <c r="V85" s="4"/>
      <c r="W85" s="4"/>
      <c r="X85" s="4"/>
      <c r="Y85" s="4"/>
      <c r="Z85" s="4"/>
      <c r="AA85" s="4"/>
      <c r="AB85" s="4"/>
    </row>
    <row r="86" spans="1:28" ht="345.75" thickBot="1" x14ac:dyDescent="0.3">
      <c r="A86" s="7" t="s">
        <v>507</v>
      </c>
      <c r="B86" s="4" t="s">
        <v>3926</v>
      </c>
      <c r="C86" s="13" t="s">
        <v>3926</v>
      </c>
      <c r="D86" s="4"/>
      <c r="E86" s="4" t="s">
        <v>3926</v>
      </c>
      <c r="F86" s="4" t="s">
        <v>3926</v>
      </c>
      <c r="G86" s="4" t="s">
        <v>3926</v>
      </c>
      <c r="H86" s="4" t="s">
        <v>3926</v>
      </c>
      <c r="I86" s="4" t="s">
        <v>3939</v>
      </c>
      <c r="J86" s="4" t="s">
        <v>3938</v>
      </c>
      <c r="K86" s="7" t="s">
        <v>507</v>
      </c>
      <c r="L86" s="7" t="s">
        <v>475</v>
      </c>
      <c r="M86" s="7" t="s">
        <v>500</v>
      </c>
      <c r="N86" s="7" t="s">
        <v>509</v>
      </c>
      <c r="O86" s="10">
        <v>44503</v>
      </c>
      <c r="P86" s="7" t="s">
        <v>510</v>
      </c>
      <c r="Q86" s="7" t="s">
        <v>3925</v>
      </c>
      <c r="R86" s="10">
        <v>44684</v>
      </c>
      <c r="S86" s="7"/>
      <c r="T86" s="4"/>
      <c r="U86" s="4"/>
      <c r="V86" s="4"/>
      <c r="W86" s="4"/>
      <c r="X86" s="4"/>
      <c r="Y86" s="4"/>
      <c r="Z86" s="4"/>
      <c r="AA86" s="4"/>
      <c r="AB86" s="4"/>
    </row>
    <row r="87" spans="1:28" ht="105.75" thickBot="1" x14ac:dyDescent="0.3">
      <c r="A87" s="11" t="s">
        <v>511</v>
      </c>
      <c r="B87" s="4" t="s">
        <v>3926</v>
      </c>
      <c r="C87" s="13" t="s">
        <v>3926</v>
      </c>
      <c r="D87" s="4"/>
      <c r="E87" s="4" t="s">
        <v>3926</v>
      </c>
      <c r="F87" s="4" t="s">
        <v>3926</v>
      </c>
      <c r="G87" s="4" t="s">
        <v>3926</v>
      </c>
      <c r="H87" s="4" t="s">
        <v>3926</v>
      </c>
      <c r="I87" s="4" t="s">
        <v>3926</v>
      </c>
      <c r="J87" s="4" t="s">
        <v>3924</v>
      </c>
      <c r="K87" s="11" t="s">
        <v>511</v>
      </c>
      <c r="L87" s="11" t="s">
        <v>475</v>
      </c>
      <c r="M87" s="11" t="s">
        <v>481</v>
      </c>
      <c r="N87" s="11" t="s">
        <v>513</v>
      </c>
      <c r="O87" s="12">
        <v>44503</v>
      </c>
      <c r="P87" s="11" t="s">
        <v>514</v>
      </c>
      <c r="Q87" s="11" t="s">
        <v>3925</v>
      </c>
      <c r="R87" s="12">
        <v>44517</v>
      </c>
      <c r="S87" s="11"/>
      <c r="T87" s="4"/>
      <c r="U87" s="4"/>
      <c r="V87" s="4"/>
      <c r="W87" s="4"/>
      <c r="X87" s="4"/>
      <c r="Y87" s="4"/>
      <c r="Z87" s="4"/>
      <c r="AA87" s="4"/>
      <c r="AB87" s="4"/>
    </row>
    <row r="88" spans="1:28" ht="330.75" thickBot="1" x14ac:dyDescent="0.3">
      <c r="A88" s="7" t="s">
        <v>515</v>
      </c>
      <c r="B88" s="4" t="s">
        <v>3926</v>
      </c>
      <c r="C88" s="13" t="s">
        <v>3926</v>
      </c>
      <c r="D88" s="4"/>
      <c r="E88" s="4" t="s">
        <v>3926</v>
      </c>
      <c r="F88" s="4" t="s">
        <v>3926</v>
      </c>
      <c r="G88" s="4" t="s">
        <v>3926</v>
      </c>
      <c r="H88" s="4" t="s">
        <v>3926</v>
      </c>
      <c r="I88" s="4" t="s">
        <v>3939</v>
      </c>
      <c r="J88" s="4" t="s">
        <v>3938</v>
      </c>
      <c r="K88" s="7" t="s">
        <v>515</v>
      </c>
      <c r="L88" s="7" t="s">
        <v>475</v>
      </c>
      <c r="M88" s="7" t="s">
        <v>500</v>
      </c>
      <c r="N88" s="7" t="s">
        <v>517</v>
      </c>
      <c r="O88" s="10">
        <v>44503</v>
      </c>
      <c r="P88" s="7" t="s">
        <v>518</v>
      </c>
      <c r="Q88" s="7" t="s">
        <v>3925</v>
      </c>
      <c r="R88" s="10">
        <v>44517</v>
      </c>
      <c r="S88" s="7"/>
      <c r="T88" s="4"/>
      <c r="U88" s="4"/>
      <c r="V88" s="4"/>
      <c r="W88" s="4"/>
      <c r="X88" s="4"/>
      <c r="Y88" s="4"/>
      <c r="Z88" s="4"/>
      <c r="AA88" s="4"/>
      <c r="AB88" s="4"/>
    </row>
    <row r="89" spans="1:28" ht="330.75" thickBot="1" x14ac:dyDescent="0.3">
      <c r="A89" s="11" t="s">
        <v>519</v>
      </c>
      <c r="B89" s="4" t="s">
        <v>3926</v>
      </c>
      <c r="C89" s="13" t="s">
        <v>3926</v>
      </c>
      <c r="D89" s="4"/>
      <c r="E89" s="4" t="s">
        <v>3926</v>
      </c>
      <c r="F89" s="4" t="s">
        <v>3926</v>
      </c>
      <c r="G89" s="4" t="s">
        <v>3926</v>
      </c>
      <c r="H89" s="4" t="s">
        <v>3926</v>
      </c>
      <c r="I89" s="4" t="s">
        <v>3926</v>
      </c>
      <c r="J89" s="4" t="s">
        <v>3924</v>
      </c>
      <c r="K89" s="11" t="s">
        <v>519</v>
      </c>
      <c r="L89" s="11" t="s">
        <v>475</v>
      </c>
      <c r="M89" s="11" t="s">
        <v>481</v>
      </c>
      <c r="N89" s="11" t="s">
        <v>513</v>
      </c>
      <c r="O89" s="12">
        <v>44503</v>
      </c>
      <c r="P89" s="11" t="s">
        <v>521</v>
      </c>
      <c r="Q89" s="11" t="s">
        <v>3925</v>
      </c>
      <c r="R89" s="12">
        <v>44517</v>
      </c>
      <c r="S89" s="11"/>
      <c r="T89" s="4"/>
      <c r="U89" s="4"/>
      <c r="V89" s="4"/>
      <c r="W89" s="4"/>
      <c r="X89" s="4"/>
      <c r="Y89" s="4"/>
      <c r="Z89" s="4"/>
      <c r="AA89" s="4"/>
      <c r="AB89" s="4"/>
    </row>
    <row r="90" spans="1:28" ht="315.75" thickBot="1" x14ac:dyDescent="0.3">
      <c r="A90" s="7" t="s">
        <v>522</v>
      </c>
      <c r="B90" s="4" t="s">
        <v>3926</v>
      </c>
      <c r="C90" s="13" t="s">
        <v>3926</v>
      </c>
      <c r="D90" s="4"/>
      <c r="E90" s="4" t="s">
        <v>3926</v>
      </c>
      <c r="F90" s="4" t="s">
        <v>3926</v>
      </c>
      <c r="G90" s="4" t="s">
        <v>3926</v>
      </c>
      <c r="H90" s="4" t="s">
        <v>3926</v>
      </c>
      <c r="I90" s="4" t="s">
        <v>3941</v>
      </c>
      <c r="J90" s="4" t="s">
        <v>3938</v>
      </c>
      <c r="K90" s="7" t="s">
        <v>522</v>
      </c>
      <c r="L90" s="7" t="s">
        <v>475</v>
      </c>
      <c r="M90" s="7" t="s">
        <v>500</v>
      </c>
      <c r="N90" s="7" t="s">
        <v>524</v>
      </c>
      <c r="O90" s="10">
        <v>44503</v>
      </c>
      <c r="P90" s="7" t="s">
        <v>525</v>
      </c>
      <c r="Q90" s="7" t="s">
        <v>3925</v>
      </c>
      <c r="R90" s="10">
        <v>44517</v>
      </c>
      <c r="S90" s="7"/>
      <c r="T90" s="4"/>
      <c r="U90" s="4"/>
      <c r="V90" s="4"/>
      <c r="W90" s="4"/>
      <c r="X90" s="4"/>
      <c r="Y90" s="4"/>
      <c r="Z90" s="4"/>
      <c r="AA90" s="4"/>
      <c r="AB90" s="4"/>
    </row>
    <row r="91" spans="1:28" ht="135.75" thickBot="1" x14ac:dyDescent="0.3">
      <c r="A91" s="11" t="s">
        <v>526</v>
      </c>
      <c r="B91" s="4" t="s">
        <v>3926</v>
      </c>
      <c r="C91" s="13" t="s">
        <v>3926</v>
      </c>
      <c r="D91" s="4"/>
      <c r="E91" s="4" t="s">
        <v>3926</v>
      </c>
      <c r="F91" s="4" t="s">
        <v>3926</v>
      </c>
      <c r="G91" s="4" t="s">
        <v>3926</v>
      </c>
      <c r="H91" s="4" t="s">
        <v>3926</v>
      </c>
      <c r="I91" s="4" t="s">
        <v>3926</v>
      </c>
      <c r="J91" s="4" t="s">
        <v>3924</v>
      </c>
      <c r="K91" s="11" t="s">
        <v>526</v>
      </c>
      <c r="L91" s="11" t="s">
        <v>475</v>
      </c>
      <c r="M91" s="11" t="s">
        <v>481</v>
      </c>
      <c r="N91" s="11" t="s">
        <v>513</v>
      </c>
      <c r="O91" s="12">
        <v>44503</v>
      </c>
      <c r="P91" s="11" t="s">
        <v>528</v>
      </c>
      <c r="Q91" s="11" t="s">
        <v>3925</v>
      </c>
      <c r="R91" s="12">
        <v>44517</v>
      </c>
      <c r="S91" s="11"/>
      <c r="T91" s="4"/>
      <c r="U91" s="4"/>
      <c r="V91" s="4"/>
      <c r="W91" s="4"/>
      <c r="X91" s="4"/>
      <c r="Y91" s="4"/>
      <c r="Z91" s="4"/>
      <c r="AA91" s="4"/>
      <c r="AB91" s="4"/>
    </row>
    <row r="92" spans="1:28" ht="315.75" thickBot="1" x14ac:dyDescent="0.3">
      <c r="A92" s="7" t="s">
        <v>529</v>
      </c>
      <c r="B92" s="4" t="s">
        <v>3926</v>
      </c>
      <c r="C92" s="13" t="s">
        <v>3926</v>
      </c>
      <c r="D92" s="4"/>
      <c r="E92" s="4" t="s">
        <v>3926</v>
      </c>
      <c r="F92" s="4" t="s">
        <v>3926</v>
      </c>
      <c r="G92" s="4" t="s">
        <v>3926</v>
      </c>
      <c r="H92" s="4" t="s">
        <v>3926</v>
      </c>
      <c r="I92" s="4" t="s">
        <v>3941</v>
      </c>
      <c r="J92" s="4" t="s">
        <v>3938</v>
      </c>
      <c r="K92" s="7" t="s">
        <v>529</v>
      </c>
      <c r="L92" s="7" t="s">
        <v>475</v>
      </c>
      <c r="M92" s="7" t="s">
        <v>500</v>
      </c>
      <c r="N92" s="7" t="s">
        <v>524</v>
      </c>
      <c r="O92" s="10">
        <v>44503</v>
      </c>
      <c r="P92" s="7" t="s">
        <v>531</v>
      </c>
      <c r="Q92" s="7" t="s">
        <v>3925</v>
      </c>
      <c r="R92" s="10">
        <v>44684</v>
      </c>
      <c r="S92" s="7"/>
      <c r="T92" s="4"/>
      <c r="U92" s="4"/>
      <c r="V92" s="4"/>
      <c r="W92" s="4"/>
      <c r="X92" s="4"/>
      <c r="Y92" s="4"/>
      <c r="Z92" s="4"/>
      <c r="AA92" s="4"/>
      <c r="AB92" s="4"/>
    </row>
    <row r="93" spans="1:28" ht="330.75" thickBot="1" x14ac:dyDescent="0.3">
      <c r="A93" s="11" t="s">
        <v>532</v>
      </c>
      <c r="B93" s="4" t="s">
        <v>3926</v>
      </c>
      <c r="C93" s="13" t="s">
        <v>3926</v>
      </c>
      <c r="D93" s="4"/>
      <c r="E93" s="4" t="s">
        <v>3926</v>
      </c>
      <c r="F93" s="4" t="s">
        <v>3926</v>
      </c>
      <c r="G93" s="4" t="s">
        <v>3926</v>
      </c>
      <c r="H93" s="4" t="s">
        <v>3926</v>
      </c>
      <c r="I93" s="4" t="s">
        <v>3926</v>
      </c>
      <c r="J93" s="4" t="s">
        <v>3924</v>
      </c>
      <c r="K93" s="11" t="s">
        <v>532</v>
      </c>
      <c r="L93" s="11" t="s">
        <v>475</v>
      </c>
      <c r="M93" s="11" t="s">
        <v>481</v>
      </c>
      <c r="N93" s="11" t="s">
        <v>534</v>
      </c>
      <c r="O93" s="12">
        <v>44503</v>
      </c>
      <c r="P93" s="11" t="s">
        <v>535</v>
      </c>
      <c r="Q93" s="11" t="s">
        <v>3925</v>
      </c>
      <c r="R93" s="12">
        <v>44517</v>
      </c>
      <c r="S93" s="11"/>
      <c r="T93" s="4"/>
      <c r="U93" s="4"/>
      <c r="V93" s="4"/>
      <c r="W93" s="4"/>
      <c r="X93" s="4"/>
      <c r="Y93" s="4"/>
      <c r="Z93" s="4"/>
      <c r="AA93" s="4"/>
      <c r="AB93" s="4"/>
    </row>
    <row r="94" spans="1:28" ht="315.75" thickBot="1" x14ac:dyDescent="0.3">
      <c r="A94" s="7" t="s">
        <v>536</v>
      </c>
      <c r="B94" s="4" t="s">
        <v>3926</v>
      </c>
      <c r="C94" s="13" t="s">
        <v>3926</v>
      </c>
      <c r="D94" s="4"/>
      <c r="E94" s="4" t="s">
        <v>3926</v>
      </c>
      <c r="F94" s="4" t="s">
        <v>3926</v>
      </c>
      <c r="G94" s="4" t="s">
        <v>3926</v>
      </c>
      <c r="H94" s="4" t="s">
        <v>3926</v>
      </c>
      <c r="I94" s="4" t="s">
        <v>3939</v>
      </c>
      <c r="J94" s="4" t="s">
        <v>3938</v>
      </c>
      <c r="K94" s="7" t="s">
        <v>536</v>
      </c>
      <c r="L94" s="7" t="s">
        <v>475</v>
      </c>
      <c r="M94" s="7" t="s">
        <v>538</v>
      </c>
      <c r="N94" s="7" t="s">
        <v>539</v>
      </c>
      <c r="O94" s="10">
        <v>44503</v>
      </c>
      <c r="P94" s="7" t="s">
        <v>540</v>
      </c>
      <c r="Q94" s="7" t="s">
        <v>3925</v>
      </c>
      <c r="R94" s="10">
        <v>44517</v>
      </c>
      <c r="S94" s="7"/>
      <c r="T94" s="4"/>
      <c r="U94" s="4"/>
      <c r="V94" s="4"/>
      <c r="W94" s="4"/>
      <c r="X94" s="4"/>
      <c r="Y94" s="4"/>
      <c r="Z94" s="4"/>
      <c r="AA94" s="4"/>
      <c r="AB94" s="4"/>
    </row>
    <row r="95" spans="1:28" ht="135.75" thickBot="1" x14ac:dyDescent="0.3">
      <c r="A95" s="11" t="s">
        <v>541</v>
      </c>
      <c r="B95" s="4" t="s">
        <v>3926</v>
      </c>
      <c r="C95" s="13" t="s">
        <v>3926</v>
      </c>
      <c r="D95" s="4"/>
      <c r="E95" s="4" t="s">
        <v>3926</v>
      </c>
      <c r="F95" s="4" t="s">
        <v>3926</v>
      </c>
      <c r="G95" s="4" t="s">
        <v>3926</v>
      </c>
      <c r="H95" s="4" t="s">
        <v>3926</v>
      </c>
      <c r="I95" s="4" t="s">
        <v>3937</v>
      </c>
      <c r="J95" s="4" t="s">
        <v>3938</v>
      </c>
      <c r="K95" s="11" t="s">
        <v>541</v>
      </c>
      <c r="L95" s="11" t="s">
        <v>475</v>
      </c>
      <c r="M95" s="11" t="s">
        <v>500</v>
      </c>
      <c r="N95" s="11" t="s">
        <v>543</v>
      </c>
      <c r="O95" s="12">
        <v>44503</v>
      </c>
      <c r="P95" s="11"/>
      <c r="Q95" s="11" t="s">
        <v>3925</v>
      </c>
      <c r="R95" s="12">
        <v>44517</v>
      </c>
      <c r="S95" s="11"/>
      <c r="T95" s="4"/>
      <c r="U95" s="4"/>
      <c r="V95" s="4"/>
      <c r="W95" s="4"/>
      <c r="X95" s="4"/>
      <c r="Y95" s="4"/>
      <c r="Z95" s="4"/>
      <c r="AA95" s="4"/>
      <c r="AB95" s="4"/>
    </row>
    <row r="96" spans="1:28" ht="120.75" thickBot="1" x14ac:dyDescent="0.3">
      <c r="A96" s="7" t="s">
        <v>544</v>
      </c>
      <c r="B96" s="4" t="s">
        <v>3926</v>
      </c>
      <c r="C96" s="13" t="s">
        <v>3926</v>
      </c>
      <c r="D96" s="4"/>
      <c r="E96" s="4" t="s">
        <v>3926</v>
      </c>
      <c r="F96" s="4" t="s">
        <v>3926</v>
      </c>
      <c r="G96" s="4" t="s">
        <v>3926</v>
      </c>
      <c r="H96" s="4" t="s">
        <v>3926</v>
      </c>
      <c r="I96" s="4" t="s">
        <v>3939</v>
      </c>
      <c r="J96" s="4" t="s">
        <v>3938</v>
      </c>
      <c r="K96" s="7" t="s">
        <v>544</v>
      </c>
      <c r="L96" s="7" t="s">
        <v>475</v>
      </c>
      <c r="M96" s="7" t="s">
        <v>500</v>
      </c>
      <c r="N96" s="7" t="s">
        <v>546</v>
      </c>
      <c r="O96" s="10">
        <v>44503</v>
      </c>
      <c r="P96" s="7"/>
      <c r="Q96" s="7" t="s">
        <v>3925</v>
      </c>
      <c r="R96" s="10">
        <v>44517</v>
      </c>
      <c r="S96" s="7"/>
      <c r="T96" s="4"/>
      <c r="U96" s="4"/>
      <c r="V96" s="4"/>
      <c r="W96" s="4"/>
      <c r="X96" s="4"/>
      <c r="Y96" s="4"/>
      <c r="Z96" s="4"/>
      <c r="AA96" s="4"/>
      <c r="AB96" s="4"/>
    </row>
    <row r="97" spans="1:28" ht="315.75" thickBot="1" x14ac:dyDescent="0.3">
      <c r="A97" s="11" t="s">
        <v>547</v>
      </c>
      <c r="B97" s="4" t="s">
        <v>3926</v>
      </c>
      <c r="C97" s="13" t="s">
        <v>3926</v>
      </c>
      <c r="D97" s="4"/>
      <c r="E97" s="4" t="s">
        <v>3926</v>
      </c>
      <c r="F97" s="4" t="s">
        <v>3926</v>
      </c>
      <c r="G97" s="4" t="s">
        <v>3926</v>
      </c>
      <c r="H97" s="4" t="s">
        <v>3926</v>
      </c>
      <c r="I97" s="4" t="s">
        <v>3941</v>
      </c>
      <c r="J97" s="4" t="s">
        <v>3938</v>
      </c>
      <c r="K97" s="11" t="s">
        <v>547</v>
      </c>
      <c r="L97" s="11" t="s">
        <v>475</v>
      </c>
      <c r="M97" s="11" t="s">
        <v>500</v>
      </c>
      <c r="N97" s="11" t="s">
        <v>549</v>
      </c>
      <c r="O97" s="12">
        <v>44503</v>
      </c>
      <c r="P97" s="11" t="s">
        <v>550</v>
      </c>
      <c r="Q97" s="11" t="s">
        <v>3925</v>
      </c>
      <c r="R97" s="12">
        <v>44517</v>
      </c>
      <c r="S97" s="11"/>
      <c r="T97" s="4"/>
      <c r="U97" s="4"/>
      <c r="V97" s="4"/>
      <c r="W97" s="4"/>
      <c r="X97" s="4"/>
      <c r="Y97" s="4"/>
      <c r="Z97" s="4"/>
      <c r="AA97" s="4"/>
      <c r="AB97" s="4"/>
    </row>
    <row r="98" spans="1:28" ht="315.75" thickBot="1" x14ac:dyDescent="0.3">
      <c r="A98" s="7" t="s">
        <v>551</v>
      </c>
      <c r="B98" s="4" t="s">
        <v>3926</v>
      </c>
      <c r="C98" s="13" t="s">
        <v>3926</v>
      </c>
      <c r="D98" s="4"/>
      <c r="E98" s="4" t="s">
        <v>3926</v>
      </c>
      <c r="F98" s="4" t="s">
        <v>3926</v>
      </c>
      <c r="G98" s="4" t="s">
        <v>3926</v>
      </c>
      <c r="H98" s="4" t="s">
        <v>3926</v>
      </c>
      <c r="I98" s="4" t="s">
        <v>3939</v>
      </c>
      <c r="J98" s="4" t="s">
        <v>3938</v>
      </c>
      <c r="K98" s="7" t="s">
        <v>551</v>
      </c>
      <c r="L98" s="7" t="s">
        <v>475</v>
      </c>
      <c r="M98" s="7" t="s">
        <v>500</v>
      </c>
      <c r="N98" s="7" t="s">
        <v>553</v>
      </c>
      <c r="O98" s="10">
        <v>44503</v>
      </c>
      <c r="P98" s="7" t="s">
        <v>554</v>
      </c>
      <c r="Q98" s="7" t="s">
        <v>3925</v>
      </c>
      <c r="R98" s="10">
        <v>44517</v>
      </c>
      <c r="S98" s="7"/>
      <c r="T98" s="4"/>
      <c r="U98" s="4"/>
      <c r="V98" s="4"/>
      <c r="W98" s="4"/>
      <c r="X98" s="4"/>
      <c r="Y98" s="4"/>
      <c r="Z98" s="4"/>
      <c r="AA98" s="4"/>
      <c r="AB98" s="4"/>
    </row>
    <row r="99" spans="1:28" ht="375.75" thickBot="1" x14ac:dyDescent="0.3">
      <c r="A99" s="11" t="s">
        <v>555</v>
      </c>
      <c r="B99" s="4" t="s">
        <v>3926</v>
      </c>
      <c r="C99" s="13" t="s">
        <v>3926</v>
      </c>
      <c r="D99" s="4"/>
      <c r="E99" s="4" t="s">
        <v>3926</v>
      </c>
      <c r="F99" s="4" t="s">
        <v>3926</v>
      </c>
      <c r="G99" s="4" t="s">
        <v>3926</v>
      </c>
      <c r="H99" s="4" t="s">
        <v>3926</v>
      </c>
      <c r="I99" s="4" t="s">
        <v>3937</v>
      </c>
      <c r="J99" s="4" t="s">
        <v>3938</v>
      </c>
      <c r="K99" s="11" t="s">
        <v>555</v>
      </c>
      <c r="L99" s="11" t="s">
        <v>475</v>
      </c>
      <c r="M99" s="11" t="s">
        <v>500</v>
      </c>
      <c r="N99" s="11" t="s">
        <v>557</v>
      </c>
      <c r="O99" s="12">
        <v>44503</v>
      </c>
      <c r="P99" s="11" t="s">
        <v>558</v>
      </c>
      <c r="Q99" s="11" t="s">
        <v>3925</v>
      </c>
      <c r="R99" s="12">
        <v>44517</v>
      </c>
      <c r="S99" s="11"/>
      <c r="T99" s="4"/>
      <c r="U99" s="4"/>
      <c r="V99" s="4"/>
      <c r="W99" s="4"/>
      <c r="X99" s="4"/>
      <c r="Y99" s="4"/>
      <c r="Z99" s="4"/>
      <c r="AA99" s="4"/>
      <c r="AB99" s="4"/>
    </row>
    <row r="100" spans="1:28" ht="315.75" thickBot="1" x14ac:dyDescent="0.3">
      <c r="A100" s="7" t="s">
        <v>559</v>
      </c>
      <c r="B100" s="4" t="s">
        <v>3926</v>
      </c>
      <c r="C100" s="13" t="s">
        <v>3926</v>
      </c>
      <c r="D100" s="4"/>
      <c r="E100" s="4" t="s">
        <v>3926</v>
      </c>
      <c r="F100" s="4" t="s">
        <v>3926</v>
      </c>
      <c r="G100" s="4" t="s">
        <v>3926</v>
      </c>
      <c r="H100" s="4" t="s">
        <v>3926</v>
      </c>
      <c r="I100" s="4" t="s">
        <v>3926</v>
      </c>
      <c r="J100" s="4" t="s">
        <v>3924</v>
      </c>
      <c r="K100" s="7" t="s">
        <v>559</v>
      </c>
      <c r="L100" s="7" t="s">
        <v>475</v>
      </c>
      <c r="M100" s="7" t="s">
        <v>481</v>
      </c>
      <c r="N100" s="7" t="s">
        <v>561</v>
      </c>
      <c r="O100" s="10">
        <v>44503</v>
      </c>
      <c r="P100" s="7" t="s">
        <v>562</v>
      </c>
      <c r="Q100" s="7" t="s">
        <v>3925</v>
      </c>
      <c r="R100" s="10">
        <v>44517</v>
      </c>
      <c r="S100" s="7"/>
      <c r="T100" s="4"/>
      <c r="U100" s="4"/>
      <c r="V100" s="4"/>
      <c r="W100" s="4"/>
      <c r="X100" s="4"/>
      <c r="Y100" s="4"/>
      <c r="Z100" s="4"/>
      <c r="AA100" s="4"/>
      <c r="AB100" s="4"/>
    </row>
    <row r="101" spans="1:28" ht="409.6" thickBot="1" x14ac:dyDescent="0.3">
      <c r="A101" s="11" t="s">
        <v>563</v>
      </c>
      <c r="B101" s="4" t="s">
        <v>3926</v>
      </c>
      <c r="C101" s="13" t="s">
        <v>3926</v>
      </c>
      <c r="D101" s="4"/>
      <c r="E101" s="4" t="s">
        <v>3926</v>
      </c>
      <c r="F101" s="4" t="s">
        <v>3926</v>
      </c>
      <c r="G101" s="4" t="s">
        <v>3926</v>
      </c>
      <c r="H101" s="4" t="s">
        <v>3926</v>
      </c>
      <c r="I101" s="4" t="s">
        <v>3926</v>
      </c>
      <c r="J101" s="4" t="s">
        <v>3924</v>
      </c>
      <c r="K101" s="11" t="s">
        <v>563</v>
      </c>
      <c r="L101" s="11" t="s">
        <v>565</v>
      </c>
      <c r="M101" s="11" t="s">
        <v>566</v>
      </c>
      <c r="N101" s="11" t="s">
        <v>567</v>
      </c>
      <c r="O101" s="12">
        <v>44503</v>
      </c>
      <c r="P101" s="11" t="s">
        <v>568</v>
      </c>
      <c r="Q101" s="11" t="s">
        <v>3925</v>
      </c>
      <c r="R101" s="12">
        <v>44684</v>
      </c>
      <c r="S101" s="11"/>
      <c r="T101" s="4"/>
      <c r="U101" s="4"/>
      <c r="V101" s="4"/>
      <c r="W101" s="4"/>
      <c r="X101" s="4"/>
      <c r="Y101" s="4"/>
      <c r="Z101" s="4"/>
      <c r="AA101" s="4"/>
      <c r="AB101" s="4"/>
    </row>
    <row r="102" spans="1:28" ht="409.6" thickBot="1" x14ac:dyDescent="0.3">
      <c r="A102" s="7" t="s">
        <v>569</v>
      </c>
      <c r="B102" s="4" t="s">
        <v>3926</v>
      </c>
      <c r="C102" s="13" t="s">
        <v>3926</v>
      </c>
      <c r="D102" s="4"/>
      <c r="E102" s="4" t="s">
        <v>3926</v>
      </c>
      <c r="F102" s="4" t="s">
        <v>3926</v>
      </c>
      <c r="G102" s="4" t="s">
        <v>3926</v>
      </c>
      <c r="H102" s="4" t="s">
        <v>3926</v>
      </c>
      <c r="I102" s="4" t="s">
        <v>3926</v>
      </c>
      <c r="J102" s="4" t="s">
        <v>3924</v>
      </c>
      <c r="K102" s="7" t="s">
        <v>569</v>
      </c>
      <c r="L102" s="7" t="s">
        <v>565</v>
      </c>
      <c r="M102" s="7" t="s">
        <v>566</v>
      </c>
      <c r="N102" s="7" t="s">
        <v>571</v>
      </c>
      <c r="O102" s="10">
        <v>44503</v>
      </c>
      <c r="P102" s="7" t="s">
        <v>572</v>
      </c>
      <c r="Q102" s="7" t="s">
        <v>3925</v>
      </c>
      <c r="R102" s="10">
        <v>44684</v>
      </c>
      <c r="S102" s="7"/>
      <c r="T102" s="4"/>
      <c r="U102" s="4"/>
      <c r="V102" s="4"/>
      <c r="W102" s="4"/>
      <c r="X102" s="4"/>
      <c r="Y102" s="4"/>
      <c r="Z102" s="4"/>
      <c r="AA102" s="4"/>
      <c r="AB102" s="4"/>
    </row>
    <row r="103" spans="1:28" ht="330.75" thickBot="1" x14ac:dyDescent="0.3">
      <c r="A103" s="11" t="s">
        <v>573</v>
      </c>
      <c r="B103" s="4" t="s">
        <v>3926</v>
      </c>
      <c r="C103" s="13" t="s">
        <v>3926</v>
      </c>
      <c r="D103" s="4"/>
      <c r="E103" s="4" t="s">
        <v>3926</v>
      </c>
      <c r="F103" s="4" t="s">
        <v>3926</v>
      </c>
      <c r="G103" s="4" t="s">
        <v>3926</v>
      </c>
      <c r="H103" s="4" t="s">
        <v>3926</v>
      </c>
      <c r="I103" s="4" t="s">
        <v>3926</v>
      </c>
      <c r="J103" s="4" t="s">
        <v>3924</v>
      </c>
      <c r="K103" s="11" t="s">
        <v>573</v>
      </c>
      <c r="L103" s="11" t="s">
        <v>565</v>
      </c>
      <c r="M103" s="11" t="s">
        <v>566</v>
      </c>
      <c r="N103" s="11" t="s">
        <v>576</v>
      </c>
      <c r="O103" s="12">
        <v>44503</v>
      </c>
      <c r="P103" s="11" t="s">
        <v>577</v>
      </c>
      <c r="Q103" s="11" t="s">
        <v>3925</v>
      </c>
      <c r="R103" s="12">
        <v>44684</v>
      </c>
      <c r="S103" s="11"/>
      <c r="T103" s="4"/>
      <c r="U103" s="4"/>
      <c r="V103" s="4"/>
      <c r="W103" s="4"/>
      <c r="X103" s="4"/>
      <c r="Y103" s="4"/>
      <c r="Z103" s="4"/>
      <c r="AA103" s="4"/>
      <c r="AB103" s="4"/>
    </row>
    <row r="104" spans="1:28" ht="409.6" thickBot="1" x14ac:dyDescent="0.3">
      <c r="A104" s="7" t="s">
        <v>578</v>
      </c>
      <c r="B104" s="4" t="s">
        <v>3926</v>
      </c>
      <c r="C104" s="13" t="s">
        <v>3926</v>
      </c>
      <c r="D104" s="4"/>
      <c r="E104" s="4" t="s">
        <v>3926</v>
      </c>
      <c r="F104" s="4" t="s">
        <v>3926</v>
      </c>
      <c r="G104" s="4" t="s">
        <v>3926</v>
      </c>
      <c r="H104" s="4" t="s">
        <v>3926</v>
      </c>
      <c r="I104" s="4" t="s">
        <v>3926</v>
      </c>
      <c r="J104" s="4" t="s">
        <v>3924</v>
      </c>
      <c r="K104" s="7" t="s">
        <v>578</v>
      </c>
      <c r="L104" s="7" t="s">
        <v>565</v>
      </c>
      <c r="M104" s="7" t="s">
        <v>580</v>
      </c>
      <c r="N104" s="7" t="s">
        <v>581</v>
      </c>
      <c r="O104" s="10">
        <v>44503</v>
      </c>
      <c r="P104" s="7" t="s">
        <v>582</v>
      </c>
      <c r="Q104" s="7" t="s">
        <v>3925</v>
      </c>
      <c r="R104" s="10">
        <v>44684</v>
      </c>
      <c r="S104" s="7"/>
      <c r="T104" s="4"/>
      <c r="U104" s="4"/>
      <c r="V104" s="4"/>
      <c r="W104" s="4"/>
      <c r="X104" s="4"/>
      <c r="Y104" s="4"/>
      <c r="Z104" s="4"/>
      <c r="AA104" s="4"/>
      <c r="AB104" s="4"/>
    </row>
    <row r="105" spans="1:28" ht="255.75" thickBot="1" x14ac:dyDescent="0.3">
      <c r="A105" s="11" t="s">
        <v>593</v>
      </c>
      <c r="B105" s="4" t="s">
        <v>3926</v>
      </c>
      <c r="C105" s="13" t="s">
        <v>3926</v>
      </c>
      <c r="D105" s="4"/>
      <c r="E105" s="4" t="s">
        <v>3926</v>
      </c>
      <c r="F105" s="4" t="s">
        <v>3926</v>
      </c>
      <c r="G105" s="4" t="s">
        <v>3926</v>
      </c>
      <c r="H105" s="4" t="s">
        <v>3926</v>
      </c>
      <c r="I105" s="4" t="s">
        <v>3926</v>
      </c>
      <c r="J105" s="4" t="s">
        <v>3936</v>
      </c>
      <c r="K105" s="11" t="s">
        <v>593</v>
      </c>
      <c r="L105" s="11" t="s">
        <v>597</v>
      </c>
      <c r="M105" s="11" t="s">
        <v>598</v>
      </c>
      <c r="N105" s="11" t="s">
        <v>599</v>
      </c>
      <c r="O105" s="12">
        <v>44503</v>
      </c>
      <c r="P105" s="11" t="s">
        <v>600</v>
      </c>
      <c r="Q105" s="11" t="s">
        <v>3925</v>
      </c>
      <c r="R105" s="12">
        <v>44684</v>
      </c>
      <c r="S105" s="11"/>
      <c r="T105" s="4"/>
      <c r="U105" s="4"/>
      <c r="V105" s="4"/>
      <c r="W105" s="4"/>
      <c r="X105" s="4"/>
      <c r="Y105" s="4"/>
      <c r="Z105" s="4"/>
      <c r="AA105" s="4"/>
      <c r="AB105" s="4"/>
    </row>
    <row r="106" spans="1:28" ht="210.75" thickBot="1" x14ac:dyDescent="0.3">
      <c r="A106" s="7" t="s">
        <v>601</v>
      </c>
      <c r="B106" s="4" t="s">
        <v>3926</v>
      </c>
      <c r="C106" s="13" t="s">
        <v>3926</v>
      </c>
      <c r="D106" s="4"/>
      <c r="E106" s="4" t="s">
        <v>3926</v>
      </c>
      <c r="F106" s="4" t="s">
        <v>3926</v>
      </c>
      <c r="G106" s="4" t="s">
        <v>3926</v>
      </c>
      <c r="H106" s="4" t="s">
        <v>3926</v>
      </c>
      <c r="I106" s="4" t="s">
        <v>3926</v>
      </c>
      <c r="J106" s="4" t="s">
        <v>3936</v>
      </c>
      <c r="K106" s="7" t="s">
        <v>601</v>
      </c>
      <c r="L106" s="7" t="s">
        <v>603</v>
      </c>
      <c r="M106" s="7" t="s">
        <v>604</v>
      </c>
      <c r="N106" s="7" t="s">
        <v>605</v>
      </c>
      <c r="O106" s="10">
        <v>44503</v>
      </c>
      <c r="P106" s="7" t="s">
        <v>606</v>
      </c>
      <c r="Q106" s="7" t="s">
        <v>3925</v>
      </c>
      <c r="R106" s="10">
        <v>44517</v>
      </c>
      <c r="S106" s="7"/>
      <c r="T106" s="4"/>
      <c r="U106" s="4"/>
      <c r="V106" s="4"/>
      <c r="W106" s="4"/>
      <c r="X106" s="4"/>
      <c r="Y106" s="4"/>
      <c r="Z106" s="4"/>
      <c r="AA106" s="4"/>
      <c r="AB106" s="4"/>
    </row>
    <row r="107" spans="1:28" ht="390.75" thickBot="1" x14ac:dyDescent="0.3">
      <c r="A107" s="11" t="s">
        <v>613</v>
      </c>
      <c r="B107" s="4" t="s">
        <v>3926</v>
      </c>
      <c r="C107" s="13" t="s">
        <v>3926</v>
      </c>
      <c r="D107" s="4"/>
      <c r="E107" s="4" t="s">
        <v>3926</v>
      </c>
      <c r="F107" s="4" t="s">
        <v>3926</v>
      </c>
      <c r="G107" s="4" t="s">
        <v>3926</v>
      </c>
      <c r="H107" s="4" t="s">
        <v>3926</v>
      </c>
      <c r="I107" s="4" t="s">
        <v>3926</v>
      </c>
      <c r="J107" s="4" t="s">
        <v>3924</v>
      </c>
      <c r="K107" s="11" t="s">
        <v>613</v>
      </c>
      <c r="L107" s="11" t="s">
        <v>615</v>
      </c>
      <c r="M107" s="11" t="s">
        <v>616</v>
      </c>
      <c r="N107" s="11" t="s">
        <v>617</v>
      </c>
      <c r="O107" s="12">
        <v>44503</v>
      </c>
      <c r="P107" s="11" t="s">
        <v>618</v>
      </c>
      <c r="Q107" s="11" t="s">
        <v>3925</v>
      </c>
      <c r="R107" s="12">
        <v>44517</v>
      </c>
      <c r="S107" s="11"/>
      <c r="T107" s="4"/>
      <c r="U107" s="4"/>
      <c r="V107" s="4"/>
      <c r="W107" s="4"/>
      <c r="X107" s="4"/>
      <c r="Y107" s="4"/>
      <c r="Z107" s="4"/>
      <c r="AA107" s="4"/>
      <c r="AB107" s="4"/>
    </row>
    <row r="108" spans="1:28" ht="409.6" thickBot="1" x14ac:dyDescent="0.3">
      <c r="A108" s="7" t="s">
        <v>630</v>
      </c>
      <c r="B108" s="4" t="s">
        <v>3926</v>
      </c>
      <c r="C108" s="13" t="s">
        <v>3926</v>
      </c>
      <c r="D108" s="4"/>
      <c r="E108" s="4" t="s">
        <v>3926</v>
      </c>
      <c r="F108" s="4" t="s">
        <v>3926</v>
      </c>
      <c r="G108" s="4" t="s">
        <v>3926</v>
      </c>
      <c r="H108" s="4" t="s">
        <v>3926</v>
      </c>
      <c r="I108" s="4" t="s">
        <v>3926</v>
      </c>
      <c r="J108" s="4" t="s">
        <v>3924</v>
      </c>
      <c r="K108" s="7" t="s">
        <v>630</v>
      </c>
      <c r="L108" s="7" t="s">
        <v>634</v>
      </c>
      <c r="M108" s="7" t="s">
        <v>635</v>
      </c>
      <c r="N108" s="7" t="s">
        <v>636</v>
      </c>
      <c r="O108" s="10">
        <v>44503</v>
      </c>
      <c r="P108" s="7" t="s">
        <v>637</v>
      </c>
      <c r="Q108" s="7" t="s">
        <v>3925</v>
      </c>
      <c r="R108" s="10">
        <v>44684</v>
      </c>
      <c r="S108" s="7"/>
      <c r="T108" s="4"/>
      <c r="U108" s="4"/>
      <c r="V108" s="4"/>
      <c r="W108" s="4"/>
      <c r="X108" s="4"/>
      <c r="Y108" s="4"/>
      <c r="Z108" s="4"/>
      <c r="AA108" s="4"/>
      <c r="AB108" s="4"/>
    </row>
    <row r="109" spans="1:28" ht="210.75" thickBot="1" x14ac:dyDescent="0.3">
      <c r="A109" s="11" t="s">
        <v>638</v>
      </c>
      <c r="B109" s="4" t="s">
        <v>3926</v>
      </c>
      <c r="C109" s="13" t="s">
        <v>3926</v>
      </c>
      <c r="D109" s="4"/>
      <c r="E109" s="4" t="s">
        <v>3926</v>
      </c>
      <c r="F109" s="4" t="s">
        <v>3926</v>
      </c>
      <c r="G109" s="4" t="s">
        <v>3926</v>
      </c>
      <c r="H109" s="4" t="s">
        <v>3926</v>
      </c>
      <c r="I109" s="4" t="s">
        <v>3926</v>
      </c>
      <c r="J109" s="4" t="s">
        <v>3936</v>
      </c>
      <c r="K109" s="11" t="s">
        <v>638</v>
      </c>
      <c r="L109" s="11" t="s">
        <v>634</v>
      </c>
      <c r="M109" s="11" t="s">
        <v>640</v>
      </c>
      <c r="N109" s="11" t="s">
        <v>641</v>
      </c>
      <c r="O109" s="12">
        <v>44503</v>
      </c>
      <c r="P109" s="11" t="s">
        <v>642</v>
      </c>
      <c r="Q109" s="11" t="s">
        <v>3925</v>
      </c>
      <c r="R109" s="12">
        <v>44517</v>
      </c>
      <c r="S109" s="11"/>
      <c r="T109" s="4"/>
      <c r="U109" s="4"/>
      <c r="V109" s="4"/>
      <c r="W109" s="4"/>
      <c r="X109" s="4"/>
      <c r="Y109" s="4"/>
      <c r="Z109" s="4"/>
      <c r="AA109" s="4"/>
      <c r="AB109" s="4"/>
    </row>
    <row r="110" spans="1:28" ht="390.75" thickBot="1" x14ac:dyDescent="0.3">
      <c r="A110" s="7" t="s">
        <v>643</v>
      </c>
      <c r="B110" s="4" t="s">
        <v>3926</v>
      </c>
      <c r="C110" s="13" t="s">
        <v>3926</v>
      </c>
      <c r="D110" s="4"/>
      <c r="E110" s="4" t="s">
        <v>3926</v>
      </c>
      <c r="F110" s="4" t="s">
        <v>3926</v>
      </c>
      <c r="G110" s="4" t="s">
        <v>3926</v>
      </c>
      <c r="H110" s="4" t="s">
        <v>3926</v>
      </c>
      <c r="I110" s="4" t="s">
        <v>3926</v>
      </c>
      <c r="J110" s="4" t="s">
        <v>3924</v>
      </c>
      <c r="K110" s="7" t="s">
        <v>643</v>
      </c>
      <c r="L110" s="7" t="s">
        <v>634</v>
      </c>
      <c r="M110" s="7" t="s">
        <v>635</v>
      </c>
      <c r="N110" s="7" t="s">
        <v>646</v>
      </c>
      <c r="O110" s="10">
        <v>44503</v>
      </c>
      <c r="P110" s="7" t="s">
        <v>647</v>
      </c>
      <c r="Q110" s="7" t="s">
        <v>3925</v>
      </c>
      <c r="R110" s="10">
        <v>44684</v>
      </c>
      <c r="S110" s="7"/>
      <c r="T110" s="4"/>
      <c r="U110" s="4"/>
      <c r="V110" s="4"/>
      <c r="W110" s="4"/>
      <c r="X110" s="4"/>
      <c r="Y110" s="4"/>
      <c r="Z110" s="4"/>
      <c r="AA110" s="4"/>
      <c r="AB110" s="4"/>
    </row>
    <row r="111" spans="1:28" ht="255.75" thickBot="1" x14ac:dyDescent="0.3">
      <c r="A111" s="11" t="s">
        <v>648</v>
      </c>
      <c r="B111" s="4" t="s">
        <v>3926</v>
      </c>
      <c r="C111" s="13" t="s">
        <v>3926</v>
      </c>
      <c r="D111" s="4"/>
      <c r="E111" s="4" t="s">
        <v>3926</v>
      </c>
      <c r="F111" s="4" t="s">
        <v>3926</v>
      </c>
      <c r="G111" s="4" t="s">
        <v>3926</v>
      </c>
      <c r="H111" s="4" t="s">
        <v>3926</v>
      </c>
      <c r="I111" s="4" t="s">
        <v>3926</v>
      </c>
      <c r="J111" s="4" t="s">
        <v>3924</v>
      </c>
      <c r="K111" s="11" t="s">
        <v>648</v>
      </c>
      <c r="L111" s="11" t="s">
        <v>634</v>
      </c>
      <c r="M111" s="11" t="s">
        <v>650</v>
      </c>
      <c r="N111" s="11" t="s">
        <v>651</v>
      </c>
      <c r="O111" s="12">
        <v>44503</v>
      </c>
      <c r="P111" s="11" t="s">
        <v>652</v>
      </c>
      <c r="Q111" s="11" t="s">
        <v>3925</v>
      </c>
      <c r="R111" s="12">
        <v>44684</v>
      </c>
      <c r="S111" s="11"/>
      <c r="T111" s="4"/>
      <c r="U111" s="4"/>
      <c r="V111" s="4"/>
      <c r="W111" s="4"/>
      <c r="X111" s="4"/>
      <c r="Y111" s="4"/>
      <c r="Z111" s="4"/>
      <c r="AA111" s="4"/>
      <c r="AB111" s="4"/>
    </row>
    <row r="112" spans="1:28" ht="150.75" thickBot="1" x14ac:dyDescent="0.3">
      <c r="A112" s="7" t="s">
        <v>653</v>
      </c>
      <c r="B112" s="4" t="s">
        <v>3926</v>
      </c>
      <c r="C112" s="13" t="s">
        <v>3926</v>
      </c>
      <c r="D112" s="4"/>
      <c r="E112" s="4" t="s">
        <v>3926</v>
      </c>
      <c r="F112" s="4" t="s">
        <v>3926</v>
      </c>
      <c r="G112" s="4" t="s">
        <v>3926</v>
      </c>
      <c r="H112" s="4" t="s">
        <v>3926</v>
      </c>
      <c r="I112" s="4" t="s">
        <v>3926</v>
      </c>
      <c r="J112" s="4" t="s">
        <v>3924</v>
      </c>
      <c r="K112" s="7" t="s">
        <v>653</v>
      </c>
      <c r="L112" s="7" t="s">
        <v>634</v>
      </c>
      <c r="M112" s="7" t="s">
        <v>635</v>
      </c>
      <c r="N112" s="7" t="s">
        <v>655</v>
      </c>
      <c r="O112" s="10">
        <v>44503</v>
      </c>
      <c r="P112" s="7" t="s">
        <v>656</v>
      </c>
      <c r="Q112" s="7" t="s">
        <v>3925</v>
      </c>
      <c r="R112" s="10">
        <v>44517</v>
      </c>
      <c r="S112" s="7"/>
      <c r="T112" s="4"/>
      <c r="U112" s="4"/>
      <c r="V112" s="4"/>
      <c r="W112" s="4"/>
      <c r="X112" s="4"/>
      <c r="Y112" s="4"/>
      <c r="Z112" s="4"/>
      <c r="AA112" s="4"/>
      <c r="AB112" s="4"/>
    </row>
    <row r="113" spans="1:28" ht="135.75" thickBot="1" x14ac:dyDescent="0.3">
      <c r="A113" s="11" t="s">
        <v>657</v>
      </c>
      <c r="B113" s="4" t="s">
        <v>3926</v>
      </c>
      <c r="C113" s="13" t="s">
        <v>3926</v>
      </c>
      <c r="D113" s="4"/>
      <c r="E113" s="4" t="s">
        <v>3926</v>
      </c>
      <c r="F113" s="4" t="s">
        <v>3926</v>
      </c>
      <c r="G113" s="4" t="s">
        <v>3926</v>
      </c>
      <c r="H113" s="4" t="s">
        <v>3926</v>
      </c>
      <c r="I113" s="4" t="s">
        <v>3926</v>
      </c>
      <c r="J113" s="4" t="s">
        <v>3924</v>
      </c>
      <c r="K113" s="11" t="s">
        <v>657</v>
      </c>
      <c r="L113" s="11" t="s">
        <v>634</v>
      </c>
      <c r="M113" s="11" t="s">
        <v>660</v>
      </c>
      <c r="N113" s="11" t="s">
        <v>661</v>
      </c>
      <c r="O113" s="12">
        <v>44503</v>
      </c>
      <c r="P113" s="11" t="s">
        <v>661</v>
      </c>
      <c r="Q113" s="11" t="s">
        <v>3925</v>
      </c>
      <c r="R113" s="12">
        <v>44517</v>
      </c>
      <c r="S113" s="11"/>
      <c r="T113" s="4"/>
      <c r="U113" s="4"/>
      <c r="V113" s="4"/>
      <c r="W113" s="4"/>
      <c r="X113" s="4"/>
      <c r="Y113" s="4"/>
      <c r="Z113" s="4"/>
      <c r="AA113" s="4"/>
      <c r="AB113" s="4"/>
    </row>
    <row r="114" spans="1:28" ht="195.75" thickBot="1" x14ac:dyDescent="0.3">
      <c r="A114" s="7" t="s">
        <v>662</v>
      </c>
      <c r="B114" s="4" t="s">
        <v>3926</v>
      </c>
      <c r="C114" s="13" t="s">
        <v>3926</v>
      </c>
      <c r="D114" s="4"/>
      <c r="E114" s="4" t="s">
        <v>3926</v>
      </c>
      <c r="F114" s="4" t="s">
        <v>3926</v>
      </c>
      <c r="G114" s="4" t="s">
        <v>3926</v>
      </c>
      <c r="H114" s="4" t="s">
        <v>3926</v>
      </c>
      <c r="I114" s="4" t="s">
        <v>3926</v>
      </c>
      <c r="J114" s="4" t="s">
        <v>3924</v>
      </c>
      <c r="K114" s="7" t="s">
        <v>662</v>
      </c>
      <c r="L114" s="7" t="s">
        <v>634</v>
      </c>
      <c r="M114" s="7" t="s">
        <v>664</v>
      </c>
      <c r="N114" s="7" t="s">
        <v>665</v>
      </c>
      <c r="O114" s="10">
        <v>44503</v>
      </c>
      <c r="P114" s="7" t="s">
        <v>666</v>
      </c>
      <c r="Q114" s="7" t="s">
        <v>3925</v>
      </c>
      <c r="R114" s="10">
        <v>44517</v>
      </c>
      <c r="S114" s="7"/>
      <c r="T114" s="4"/>
      <c r="U114" s="4"/>
      <c r="V114" s="4"/>
      <c r="W114" s="4"/>
      <c r="X114" s="4"/>
      <c r="Y114" s="4"/>
      <c r="Z114" s="4"/>
      <c r="AA114" s="4"/>
      <c r="AB114" s="4"/>
    </row>
    <row r="115" spans="1:28" ht="375.75" thickBot="1" x14ac:dyDescent="0.3">
      <c r="A115" s="11" t="s">
        <v>667</v>
      </c>
      <c r="B115" s="4" t="s">
        <v>3926</v>
      </c>
      <c r="C115" s="13" t="s">
        <v>3926</v>
      </c>
      <c r="D115" s="4"/>
      <c r="E115" s="4" t="s">
        <v>3926</v>
      </c>
      <c r="F115" s="4" t="s">
        <v>3926</v>
      </c>
      <c r="G115" s="4" t="s">
        <v>3926</v>
      </c>
      <c r="H115" s="4" t="s">
        <v>3926</v>
      </c>
      <c r="I115" s="4" t="s">
        <v>3926</v>
      </c>
      <c r="J115" s="4" t="s">
        <v>3924</v>
      </c>
      <c r="K115" s="11" t="s">
        <v>667</v>
      </c>
      <c r="L115" s="11" t="s">
        <v>634</v>
      </c>
      <c r="M115" s="11" t="s">
        <v>635</v>
      </c>
      <c r="N115" s="11" t="s">
        <v>669</v>
      </c>
      <c r="O115" s="12">
        <v>44503</v>
      </c>
      <c r="P115" s="11" t="s">
        <v>670</v>
      </c>
      <c r="Q115" s="11" t="s">
        <v>3925</v>
      </c>
      <c r="R115" s="12">
        <v>44684</v>
      </c>
      <c r="S115" s="11"/>
      <c r="T115" s="4"/>
      <c r="U115" s="4"/>
      <c r="V115" s="4"/>
      <c r="W115" s="4"/>
      <c r="X115" s="4"/>
      <c r="Y115" s="4"/>
      <c r="Z115" s="4"/>
      <c r="AA115" s="4"/>
      <c r="AB115" s="4"/>
    </row>
    <row r="116" spans="1:28" ht="409.6" thickBot="1" x14ac:dyDescent="0.3">
      <c r="A116" s="7" t="s">
        <v>671</v>
      </c>
      <c r="B116" s="4" t="s">
        <v>3926</v>
      </c>
      <c r="C116" s="13" t="s">
        <v>3926</v>
      </c>
      <c r="D116" s="4"/>
      <c r="E116" s="4" t="s">
        <v>3926</v>
      </c>
      <c r="F116" s="4" t="s">
        <v>3926</v>
      </c>
      <c r="G116" s="4" t="s">
        <v>3926</v>
      </c>
      <c r="H116" s="4" t="s">
        <v>3926</v>
      </c>
      <c r="I116" s="4" t="s">
        <v>3926</v>
      </c>
      <c r="J116" s="4" t="s">
        <v>3924</v>
      </c>
      <c r="K116" s="7" t="s">
        <v>671</v>
      </c>
      <c r="L116" s="7" t="s">
        <v>634</v>
      </c>
      <c r="M116" s="7" t="s">
        <v>635</v>
      </c>
      <c r="N116" s="7" t="s">
        <v>673</v>
      </c>
      <c r="O116" s="10">
        <v>44503</v>
      </c>
      <c r="P116" s="7" t="s">
        <v>674</v>
      </c>
      <c r="Q116" s="7" t="s">
        <v>3925</v>
      </c>
      <c r="R116" s="10">
        <v>44684</v>
      </c>
      <c r="S116" s="7"/>
      <c r="T116" s="4"/>
      <c r="U116" s="4"/>
      <c r="V116" s="4"/>
      <c r="W116" s="4"/>
      <c r="X116" s="4"/>
      <c r="Y116" s="4"/>
      <c r="Z116" s="4"/>
      <c r="AA116" s="4"/>
      <c r="AB116" s="4"/>
    </row>
    <row r="117" spans="1:28" ht="180.75" thickBot="1" x14ac:dyDescent="0.3">
      <c r="A117" s="11" t="s">
        <v>675</v>
      </c>
      <c r="B117" s="4" t="s">
        <v>3926</v>
      </c>
      <c r="C117" s="13" t="s">
        <v>3926</v>
      </c>
      <c r="D117" s="4"/>
      <c r="E117" s="4" t="s">
        <v>3926</v>
      </c>
      <c r="F117" s="4" t="s">
        <v>3926</v>
      </c>
      <c r="G117" s="4" t="s">
        <v>3926</v>
      </c>
      <c r="H117" s="4" t="s">
        <v>3926</v>
      </c>
      <c r="I117" s="4" t="s">
        <v>3926</v>
      </c>
      <c r="J117" s="4" t="s">
        <v>3924</v>
      </c>
      <c r="K117" s="11" t="s">
        <v>675</v>
      </c>
      <c r="L117" s="11" t="s">
        <v>634</v>
      </c>
      <c r="M117" s="11" t="s">
        <v>635</v>
      </c>
      <c r="N117" s="11" t="s">
        <v>679</v>
      </c>
      <c r="O117" s="12">
        <v>44503</v>
      </c>
      <c r="P117" s="11" t="s">
        <v>680</v>
      </c>
      <c r="Q117" s="11" t="s">
        <v>3925</v>
      </c>
      <c r="R117" s="12">
        <v>44684</v>
      </c>
      <c r="S117" s="11"/>
      <c r="T117" s="4"/>
      <c r="U117" s="4"/>
      <c r="V117" s="4"/>
      <c r="W117" s="4"/>
      <c r="X117" s="4"/>
      <c r="Y117" s="4"/>
      <c r="Z117" s="4"/>
      <c r="AA117" s="4"/>
      <c r="AB117" s="4"/>
    </row>
    <row r="118" spans="1:28" ht="150.75" thickBot="1" x14ac:dyDescent="0.3">
      <c r="A118" s="7" t="s">
        <v>681</v>
      </c>
      <c r="B118" s="4" t="s">
        <v>3926</v>
      </c>
      <c r="C118" s="13" t="s">
        <v>3926</v>
      </c>
      <c r="D118" s="4"/>
      <c r="E118" s="4" t="s">
        <v>3926</v>
      </c>
      <c r="F118" s="4" t="s">
        <v>3926</v>
      </c>
      <c r="G118" s="4" t="s">
        <v>3926</v>
      </c>
      <c r="H118" s="4" t="s">
        <v>3926</v>
      </c>
      <c r="I118" s="4" t="s">
        <v>3926</v>
      </c>
      <c r="J118" s="4" t="s">
        <v>3924</v>
      </c>
      <c r="K118" s="7" t="s">
        <v>681</v>
      </c>
      <c r="L118" s="7" t="s">
        <v>634</v>
      </c>
      <c r="M118" s="7" t="s">
        <v>683</v>
      </c>
      <c r="N118" s="7" t="s">
        <v>684</v>
      </c>
      <c r="O118" s="10">
        <v>44503</v>
      </c>
      <c r="P118" s="7" t="s">
        <v>685</v>
      </c>
      <c r="Q118" s="7" t="s">
        <v>3925</v>
      </c>
      <c r="R118" s="10">
        <v>44517</v>
      </c>
      <c r="S118" s="7"/>
      <c r="T118" s="4"/>
      <c r="U118" s="4"/>
      <c r="V118" s="4"/>
      <c r="W118" s="4"/>
      <c r="X118" s="4"/>
      <c r="Y118" s="4"/>
      <c r="Z118" s="4"/>
      <c r="AA118" s="4"/>
      <c r="AB118" s="4"/>
    </row>
    <row r="119" spans="1:28" ht="255.75" thickBot="1" x14ac:dyDescent="0.3">
      <c r="A119" s="11" t="s">
        <v>686</v>
      </c>
      <c r="B119" s="4" t="s">
        <v>3926</v>
      </c>
      <c r="C119" s="13" t="s">
        <v>3926</v>
      </c>
      <c r="D119" s="4"/>
      <c r="E119" s="4" t="s">
        <v>3926</v>
      </c>
      <c r="F119" s="4" t="s">
        <v>3926</v>
      </c>
      <c r="G119" s="4" t="s">
        <v>3926</v>
      </c>
      <c r="H119" s="4" t="s">
        <v>3926</v>
      </c>
      <c r="I119" s="4" t="s">
        <v>3926</v>
      </c>
      <c r="J119" s="4" t="s">
        <v>3924</v>
      </c>
      <c r="K119" s="11" t="s">
        <v>686</v>
      </c>
      <c r="L119" s="11" t="s">
        <v>634</v>
      </c>
      <c r="M119" s="11" t="s">
        <v>688</v>
      </c>
      <c r="N119" s="11" t="s">
        <v>689</v>
      </c>
      <c r="O119" s="12">
        <v>44503</v>
      </c>
      <c r="P119" s="11" t="s">
        <v>690</v>
      </c>
      <c r="Q119" s="11" t="s">
        <v>3925</v>
      </c>
      <c r="R119" s="12">
        <v>44517</v>
      </c>
      <c r="S119" s="11"/>
      <c r="T119" s="4"/>
      <c r="U119" s="4"/>
      <c r="V119" s="4"/>
      <c r="W119" s="4"/>
      <c r="X119" s="4"/>
      <c r="Y119" s="4"/>
      <c r="Z119" s="4"/>
      <c r="AA119" s="4"/>
      <c r="AB119" s="4"/>
    </row>
    <row r="120" spans="1:28" ht="210.75" thickBot="1" x14ac:dyDescent="0.3">
      <c r="A120" s="7" t="s">
        <v>691</v>
      </c>
      <c r="B120" s="4" t="s">
        <v>3926</v>
      </c>
      <c r="C120" s="13" t="s">
        <v>3926</v>
      </c>
      <c r="D120" s="4"/>
      <c r="E120" s="4" t="s">
        <v>3926</v>
      </c>
      <c r="F120" s="4" t="s">
        <v>3926</v>
      </c>
      <c r="G120" s="4" t="s">
        <v>3926</v>
      </c>
      <c r="H120" s="4" t="s">
        <v>3926</v>
      </c>
      <c r="I120" s="4" t="s">
        <v>3926</v>
      </c>
      <c r="J120" s="4" t="s">
        <v>3924</v>
      </c>
      <c r="K120" s="7" t="s">
        <v>691</v>
      </c>
      <c r="L120" s="7" t="s">
        <v>634</v>
      </c>
      <c r="M120" s="7" t="s">
        <v>635</v>
      </c>
      <c r="N120" s="7" t="s">
        <v>693</v>
      </c>
      <c r="O120" s="10">
        <v>44503</v>
      </c>
      <c r="P120" s="7" t="s">
        <v>694</v>
      </c>
      <c r="Q120" s="7" t="s">
        <v>3925</v>
      </c>
      <c r="R120" s="10">
        <v>44517</v>
      </c>
      <c r="S120" s="7"/>
      <c r="T120" s="4"/>
      <c r="U120" s="4"/>
      <c r="V120" s="4"/>
      <c r="W120" s="4"/>
      <c r="X120" s="4"/>
      <c r="Y120" s="4"/>
      <c r="Z120" s="4"/>
      <c r="AA120" s="4"/>
      <c r="AB120" s="4"/>
    </row>
    <row r="121" spans="1:28" ht="135.75" thickBot="1" x14ac:dyDescent="0.3">
      <c r="A121" s="11" t="s">
        <v>695</v>
      </c>
      <c r="B121" s="4" t="s">
        <v>3926</v>
      </c>
      <c r="C121" s="13" t="s">
        <v>3926</v>
      </c>
      <c r="D121" s="4"/>
      <c r="E121" s="4" t="s">
        <v>3926</v>
      </c>
      <c r="F121" s="4" t="s">
        <v>3926</v>
      </c>
      <c r="G121" s="4" t="s">
        <v>3926</v>
      </c>
      <c r="H121" s="4" t="s">
        <v>3926</v>
      </c>
      <c r="I121" s="4" t="s">
        <v>3926</v>
      </c>
      <c r="J121" s="4" t="s">
        <v>3924</v>
      </c>
      <c r="K121" s="11" t="s">
        <v>695</v>
      </c>
      <c r="L121" s="11" t="s">
        <v>634</v>
      </c>
      <c r="M121" s="11" t="s">
        <v>635</v>
      </c>
      <c r="N121" s="11" t="s">
        <v>697</v>
      </c>
      <c r="O121" s="12">
        <v>44503</v>
      </c>
      <c r="P121" s="11" t="s">
        <v>698</v>
      </c>
      <c r="Q121" s="11" t="s">
        <v>3925</v>
      </c>
      <c r="R121" s="12">
        <v>44517</v>
      </c>
      <c r="S121" s="11"/>
      <c r="T121" s="4"/>
      <c r="U121" s="4"/>
      <c r="V121" s="4"/>
      <c r="W121" s="4"/>
      <c r="X121" s="4"/>
      <c r="Y121" s="4"/>
      <c r="Z121" s="4"/>
      <c r="AA121" s="4"/>
      <c r="AB121" s="4"/>
    </row>
    <row r="122" spans="1:28" ht="255.75" thickBot="1" x14ac:dyDescent="0.3">
      <c r="A122" s="7" t="s">
        <v>699</v>
      </c>
      <c r="B122" s="4" t="s">
        <v>3926</v>
      </c>
      <c r="C122" s="13" t="s">
        <v>3926</v>
      </c>
      <c r="D122" s="4"/>
      <c r="E122" s="4" t="s">
        <v>3926</v>
      </c>
      <c r="F122" s="4" t="s">
        <v>3926</v>
      </c>
      <c r="G122" s="4" t="s">
        <v>3926</v>
      </c>
      <c r="H122" s="4" t="s">
        <v>3926</v>
      </c>
      <c r="I122" s="4" t="s">
        <v>3926</v>
      </c>
      <c r="J122" s="4" t="s">
        <v>3924</v>
      </c>
      <c r="K122" s="7" t="s">
        <v>699</v>
      </c>
      <c r="L122" s="7" t="s">
        <v>634</v>
      </c>
      <c r="M122" s="7" t="s">
        <v>688</v>
      </c>
      <c r="N122" s="7" t="s">
        <v>689</v>
      </c>
      <c r="O122" s="10">
        <v>44503</v>
      </c>
      <c r="P122" s="7" t="s">
        <v>701</v>
      </c>
      <c r="Q122" s="7" t="s">
        <v>3925</v>
      </c>
      <c r="R122" s="10">
        <v>44517</v>
      </c>
      <c r="S122" s="7"/>
      <c r="T122" s="4"/>
      <c r="U122" s="4"/>
      <c r="V122" s="4"/>
      <c r="W122" s="4"/>
      <c r="X122" s="4"/>
      <c r="Y122" s="4"/>
      <c r="Z122" s="4"/>
      <c r="AA122" s="4"/>
      <c r="AB122" s="4"/>
    </row>
    <row r="123" spans="1:28" ht="210.75" thickBot="1" x14ac:dyDescent="0.3">
      <c r="A123" s="11" t="s">
        <v>702</v>
      </c>
      <c r="B123" s="4" t="s">
        <v>3926</v>
      </c>
      <c r="C123" s="13" t="s">
        <v>3926</v>
      </c>
      <c r="D123" s="4"/>
      <c r="E123" s="4" t="s">
        <v>3926</v>
      </c>
      <c r="F123" s="4" t="s">
        <v>3926</v>
      </c>
      <c r="G123" s="4" t="s">
        <v>3926</v>
      </c>
      <c r="H123" s="4" t="s">
        <v>3926</v>
      </c>
      <c r="I123" s="4" t="s">
        <v>3926</v>
      </c>
      <c r="J123" s="4" t="s">
        <v>3924</v>
      </c>
      <c r="K123" s="11" t="s">
        <v>702</v>
      </c>
      <c r="L123" s="11" t="s">
        <v>634</v>
      </c>
      <c r="M123" s="11" t="s">
        <v>635</v>
      </c>
      <c r="N123" s="11" t="s">
        <v>693</v>
      </c>
      <c r="O123" s="12">
        <v>44503</v>
      </c>
      <c r="P123" s="11" t="s">
        <v>704</v>
      </c>
      <c r="Q123" s="11" t="s">
        <v>3925</v>
      </c>
      <c r="R123" s="12">
        <v>44517</v>
      </c>
      <c r="S123" s="11"/>
      <c r="T123" s="4"/>
      <c r="U123" s="4"/>
      <c r="V123" s="4"/>
      <c r="W123" s="4"/>
      <c r="X123" s="4"/>
      <c r="Y123" s="4"/>
      <c r="Z123" s="4"/>
      <c r="AA123" s="4"/>
      <c r="AB123" s="4"/>
    </row>
    <row r="124" spans="1:28" ht="409.6" thickBot="1" x14ac:dyDescent="0.3">
      <c r="A124" s="7" t="s">
        <v>705</v>
      </c>
      <c r="B124" s="4" t="s">
        <v>3926</v>
      </c>
      <c r="C124" s="13" t="s">
        <v>3926</v>
      </c>
      <c r="D124" s="4"/>
      <c r="E124" s="4" t="s">
        <v>3926</v>
      </c>
      <c r="F124" s="4" t="s">
        <v>3926</v>
      </c>
      <c r="G124" s="4" t="s">
        <v>3926</v>
      </c>
      <c r="H124" s="4" t="s">
        <v>3926</v>
      </c>
      <c r="I124" s="4" t="s">
        <v>3926</v>
      </c>
      <c r="J124" s="4" t="s">
        <v>3924</v>
      </c>
      <c r="K124" s="7" t="s">
        <v>705</v>
      </c>
      <c r="L124" s="7" t="s">
        <v>634</v>
      </c>
      <c r="M124" s="7" t="s">
        <v>707</v>
      </c>
      <c r="N124" s="7" t="s">
        <v>708</v>
      </c>
      <c r="O124" s="10">
        <v>44503</v>
      </c>
      <c r="P124" s="7" t="s">
        <v>709</v>
      </c>
      <c r="Q124" s="7" t="s">
        <v>3925</v>
      </c>
      <c r="R124" s="10">
        <v>44684</v>
      </c>
      <c r="S124" s="7"/>
      <c r="T124" s="4"/>
      <c r="U124" s="4"/>
      <c r="V124" s="4"/>
      <c r="W124" s="4"/>
      <c r="X124" s="4"/>
      <c r="Y124" s="4"/>
      <c r="Z124" s="4"/>
      <c r="AA124" s="4"/>
      <c r="AB124" s="4"/>
    </row>
    <row r="125" spans="1:28" ht="315.75" thickBot="1" x14ac:dyDescent="0.3">
      <c r="A125" s="11" t="s">
        <v>710</v>
      </c>
      <c r="B125" s="4" t="s">
        <v>3926</v>
      </c>
      <c r="C125" s="13" t="s">
        <v>3926</v>
      </c>
      <c r="D125" s="4"/>
      <c r="E125" s="4" t="s">
        <v>3926</v>
      </c>
      <c r="F125" s="4" t="s">
        <v>3926</v>
      </c>
      <c r="G125" s="4" t="s">
        <v>3926</v>
      </c>
      <c r="H125" s="4" t="s">
        <v>3926</v>
      </c>
      <c r="I125" s="4" t="s">
        <v>3926</v>
      </c>
      <c r="J125" s="4" t="s">
        <v>3924</v>
      </c>
      <c r="K125" s="11" t="s">
        <v>710</v>
      </c>
      <c r="L125" s="11" t="s">
        <v>634</v>
      </c>
      <c r="M125" s="11" t="s">
        <v>713</v>
      </c>
      <c r="N125" s="11" t="s">
        <v>714</v>
      </c>
      <c r="O125" s="12">
        <v>44503</v>
      </c>
      <c r="P125" s="11" t="s">
        <v>715</v>
      </c>
      <c r="Q125" s="11" t="s">
        <v>3925</v>
      </c>
      <c r="R125" s="12">
        <v>44684</v>
      </c>
      <c r="S125" s="11"/>
      <c r="T125" s="4"/>
      <c r="U125" s="4"/>
      <c r="V125" s="4"/>
      <c r="W125" s="4"/>
      <c r="X125" s="4"/>
      <c r="Y125" s="4"/>
      <c r="Z125" s="4"/>
      <c r="AA125" s="4"/>
      <c r="AB125" s="4"/>
    </row>
    <row r="126" spans="1:28" ht="409.6" thickBot="1" x14ac:dyDescent="0.3">
      <c r="A126" s="7" t="s">
        <v>716</v>
      </c>
      <c r="B126" s="4" t="s">
        <v>3926</v>
      </c>
      <c r="C126" s="13" t="s">
        <v>3926</v>
      </c>
      <c r="D126" s="4"/>
      <c r="E126" s="4" t="s">
        <v>3926</v>
      </c>
      <c r="F126" s="4" t="s">
        <v>3926</v>
      </c>
      <c r="G126" s="4" t="s">
        <v>3926</v>
      </c>
      <c r="H126" s="4" t="s">
        <v>3926</v>
      </c>
      <c r="I126" s="4" t="s">
        <v>3926</v>
      </c>
      <c r="J126" s="4" t="s">
        <v>3924</v>
      </c>
      <c r="K126" s="7" t="s">
        <v>716</v>
      </c>
      <c r="L126" s="7" t="s">
        <v>634</v>
      </c>
      <c r="M126" s="7" t="s">
        <v>635</v>
      </c>
      <c r="N126" s="7" t="s">
        <v>693</v>
      </c>
      <c r="O126" s="10">
        <v>44503</v>
      </c>
      <c r="P126" s="7" t="s">
        <v>718</v>
      </c>
      <c r="Q126" s="7" t="s">
        <v>3925</v>
      </c>
      <c r="R126" s="10">
        <v>44684</v>
      </c>
      <c r="S126" s="7"/>
      <c r="T126" s="4"/>
      <c r="U126" s="4"/>
      <c r="V126" s="4"/>
      <c r="W126" s="4"/>
      <c r="X126" s="4"/>
      <c r="Y126" s="4"/>
      <c r="Z126" s="4"/>
      <c r="AA126" s="4"/>
      <c r="AB126" s="4"/>
    </row>
    <row r="127" spans="1:28" ht="409.6" thickBot="1" x14ac:dyDescent="0.3">
      <c r="A127" s="11" t="s">
        <v>719</v>
      </c>
      <c r="B127" s="4" t="s">
        <v>3926</v>
      </c>
      <c r="C127" s="13" t="s">
        <v>3926</v>
      </c>
      <c r="D127" s="4"/>
      <c r="E127" s="4" t="s">
        <v>3926</v>
      </c>
      <c r="F127" s="4" t="s">
        <v>3926</v>
      </c>
      <c r="G127" s="4" t="s">
        <v>3926</v>
      </c>
      <c r="H127" s="4" t="s">
        <v>3926</v>
      </c>
      <c r="I127" s="4" t="s">
        <v>3926</v>
      </c>
      <c r="J127" s="4" t="s">
        <v>3924</v>
      </c>
      <c r="K127" s="11" t="s">
        <v>719</v>
      </c>
      <c r="L127" s="11" t="s">
        <v>634</v>
      </c>
      <c r="M127" s="11" t="s">
        <v>707</v>
      </c>
      <c r="N127" s="11" t="s">
        <v>708</v>
      </c>
      <c r="O127" s="12">
        <v>44503</v>
      </c>
      <c r="P127" s="11" t="s">
        <v>721</v>
      </c>
      <c r="Q127" s="11" t="s">
        <v>3925</v>
      </c>
      <c r="R127" s="12">
        <v>44684</v>
      </c>
      <c r="S127" s="11"/>
      <c r="T127" s="4"/>
      <c r="U127" s="4"/>
      <c r="V127" s="4"/>
      <c r="W127" s="4"/>
      <c r="X127" s="4"/>
      <c r="Y127" s="4"/>
      <c r="Z127" s="4"/>
      <c r="AA127" s="4"/>
      <c r="AB127" s="4"/>
    </row>
    <row r="128" spans="1:28" ht="195.75" thickBot="1" x14ac:dyDescent="0.3">
      <c r="A128" s="7" t="s">
        <v>722</v>
      </c>
      <c r="B128" s="4" t="s">
        <v>3926</v>
      </c>
      <c r="C128" s="13" t="s">
        <v>3926</v>
      </c>
      <c r="D128" s="4"/>
      <c r="E128" s="4" t="s">
        <v>3926</v>
      </c>
      <c r="F128" s="4" t="s">
        <v>3926</v>
      </c>
      <c r="G128" s="4" t="s">
        <v>3926</v>
      </c>
      <c r="H128" s="4" t="s">
        <v>3926</v>
      </c>
      <c r="I128" s="4" t="s">
        <v>3926</v>
      </c>
      <c r="J128" s="4" t="s">
        <v>3936</v>
      </c>
      <c r="K128" s="7" t="s">
        <v>722</v>
      </c>
      <c r="L128" s="7" t="s">
        <v>634</v>
      </c>
      <c r="M128" s="7" t="s">
        <v>640</v>
      </c>
      <c r="N128" s="7" t="s">
        <v>724</v>
      </c>
      <c r="O128" s="10">
        <v>44503</v>
      </c>
      <c r="P128" s="7" t="s">
        <v>725</v>
      </c>
      <c r="Q128" s="7" t="s">
        <v>3925</v>
      </c>
      <c r="R128" s="10">
        <v>44517</v>
      </c>
      <c r="S128" s="7"/>
      <c r="T128" s="4"/>
      <c r="U128" s="4"/>
      <c r="V128" s="4"/>
      <c r="W128" s="4"/>
      <c r="X128" s="4"/>
      <c r="Y128" s="4"/>
      <c r="Z128" s="4"/>
      <c r="AA128" s="4"/>
      <c r="AB128" s="4"/>
    </row>
    <row r="129" spans="1:28" ht="240.75" thickBot="1" x14ac:dyDescent="0.3">
      <c r="A129" s="11" t="s">
        <v>726</v>
      </c>
      <c r="B129" s="4" t="s">
        <v>3926</v>
      </c>
      <c r="C129" s="13" t="s">
        <v>3926</v>
      </c>
      <c r="D129" s="4"/>
      <c r="E129" s="4" t="s">
        <v>3926</v>
      </c>
      <c r="F129" s="4" t="s">
        <v>3926</v>
      </c>
      <c r="G129" s="4" t="s">
        <v>3926</v>
      </c>
      <c r="H129" s="4" t="s">
        <v>3926</v>
      </c>
      <c r="I129" s="4" t="s">
        <v>3926</v>
      </c>
      <c r="J129" s="4" t="s">
        <v>3924</v>
      </c>
      <c r="K129" s="11" t="s">
        <v>726</v>
      </c>
      <c r="L129" s="11" t="s">
        <v>634</v>
      </c>
      <c r="M129" s="11" t="s">
        <v>713</v>
      </c>
      <c r="N129" s="11" t="s">
        <v>728</v>
      </c>
      <c r="O129" s="12">
        <v>44503</v>
      </c>
      <c r="P129" s="11" t="s">
        <v>729</v>
      </c>
      <c r="Q129" s="11" t="s">
        <v>3925</v>
      </c>
      <c r="R129" s="12">
        <v>44517</v>
      </c>
      <c r="S129" s="11"/>
      <c r="T129" s="4"/>
      <c r="U129" s="4"/>
      <c r="V129" s="4"/>
      <c r="W129" s="4"/>
      <c r="X129" s="4"/>
      <c r="Y129" s="4"/>
      <c r="Z129" s="4"/>
      <c r="AA129" s="4"/>
      <c r="AB129" s="4"/>
    </row>
    <row r="130" spans="1:28" ht="409.6" thickBot="1" x14ac:dyDescent="0.3">
      <c r="A130" s="7" t="s">
        <v>730</v>
      </c>
      <c r="B130" s="4" t="s">
        <v>3926</v>
      </c>
      <c r="C130" s="13" t="s">
        <v>3926</v>
      </c>
      <c r="D130" s="4"/>
      <c r="E130" s="4" t="s">
        <v>3926</v>
      </c>
      <c r="F130" s="4" t="s">
        <v>3926</v>
      </c>
      <c r="G130" s="4" t="s">
        <v>3926</v>
      </c>
      <c r="H130" s="4" t="s">
        <v>3926</v>
      </c>
      <c r="I130" s="4" t="s">
        <v>3926</v>
      </c>
      <c r="J130" s="4" t="s">
        <v>3924</v>
      </c>
      <c r="K130" s="7" t="s">
        <v>730</v>
      </c>
      <c r="L130" s="7" t="s">
        <v>634</v>
      </c>
      <c r="M130" s="7" t="s">
        <v>732</v>
      </c>
      <c r="N130" s="7" t="s">
        <v>733</v>
      </c>
      <c r="O130" s="10">
        <v>44503</v>
      </c>
      <c r="P130" s="7" t="s">
        <v>734</v>
      </c>
      <c r="Q130" s="7" t="s">
        <v>3925</v>
      </c>
      <c r="R130" s="10">
        <v>44684</v>
      </c>
      <c r="S130" s="7"/>
      <c r="T130" s="4"/>
      <c r="U130" s="4"/>
      <c r="V130" s="4"/>
      <c r="W130" s="4"/>
      <c r="X130" s="4"/>
      <c r="Y130" s="4"/>
      <c r="Z130" s="4"/>
      <c r="AA130" s="4"/>
      <c r="AB130" s="4"/>
    </row>
    <row r="131" spans="1:28" ht="165.75" thickBot="1" x14ac:dyDescent="0.3">
      <c r="A131" s="11" t="s">
        <v>735</v>
      </c>
      <c r="B131" s="4" t="s">
        <v>3926</v>
      </c>
      <c r="C131" s="13" t="s">
        <v>3926</v>
      </c>
      <c r="D131" s="4"/>
      <c r="E131" s="4" t="s">
        <v>3926</v>
      </c>
      <c r="F131" s="4" t="s">
        <v>3926</v>
      </c>
      <c r="G131" s="4" t="s">
        <v>3926</v>
      </c>
      <c r="H131" s="4" t="s">
        <v>3926</v>
      </c>
      <c r="I131" s="4" t="s">
        <v>3926</v>
      </c>
      <c r="J131" s="4" t="s">
        <v>3924</v>
      </c>
      <c r="K131" s="11" t="s">
        <v>735</v>
      </c>
      <c r="L131" s="11" t="s">
        <v>634</v>
      </c>
      <c r="M131" s="11" t="s">
        <v>635</v>
      </c>
      <c r="N131" s="11" t="s">
        <v>737</v>
      </c>
      <c r="O131" s="12">
        <v>44503</v>
      </c>
      <c r="P131" s="11" t="s">
        <v>738</v>
      </c>
      <c r="Q131" s="11" t="s">
        <v>3925</v>
      </c>
      <c r="R131" s="12">
        <v>44517</v>
      </c>
      <c r="S131" s="11"/>
      <c r="T131" s="4"/>
      <c r="U131" s="4"/>
      <c r="V131" s="4"/>
      <c r="W131" s="4"/>
      <c r="X131" s="4"/>
      <c r="Y131" s="4"/>
      <c r="Z131" s="4"/>
      <c r="AA131" s="4"/>
      <c r="AB131" s="4"/>
    </row>
    <row r="132" spans="1:28" ht="195.75" thickBot="1" x14ac:dyDescent="0.3">
      <c r="A132" s="7" t="s">
        <v>739</v>
      </c>
      <c r="B132" s="4" t="s">
        <v>3926</v>
      </c>
      <c r="C132" s="13" t="s">
        <v>3926</v>
      </c>
      <c r="D132" s="4"/>
      <c r="E132" s="4" t="s">
        <v>3926</v>
      </c>
      <c r="F132" s="4" t="s">
        <v>3926</v>
      </c>
      <c r="G132" s="4" t="s">
        <v>3926</v>
      </c>
      <c r="H132" s="4" t="s">
        <v>3926</v>
      </c>
      <c r="I132" s="4" t="s">
        <v>3926</v>
      </c>
      <c r="J132" s="4" t="s">
        <v>3936</v>
      </c>
      <c r="K132" s="7" t="s">
        <v>739</v>
      </c>
      <c r="L132" s="7" t="s">
        <v>634</v>
      </c>
      <c r="M132" s="7" t="s">
        <v>640</v>
      </c>
      <c r="N132" s="7" t="s">
        <v>724</v>
      </c>
      <c r="O132" s="10">
        <v>44503</v>
      </c>
      <c r="P132" s="7" t="s">
        <v>725</v>
      </c>
      <c r="Q132" s="7" t="s">
        <v>3925</v>
      </c>
      <c r="R132" s="10">
        <v>44517</v>
      </c>
      <c r="S132" s="7"/>
      <c r="T132" s="4"/>
      <c r="U132" s="4"/>
      <c r="V132" s="4"/>
      <c r="W132" s="4"/>
      <c r="X132" s="4"/>
      <c r="Y132" s="4"/>
      <c r="Z132" s="4"/>
      <c r="AA132" s="4"/>
      <c r="AB132" s="4"/>
    </row>
    <row r="133" spans="1:28" ht="409.6" thickBot="1" x14ac:dyDescent="0.3">
      <c r="A133" s="11" t="s">
        <v>741</v>
      </c>
      <c r="B133" s="4" t="s">
        <v>3926</v>
      </c>
      <c r="C133" s="13" t="s">
        <v>3926</v>
      </c>
      <c r="D133" s="4"/>
      <c r="E133" s="4" t="s">
        <v>3926</v>
      </c>
      <c r="F133" s="4" t="s">
        <v>3926</v>
      </c>
      <c r="G133" s="4" t="s">
        <v>3926</v>
      </c>
      <c r="H133" s="4" t="s">
        <v>3926</v>
      </c>
      <c r="I133" s="4" t="s">
        <v>3926</v>
      </c>
      <c r="J133" s="4" t="s">
        <v>3924</v>
      </c>
      <c r="K133" s="11" t="s">
        <v>741</v>
      </c>
      <c r="L133" s="11" t="s">
        <v>634</v>
      </c>
      <c r="M133" s="11" t="s">
        <v>713</v>
      </c>
      <c r="N133" s="11" t="s">
        <v>743</v>
      </c>
      <c r="O133" s="12">
        <v>44503</v>
      </c>
      <c r="P133" s="11" t="s">
        <v>744</v>
      </c>
      <c r="Q133" s="11" t="s">
        <v>3925</v>
      </c>
      <c r="R133" s="12">
        <v>44684</v>
      </c>
      <c r="S133" s="11"/>
      <c r="T133" s="4"/>
      <c r="U133" s="4"/>
      <c r="V133" s="4"/>
      <c r="W133" s="4"/>
      <c r="X133" s="4"/>
      <c r="Y133" s="4"/>
      <c r="Z133" s="4"/>
      <c r="AA133" s="4"/>
      <c r="AB133" s="4"/>
    </row>
    <row r="134" spans="1:28" ht="409.6" thickBot="1" x14ac:dyDescent="0.3">
      <c r="A134" s="7" t="s">
        <v>745</v>
      </c>
      <c r="B134" s="4" t="s">
        <v>3926</v>
      </c>
      <c r="C134" s="13" t="s">
        <v>3926</v>
      </c>
      <c r="D134" s="4"/>
      <c r="E134" s="4" t="s">
        <v>3926</v>
      </c>
      <c r="F134" s="4" t="s">
        <v>3926</v>
      </c>
      <c r="G134" s="4" t="s">
        <v>3926</v>
      </c>
      <c r="H134" s="4" t="s">
        <v>3926</v>
      </c>
      <c r="I134" s="4" t="s">
        <v>3926</v>
      </c>
      <c r="J134" s="4" t="s">
        <v>3924</v>
      </c>
      <c r="K134" s="7" t="s">
        <v>745</v>
      </c>
      <c r="L134" s="7" t="s">
        <v>634</v>
      </c>
      <c r="M134" s="7" t="s">
        <v>747</v>
      </c>
      <c r="N134" s="7" t="s">
        <v>748</v>
      </c>
      <c r="O134" s="10">
        <v>44503</v>
      </c>
      <c r="P134" s="7" t="s">
        <v>749</v>
      </c>
      <c r="Q134" s="7" t="s">
        <v>3925</v>
      </c>
      <c r="R134" s="10">
        <v>44684</v>
      </c>
      <c r="S134" s="7"/>
      <c r="T134" s="4"/>
      <c r="U134" s="4"/>
      <c r="V134" s="4"/>
      <c r="W134" s="4"/>
      <c r="X134" s="4"/>
      <c r="Y134" s="4"/>
      <c r="Z134" s="4"/>
      <c r="AA134" s="4"/>
      <c r="AB134" s="4"/>
    </row>
    <row r="135" spans="1:28" ht="285.75" thickBot="1" x14ac:dyDescent="0.3">
      <c r="A135" s="11" t="s">
        <v>750</v>
      </c>
      <c r="B135" s="4" t="s">
        <v>3926</v>
      </c>
      <c r="C135" s="13" t="s">
        <v>3926</v>
      </c>
      <c r="D135" s="4"/>
      <c r="E135" s="4" t="s">
        <v>3926</v>
      </c>
      <c r="F135" s="4" t="s">
        <v>3926</v>
      </c>
      <c r="G135" s="4" t="s">
        <v>3926</v>
      </c>
      <c r="H135" s="4" t="s">
        <v>3926</v>
      </c>
      <c r="I135" s="4" t="s">
        <v>3926</v>
      </c>
      <c r="J135" s="4" t="s">
        <v>3924</v>
      </c>
      <c r="K135" s="11" t="s">
        <v>750</v>
      </c>
      <c r="L135" s="11" t="s">
        <v>634</v>
      </c>
      <c r="M135" s="11" t="s">
        <v>635</v>
      </c>
      <c r="N135" s="11" t="s">
        <v>752</v>
      </c>
      <c r="O135" s="12">
        <v>44503</v>
      </c>
      <c r="P135" s="11" t="s">
        <v>753</v>
      </c>
      <c r="Q135" s="11" t="s">
        <v>3925</v>
      </c>
      <c r="R135" s="12">
        <v>44684</v>
      </c>
      <c r="S135" s="11"/>
      <c r="T135" s="4"/>
      <c r="U135" s="4"/>
      <c r="V135" s="4"/>
      <c r="W135" s="4"/>
      <c r="X135" s="4"/>
      <c r="Y135" s="4"/>
      <c r="Z135" s="4"/>
      <c r="AA135" s="4"/>
      <c r="AB135" s="4"/>
    </row>
    <row r="136" spans="1:28" ht="409.6" thickBot="1" x14ac:dyDescent="0.3">
      <c r="A136" s="7" t="s">
        <v>754</v>
      </c>
      <c r="B136" s="4" t="s">
        <v>3926</v>
      </c>
      <c r="C136" s="13" t="s">
        <v>3926</v>
      </c>
      <c r="D136" s="4"/>
      <c r="E136" s="4" t="s">
        <v>3926</v>
      </c>
      <c r="F136" s="4" t="s">
        <v>3926</v>
      </c>
      <c r="G136" s="4" t="s">
        <v>3926</v>
      </c>
      <c r="H136" s="4" t="s">
        <v>3926</v>
      </c>
      <c r="I136" s="4" t="s">
        <v>3926</v>
      </c>
      <c r="J136" s="4" t="s">
        <v>3924</v>
      </c>
      <c r="K136" s="7" t="s">
        <v>754</v>
      </c>
      <c r="L136" s="7" t="s">
        <v>634</v>
      </c>
      <c r="M136" s="7" t="s">
        <v>756</v>
      </c>
      <c r="N136" s="7" t="s">
        <v>757</v>
      </c>
      <c r="O136" s="10">
        <v>44503</v>
      </c>
      <c r="P136" s="7" t="s">
        <v>758</v>
      </c>
      <c r="Q136" s="7" t="s">
        <v>3925</v>
      </c>
      <c r="R136" s="10">
        <v>44684</v>
      </c>
      <c r="S136" s="7"/>
      <c r="T136" s="4"/>
      <c r="U136" s="4"/>
      <c r="V136" s="4"/>
      <c r="W136" s="4"/>
      <c r="X136" s="4"/>
      <c r="Y136" s="4"/>
      <c r="Z136" s="4"/>
      <c r="AA136" s="4"/>
      <c r="AB136" s="4"/>
    </row>
    <row r="137" spans="1:28" ht="255.75" thickBot="1" x14ac:dyDescent="0.3">
      <c r="A137" s="11" t="s">
        <v>759</v>
      </c>
      <c r="B137" s="4" t="s">
        <v>3926</v>
      </c>
      <c r="C137" s="13" t="s">
        <v>3926</v>
      </c>
      <c r="D137" s="4"/>
      <c r="E137" s="4" t="s">
        <v>3926</v>
      </c>
      <c r="F137" s="4" t="s">
        <v>3926</v>
      </c>
      <c r="G137" s="4" t="s">
        <v>3926</v>
      </c>
      <c r="H137" s="4" t="s">
        <v>3926</v>
      </c>
      <c r="I137" s="4" t="s">
        <v>3926</v>
      </c>
      <c r="J137" s="4" t="s">
        <v>3924</v>
      </c>
      <c r="K137" s="11" t="s">
        <v>759</v>
      </c>
      <c r="L137" s="11" t="s">
        <v>634</v>
      </c>
      <c r="M137" s="11" t="s">
        <v>713</v>
      </c>
      <c r="N137" s="11" t="s">
        <v>761</v>
      </c>
      <c r="O137" s="12">
        <v>44503</v>
      </c>
      <c r="P137" s="11" t="s">
        <v>762</v>
      </c>
      <c r="Q137" s="11" t="s">
        <v>3925</v>
      </c>
      <c r="R137" s="12">
        <v>44517</v>
      </c>
      <c r="S137" s="11"/>
      <c r="T137" s="4"/>
      <c r="U137" s="4"/>
      <c r="V137" s="4"/>
      <c r="W137" s="4"/>
      <c r="X137" s="4"/>
      <c r="Y137" s="4"/>
      <c r="Z137" s="4"/>
      <c r="AA137" s="4"/>
      <c r="AB137" s="4"/>
    </row>
    <row r="138" spans="1:28" ht="210.75" thickBot="1" x14ac:dyDescent="0.3">
      <c r="A138" s="7" t="s">
        <v>763</v>
      </c>
      <c r="B138" s="4" t="s">
        <v>3926</v>
      </c>
      <c r="C138" s="13" t="s">
        <v>3926</v>
      </c>
      <c r="D138" s="4"/>
      <c r="E138" s="4" t="s">
        <v>3926</v>
      </c>
      <c r="F138" s="4" t="s">
        <v>3926</v>
      </c>
      <c r="G138" s="4" t="s">
        <v>3926</v>
      </c>
      <c r="H138" s="4" t="s">
        <v>3926</v>
      </c>
      <c r="I138" s="4" t="s">
        <v>3926</v>
      </c>
      <c r="J138" s="4" t="s">
        <v>3924</v>
      </c>
      <c r="K138" s="7" t="s">
        <v>763</v>
      </c>
      <c r="L138" s="7" t="s">
        <v>634</v>
      </c>
      <c r="M138" s="7" t="s">
        <v>635</v>
      </c>
      <c r="N138" s="7" t="s">
        <v>767</v>
      </c>
      <c r="O138" s="10">
        <v>44503</v>
      </c>
      <c r="P138" s="7" t="s">
        <v>768</v>
      </c>
      <c r="Q138" s="7" t="s">
        <v>3925</v>
      </c>
      <c r="R138" s="10">
        <v>44684</v>
      </c>
      <c r="S138" s="7"/>
      <c r="T138" s="4"/>
      <c r="U138" s="4"/>
      <c r="V138" s="4"/>
      <c r="W138" s="4"/>
      <c r="X138" s="4"/>
      <c r="Y138" s="4"/>
      <c r="Z138" s="4"/>
      <c r="AA138" s="4"/>
      <c r="AB138" s="4"/>
    </row>
    <row r="139" spans="1:28" ht="180.75" thickBot="1" x14ac:dyDescent="0.3">
      <c r="A139" s="11" t="s">
        <v>769</v>
      </c>
      <c r="B139" s="4" t="s">
        <v>3926</v>
      </c>
      <c r="C139" s="13" t="s">
        <v>3926</v>
      </c>
      <c r="D139" s="4"/>
      <c r="E139" s="4" t="s">
        <v>3926</v>
      </c>
      <c r="F139" s="4" t="s">
        <v>3926</v>
      </c>
      <c r="G139" s="4" t="s">
        <v>3926</v>
      </c>
      <c r="H139" s="4" t="s">
        <v>3926</v>
      </c>
      <c r="I139" s="4" t="s">
        <v>3926</v>
      </c>
      <c r="J139" s="4" t="s">
        <v>3924</v>
      </c>
      <c r="K139" s="11" t="s">
        <v>769</v>
      </c>
      <c r="L139" s="11" t="s">
        <v>634</v>
      </c>
      <c r="M139" s="11" t="s">
        <v>771</v>
      </c>
      <c r="N139" s="11" t="s">
        <v>772</v>
      </c>
      <c r="O139" s="12">
        <v>44503</v>
      </c>
      <c r="P139" s="11" t="s">
        <v>773</v>
      </c>
      <c r="Q139" s="11" t="s">
        <v>3925</v>
      </c>
      <c r="R139" s="12">
        <v>44517</v>
      </c>
      <c r="S139" s="11"/>
      <c r="T139" s="4"/>
      <c r="U139" s="4"/>
      <c r="V139" s="4"/>
      <c r="W139" s="4"/>
      <c r="X139" s="4"/>
      <c r="Y139" s="4"/>
      <c r="Z139" s="4"/>
      <c r="AA139" s="4"/>
      <c r="AB139" s="4"/>
    </row>
    <row r="140" spans="1:28" ht="195.75" thickBot="1" x14ac:dyDescent="0.3">
      <c r="A140" s="7" t="s">
        <v>774</v>
      </c>
      <c r="B140" s="4" t="s">
        <v>3926</v>
      </c>
      <c r="C140" s="13" t="s">
        <v>3926</v>
      </c>
      <c r="D140" s="4"/>
      <c r="E140" s="4" t="s">
        <v>3926</v>
      </c>
      <c r="F140" s="4" t="s">
        <v>3926</v>
      </c>
      <c r="G140" s="4" t="s">
        <v>3926</v>
      </c>
      <c r="H140" s="4" t="s">
        <v>3926</v>
      </c>
      <c r="I140" s="4" t="s">
        <v>3926</v>
      </c>
      <c r="J140" s="4" t="s">
        <v>3924</v>
      </c>
      <c r="K140" s="7" t="s">
        <v>774</v>
      </c>
      <c r="L140" s="7" t="s">
        <v>634</v>
      </c>
      <c r="M140" s="7" t="s">
        <v>635</v>
      </c>
      <c r="N140" s="7" t="s">
        <v>776</v>
      </c>
      <c r="O140" s="10">
        <v>44503</v>
      </c>
      <c r="P140" s="7" t="s">
        <v>777</v>
      </c>
      <c r="Q140" s="7" t="s">
        <v>3925</v>
      </c>
      <c r="R140" s="10">
        <v>44397</v>
      </c>
      <c r="S140" s="7"/>
      <c r="T140" s="4"/>
      <c r="U140" s="4"/>
      <c r="V140" s="4"/>
      <c r="W140" s="4"/>
      <c r="X140" s="4"/>
      <c r="Y140" s="4"/>
      <c r="Z140" s="4"/>
      <c r="AA140" s="4"/>
      <c r="AB140" s="4"/>
    </row>
    <row r="141" spans="1:28" ht="135.75" thickBot="1" x14ac:dyDescent="0.3">
      <c r="A141" s="11" t="s">
        <v>778</v>
      </c>
      <c r="B141" s="4" t="s">
        <v>3926</v>
      </c>
      <c r="C141" s="13" t="s">
        <v>3926</v>
      </c>
      <c r="D141" s="4"/>
      <c r="E141" s="4" t="s">
        <v>3926</v>
      </c>
      <c r="F141" s="4" t="s">
        <v>3926</v>
      </c>
      <c r="G141" s="4" t="s">
        <v>3926</v>
      </c>
      <c r="H141" s="4" t="s">
        <v>3926</v>
      </c>
      <c r="I141" s="4" t="s">
        <v>3926</v>
      </c>
      <c r="J141" s="4" t="s">
        <v>3924</v>
      </c>
      <c r="K141" s="11" t="s">
        <v>778</v>
      </c>
      <c r="L141" s="11" t="s">
        <v>634</v>
      </c>
      <c r="M141" s="11" t="s">
        <v>713</v>
      </c>
      <c r="N141" s="11" t="s">
        <v>781</v>
      </c>
      <c r="O141" s="12">
        <v>44503</v>
      </c>
      <c r="P141" s="11" t="s">
        <v>781</v>
      </c>
      <c r="Q141" s="11" t="s">
        <v>3925</v>
      </c>
      <c r="R141" s="12">
        <v>44517</v>
      </c>
      <c r="S141" s="11"/>
      <c r="T141" s="4"/>
      <c r="U141" s="4"/>
      <c r="V141" s="4"/>
      <c r="W141" s="4"/>
      <c r="X141" s="4"/>
      <c r="Y141" s="4"/>
      <c r="Z141" s="4"/>
      <c r="AA141" s="4"/>
      <c r="AB141" s="4"/>
    </row>
    <row r="142" spans="1:28" ht="409.6" thickBot="1" x14ac:dyDescent="0.3">
      <c r="A142" s="7" t="s">
        <v>782</v>
      </c>
      <c r="B142" s="4" t="s">
        <v>3926</v>
      </c>
      <c r="C142" s="13" t="s">
        <v>3926</v>
      </c>
      <c r="D142" s="4"/>
      <c r="E142" s="4" t="s">
        <v>3926</v>
      </c>
      <c r="F142" s="4" t="s">
        <v>3926</v>
      </c>
      <c r="G142" s="4" t="s">
        <v>3926</v>
      </c>
      <c r="H142" s="4" t="s">
        <v>3926</v>
      </c>
      <c r="I142" s="4" t="s">
        <v>3926</v>
      </c>
      <c r="J142" s="4" t="s">
        <v>3924</v>
      </c>
      <c r="K142" s="7" t="s">
        <v>782</v>
      </c>
      <c r="L142" s="7" t="s">
        <v>634</v>
      </c>
      <c r="M142" s="7" t="s">
        <v>771</v>
      </c>
      <c r="N142" s="7" t="s">
        <v>784</v>
      </c>
      <c r="O142" s="10">
        <v>44503</v>
      </c>
      <c r="P142" s="7" t="s">
        <v>785</v>
      </c>
      <c r="Q142" s="7" t="s">
        <v>3925</v>
      </c>
      <c r="R142" s="10">
        <v>44684</v>
      </c>
      <c r="S142" s="7"/>
      <c r="T142" s="4"/>
      <c r="U142" s="4"/>
      <c r="V142" s="4"/>
      <c r="W142" s="4"/>
      <c r="X142" s="4"/>
      <c r="Y142" s="4"/>
      <c r="Z142" s="4"/>
      <c r="AA142" s="4"/>
      <c r="AB142" s="4"/>
    </row>
    <row r="143" spans="1:28" ht="409.6" thickBot="1" x14ac:dyDescent="0.3">
      <c r="A143" s="11" t="s">
        <v>786</v>
      </c>
      <c r="B143" s="4" t="s">
        <v>3926</v>
      </c>
      <c r="C143" s="13" t="s">
        <v>3926</v>
      </c>
      <c r="D143" s="4"/>
      <c r="E143" s="4" t="s">
        <v>3926</v>
      </c>
      <c r="F143" s="4" t="s">
        <v>3926</v>
      </c>
      <c r="G143" s="4" t="s">
        <v>3926</v>
      </c>
      <c r="H143" s="4" t="s">
        <v>3926</v>
      </c>
      <c r="I143" s="4" t="s">
        <v>3926</v>
      </c>
      <c r="J143" s="4" t="s">
        <v>3924</v>
      </c>
      <c r="K143" s="11" t="s">
        <v>786</v>
      </c>
      <c r="L143" s="11" t="s">
        <v>634</v>
      </c>
      <c r="M143" s="11" t="s">
        <v>788</v>
      </c>
      <c r="N143" s="11" t="s">
        <v>789</v>
      </c>
      <c r="O143" s="12">
        <v>44503</v>
      </c>
      <c r="P143" s="11" t="s">
        <v>790</v>
      </c>
      <c r="Q143" s="11" t="s">
        <v>3925</v>
      </c>
      <c r="R143" s="12">
        <v>44684</v>
      </c>
      <c r="S143" s="11"/>
      <c r="T143" s="4"/>
      <c r="U143" s="4"/>
      <c r="V143" s="4"/>
      <c r="W143" s="4"/>
      <c r="X143" s="4"/>
      <c r="Y143" s="4"/>
      <c r="Z143" s="4"/>
      <c r="AA143" s="4"/>
      <c r="AB143" s="4"/>
    </row>
    <row r="144" spans="1:28" ht="165.75" thickBot="1" x14ac:dyDescent="0.3">
      <c r="A144" s="7" t="s">
        <v>791</v>
      </c>
      <c r="B144" s="4" t="s">
        <v>3926</v>
      </c>
      <c r="C144" s="13" t="s">
        <v>3926</v>
      </c>
      <c r="D144" s="4"/>
      <c r="E144" s="4" t="s">
        <v>3926</v>
      </c>
      <c r="F144" s="4" t="s">
        <v>3926</v>
      </c>
      <c r="G144" s="4" t="s">
        <v>3926</v>
      </c>
      <c r="H144" s="4" t="s">
        <v>3926</v>
      </c>
      <c r="I144" s="4" t="s">
        <v>3926</v>
      </c>
      <c r="J144" s="4" t="s">
        <v>3924</v>
      </c>
      <c r="K144" s="7" t="s">
        <v>791</v>
      </c>
      <c r="L144" s="7" t="s">
        <v>634</v>
      </c>
      <c r="M144" s="7" t="s">
        <v>771</v>
      </c>
      <c r="N144" s="7" t="s">
        <v>772</v>
      </c>
      <c r="O144" s="10">
        <v>44503</v>
      </c>
      <c r="P144" s="7" t="s">
        <v>793</v>
      </c>
      <c r="Q144" s="7" t="s">
        <v>3925</v>
      </c>
      <c r="R144" s="10">
        <v>44517</v>
      </c>
      <c r="S144" s="7"/>
      <c r="T144" s="4"/>
      <c r="U144" s="4"/>
      <c r="V144" s="4"/>
      <c r="W144" s="4"/>
      <c r="X144" s="4"/>
      <c r="Y144" s="4"/>
      <c r="Z144" s="4"/>
      <c r="AA144" s="4"/>
      <c r="AB144" s="4"/>
    </row>
    <row r="145" spans="1:28" ht="300.75" thickBot="1" x14ac:dyDescent="0.3">
      <c r="A145" s="11" t="s">
        <v>794</v>
      </c>
      <c r="B145" s="4" t="s">
        <v>3926</v>
      </c>
      <c r="C145" s="13" t="s">
        <v>3926</v>
      </c>
      <c r="D145" s="4"/>
      <c r="E145" s="4" t="s">
        <v>3926</v>
      </c>
      <c r="F145" s="4" t="s">
        <v>3926</v>
      </c>
      <c r="G145" s="4" t="s">
        <v>3926</v>
      </c>
      <c r="H145" s="4" t="s">
        <v>3926</v>
      </c>
      <c r="I145" s="4" t="s">
        <v>3926</v>
      </c>
      <c r="J145" s="4" t="s">
        <v>3924</v>
      </c>
      <c r="K145" s="11" t="s">
        <v>794</v>
      </c>
      <c r="L145" s="11" t="s">
        <v>634</v>
      </c>
      <c r="M145" s="11" t="s">
        <v>635</v>
      </c>
      <c r="N145" s="11" t="s">
        <v>796</v>
      </c>
      <c r="O145" s="12">
        <v>44503</v>
      </c>
      <c r="P145" s="11" t="s">
        <v>797</v>
      </c>
      <c r="Q145" s="11" t="s">
        <v>3925</v>
      </c>
      <c r="R145" s="12">
        <v>44036</v>
      </c>
      <c r="S145" s="11"/>
      <c r="T145" s="4"/>
      <c r="U145" s="4"/>
      <c r="V145" s="4"/>
      <c r="W145" s="4"/>
      <c r="X145" s="4"/>
      <c r="Y145" s="4"/>
      <c r="Z145" s="4"/>
      <c r="AA145" s="4"/>
      <c r="AB145" s="4"/>
    </row>
    <row r="146" spans="1:28" ht="150.75" thickBot="1" x14ac:dyDescent="0.3">
      <c r="A146" s="7" t="s">
        <v>798</v>
      </c>
      <c r="B146" s="4" t="s">
        <v>3926</v>
      </c>
      <c r="C146" s="13" t="s">
        <v>3926</v>
      </c>
      <c r="D146" s="4"/>
      <c r="E146" s="4" t="s">
        <v>3926</v>
      </c>
      <c r="F146" s="4" t="s">
        <v>3926</v>
      </c>
      <c r="G146" s="4" t="s">
        <v>3926</v>
      </c>
      <c r="H146" s="4" t="s">
        <v>3926</v>
      </c>
      <c r="I146" s="4" t="s">
        <v>3926</v>
      </c>
      <c r="J146" s="4" t="s">
        <v>3924</v>
      </c>
      <c r="K146" s="7" t="s">
        <v>798</v>
      </c>
      <c r="L146" s="7" t="s">
        <v>634</v>
      </c>
      <c r="M146" s="7" t="s">
        <v>650</v>
      </c>
      <c r="N146" s="7" t="s">
        <v>800</v>
      </c>
      <c r="O146" s="10">
        <v>44503</v>
      </c>
      <c r="P146" s="7" t="s">
        <v>801</v>
      </c>
      <c r="Q146" s="7" t="s">
        <v>3925</v>
      </c>
      <c r="R146" s="10">
        <v>44517</v>
      </c>
      <c r="S146" s="7"/>
      <c r="T146" s="4"/>
      <c r="U146" s="4"/>
      <c r="V146" s="4"/>
      <c r="W146" s="4"/>
      <c r="X146" s="4"/>
      <c r="Y146" s="4"/>
      <c r="Z146" s="4"/>
      <c r="AA146" s="4"/>
      <c r="AB146" s="4"/>
    </row>
    <row r="147" spans="1:28" ht="409.6" thickBot="1" x14ac:dyDescent="0.3">
      <c r="A147" s="11" t="s">
        <v>802</v>
      </c>
      <c r="B147" s="4" t="s">
        <v>3926</v>
      </c>
      <c r="C147" s="13" t="s">
        <v>3926</v>
      </c>
      <c r="D147" s="4"/>
      <c r="E147" s="4" t="s">
        <v>3926</v>
      </c>
      <c r="F147" s="4" t="s">
        <v>3926</v>
      </c>
      <c r="G147" s="4" t="s">
        <v>3926</v>
      </c>
      <c r="H147" s="4" t="s">
        <v>3926</v>
      </c>
      <c r="I147" s="4" t="s">
        <v>3926</v>
      </c>
      <c r="J147" s="4" t="s">
        <v>3924</v>
      </c>
      <c r="K147" s="11" t="s">
        <v>802</v>
      </c>
      <c r="L147" s="11" t="s">
        <v>634</v>
      </c>
      <c r="M147" s="11" t="s">
        <v>771</v>
      </c>
      <c r="N147" s="11" t="s">
        <v>784</v>
      </c>
      <c r="O147" s="12">
        <v>44503</v>
      </c>
      <c r="P147" s="11" t="s">
        <v>804</v>
      </c>
      <c r="Q147" s="11" t="s">
        <v>3925</v>
      </c>
      <c r="R147" s="12">
        <v>44684</v>
      </c>
      <c r="S147" s="11"/>
      <c r="T147" s="4"/>
      <c r="U147" s="4"/>
      <c r="V147" s="4"/>
      <c r="W147" s="4"/>
      <c r="X147" s="4"/>
      <c r="Y147" s="4"/>
      <c r="Z147" s="4"/>
      <c r="AA147" s="4"/>
      <c r="AB147" s="4"/>
    </row>
    <row r="148" spans="1:28" ht="150.75" thickBot="1" x14ac:dyDescent="0.3">
      <c r="A148" s="7" t="s">
        <v>805</v>
      </c>
      <c r="B148" s="4" t="s">
        <v>3926</v>
      </c>
      <c r="C148" s="13" t="s">
        <v>3926</v>
      </c>
      <c r="D148" s="4"/>
      <c r="E148" s="4" t="s">
        <v>3926</v>
      </c>
      <c r="F148" s="4" t="s">
        <v>3926</v>
      </c>
      <c r="G148" s="4" t="s">
        <v>3926</v>
      </c>
      <c r="H148" s="4" t="s">
        <v>3926</v>
      </c>
      <c r="I148" s="4" t="s">
        <v>3926</v>
      </c>
      <c r="J148" s="4" t="s">
        <v>3924</v>
      </c>
      <c r="K148" s="7" t="s">
        <v>805</v>
      </c>
      <c r="L148" s="7" t="s">
        <v>634</v>
      </c>
      <c r="M148" s="7" t="s">
        <v>683</v>
      </c>
      <c r="N148" s="7" t="s">
        <v>807</v>
      </c>
      <c r="O148" s="10">
        <v>44503</v>
      </c>
      <c r="P148" s="7" t="s">
        <v>685</v>
      </c>
      <c r="Q148" s="7" t="s">
        <v>3925</v>
      </c>
      <c r="R148" s="10">
        <v>44517</v>
      </c>
      <c r="S148" s="7"/>
      <c r="T148" s="4"/>
      <c r="U148" s="4"/>
      <c r="V148" s="4"/>
      <c r="W148" s="4"/>
      <c r="X148" s="4"/>
      <c r="Y148" s="4"/>
      <c r="Z148" s="4"/>
      <c r="AA148" s="4"/>
      <c r="AB148" s="4"/>
    </row>
    <row r="149" spans="1:28" ht="360.75" thickBot="1" x14ac:dyDescent="0.3">
      <c r="A149" s="11" t="s">
        <v>808</v>
      </c>
      <c r="B149" s="4" t="s">
        <v>3926</v>
      </c>
      <c r="C149" s="13" t="s">
        <v>3926</v>
      </c>
      <c r="D149" s="4"/>
      <c r="E149" s="4" t="s">
        <v>3926</v>
      </c>
      <c r="F149" s="4" t="s">
        <v>3926</v>
      </c>
      <c r="G149" s="4" t="s">
        <v>3926</v>
      </c>
      <c r="H149" s="4" t="s">
        <v>3926</v>
      </c>
      <c r="I149" s="4" t="s">
        <v>3926</v>
      </c>
      <c r="J149" s="4" t="s">
        <v>3936</v>
      </c>
      <c r="K149" s="11" t="s">
        <v>808</v>
      </c>
      <c r="L149" s="11" t="s">
        <v>634</v>
      </c>
      <c r="M149" s="11" t="s">
        <v>810</v>
      </c>
      <c r="N149" s="11" t="s">
        <v>811</v>
      </c>
      <c r="O149" s="12">
        <v>44503</v>
      </c>
      <c r="P149" s="11" t="s">
        <v>812</v>
      </c>
      <c r="Q149" s="11" t="s">
        <v>3925</v>
      </c>
      <c r="R149" s="12">
        <v>44684</v>
      </c>
      <c r="S149" s="11"/>
      <c r="T149" s="4"/>
      <c r="U149" s="4"/>
      <c r="V149" s="4"/>
      <c r="W149" s="4"/>
      <c r="X149" s="4"/>
      <c r="Y149" s="4"/>
      <c r="Z149" s="4"/>
      <c r="AA149" s="4"/>
      <c r="AB149" s="4"/>
    </row>
    <row r="150" spans="1:28" ht="409.6" thickBot="1" x14ac:dyDescent="0.3">
      <c r="A150" s="7" t="s">
        <v>813</v>
      </c>
      <c r="B150" s="4" t="s">
        <v>3926</v>
      </c>
      <c r="C150" s="13" t="s">
        <v>3926</v>
      </c>
      <c r="D150" s="4"/>
      <c r="E150" s="4" t="s">
        <v>3926</v>
      </c>
      <c r="F150" s="4" t="s">
        <v>3926</v>
      </c>
      <c r="G150" s="4" t="s">
        <v>3926</v>
      </c>
      <c r="H150" s="4" t="s">
        <v>3926</v>
      </c>
      <c r="I150" s="4" t="s">
        <v>3926</v>
      </c>
      <c r="J150" s="4" t="s">
        <v>3924</v>
      </c>
      <c r="K150" s="7" t="s">
        <v>813</v>
      </c>
      <c r="L150" s="7" t="s">
        <v>634</v>
      </c>
      <c r="M150" s="7" t="s">
        <v>815</v>
      </c>
      <c r="N150" s="7" t="s">
        <v>816</v>
      </c>
      <c r="O150" s="10">
        <v>44503</v>
      </c>
      <c r="P150" s="7" t="s">
        <v>817</v>
      </c>
      <c r="Q150" s="7" t="s">
        <v>3925</v>
      </c>
      <c r="R150" s="10">
        <v>44684</v>
      </c>
      <c r="S150" s="7"/>
      <c r="T150" s="4"/>
      <c r="U150" s="4"/>
      <c r="V150" s="4"/>
      <c r="W150" s="4"/>
      <c r="X150" s="4"/>
      <c r="Y150" s="4"/>
      <c r="Z150" s="4"/>
      <c r="AA150" s="4"/>
      <c r="AB150" s="4"/>
    </row>
    <row r="151" spans="1:28" ht="409.6" thickBot="1" x14ac:dyDescent="0.3">
      <c r="A151" s="11" t="s">
        <v>818</v>
      </c>
      <c r="B151" s="4" t="s">
        <v>3926</v>
      </c>
      <c r="C151" s="13" t="s">
        <v>3926</v>
      </c>
      <c r="D151" s="4"/>
      <c r="E151" s="4" t="s">
        <v>3926</v>
      </c>
      <c r="F151" s="4" t="s">
        <v>3926</v>
      </c>
      <c r="G151" s="4" t="s">
        <v>3926</v>
      </c>
      <c r="H151" s="4" t="s">
        <v>3926</v>
      </c>
      <c r="I151" s="4" t="s">
        <v>3926</v>
      </c>
      <c r="J151" s="4" t="s">
        <v>3924</v>
      </c>
      <c r="K151" s="11" t="s">
        <v>818</v>
      </c>
      <c r="L151" s="11" t="s">
        <v>634</v>
      </c>
      <c r="M151" s="11" t="s">
        <v>771</v>
      </c>
      <c r="N151" s="11" t="s">
        <v>820</v>
      </c>
      <c r="O151" s="12">
        <v>44503</v>
      </c>
      <c r="P151" s="11" t="s">
        <v>821</v>
      </c>
      <c r="Q151" s="11" t="s">
        <v>3925</v>
      </c>
      <c r="R151" s="12">
        <v>44684</v>
      </c>
      <c r="S151" s="11"/>
      <c r="T151" s="4"/>
      <c r="U151" s="4"/>
      <c r="V151" s="4"/>
      <c r="W151" s="4"/>
      <c r="X151" s="4"/>
      <c r="Y151" s="4"/>
      <c r="Z151" s="4"/>
      <c r="AA151" s="4"/>
      <c r="AB151" s="4"/>
    </row>
    <row r="152" spans="1:28" ht="150.75" thickBot="1" x14ac:dyDescent="0.3">
      <c r="A152" s="7" t="s">
        <v>822</v>
      </c>
      <c r="B152" s="4" t="s">
        <v>3926</v>
      </c>
      <c r="C152" s="13" t="s">
        <v>3926</v>
      </c>
      <c r="D152" s="4"/>
      <c r="E152" s="4" t="s">
        <v>3926</v>
      </c>
      <c r="F152" s="4" t="s">
        <v>3926</v>
      </c>
      <c r="G152" s="4" t="s">
        <v>3926</v>
      </c>
      <c r="H152" s="4" t="s">
        <v>3926</v>
      </c>
      <c r="I152" s="4" t="s">
        <v>3926</v>
      </c>
      <c r="J152" s="4" t="s">
        <v>3924</v>
      </c>
      <c r="K152" s="7" t="s">
        <v>822</v>
      </c>
      <c r="L152" s="7" t="s">
        <v>634</v>
      </c>
      <c r="M152" s="7" t="s">
        <v>635</v>
      </c>
      <c r="N152" s="7" t="s">
        <v>826</v>
      </c>
      <c r="O152" s="10">
        <v>44503</v>
      </c>
      <c r="P152" s="7" t="s">
        <v>827</v>
      </c>
      <c r="Q152" s="7" t="s">
        <v>3925</v>
      </c>
      <c r="R152" s="10">
        <v>44517</v>
      </c>
      <c r="S152" s="7"/>
      <c r="T152" s="4"/>
      <c r="U152" s="4"/>
      <c r="V152" s="4"/>
      <c r="W152" s="4"/>
      <c r="X152" s="4"/>
      <c r="Y152" s="4"/>
      <c r="Z152" s="4"/>
      <c r="AA152" s="4"/>
      <c r="AB152" s="4"/>
    </row>
    <row r="153" spans="1:28" ht="409.6" thickBot="1" x14ac:dyDescent="0.3">
      <c r="A153" s="11" t="s">
        <v>828</v>
      </c>
      <c r="B153" s="4" t="s">
        <v>3926</v>
      </c>
      <c r="C153" s="13" t="s">
        <v>3926</v>
      </c>
      <c r="D153" s="4"/>
      <c r="E153" s="4" t="s">
        <v>3926</v>
      </c>
      <c r="F153" s="4" t="s">
        <v>3926</v>
      </c>
      <c r="G153" s="4" t="s">
        <v>3926</v>
      </c>
      <c r="H153" s="4" t="s">
        <v>3926</v>
      </c>
      <c r="I153" s="4" t="s">
        <v>3926</v>
      </c>
      <c r="J153" s="4" t="s">
        <v>3924</v>
      </c>
      <c r="K153" s="11" t="s">
        <v>828</v>
      </c>
      <c r="L153" s="11" t="s">
        <v>634</v>
      </c>
      <c r="M153" s="11" t="s">
        <v>635</v>
      </c>
      <c r="N153" s="11" t="s">
        <v>830</v>
      </c>
      <c r="O153" s="12">
        <v>44503</v>
      </c>
      <c r="P153" s="11" t="s">
        <v>831</v>
      </c>
      <c r="Q153" s="11" t="s">
        <v>3925</v>
      </c>
      <c r="R153" s="12">
        <v>44684</v>
      </c>
      <c r="S153" s="11"/>
      <c r="T153" s="4"/>
      <c r="U153" s="4"/>
      <c r="V153" s="4"/>
      <c r="W153" s="4"/>
      <c r="X153" s="4"/>
      <c r="Y153" s="4"/>
      <c r="Z153" s="4"/>
      <c r="AA153" s="4"/>
      <c r="AB153" s="4"/>
    </row>
    <row r="154" spans="1:28" ht="330.75" thickBot="1" x14ac:dyDescent="0.3">
      <c r="A154" s="7" t="s">
        <v>832</v>
      </c>
      <c r="B154" s="4" t="s">
        <v>3926</v>
      </c>
      <c r="C154" s="13" t="s">
        <v>3926</v>
      </c>
      <c r="D154" s="4"/>
      <c r="E154" s="4" t="s">
        <v>3926</v>
      </c>
      <c r="F154" s="4" t="s">
        <v>3926</v>
      </c>
      <c r="G154" s="4" t="s">
        <v>3926</v>
      </c>
      <c r="H154" s="4" t="s">
        <v>3926</v>
      </c>
      <c r="I154" s="4" t="s">
        <v>3926</v>
      </c>
      <c r="J154" s="4" t="s">
        <v>3924</v>
      </c>
      <c r="K154" s="7" t="s">
        <v>832</v>
      </c>
      <c r="L154" s="7" t="s">
        <v>634</v>
      </c>
      <c r="M154" s="7" t="s">
        <v>834</v>
      </c>
      <c r="N154" s="7" t="s">
        <v>835</v>
      </c>
      <c r="O154" s="10">
        <v>44503</v>
      </c>
      <c r="P154" s="7" t="s">
        <v>836</v>
      </c>
      <c r="Q154" s="7" t="s">
        <v>3925</v>
      </c>
      <c r="R154" s="10">
        <v>44684</v>
      </c>
      <c r="S154" s="7"/>
      <c r="T154" s="4"/>
      <c r="U154" s="4"/>
      <c r="V154" s="4"/>
      <c r="W154" s="4"/>
      <c r="X154" s="4"/>
      <c r="Y154" s="4"/>
      <c r="Z154" s="4"/>
      <c r="AA154" s="4"/>
      <c r="AB154" s="4"/>
    </row>
    <row r="155" spans="1:28" ht="409.6" thickBot="1" x14ac:dyDescent="0.3">
      <c r="A155" s="11" t="s">
        <v>837</v>
      </c>
      <c r="B155" s="4" t="s">
        <v>3926</v>
      </c>
      <c r="C155" s="13" t="s">
        <v>3926</v>
      </c>
      <c r="D155" s="4"/>
      <c r="E155" s="4" t="s">
        <v>3926</v>
      </c>
      <c r="F155" s="4" t="s">
        <v>3926</v>
      </c>
      <c r="G155" s="4" t="s">
        <v>3926</v>
      </c>
      <c r="H155" s="4" t="s">
        <v>3926</v>
      </c>
      <c r="I155" s="4" t="s">
        <v>3926</v>
      </c>
      <c r="J155" s="4" t="s">
        <v>3924</v>
      </c>
      <c r="K155" s="11" t="s">
        <v>837</v>
      </c>
      <c r="L155" s="11" t="s">
        <v>634</v>
      </c>
      <c r="M155" s="11" t="s">
        <v>834</v>
      </c>
      <c r="N155" s="11" t="s">
        <v>835</v>
      </c>
      <c r="O155" s="12">
        <v>44503</v>
      </c>
      <c r="P155" s="11" t="s">
        <v>839</v>
      </c>
      <c r="Q155" s="11" t="s">
        <v>3925</v>
      </c>
      <c r="R155" s="12">
        <v>44684</v>
      </c>
      <c r="S155" s="11"/>
      <c r="T155" s="4"/>
      <c r="U155" s="4"/>
      <c r="V155" s="4"/>
      <c r="W155" s="4"/>
      <c r="X155" s="4"/>
      <c r="Y155" s="4"/>
      <c r="Z155" s="4"/>
      <c r="AA155" s="4"/>
      <c r="AB155" s="4"/>
    </row>
    <row r="156" spans="1:28" ht="409.6" thickBot="1" x14ac:dyDescent="0.3">
      <c r="A156" s="7" t="s">
        <v>840</v>
      </c>
      <c r="B156" s="4" t="s">
        <v>3926</v>
      </c>
      <c r="C156" s="13" t="s">
        <v>3926</v>
      </c>
      <c r="D156" s="4"/>
      <c r="E156" s="4" t="s">
        <v>3926</v>
      </c>
      <c r="F156" s="4" t="s">
        <v>3926</v>
      </c>
      <c r="G156" s="4" t="s">
        <v>3926</v>
      </c>
      <c r="H156" s="4" t="s">
        <v>3926</v>
      </c>
      <c r="I156" s="4" t="s">
        <v>3926</v>
      </c>
      <c r="J156" s="4" t="s">
        <v>3924</v>
      </c>
      <c r="K156" s="7" t="s">
        <v>840</v>
      </c>
      <c r="L156" s="7" t="s">
        <v>634</v>
      </c>
      <c r="M156" s="7" t="s">
        <v>843</v>
      </c>
      <c r="N156" s="7" t="s">
        <v>844</v>
      </c>
      <c r="O156" s="10">
        <v>44503</v>
      </c>
      <c r="P156" s="7" t="s">
        <v>845</v>
      </c>
      <c r="Q156" s="7" t="s">
        <v>3925</v>
      </c>
      <c r="R156" s="10">
        <v>44684</v>
      </c>
      <c r="S156" s="7"/>
      <c r="T156" s="4"/>
      <c r="U156" s="4"/>
      <c r="V156" s="4"/>
      <c r="W156" s="4"/>
      <c r="X156" s="4"/>
      <c r="Y156" s="4"/>
      <c r="Z156" s="4"/>
      <c r="AA156" s="4"/>
      <c r="AB156" s="4"/>
    </row>
    <row r="157" spans="1:28" ht="270.75" thickBot="1" x14ac:dyDescent="0.3">
      <c r="A157" s="11" t="s">
        <v>846</v>
      </c>
      <c r="B157" s="4" t="s">
        <v>3926</v>
      </c>
      <c r="C157" s="13" t="s">
        <v>3926</v>
      </c>
      <c r="D157" s="4"/>
      <c r="E157" s="4" t="s">
        <v>3926</v>
      </c>
      <c r="F157" s="4" t="s">
        <v>3926</v>
      </c>
      <c r="G157" s="4" t="s">
        <v>3926</v>
      </c>
      <c r="H157" s="4" t="s">
        <v>3926</v>
      </c>
      <c r="I157" s="4" t="s">
        <v>3926</v>
      </c>
      <c r="J157" s="4" t="s">
        <v>3924</v>
      </c>
      <c r="K157" s="11" t="s">
        <v>846</v>
      </c>
      <c r="L157" s="11" t="s">
        <v>634</v>
      </c>
      <c r="M157" s="11" t="s">
        <v>834</v>
      </c>
      <c r="N157" s="11" t="s">
        <v>849</v>
      </c>
      <c r="O157" s="12">
        <v>44503</v>
      </c>
      <c r="P157" s="11" t="s">
        <v>850</v>
      </c>
      <c r="Q157" s="11" t="s">
        <v>3925</v>
      </c>
      <c r="R157" s="12">
        <v>44684</v>
      </c>
      <c r="S157" s="11"/>
      <c r="T157" s="4"/>
      <c r="U157" s="4"/>
      <c r="V157" s="4"/>
      <c r="W157" s="4"/>
      <c r="X157" s="4"/>
      <c r="Y157" s="4"/>
      <c r="Z157" s="4"/>
      <c r="AA157" s="4"/>
      <c r="AB157" s="4"/>
    </row>
    <row r="158" spans="1:28" ht="135.75" thickBot="1" x14ac:dyDescent="0.3">
      <c r="A158" s="7" t="s">
        <v>851</v>
      </c>
      <c r="B158" s="4" t="s">
        <v>3926</v>
      </c>
      <c r="C158" s="13" t="s">
        <v>3926</v>
      </c>
      <c r="D158" s="4"/>
      <c r="E158" s="4" t="s">
        <v>3926</v>
      </c>
      <c r="F158" s="4" t="s">
        <v>3926</v>
      </c>
      <c r="G158" s="4" t="s">
        <v>3926</v>
      </c>
      <c r="H158" s="4" t="s">
        <v>3926</v>
      </c>
      <c r="I158" s="4" t="s">
        <v>3926</v>
      </c>
      <c r="J158" s="4" t="s">
        <v>3924</v>
      </c>
      <c r="K158" s="7" t="s">
        <v>851</v>
      </c>
      <c r="L158" s="7" t="s">
        <v>634</v>
      </c>
      <c r="M158" s="7" t="s">
        <v>853</v>
      </c>
      <c r="N158" s="7" t="s">
        <v>854</v>
      </c>
      <c r="O158" s="10">
        <v>44503</v>
      </c>
      <c r="P158" s="7" t="s">
        <v>855</v>
      </c>
      <c r="Q158" s="7" t="s">
        <v>3925</v>
      </c>
      <c r="R158" s="10">
        <v>44517</v>
      </c>
      <c r="S158" s="7"/>
      <c r="T158" s="4"/>
      <c r="U158" s="4"/>
      <c r="V158" s="4"/>
      <c r="W158" s="4"/>
      <c r="X158" s="4"/>
      <c r="Y158" s="4"/>
      <c r="Z158" s="4"/>
      <c r="AA158" s="4"/>
      <c r="AB158" s="4"/>
    </row>
    <row r="159" spans="1:28" ht="375.75" thickBot="1" x14ac:dyDescent="0.3">
      <c r="A159" s="11" t="s">
        <v>856</v>
      </c>
      <c r="B159" s="4" t="s">
        <v>3926</v>
      </c>
      <c r="C159" s="13" t="s">
        <v>3926</v>
      </c>
      <c r="D159" s="4"/>
      <c r="E159" s="4" t="s">
        <v>3926</v>
      </c>
      <c r="F159" s="4" t="s">
        <v>3926</v>
      </c>
      <c r="G159" s="4" t="s">
        <v>3926</v>
      </c>
      <c r="H159" s="4" t="s">
        <v>3926</v>
      </c>
      <c r="I159" s="4" t="s">
        <v>3926</v>
      </c>
      <c r="J159" s="4" t="s">
        <v>3924</v>
      </c>
      <c r="K159" s="11" t="s">
        <v>856</v>
      </c>
      <c r="L159" s="11" t="s">
        <v>634</v>
      </c>
      <c r="M159" s="11" t="s">
        <v>859</v>
      </c>
      <c r="N159" s="11" t="s">
        <v>860</v>
      </c>
      <c r="O159" s="12">
        <v>44503</v>
      </c>
      <c r="P159" s="11" t="s">
        <v>861</v>
      </c>
      <c r="Q159" s="11" t="s">
        <v>3925</v>
      </c>
      <c r="R159" s="12">
        <v>44684</v>
      </c>
      <c r="S159" s="11"/>
      <c r="T159" s="4"/>
      <c r="U159" s="4"/>
      <c r="V159" s="4"/>
      <c r="W159" s="4"/>
      <c r="X159" s="4"/>
      <c r="Y159" s="4"/>
      <c r="Z159" s="4"/>
      <c r="AA159" s="4"/>
      <c r="AB159" s="4"/>
    </row>
    <row r="160" spans="1:28" ht="409.6" thickBot="1" x14ac:dyDescent="0.3">
      <c r="A160" s="7" t="s">
        <v>862</v>
      </c>
      <c r="B160" s="4" t="s">
        <v>3926</v>
      </c>
      <c r="C160" s="13" t="s">
        <v>3926</v>
      </c>
      <c r="D160" s="4"/>
      <c r="E160" s="4" t="s">
        <v>3926</v>
      </c>
      <c r="F160" s="4" t="s">
        <v>3926</v>
      </c>
      <c r="G160" s="4" t="s">
        <v>3926</v>
      </c>
      <c r="H160" s="4" t="s">
        <v>3926</v>
      </c>
      <c r="I160" s="4" t="s">
        <v>3926</v>
      </c>
      <c r="J160" s="4" t="s">
        <v>3924</v>
      </c>
      <c r="K160" s="7" t="s">
        <v>862</v>
      </c>
      <c r="L160" s="7" t="s">
        <v>634</v>
      </c>
      <c r="M160" s="7" t="s">
        <v>834</v>
      </c>
      <c r="N160" s="7" t="s">
        <v>864</v>
      </c>
      <c r="O160" s="10">
        <v>44503</v>
      </c>
      <c r="P160" s="7" t="s">
        <v>865</v>
      </c>
      <c r="Q160" s="7" t="s">
        <v>3925</v>
      </c>
      <c r="R160" s="10">
        <v>44684</v>
      </c>
      <c r="S160" s="7"/>
      <c r="T160" s="4"/>
      <c r="U160" s="4"/>
      <c r="V160" s="4"/>
      <c r="W160" s="4"/>
      <c r="X160" s="4"/>
      <c r="Y160" s="4"/>
      <c r="Z160" s="4"/>
      <c r="AA160" s="4"/>
      <c r="AB160" s="4"/>
    </row>
    <row r="161" spans="1:28" ht="409.6" thickBot="1" x14ac:dyDescent="0.3">
      <c r="A161" s="11" t="s">
        <v>866</v>
      </c>
      <c r="B161" s="4" t="s">
        <v>3926</v>
      </c>
      <c r="C161" s="13" t="s">
        <v>3926</v>
      </c>
      <c r="D161" s="4"/>
      <c r="E161" s="4" t="s">
        <v>3926</v>
      </c>
      <c r="F161" s="4" t="s">
        <v>3926</v>
      </c>
      <c r="G161" s="4" t="s">
        <v>3926</v>
      </c>
      <c r="H161" s="4" t="s">
        <v>3926</v>
      </c>
      <c r="I161" s="4" t="s">
        <v>3926</v>
      </c>
      <c r="J161" s="4" t="s">
        <v>3924</v>
      </c>
      <c r="K161" s="11" t="s">
        <v>866</v>
      </c>
      <c r="L161" s="11" t="s">
        <v>634</v>
      </c>
      <c r="M161" s="11" t="s">
        <v>815</v>
      </c>
      <c r="N161" s="11" t="s">
        <v>868</v>
      </c>
      <c r="O161" s="12">
        <v>44503</v>
      </c>
      <c r="P161" s="11" t="s">
        <v>869</v>
      </c>
      <c r="Q161" s="11" t="s">
        <v>3925</v>
      </c>
      <c r="R161" s="12">
        <v>44684</v>
      </c>
      <c r="S161" s="11"/>
      <c r="T161" s="4"/>
      <c r="U161" s="4"/>
      <c r="V161" s="4"/>
      <c r="W161" s="4"/>
      <c r="X161" s="4"/>
      <c r="Y161" s="4"/>
      <c r="Z161" s="4"/>
      <c r="AA161" s="4"/>
      <c r="AB161" s="4"/>
    </row>
    <row r="162" spans="1:28" ht="225.75" thickBot="1" x14ac:dyDescent="0.3">
      <c r="A162" s="7" t="s">
        <v>870</v>
      </c>
      <c r="B162" s="4" t="s">
        <v>3926</v>
      </c>
      <c r="C162" s="13" t="s">
        <v>3926</v>
      </c>
      <c r="D162" s="4"/>
      <c r="E162" s="4" t="s">
        <v>3926</v>
      </c>
      <c r="F162" s="4" t="s">
        <v>3926</v>
      </c>
      <c r="G162" s="4" t="s">
        <v>3926</v>
      </c>
      <c r="H162" s="4" t="s">
        <v>3926</v>
      </c>
      <c r="I162" s="4" t="s">
        <v>3926</v>
      </c>
      <c r="J162" s="4" t="s">
        <v>3924</v>
      </c>
      <c r="K162" s="7" t="s">
        <v>870</v>
      </c>
      <c r="L162" s="7" t="s">
        <v>634</v>
      </c>
      <c r="M162" s="7" t="s">
        <v>834</v>
      </c>
      <c r="N162" s="7" t="s">
        <v>873</v>
      </c>
      <c r="O162" s="10">
        <v>44503</v>
      </c>
      <c r="P162" s="7" t="s">
        <v>874</v>
      </c>
      <c r="Q162" s="7" t="s">
        <v>3925</v>
      </c>
      <c r="R162" s="10">
        <v>44517</v>
      </c>
      <c r="S162" s="7"/>
      <c r="T162" s="4"/>
      <c r="U162" s="4"/>
      <c r="V162" s="4"/>
      <c r="W162" s="4"/>
      <c r="X162" s="4"/>
      <c r="Y162" s="4"/>
      <c r="Z162" s="4"/>
      <c r="AA162" s="4"/>
      <c r="AB162" s="4"/>
    </row>
    <row r="163" spans="1:28" ht="375.75" thickBot="1" x14ac:dyDescent="0.3">
      <c r="A163" s="11" t="s">
        <v>875</v>
      </c>
      <c r="B163" s="4" t="s">
        <v>3926</v>
      </c>
      <c r="C163" s="13" t="s">
        <v>3926</v>
      </c>
      <c r="D163" s="4"/>
      <c r="E163" s="4" t="s">
        <v>3926</v>
      </c>
      <c r="F163" s="4" t="s">
        <v>3926</v>
      </c>
      <c r="G163" s="4" t="s">
        <v>3926</v>
      </c>
      <c r="H163" s="4" t="s">
        <v>3926</v>
      </c>
      <c r="I163" s="4" t="s">
        <v>3926</v>
      </c>
      <c r="J163" s="4" t="s">
        <v>3924</v>
      </c>
      <c r="K163" s="11" t="s">
        <v>875</v>
      </c>
      <c r="L163" s="11" t="s">
        <v>634</v>
      </c>
      <c r="M163" s="11" t="s">
        <v>815</v>
      </c>
      <c r="N163" s="11" t="s">
        <v>868</v>
      </c>
      <c r="O163" s="12">
        <v>44503</v>
      </c>
      <c r="P163" s="11" t="s">
        <v>877</v>
      </c>
      <c r="Q163" s="11" t="s">
        <v>3925</v>
      </c>
      <c r="R163" s="12">
        <v>44684</v>
      </c>
      <c r="S163" s="11"/>
      <c r="T163" s="4"/>
      <c r="U163" s="4"/>
      <c r="V163" s="4"/>
      <c r="W163" s="4"/>
      <c r="X163" s="4"/>
      <c r="Y163" s="4"/>
      <c r="Z163" s="4"/>
      <c r="AA163" s="4"/>
      <c r="AB163" s="4"/>
    </row>
    <row r="164" spans="1:28" ht="345.75" thickBot="1" x14ac:dyDescent="0.3">
      <c r="A164" s="7" t="s">
        <v>878</v>
      </c>
      <c r="B164" s="4" t="s">
        <v>3926</v>
      </c>
      <c r="C164" s="13" t="s">
        <v>3926</v>
      </c>
      <c r="D164" s="4"/>
      <c r="E164" s="4" t="s">
        <v>3926</v>
      </c>
      <c r="F164" s="4" t="s">
        <v>3926</v>
      </c>
      <c r="G164" s="4" t="s">
        <v>3926</v>
      </c>
      <c r="H164" s="4" t="s">
        <v>3926</v>
      </c>
      <c r="I164" s="4" t="s">
        <v>3926</v>
      </c>
      <c r="J164" s="4" t="s">
        <v>3924</v>
      </c>
      <c r="K164" s="7" t="s">
        <v>878</v>
      </c>
      <c r="L164" s="7" t="s">
        <v>634</v>
      </c>
      <c r="M164" s="7" t="s">
        <v>880</v>
      </c>
      <c r="N164" s="7" t="s">
        <v>881</v>
      </c>
      <c r="O164" s="10">
        <v>44503</v>
      </c>
      <c r="P164" s="7" t="s">
        <v>882</v>
      </c>
      <c r="Q164" s="7" t="s">
        <v>3925</v>
      </c>
      <c r="R164" s="10">
        <v>44684</v>
      </c>
      <c r="S164" s="7"/>
      <c r="T164" s="4"/>
      <c r="U164" s="4"/>
      <c r="V164" s="4"/>
      <c r="W164" s="4"/>
      <c r="X164" s="4"/>
      <c r="Y164" s="4"/>
      <c r="Z164" s="4"/>
      <c r="AA164" s="4"/>
      <c r="AB164" s="4"/>
    </row>
    <row r="165" spans="1:28" ht="409.6" thickBot="1" x14ac:dyDescent="0.3">
      <c r="A165" s="11" t="s">
        <v>883</v>
      </c>
      <c r="B165" s="4" t="s">
        <v>3926</v>
      </c>
      <c r="C165" s="13" t="s">
        <v>3926</v>
      </c>
      <c r="D165" s="4"/>
      <c r="E165" s="4" t="s">
        <v>3926</v>
      </c>
      <c r="F165" s="4" t="s">
        <v>3926</v>
      </c>
      <c r="G165" s="4" t="s">
        <v>3926</v>
      </c>
      <c r="H165" s="4" t="s">
        <v>3926</v>
      </c>
      <c r="I165" s="4" t="s">
        <v>3926</v>
      </c>
      <c r="J165" s="4" t="s">
        <v>3924</v>
      </c>
      <c r="K165" s="11" t="s">
        <v>883</v>
      </c>
      <c r="L165" s="11" t="s">
        <v>634</v>
      </c>
      <c r="M165" s="11" t="s">
        <v>853</v>
      </c>
      <c r="N165" s="11" t="s">
        <v>885</v>
      </c>
      <c r="O165" s="12">
        <v>44503</v>
      </c>
      <c r="P165" s="11" t="s">
        <v>886</v>
      </c>
      <c r="Q165" s="11" t="s">
        <v>3925</v>
      </c>
      <c r="R165" s="12">
        <v>44684</v>
      </c>
      <c r="S165" s="11"/>
      <c r="T165" s="4"/>
      <c r="U165" s="4"/>
      <c r="V165" s="4"/>
      <c r="W165" s="4"/>
      <c r="X165" s="4"/>
      <c r="Y165" s="4"/>
      <c r="Z165" s="4"/>
      <c r="AA165" s="4"/>
      <c r="AB165" s="4"/>
    </row>
    <row r="166" spans="1:28" ht="409.6" thickBot="1" x14ac:dyDescent="0.3">
      <c r="A166" s="7" t="s">
        <v>887</v>
      </c>
      <c r="B166" s="4" t="s">
        <v>3926</v>
      </c>
      <c r="C166" s="13" t="s">
        <v>3926</v>
      </c>
      <c r="D166" s="4"/>
      <c r="E166" s="4" t="s">
        <v>3926</v>
      </c>
      <c r="F166" s="4" t="s">
        <v>3926</v>
      </c>
      <c r="G166" s="4" t="s">
        <v>3926</v>
      </c>
      <c r="H166" s="4" t="s">
        <v>3926</v>
      </c>
      <c r="I166" s="4" t="s">
        <v>3926</v>
      </c>
      <c r="J166" s="4" t="s">
        <v>3924</v>
      </c>
      <c r="K166" s="7" t="s">
        <v>887</v>
      </c>
      <c r="L166" s="7" t="s">
        <v>634</v>
      </c>
      <c r="M166" s="7" t="s">
        <v>815</v>
      </c>
      <c r="N166" s="7" t="s">
        <v>868</v>
      </c>
      <c r="O166" s="10">
        <v>44503</v>
      </c>
      <c r="P166" s="7" t="s">
        <v>889</v>
      </c>
      <c r="Q166" s="7" t="s">
        <v>3925</v>
      </c>
      <c r="R166" s="10">
        <v>44684</v>
      </c>
      <c r="S166" s="7"/>
      <c r="T166" s="4"/>
      <c r="U166" s="4"/>
      <c r="V166" s="4"/>
      <c r="W166" s="4"/>
      <c r="X166" s="4"/>
      <c r="Y166" s="4"/>
      <c r="Z166" s="4"/>
      <c r="AA166" s="4"/>
      <c r="AB166" s="4"/>
    </row>
    <row r="167" spans="1:28" ht="360.75" thickBot="1" x14ac:dyDescent="0.3">
      <c r="A167" s="11" t="s">
        <v>890</v>
      </c>
      <c r="B167" s="4" t="s">
        <v>3926</v>
      </c>
      <c r="C167" s="13" t="s">
        <v>3926</v>
      </c>
      <c r="D167" s="4"/>
      <c r="E167" s="4" t="s">
        <v>3926</v>
      </c>
      <c r="F167" s="4" t="s">
        <v>3926</v>
      </c>
      <c r="G167" s="4" t="s">
        <v>3926</v>
      </c>
      <c r="H167" s="4" t="s">
        <v>3926</v>
      </c>
      <c r="I167" s="4" t="s">
        <v>3926</v>
      </c>
      <c r="J167" s="4" t="s">
        <v>3924</v>
      </c>
      <c r="K167" s="11" t="s">
        <v>890</v>
      </c>
      <c r="L167" s="11" t="s">
        <v>634</v>
      </c>
      <c r="M167" s="11" t="s">
        <v>892</v>
      </c>
      <c r="N167" s="11" t="s">
        <v>893</v>
      </c>
      <c r="O167" s="12">
        <v>44503</v>
      </c>
      <c r="P167" s="11" t="s">
        <v>894</v>
      </c>
      <c r="Q167" s="11" t="s">
        <v>3925</v>
      </c>
      <c r="R167" s="12">
        <v>44684</v>
      </c>
      <c r="S167" s="11"/>
      <c r="T167" s="4"/>
      <c r="U167" s="4"/>
      <c r="V167" s="4"/>
      <c r="W167" s="4"/>
      <c r="X167" s="4"/>
      <c r="Y167" s="4"/>
      <c r="Z167" s="4"/>
      <c r="AA167" s="4"/>
      <c r="AB167" s="4"/>
    </row>
    <row r="168" spans="1:28" ht="375.75" thickBot="1" x14ac:dyDescent="0.3">
      <c r="A168" s="7" t="s">
        <v>895</v>
      </c>
      <c r="B168" s="4" t="s">
        <v>3926</v>
      </c>
      <c r="C168" s="13" t="s">
        <v>3926</v>
      </c>
      <c r="D168" s="4"/>
      <c r="E168" s="4" t="s">
        <v>3926</v>
      </c>
      <c r="F168" s="4" t="s">
        <v>3926</v>
      </c>
      <c r="G168" s="4" t="s">
        <v>3926</v>
      </c>
      <c r="H168" s="4" t="s">
        <v>3926</v>
      </c>
      <c r="I168" s="4" t="s">
        <v>3926</v>
      </c>
      <c r="J168" s="4" t="s">
        <v>3924</v>
      </c>
      <c r="K168" s="7" t="s">
        <v>895</v>
      </c>
      <c r="L168" s="7" t="s">
        <v>634</v>
      </c>
      <c r="M168" s="7" t="s">
        <v>815</v>
      </c>
      <c r="N168" s="7" t="s">
        <v>897</v>
      </c>
      <c r="O168" s="10">
        <v>44503</v>
      </c>
      <c r="P168" s="7" t="s">
        <v>898</v>
      </c>
      <c r="Q168" s="7" t="s">
        <v>3925</v>
      </c>
      <c r="R168" s="10">
        <v>44684</v>
      </c>
      <c r="S168" s="7"/>
      <c r="T168" s="4"/>
      <c r="U168" s="4"/>
      <c r="V168" s="4"/>
      <c r="W168" s="4"/>
      <c r="X168" s="4"/>
      <c r="Y168" s="4"/>
      <c r="Z168" s="4"/>
      <c r="AA168" s="4"/>
      <c r="AB168" s="4"/>
    </row>
    <row r="169" spans="1:28" ht="409.6" thickBot="1" x14ac:dyDescent="0.3">
      <c r="A169" s="11" t="s">
        <v>899</v>
      </c>
      <c r="B169" s="4" t="s">
        <v>3926</v>
      </c>
      <c r="C169" s="13" t="s">
        <v>3926</v>
      </c>
      <c r="D169" s="4"/>
      <c r="E169" s="4" t="s">
        <v>3926</v>
      </c>
      <c r="F169" s="4" t="s">
        <v>3926</v>
      </c>
      <c r="G169" s="4" t="s">
        <v>3926</v>
      </c>
      <c r="H169" s="4" t="s">
        <v>3926</v>
      </c>
      <c r="I169" s="4" t="s">
        <v>3926</v>
      </c>
      <c r="J169" s="4" t="s">
        <v>3924</v>
      </c>
      <c r="K169" s="11" t="s">
        <v>899</v>
      </c>
      <c r="L169" s="11" t="s">
        <v>634</v>
      </c>
      <c r="M169" s="11" t="s">
        <v>902</v>
      </c>
      <c r="N169" s="11" t="s">
        <v>903</v>
      </c>
      <c r="O169" s="12">
        <v>44503</v>
      </c>
      <c r="P169" s="11" t="s">
        <v>904</v>
      </c>
      <c r="Q169" s="11" t="s">
        <v>3925</v>
      </c>
      <c r="R169" s="12">
        <v>44095</v>
      </c>
      <c r="S169" s="11"/>
      <c r="T169" s="4"/>
      <c r="U169" s="4"/>
      <c r="V169" s="4"/>
      <c r="W169" s="4"/>
      <c r="X169" s="4"/>
      <c r="Y169" s="4"/>
      <c r="Z169" s="4"/>
      <c r="AA169" s="4"/>
      <c r="AB169" s="4"/>
    </row>
    <row r="170" spans="1:28" ht="375.75" thickBot="1" x14ac:dyDescent="0.3">
      <c r="A170" s="7" t="s">
        <v>905</v>
      </c>
      <c r="B170" s="4" t="s">
        <v>3926</v>
      </c>
      <c r="C170" s="13" t="s">
        <v>3926</v>
      </c>
      <c r="D170" s="4"/>
      <c r="E170" s="4" t="s">
        <v>3926</v>
      </c>
      <c r="F170" s="4" t="s">
        <v>3926</v>
      </c>
      <c r="G170" s="4" t="s">
        <v>3926</v>
      </c>
      <c r="H170" s="4" t="s">
        <v>3926</v>
      </c>
      <c r="I170" s="4" t="s">
        <v>3926</v>
      </c>
      <c r="J170" s="4" t="s">
        <v>3924</v>
      </c>
      <c r="K170" s="7" t="s">
        <v>905</v>
      </c>
      <c r="L170" s="7" t="s">
        <v>634</v>
      </c>
      <c r="M170" s="7" t="s">
        <v>713</v>
      </c>
      <c r="N170" s="7" t="s">
        <v>907</v>
      </c>
      <c r="O170" s="10">
        <v>44503</v>
      </c>
      <c r="P170" s="7" t="s">
        <v>908</v>
      </c>
      <c r="Q170" s="7" t="s">
        <v>3925</v>
      </c>
      <c r="R170" s="10">
        <v>44302</v>
      </c>
      <c r="S170" s="7"/>
      <c r="T170" s="4"/>
      <c r="U170" s="4"/>
      <c r="V170" s="4"/>
      <c r="W170" s="4"/>
      <c r="X170" s="4"/>
      <c r="Y170" s="4"/>
      <c r="Z170" s="4"/>
      <c r="AA170" s="4"/>
      <c r="AB170" s="4"/>
    </row>
    <row r="171" spans="1:28" ht="375.75" thickBot="1" x14ac:dyDescent="0.3">
      <c r="A171" s="11" t="s">
        <v>909</v>
      </c>
      <c r="B171" s="4" t="s">
        <v>3926</v>
      </c>
      <c r="C171" s="13" t="s">
        <v>3926</v>
      </c>
      <c r="D171" s="4"/>
      <c r="E171" s="4" t="s">
        <v>3926</v>
      </c>
      <c r="F171" s="4" t="s">
        <v>3926</v>
      </c>
      <c r="G171" s="4" t="s">
        <v>3926</v>
      </c>
      <c r="H171" s="4" t="s">
        <v>3926</v>
      </c>
      <c r="I171" s="4" t="s">
        <v>3926</v>
      </c>
      <c r="J171" s="4" t="s">
        <v>3924</v>
      </c>
      <c r="K171" s="11" t="s">
        <v>909</v>
      </c>
      <c r="L171" s="11" t="s">
        <v>634</v>
      </c>
      <c r="M171" s="11" t="s">
        <v>713</v>
      </c>
      <c r="N171" s="11" t="s">
        <v>907</v>
      </c>
      <c r="O171" s="12">
        <v>44503</v>
      </c>
      <c r="P171" s="11" t="s">
        <v>911</v>
      </c>
      <c r="Q171" s="11" t="s">
        <v>3925</v>
      </c>
      <c r="R171" s="12">
        <v>44302</v>
      </c>
      <c r="S171" s="11"/>
      <c r="T171" s="4"/>
      <c r="U171" s="4"/>
      <c r="V171" s="4"/>
      <c r="W171" s="4"/>
      <c r="X171" s="4"/>
      <c r="Y171" s="4"/>
      <c r="Z171" s="4"/>
      <c r="AA171" s="4"/>
      <c r="AB171" s="4"/>
    </row>
    <row r="172" spans="1:28" ht="375.75" thickBot="1" x14ac:dyDescent="0.3">
      <c r="A172" s="7" t="s">
        <v>912</v>
      </c>
      <c r="B172" s="4" t="s">
        <v>3926</v>
      </c>
      <c r="C172" s="13" t="s">
        <v>3926</v>
      </c>
      <c r="D172" s="4"/>
      <c r="E172" s="4" t="s">
        <v>3926</v>
      </c>
      <c r="F172" s="4" t="s">
        <v>3926</v>
      </c>
      <c r="G172" s="4" t="s">
        <v>3926</v>
      </c>
      <c r="H172" s="4" t="s">
        <v>3926</v>
      </c>
      <c r="I172" s="4" t="s">
        <v>3926</v>
      </c>
      <c r="J172" s="4" t="s">
        <v>3924</v>
      </c>
      <c r="K172" s="7" t="s">
        <v>912</v>
      </c>
      <c r="L172" s="7" t="s">
        <v>634</v>
      </c>
      <c r="M172" s="7" t="s">
        <v>713</v>
      </c>
      <c r="N172" s="7" t="s">
        <v>907</v>
      </c>
      <c r="O172" s="10">
        <v>44503</v>
      </c>
      <c r="P172" s="7" t="s">
        <v>914</v>
      </c>
      <c r="Q172" s="7" t="s">
        <v>3925</v>
      </c>
      <c r="R172" s="10">
        <v>44302</v>
      </c>
      <c r="S172" s="7"/>
      <c r="T172" s="4"/>
      <c r="U172" s="4"/>
      <c r="V172" s="4"/>
      <c r="W172" s="4"/>
      <c r="X172" s="4"/>
      <c r="Y172" s="4"/>
      <c r="Z172" s="4"/>
      <c r="AA172" s="4"/>
      <c r="AB172" s="4"/>
    </row>
    <row r="173" spans="1:28" ht="300.75" thickBot="1" x14ac:dyDescent="0.3">
      <c r="A173" s="11" t="s">
        <v>915</v>
      </c>
      <c r="B173" s="4" t="s">
        <v>3926</v>
      </c>
      <c r="C173" s="13" t="s">
        <v>3926</v>
      </c>
      <c r="D173" s="4"/>
      <c r="E173" s="4" t="s">
        <v>3926</v>
      </c>
      <c r="F173" s="4" t="s">
        <v>3926</v>
      </c>
      <c r="G173" s="4" t="s">
        <v>3926</v>
      </c>
      <c r="H173" s="4" t="s">
        <v>3926</v>
      </c>
      <c r="I173" s="4" t="s">
        <v>3926</v>
      </c>
      <c r="J173" s="4" t="s">
        <v>3924</v>
      </c>
      <c r="K173" s="11" t="s">
        <v>915</v>
      </c>
      <c r="L173" s="11" t="s">
        <v>634</v>
      </c>
      <c r="M173" s="11" t="s">
        <v>771</v>
      </c>
      <c r="N173" s="11" t="s">
        <v>772</v>
      </c>
      <c r="O173" s="12">
        <v>44503</v>
      </c>
      <c r="P173" s="11" t="s">
        <v>917</v>
      </c>
      <c r="Q173" s="11" t="s">
        <v>3925</v>
      </c>
      <c r="R173" s="12">
        <v>44684</v>
      </c>
      <c r="S173" s="11"/>
      <c r="T173" s="4"/>
      <c r="U173" s="4"/>
      <c r="V173" s="4"/>
      <c r="W173" s="4"/>
      <c r="X173" s="4"/>
      <c r="Y173" s="4"/>
      <c r="Z173" s="4"/>
      <c r="AA173" s="4"/>
      <c r="AB173" s="4"/>
    </row>
    <row r="174" spans="1:28" ht="165.75" thickBot="1" x14ac:dyDescent="0.3">
      <c r="A174" s="7" t="s">
        <v>918</v>
      </c>
      <c r="B174" s="4" t="s">
        <v>3926</v>
      </c>
      <c r="C174" s="13" t="s">
        <v>3926</v>
      </c>
      <c r="D174" s="4"/>
      <c r="E174" s="4" t="s">
        <v>3926</v>
      </c>
      <c r="F174" s="4" t="s">
        <v>3926</v>
      </c>
      <c r="G174" s="4" t="s">
        <v>3926</v>
      </c>
      <c r="H174" s="4" t="s">
        <v>3926</v>
      </c>
      <c r="I174" s="4" t="s">
        <v>3926</v>
      </c>
      <c r="J174" s="4" t="s">
        <v>3924</v>
      </c>
      <c r="K174" s="7" t="s">
        <v>918</v>
      </c>
      <c r="L174" s="7" t="s">
        <v>634</v>
      </c>
      <c r="M174" s="7" t="s">
        <v>635</v>
      </c>
      <c r="N174" s="7" t="s">
        <v>920</v>
      </c>
      <c r="O174" s="10">
        <v>44503</v>
      </c>
      <c r="P174" s="7" t="s">
        <v>921</v>
      </c>
      <c r="Q174" s="7" t="s">
        <v>3925</v>
      </c>
      <c r="R174" s="10">
        <v>44517</v>
      </c>
      <c r="S174" s="7"/>
      <c r="T174" s="4"/>
      <c r="U174" s="4"/>
      <c r="V174" s="4"/>
      <c r="W174" s="4"/>
      <c r="X174" s="4"/>
      <c r="Y174" s="4"/>
      <c r="Z174" s="4"/>
      <c r="AA174" s="4"/>
      <c r="AB174" s="4"/>
    </row>
    <row r="175" spans="1:28" ht="135.75" thickBot="1" x14ac:dyDescent="0.3">
      <c r="A175" s="11" t="s">
        <v>922</v>
      </c>
      <c r="B175" s="4" t="s">
        <v>3926</v>
      </c>
      <c r="C175" s="13" t="s">
        <v>3926</v>
      </c>
      <c r="D175" s="4"/>
      <c r="E175" s="4" t="s">
        <v>3926</v>
      </c>
      <c r="F175" s="4" t="s">
        <v>3926</v>
      </c>
      <c r="G175" s="4" t="s">
        <v>3926</v>
      </c>
      <c r="H175" s="4" t="s">
        <v>3926</v>
      </c>
      <c r="I175" s="4" t="s">
        <v>3926</v>
      </c>
      <c r="J175" s="4" t="s">
        <v>3924</v>
      </c>
      <c r="K175" s="11" t="s">
        <v>922</v>
      </c>
      <c r="L175" s="11" t="s">
        <v>634</v>
      </c>
      <c r="M175" s="11" t="s">
        <v>924</v>
      </c>
      <c r="N175" s="11" t="s">
        <v>925</v>
      </c>
      <c r="O175" s="12">
        <v>44503</v>
      </c>
      <c r="P175" s="11" t="s">
        <v>885</v>
      </c>
      <c r="Q175" s="11" t="s">
        <v>3925</v>
      </c>
      <c r="R175" s="12">
        <v>44517</v>
      </c>
      <c r="S175" s="11"/>
      <c r="T175" s="4"/>
      <c r="U175" s="4"/>
      <c r="V175" s="4"/>
      <c r="W175" s="4"/>
      <c r="X175" s="4"/>
      <c r="Y175" s="4"/>
      <c r="Z175" s="4"/>
      <c r="AA175" s="4"/>
      <c r="AB175" s="4"/>
    </row>
    <row r="176" spans="1:28" ht="409.6" thickBot="1" x14ac:dyDescent="0.3">
      <c r="A176" s="7" t="s">
        <v>926</v>
      </c>
      <c r="B176" s="4" t="s">
        <v>3926</v>
      </c>
      <c r="C176" s="13" t="s">
        <v>3926</v>
      </c>
      <c r="D176" s="4"/>
      <c r="E176" s="4" t="s">
        <v>3926</v>
      </c>
      <c r="F176" s="4" t="s">
        <v>3926</v>
      </c>
      <c r="G176" s="4" t="s">
        <v>3926</v>
      </c>
      <c r="H176" s="4" t="s">
        <v>3926</v>
      </c>
      <c r="I176" s="4" t="s">
        <v>3926</v>
      </c>
      <c r="J176" s="4" t="s">
        <v>3924</v>
      </c>
      <c r="K176" s="7" t="s">
        <v>926</v>
      </c>
      <c r="L176" s="7" t="s">
        <v>634</v>
      </c>
      <c r="M176" s="7" t="s">
        <v>929</v>
      </c>
      <c r="N176" s="7" t="s">
        <v>930</v>
      </c>
      <c r="O176" s="10">
        <v>44503</v>
      </c>
      <c r="P176" s="7" t="s">
        <v>931</v>
      </c>
      <c r="Q176" s="7" t="s">
        <v>3925</v>
      </c>
      <c r="R176" s="10">
        <v>43859</v>
      </c>
      <c r="S176" s="7"/>
      <c r="T176" s="4"/>
      <c r="U176" s="4"/>
      <c r="V176" s="4"/>
      <c r="W176" s="4"/>
      <c r="X176" s="4"/>
      <c r="Y176" s="4"/>
      <c r="Z176" s="4"/>
      <c r="AA176" s="4"/>
      <c r="AB176" s="4"/>
    </row>
    <row r="177" spans="1:28" ht="409.6" thickBot="1" x14ac:dyDescent="0.3">
      <c r="A177" s="11" t="s">
        <v>932</v>
      </c>
      <c r="B177" s="4" t="s">
        <v>3926</v>
      </c>
      <c r="C177" s="13" t="s">
        <v>3926</v>
      </c>
      <c r="D177" s="4"/>
      <c r="E177" s="4" t="s">
        <v>3926</v>
      </c>
      <c r="F177" s="4" t="s">
        <v>3926</v>
      </c>
      <c r="G177" s="4" t="s">
        <v>3926</v>
      </c>
      <c r="H177" s="4" t="s">
        <v>3926</v>
      </c>
      <c r="I177" s="4" t="s">
        <v>3926</v>
      </c>
      <c r="J177" s="4" t="s">
        <v>3924</v>
      </c>
      <c r="K177" s="11" t="s">
        <v>932</v>
      </c>
      <c r="L177" s="11" t="s">
        <v>634</v>
      </c>
      <c r="M177" s="11" t="s">
        <v>934</v>
      </c>
      <c r="N177" s="11" t="s">
        <v>935</v>
      </c>
      <c r="O177" s="12">
        <v>44503</v>
      </c>
      <c r="P177" s="11" t="s">
        <v>936</v>
      </c>
      <c r="Q177" s="11" t="s">
        <v>3925</v>
      </c>
      <c r="R177" s="12">
        <v>44684</v>
      </c>
      <c r="S177" s="11"/>
      <c r="T177" s="4"/>
      <c r="U177" s="4"/>
      <c r="V177" s="4"/>
      <c r="W177" s="4"/>
      <c r="X177" s="4"/>
      <c r="Y177" s="4"/>
      <c r="Z177" s="4"/>
      <c r="AA177" s="4"/>
      <c r="AB177" s="4"/>
    </row>
    <row r="178" spans="1:28" ht="409.6" thickBot="1" x14ac:dyDescent="0.3">
      <c r="A178" s="7" t="s">
        <v>937</v>
      </c>
      <c r="B178" s="4" t="s">
        <v>3926</v>
      </c>
      <c r="C178" s="13" t="s">
        <v>3926</v>
      </c>
      <c r="D178" s="4"/>
      <c r="E178" s="4" t="s">
        <v>3926</v>
      </c>
      <c r="F178" s="4" t="s">
        <v>3926</v>
      </c>
      <c r="G178" s="4" t="s">
        <v>3926</v>
      </c>
      <c r="H178" s="4" t="s">
        <v>3926</v>
      </c>
      <c r="I178" s="4" t="s">
        <v>3926</v>
      </c>
      <c r="J178" s="4" t="s">
        <v>3936</v>
      </c>
      <c r="K178" s="7" t="s">
        <v>937</v>
      </c>
      <c r="L178" s="7" t="s">
        <v>634</v>
      </c>
      <c r="M178" s="7" t="s">
        <v>810</v>
      </c>
      <c r="N178" s="7" t="s">
        <v>940</v>
      </c>
      <c r="O178" s="10">
        <v>44503</v>
      </c>
      <c r="P178" s="7" t="s">
        <v>941</v>
      </c>
      <c r="Q178" s="7" t="s">
        <v>3925</v>
      </c>
      <c r="R178" s="10">
        <v>44684</v>
      </c>
      <c r="S178" s="7"/>
      <c r="T178" s="4"/>
      <c r="U178" s="4"/>
      <c r="V178" s="4"/>
      <c r="W178" s="4"/>
      <c r="X178" s="4"/>
      <c r="Y178" s="4"/>
      <c r="Z178" s="4"/>
      <c r="AA178" s="4"/>
      <c r="AB178" s="4"/>
    </row>
    <row r="179" spans="1:28" ht="409.6" thickBot="1" x14ac:dyDescent="0.3">
      <c r="A179" s="11" t="s">
        <v>942</v>
      </c>
      <c r="B179" s="4" t="s">
        <v>3926</v>
      </c>
      <c r="C179" s="13" t="s">
        <v>3926</v>
      </c>
      <c r="D179" s="4"/>
      <c r="E179" s="4" t="s">
        <v>3926</v>
      </c>
      <c r="F179" s="4" t="s">
        <v>3926</v>
      </c>
      <c r="G179" s="4" t="s">
        <v>3926</v>
      </c>
      <c r="H179" s="4" t="s">
        <v>3926</v>
      </c>
      <c r="I179" s="4" t="s">
        <v>3926</v>
      </c>
      <c r="J179" s="4" t="s">
        <v>3924</v>
      </c>
      <c r="K179" s="11" t="s">
        <v>942</v>
      </c>
      <c r="L179" s="11" t="s">
        <v>634</v>
      </c>
      <c r="M179" s="11" t="s">
        <v>635</v>
      </c>
      <c r="N179" s="11" t="s">
        <v>944</v>
      </c>
      <c r="O179" s="12">
        <v>44503</v>
      </c>
      <c r="P179" s="11" t="s">
        <v>945</v>
      </c>
      <c r="Q179" s="11" t="s">
        <v>3925</v>
      </c>
      <c r="R179" s="12">
        <v>44684</v>
      </c>
      <c r="S179" s="11"/>
      <c r="T179" s="4"/>
      <c r="U179" s="4"/>
      <c r="V179" s="4"/>
      <c r="W179" s="4"/>
      <c r="X179" s="4"/>
      <c r="Y179" s="4"/>
      <c r="Z179" s="4"/>
      <c r="AA179" s="4"/>
      <c r="AB179" s="4"/>
    </row>
    <row r="180" spans="1:28" ht="375.75" thickBot="1" x14ac:dyDescent="0.3">
      <c r="A180" s="7" t="s">
        <v>946</v>
      </c>
      <c r="B180" s="4" t="s">
        <v>3926</v>
      </c>
      <c r="C180" s="13" t="s">
        <v>3926</v>
      </c>
      <c r="D180" s="4"/>
      <c r="E180" s="4" t="s">
        <v>3926</v>
      </c>
      <c r="F180" s="4" t="s">
        <v>3926</v>
      </c>
      <c r="G180" s="4" t="s">
        <v>3926</v>
      </c>
      <c r="H180" s="4" t="s">
        <v>3926</v>
      </c>
      <c r="I180" s="4" t="s">
        <v>3926</v>
      </c>
      <c r="J180" s="4" t="s">
        <v>3924</v>
      </c>
      <c r="K180" s="7" t="s">
        <v>946</v>
      </c>
      <c r="L180" s="7" t="s">
        <v>634</v>
      </c>
      <c r="M180" s="7" t="s">
        <v>713</v>
      </c>
      <c r="N180" s="7" t="s">
        <v>948</v>
      </c>
      <c r="O180" s="10">
        <v>44503</v>
      </c>
      <c r="P180" s="7" t="s">
        <v>949</v>
      </c>
      <c r="Q180" s="7" t="s">
        <v>3925</v>
      </c>
      <c r="R180" s="10">
        <v>44302</v>
      </c>
      <c r="S180" s="7"/>
      <c r="T180" s="4"/>
      <c r="U180" s="4"/>
      <c r="V180" s="4"/>
      <c r="W180" s="4"/>
      <c r="X180" s="4"/>
      <c r="Y180" s="4"/>
      <c r="Z180" s="4"/>
      <c r="AA180" s="4"/>
      <c r="AB180" s="4"/>
    </row>
    <row r="181" spans="1:28" ht="409.6" thickBot="1" x14ac:dyDescent="0.3">
      <c r="A181" s="11" t="s">
        <v>950</v>
      </c>
      <c r="B181" s="4" t="s">
        <v>3926</v>
      </c>
      <c r="C181" s="13" t="s">
        <v>3926</v>
      </c>
      <c r="D181" s="4"/>
      <c r="E181" s="4" t="s">
        <v>3926</v>
      </c>
      <c r="F181" s="4" t="s">
        <v>3926</v>
      </c>
      <c r="G181" s="4" t="s">
        <v>3926</v>
      </c>
      <c r="H181" s="4" t="s">
        <v>3926</v>
      </c>
      <c r="I181" s="4" t="s">
        <v>3926</v>
      </c>
      <c r="J181" s="4" t="s">
        <v>3936</v>
      </c>
      <c r="K181" s="11" t="s">
        <v>950</v>
      </c>
      <c r="L181" s="11" t="s">
        <v>634</v>
      </c>
      <c r="M181" s="11" t="s">
        <v>953</v>
      </c>
      <c r="N181" s="11" t="s">
        <v>954</v>
      </c>
      <c r="O181" s="12">
        <v>44503</v>
      </c>
      <c r="P181" s="11" t="s">
        <v>955</v>
      </c>
      <c r="Q181" s="11" t="s">
        <v>3925</v>
      </c>
      <c r="R181" s="12">
        <v>44684</v>
      </c>
      <c r="S181" s="11"/>
      <c r="T181" s="4"/>
      <c r="U181" s="4"/>
      <c r="V181" s="4"/>
      <c r="W181" s="4"/>
      <c r="X181" s="4"/>
      <c r="Y181" s="4"/>
      <c r="Z181" s="4"/>
      <c r="AA181" s="4"/>
      <c r="AB181" s="4"/>
    </row>
    <row r="182" spans="1:28" ht="409.6" thickBot="1" x14ac:dyDescent="0.3">
      <c r="A182" s="7" t="s">
        <v>956</v>
      </c>
      <c r="B182" s="4" t="s">
        <v>3926</v>
      </c>
      <c r="C182" s="13" t="s">
        <v>3926</v>
      </c>
      <c r="D182" s="4"/>
      <c r="E182" s="4" t="s">
        <v>3926</v>
      </c>
      <c r="F182" s="4" t="s">
        <v>3926</v>
      </c>
      <c r="G182" s="4" t="s">
        <v>3926</v>
      </c>
      <c r="H182" s="4" t="s">
        <v>3926</v>
      </c>
      <c r="I182" s="4" t="s">
        <v>3926</v>
      </c>
      <c r="J182" s="4" t="s">
        <v>3924</v>
      </c>
      <c r="K182" s="7" t="s">
        <v>956</v>
      </c>
      <c r="L182" s="7" t="s">
        <v>634</v>
      </c>
      <c r="M182" s="7" t="s">
        <v>635</v>
      </c>
      <c r="N182" s="7" t="s">
        <v>958</v>
      </c>
      <c r="O182" s="10">
        <v>44503</v>
      </c>
      <c r="P182" s="7" t="s">
        <v>959</v>
      </c>
      <c r="Q182" s="7" t="s">
        <v>3925</v>
      </c>
      <c r="R182" s="10">
        <v>44684</v>
      </c>
      <c r="S182" s="7"/>
      <c r="T182" s="4"/>
      <c r="U182" s="4"/>
      <c r="V182" s="4"/>
      <c r="W182" s="4"/>
      <c r="X182" s="4"/>
      <c r="Y182" s="4"/>
      <c r="Z182" s="4"/>
      <c r="AA182" s="4"/>
      <c r="AB182" s="4"/>
    </row>
    <row r="183" spans="1:28" ht="240.75" thickBot="1" x14ac:dyDescent="0.3">
      <c r="A183" s="11" t="s">
        <v>960</v>
      </c>
      <c r="B183" s="4" t="s">
        <v>3926</v>
      </c>
      <c r="C183" s="13" t="s">
        <v>3926</v>
      </c>
      <c r="D183" s="4"/>
      <c r="E183" s="4" t="s">
        <v>3926</v>
      </c>
      <c r="F183" s="4" t="s">
        <v>3926</v>
      </c>
      <c r="G183" s="4" t="s">
        <v>3926</v>
      </c>
      <c r="H183" s="4" t="s">
        <v>3926</v>
      </c>
      <c r="I183" s="4" t="s">
        <v>3926</v>
      </c>
      <c r="J183" s="4" t="s">
        <v>3924</v>
      </c>
      <c r="K183" s="11" t="s">
        <v>960</v>
      </c>
      <c r="L183" s="11" t="s">
        <v>634</v>
      </c>
      <c r="M183" s="11" t="s">
        <v>962</v>
      </c>
      <c r="N183" s="11" t="s">
        <v>963</v>
      </c>
      <c r="O183" s="12">
        <v>44503</v>
      </c>
      <c r="P183" s="11" t="s">
        <v>964</v>
      </c>
      <c r="Q183" s="11" t="s">
        <v>3925</v>
      </c>
      <c r="R183" s="12">
        <v>44684</v>
      </c>
      <c r="S183" s="11"/>
      <c r="T183" s="4"/>
      <c r="U183" s="4"/>
      <c r="V183" s="4"/>
      <c r="W183" s="4"/>
      <c r="X183" s="4"/>
      <c r="Y183" s="4"/>
      <c r="Z183" s="4"/>
      <c r="AA183" s="4"/>
      <c r="AB183" s="4"/>
    </row>
    <row r="184" spans="1:28" ht="345.75" thickBot="1" x14ac:dyDescent="0.3">
      <c r="A184" s="7" t="s">
        <v>965</v>
      </c>
      <c r="B184" s="4" t="s">
        <v>3926</v>
      </c>
      <c r="C184" s="13" t="s">
        <v>3926</v>
      </c>
      <c r="D184" s="4"/>
      <c r="E184" s="4" t="s">
        <v>3926</v>
      </c>
      <c r="F184" s="4" t="s">
        <v>3926</v>
      </c>
      <c r="G184" s="4" t="s">
        <v>3926</v>
      </c>
      <c r="H184" s="4" t="s">
        <v>3926</v>
      </c>
      <c r="I184" s="4" t="s">
        <v>3926</v>
      </c>
      <c r="J184" s="4" t="s">
        <v>3924</v>
      </c>
      <c r="K184" s="7" t="s">
        <v>965</v>
      </c>
      <c r="L184" s="7" t="s">
        <v>634</v>
      </c>
      <c r="M184" s="7" t="s">
        <v>635</v>
      </c>
      <c r="N184" s="7" t="s">
        <v>967</v>
      </c>
      <c r="O184" s="10">
        <v>44503</v>
      </c>
      <c r="P184" s="7" t="s">
        <v>968</v>
      </c>
      <c r="Q184" s="7" t="s">
        <v>3925</v>
      </c>
      <c r="R184" s="10">
        <v>44684</v>
      </c>
      <c r="S184" s="7"/>
      <c r="T184" s="4"/>
      <c r="U184" s="4"/>
      <c r="V184" s="4"/>
      <c r="W184" s="4"/>
      <c r="X184" s="4"/>
      <c r="Y184" s="4"/>
      <c r="Z184" s="4"/>
      <c r="AA184" s="4"/>
      <c r="AB184" s="4"/>
    </row>
    <row r="185" spans="1:28" ht="300.75" thickBot="1" x14ac:dyDescent="0.3">
      <c r="A185" s="11" t="s">
        <v>969</v>
      </c>
      <c r="B185" s="4" t="s">
        <v>3926</v>
      </c>
      <c r="C185" s="13" t="s">
        <v>3926</v>
      </c>
      <c r="D185" s="4"/>
      <c r="E185" s="4" t="s">
        <v>3926</v>
      </c>
      <c r="F185" s="4" t="s">
        <v>3926</v>
      </c>
      <c r="G185" s="4" t="s">
        <v>3926</v>
      </c>
      <c r="H185" s="4" t="s">
        <v>3926</v>
      </c>
      <c r="I185" s="4" t="s">
        <v>3926</v>
      </c>
      <c r="J185" s="4" t="s">
        <v>3924</v>
      </c>
      <c r="K185" s="11" t="s">
        <v>969</v>
      </c>
      <c r="L185" s="11" t="s">
        <v>634</v>
      </c>
      <c r="M185" s="11" t="s">
        <v>635</v>
      </c>
      <c r="N185" s="11" t="s">
        <v>971</v>
      </c>
      <c r="O185" s="12">
        <v>44503</v>
      </c>
      <c r="P185" s="11" t="s">
        <v>972</v>
      </c>
      <c r="Q185" s="11" t="s">
        <v>3925</v>
      </c>
      <c r="R185" s="12">
        <v>44517</v>
      </c>
      <c r="S185" s="11"/>
      <c r="T185" s="4"/>
      <c r="U185" s="4"/>
      <c r="V185" s="4"/>
      <c r="W185" s="4"/>
      <c r="X185" s="4"/>
      <c r="Y185" s="4"/>
      <c r="Z185" s="4"/>
      <c r="AA185" s="4"/>
      <c r="AB185" s="4"/>
    </row>
    <row r="186" spans="1:28" ht="195.75" thickBot="1" x14ac:dyDescent="0.3">
      <c r="A186" s="7" t="s">
        <v>973</v>
      </c>
      <c r="B186" s="4" t="s">
        <v>3926</v>
      </c>
      <c r="C186" s="13" t="s">
        <v>3926</v>
      </c>
      <c r="D186" s="4"/>
      <c r="E186" s="4" t="s">
        <v>3926</v>
      </c>
      <c r="F186" s="4" t="s">
        <v>3926</v>
      </c>
      <c r="G186" s="4" t="s">
        <v>3926</v>
      </c>
      <c r="H186" s="4" t="s">
        <v>3926</v>
      </c>
      <c r="I186" s="4" t="s">
        <v>3926</v>
      </c>
      <c r="J186" s="4" t="s">
        <v>3936</v>
      </c>
      <c r="K186" s="7" t="s">
        <v>973</v>
      </c>
      <c r="L186" s="7" t="s">
        <v>634</v>
      </c>
      <c r="M186" s="7" t="s">
        <v>640</v>
      </c>
      <c r="N186" s="7" t="s">
        <v>724</v>
      </c>
      <c r="O186" s="10">
        <v>44503</v>
      </c>
      <c r="P186" s="7" t="s">
        <v>725</v>
      </c>
      <c r="Q186" s="7" t="s">
        <v>3925</v>
      </c>
      <c r="R186" s="10">
        <v>44517</v>
      </c>
      <c r="S186" s="7"/>
      <c r="T186" s="4"/>
      <c r="U186" s="4"/>
      <c r="V186" s="4"/>
      <c r="W186" s="4"/>
      <c r="X186" s="4"/>
      <c r="Y186" s="4"/>
      <c r="Z186" s="4"/>
      <c r="AA186" s="4"/>
      <c r="AB186" s="4"/>
    </row>
    <row r="187" spans="1:28" ht="409.6" thickBot="1" x14ac:dyDescent="0.3">
      <c r="A187" s="11" t="s">
        <v>986</v>
      </c>
      <c r="B187" s="4" t="s">
        <v>3926</v>
      </c>
      <c r="C187" s="13" t="s">
        <v>3926</v>
      </c>
      <c r="D187" s="4"/>
      <c r="E187" s="4" t="s">
        <v>3926</v>
      </c>
      <c r="F187" s="4" t="s">
        <v>3926</v>
      </c>
      <c r="G187" s="4" t="s">
        <v>3926</v>
      </c>
      <c r="H187" s="4" t="s">
        <v>3926</v>
      </c>
      <c r="I187" s="4" t="s">
        <v>3941</v>
      </c>
      <c r="J187" s="4" t="s">
        <v>3938</v>
      </c>
      <c r="K187" s="11" t="s">
        <v>986</v>
      </c>
      <c r="L187" s="11" t="s">
        <v>977</v>
      </c>
      <c r="M187" s="11" t="s">
        <v>988</v>
      </c>
      <c r="N187" s="11" t="s">
        <v>989</v>
      </c>
      <c r="O187" s="12">
        <v>44503</v>
      </c>
      <c r="P187" s="11" t="s">
        <v>990</v>
      </c>
      <c r="Q187" s="11" t="s">
        <v>3925</v>
      </c>
      <c r="R187" s="12">
        <v>44684</v>
      </c>
      <c r="S187" s="11"/>
      <c r="T187" s="4"/>
      <c r="U187" s="4"/>
      <c r="V187" s="4"/>
      <c r="W187" s="4"/>
      <c r="X187" s="4"/>
      <c r="Y187" s="4"/>
      <c r="Z187" s="4"/>
      <c r="AA187" s="4"/>
      <c r="AB187" s="4"/>
    </row>
    <row r="188" spans="1:28" ht="195.75" thickBot="1" x14ac:dyDescent="0.3">
      <c r="A188" s="7" t="s">
        <v>997</v>
      </c>
      <c r="B188" s="4" t="s">
        <v>3926</v>
      </c>
      <c r="C188" s="13" t="s">
        <v>3926</v>
      </c>
      <c r="D188" s="4"/>
      <c r="E188" s="4" t="s">
        <v>3926</v>
      </c>
      <c r="F188" s="4" t="s">
        <v>3926</v>
      </c>
      <c r="G188" s="4" t="s">
        <v>3926</v>
      </c>
      <c r="H188" s="4" t="s">
        <v>3926</v>
      </c>
      <c r="I188" s="4" t="s">
        <v>3926</v>
      </c>
      <c r="J188" s="4" t="s">
        <v>3936</v>
      </c>
      <c r="K188" s="7" t="s">
        <v>997</v>
      </c>
      <c r="L188" s="7" t="s">
        <v>999</v>
      </c>
      <c r="M188" s="7" t="s">
        <v>1000</v>
      </c>
      <c r="N188" s="7" t="s">
        <v>1001</v>
      </c>
      <c r="O188" s="10">
        <v>44503</v>
      </c>
      <c r="P188" s="7" t="s">
        <v>1002</v>
      </c>
      <c r="Q188" s="7" t="s">
        <v>3925</v>
      </c>
      <c r="R188" s="10">
        <v>44684</v>
      </c>
      <c r="S188" s="7"/>
      <c r="T188" s="4"/>
      <c r="U188" s="4"/>
      <c r="V188" s="4"/>
      <c r="W188" s="4"/>
      <c r="X188" s="4"/>
      <c r="Y188" s="4"/>
      <c r="Z188" s="4"/>
      <c r="AA188" s="4"/>
      <c r="AB188" s="4"/>
    </row>
    <row r="189" spans="1:28" ht="360.75" thickBot="1" x14ac:dyDescent="0.3">
      <c r="A189" s="11" t="s">
        <v>1009</v>
      </c>
      <c r="B189" s="4" t="s">
        <v>3926</v>
      </c>
      <c r="C189" s="13" t="s">
        <v>3926</v>
      </c>
      <c r="D189" s="4"/>
      <c r="E189" s="4" t="s">
        <v>3926</v>
      </c>
      <c r="F189" s="4" t="s">
        <v>3926</v>
      </c>
      <c r="G189" s="4" t="s">
        <v>3926</v>
      </c>
      <c r="H189" s="4" t="s">
        <v>3926</v>
      </c>
      <c r="I189" s="4" t="s">
        <v>3926</v>
      </c>
      <c r="J189" s="4" t="s">
        <v>3924</v>
      </c>
      <c r="K189" s="11" t="s">
        <v>1009</v>
      </c>
      <c r="L189" s="11" t="s">
        <v>1011</v>
      </c>
      <c r="M189" s="11" t="s">
        <v>1012</v>
      </c>
      <c r="N189" s="11" t="s">
        <v>1013</v>
      </c>
      <c r="O189" s="12">
        <v>44503</v>
      </c>
      <c r="P189" s="11" t="s">
        <v>1014</v>
      </c>
      <c r="Q189" s="11" t="s">
        <v>3925</v>
      </c>
      <c r="R189" s="12">
        <v>44684</v>
      </c>
      <c r="S189" s="11"/>
      <c r="T189" s="4"/>
      <c r="U189" s="4"/>
      <c r="V189" s="4"/>
      <c r="W189" s="4"/>
      <c r="X189" s="4"/>
      <c r="Y189" s="4"/>
      <c r="Z189" s="4"/>
      <c r="AA189" s="4"/>
      <c r="AB189" s="4"/>
    </row>
    <row r="190" spans="1:28" ht="255.75" thickBot="1" x14ac:dyDescent="0.3">
      <c r="A190" s="7" t="s">
        <v>1015</v>
      </c>
      <c r="B190" s="4" t="s">
        <v>3926</v>
      </c>
      <c r="C190" s="13" t="s">
        <v>3926</v>
      </c>
      <c r="D190" s="4"/>
      <c r="E190" s="4" t="s">
        <v>3926</v>
      </c>
      <c r="F190" s="4" t="s">
        <v>3926</v>
      </c>
      <c r="G190" s="4" t="s">
        <v>3926</v>
      </c>
      <c r="H190" s="4" t="s">
        <v>3926</v>
      </c>
      <c r="I190" s="4" t="s">
        <v>3926</v>
      </c>
      <c r="J190" s="4" t="s">
        <v>3924</v>
      </c>
      <c r="K190" s="7" t="s">
        <v>1015</v>
      </c>
      <c r="L190" s="7" t="s">
        <v>1011</v>
      </c>
      <c r="M190" s="7" t="s">
        <v>1018</v>
      </c>
      <c r="N190" s="7" t="s">
        <v>1019</v>
      </c>
      <c r="O190" s="10">
        <v>44503</v>
      </c>
      <c r="P190" s="7" t="s">
        <v>1020</v>
      </c>
      <c r="Q190" s="7" t="s">
        <v>3925</v>
      </c>
      <c r="R190" s="10">
        <v>44684</v>
      </c>
      <c r="S190" s="7"/>
      <c r="T190" s="4"/>
      <c r="U190" s="4"/>
      <c r="V190" s="4"/>
      <c r="W190" s="4"/>
      <c r="X190" s="4"/>
      <c r="Y190" s="4"/>
      <c r="Z190" s="4"/>
      <c r="AA190" s="4"/>
      <c r="AB190" s="4"/>
    </row>
    <row r="191" spans="1:28" ht="300.75" thickBot="1" x14ac:dyDescent="0.3">
      <c r="A191" s="11" t="s">
        <v>1021</v>
      </c>
      <c r="B191" s="4" t="s">
        <v>3926</v>
      </c>
      <c r="C191" s="13" t="s">
        <v>3926</v>
      </c>
      <c r="D191" s="4"/>
      <c r="E191" s="4" t="s">
        <v>3926</v>
      </c>
      <c r="F191" s="4" t="s">
        <v>3926</v>
      </c>
      <c r="G191" s="4" t="s">
        <v>3926</v>
      </c>
      <c r="H191" s="4" t="s">
        <v>3926</v>
      </c>
      <c r="I191" s="4" t="s">
        <v>3926</v>
      </c>
      <c r="J191" s="4" t="s">
        <v>3924</v>
      </c>
      <c r="K191" s="11" t="s">
        <v>1021</v>
      </c>
      <c r="L191" s="11" t="s">
        <v>1011</v>
      </c>
      <c r="M191" s="11" t="s">
        <v>1023</v>
      </c>
      <c r="N191" s="11" t="s">
        <v>1024</v>
      </c>
      <c r="O191" s="12">
        <v>44503</v>
      </c>
      <c r="P191" s="11" t="s">
        <v>1025</v>
      </c>
      <c r="Q191" s="11" t="s">
        <v>3925</v>
      </c>
      <c r="R191" s="12">
        <v>44684</v>
      </c>
      <c r="S191" s="11"/>
      <c r="T191" s="4"/>
      <c r="U191" s="4"/>
      <c r="V191" s="4"/>
      <c r="W191" s="4"/>
      <c r="X191" s="4"/>
      <c r="Y191" s="4"/>
      <c r="Z191" s="4"/>
      <c r="AA191" s="4"/>
      <c r="AB191" s="4"/>
    </row>
    <row r="192" spans="1:28" ht="409.6" thickBot="1" x14ac:dyDescent="0.3">
      <c r="A192" s="7" t="s">
        <v>1026</v>
      </c>
      <c r="B192" s="4" t="s">
        <v>3926</v>
      </c>
      <c r="C192" s="13" t="s">
        <v>3926</v>
      </c>
      <c r="D192" s="4"/>
      <c r="E192" s="4" t="s">
        <v>3926</v>
      </c>
      <c r="F192" s="4" t="s">
        <v>3926</v>
      </c>
      <c r="G192" s="4" t="s">
        <v>3926</v>
      </c>
      <c r="H192" s="4" t="s">
        <v>3926</v>
      </c>
      <c r="I192" s="4" t="s">
        <v>3926</v>
      </c>
      <c r="J192" s="4" t="s">
        <v>3924</v>
      </c>
      <c r="K192" s="7" t="s">
        <v>1026</v>
      </c>
      <c r="L192" s="7" t="s">
        <v>1011</v>
      </c>
      <c r="M192" s="7" t="s">
        <v>1028</v>
      </c>
      <c r="N192" s="7" t="s">
        <v>1029</v>
      </c>
      <c r="O192" s="10">
        <v>44503</v>
      </c>
      <c r="P192" s="7" t="s">
        <v>1030</v>
      </c>
      <c r="Q192" s="7" t="s">
        <v>3925</v>
      </c>
      <c r="R192" s="10">
        <v>44684</v>
      </c>
      <c r="S192" s="7"/>
      <c r="T192" s="4"/>
      <c r="U192" s="4"/>
      <c r="V192" s="4"/>
      <c r="W192" s="4"/>
      <c r="X192" s="4"/>
      <c r="Y192" s="4"/>
      <c r="Z192" s="4"/>
      <c r="AA192" s="4"/>
      <c r="AB192" s="4"/>
    </row>
    <row r="193" spans="1:28" ht="285.75" thickBot="1" x14ac:dyDescent="0.3">
      <c r="A193" s="11" t="s">
        <v>1031</v>
      </c>
      <c r="B193" s="4" t="s">
        <v>3926</v>
      </c>
      <c r="C193" s="13" t="s">
        <v>3926</v>
      </c>
      <c r="D193" s="4"/>
      <c r="E193" s="4" t="s">
        <v>3926</v>
      </c>
      <c r="F193" s="4" t="s">
        <v>3926</v>
      </c>
      <c r="G193" s="4" t="s">
        <v>3926</v>
      </c>
      <c r="H193" s="4" t="s">
        <v>3926</v>
      </c>
      <c r="I193" s="4" t="s">
        <v>3926</v>
      </c>
      <c r="J193" s="4" t="s">
        <v>3924</v>
      </c>
      <c r="K193" s="11" t="s">
        <v>1031</v>
      </c>
      <c r="L193" s="11" t="s">
        <v>1011</v>
      </c>
      <c r="M193" s="11" t="s">
        <v>1028</v>
      </c>
      <c r="N193" s="11" t="s">
        <v>1029</v>
      </c>
      <c r="O193" s="12">
        <v>44503</v>
      </c>
      <c r="P193" s="11" t="s">
        <v>1033</v>
      </c>
      <c r="Q193" s="11" t="s">
        <v>3925</v>
      </c>
      <c r="R193" s="12">
        <v>44684</v>
      </c>
      <c r="S193" s="11"/>
      <c r="T193" s="4"/>
      <c r="U193" s="4"/>
      <c r="V193" s="4"/>
      <c r="W193" s="4"/>
      <c r="X193" s="4"/>
      <c r="Y193" s="4"/>
      <c r="Z193" s="4"/>
      <c r="AA193" s="4"/>
      <c r="AB193" s="4"/>
    </row>
    <row r="194" spans="1:28" ht="285.75" thickBot="1" x14ac:dyDescent="0.3">
      <c r="A194" s="7" t="s">
        <v>1034</v>
      </c>
      <c r="B194" s="4" t="s">
        <v>3926</v>
      </c>
      <c r="C194" s="13" t="s">
        <v>3926</v>
      </c>
      <c r="D194" s="4"/>
      <c r="E194" s="4" t="s">
        <v>3926</v>
      </c>
      <c r="F194" s="4" t="s">
        <v>3926</v>
      </c>
      <c r="G194" s="4" t="s">
        <v>3926</v>
      </c>
      <c r="H194" s="4" t="s">
        <v>3926</v>
      </c>
      <c r="I194" s="4" t="s">
        <v>3926</v>
      </c>
      <c r="J194" s="4" t="s">
        <v>3924</v>
      </c>
      <c r="K194" s="7" t="s">
        <v>1034</v>
      </c>
      <c r="L194" s="7" t="s">
        <v>1011</v>
      </c>
      <c r="M194" s="7" t="s">
        <v>1028</v>
      </c>
      <c r="N194" s="7" t="s">
        <v>1029</v>
      </c>
      <c r="O194" s="10">
        <v>44503</v>
      </c>
      <c r="P194" s="7" t="s">
        <v>1033</v>
      </c>
      <c r="Q194" s="7" t="s">
        <v>3925</v>
      </c>
      <c r="R194" s="10">
        <v>44684</v>
      </c>
      <c r="S194" s="7"/>
      <c r="T194" s="4"/>
      <c r="U194" s="4"/>
      <c r="V194" s="4"/>
      <c r="W194" s="4"/>
      <c r="X194" s="4"/>
      <c r="Y194" s="4"/>
      <c r="Z194" s="4"/>
      <c r="AA194" s="4"/>
      <c r="AB194" s="4"/>
    </row>
    <row r="195" spans="1:28" ht="300.75" thickBot="1" x14ac:dyDescent="0.3">
      <c r="A195" s="11" t="s">
        <v>1036</v>
      </c>
      <c r="B195" s="4" t="s">
        <v>3926</v>
      </c>
      <c r="C195" s="13" t="s">
        <v>3926</v>
      </c>
      <c r="D195" s="4"/>
      <c r="E195" s="4" t="s">
        <v>3926</v>
      </c>
      <c r="F195" s="4" t="s">
        <v>3926</v>
      </c>
      <c r="G195" s="4" t="s">
        <v>3926</v>
      </c>
      <c r="H195" s="4" t="s">
        <v>3926</v>
      </c>
      <c r="I195" s="4" t="s">
        <v>3926</v>
      </c>
      <c r="J195" s="4" t="s">
        <v>3924</v>
      </c>
      <c r="K195" s="11" t="s">
        <v>1036</v>
      </c>
      <c r="L195" s="11" t="s">
        <v>1011</v>
      </c>
      <c r="M195" s="11" t="s">
        <v>1028</v>
      </c>
      <c r="N195" s="11" t="s">
        <v>1029</v>
      </c>
      <c r="O195" s="12">
        <v>44503</v>
      </c>
      <c r="P195" s="11" t="s">
        <v>1038</v>
      </c>
      <c r="Q195" s="11" t="s">
        <v>3925</v>
      </c>
      <c r="R195" s="12">
        <v>44684</v>
      </c>
      <c r="S195" s="11"/>
      <c r="T195" s="4"/>
      <c r="U195" s="4"/>
      <c r="V195" s="4"/>
      <c r="W195" s="4"/>
      <c r="X195" s="4"/>
      <c r="Y195" s="4"/>
      <c r="Z195" s="4"/>
      <c r="AA195" s="4"/>
      <c r="AB195" s="4"/>
    </row>
    <row r="196" spans="1:28" ht="135.75" thickBot="1" x14ac:dyDescent="0.3">
      <c r="A196" s="7" t="s">
        <v>1039</v>
      </c>
      <c r="B196" s="4" t="s">
        <v>3926</v>
      </c>
      <c r="C196" s="13" t="s">
        <v>3926</v>
      </c>
      <c r="D196" s="4"/>
      <c r="E196" s="4" t="s">
        <v>3926</v>
      </c>
      <c r="F196" s="4" t="s">
        <v>3926</v>
      </c>
      <c r="G196" s="4" t="s">
        <v>3926</v>
      </c>
      <c r="H196" s="4" t="s">
        <v>3926</v>
      </c>
      <c r="I196" s="4" t="s">
        <v>3937</v>
      </c>
      <c r="J196" s="4" t="s">
        <v>3938</v>
      </c>
      <c r="K196" s="7" t="s">
        <v>1039</v>
      </c>
      <c r="L196" s="7" t="s">
        <v>1041</v>
      </c>
      <c r="M196" s="7" t="s">
        <v>1041</v>
      </c>
      <c r="N196" s="7" t="s">
        <v>1042</v>
      </c>
      <c r="O196" s="10">
        <v>44503</v>
      </c>
      <c r="P196" s="7" t="s">
        <v>1043</v>
      </c>
      <c r="Q196" s="7" t="s">
        <v>3925</v>
      </c>
      <c r="R196" s="10">
        <v>44684</v>
      </c>
      <c r="S196" s="7"/>
      <c r="T196" s="4"/>
      <c r="U196" s="4"/>
      <c r="V196" s="4"/>
      <c r="W196" s="4"/>
      <c r="X196" s="4"/>
      <c r="Y196" s="4"/>
      <c r="Z196" s="4"/>
      <c r="AA196" s="4"/>
      <c r="AB196" s="4"/>
    </row>
    <row r="197" spans="1:28" ht="240.75" thickBot="1" x14ac:dyDescent="0.3">
      <c r="A197" s="11" t="s">
        <v>1044</v>
      </c>
      <c r="B197" s="4" t="s">
        <v>3926</v>
      </c>
      <c r="C197" s="13" t="s">
        <v>3926</v>
      </c>
      <c r="D197" s="4"/>
      <c r="E197" s="4" t="s">
        <v>3926</v>
      </c>
      <c r="F197" s="4" t="s">
        <v>3926</v>
      </c>
      <c r="G197" s="4" t="s">
        <v>3926</v>
      </c>
      <c r="H197" s="4" t="s">
        <v>3926</v>
      </c>
      <c r="I197" s="4" t="s">
        <v>3926</v>
      </c>
      <c r="J197" s="4" t="s">
        <v>3936</v>
      </c>
      <c r="K197" s="11" t="s">
        <v>1044</v>
      </c>
      <c r="L197" s="11" t="s">
        <v>1046</v>
      </c>
      <c r="M197" s="11" t="s">
        <v>1047</v>
      </c>
      <c r="N197" s="11" t="s">
        <v>1048</v>
      </c>
      <c r="O197" s="12">
        <v>44503</v>
      </c>
      <c r="P197" s="11" t="s">
        <v>1049</v>
      </c>
      <c r="Q197" s="11" t="s">
        <v>3925</v>
      </c>
      <c r="R197" s="12">
        <v>44684</v>
      </c>
      <c r="S197" s="11"/>
      <c r="T197" s="4"/>
      <c r="U197" s="4"/>
      <c r="V197" s="4"/>
      <c r="W197" s="4"/>
      <c r="X197" s="4"/>
      <c r="Y197" s="4"/>
      <c r="Z197" s="4"/>
      <c r="AA197" s="4"/>
      <c r="AB197" s="4"/>
    </row>
    <row r="198" spans="1:28" ht="409.6" thickBot="1" x14ac:dyDescent="0.3">
      <c r="A198" s="7" t="s">
        <v>1050</v>
      </c>
      <c r="B198" s="4" t="s">
        <v>3926</v>
      </c>
      <c r="C198" s="13" t="s">
        <v>3926</v>
      </c>
      <c r="D198" s="4"/>
      <c r="E198" s="4" t="s">
        <v>3926</v>
      </c>
      <c r="F198" s="4" t="s">
        <v>3926</v>
      </c>
      <c r="G198" s="4" t="s">
        <v>3926</v>
      </c>
      <c r="H198" s="4" t="s">
        <v>3926</v>
      </c>
      <c r="I198" s="4" t="s">
        <v>3926</v>
      </c>
      <c r="J198" s="4" t="s">
        <v>3924</v>
      </c>
      <c r="K198" s="7" t="s">
        <v>1050</v>
      </c>
      <c r="L198" s="7" t="s">
        <v>1052</v>
      </c>
      <c r="M198" s="7" t="s">
        <v>1053</v>
      </c>
      <c r="N198" s="7" t="s">
        <v>1054</v>
      </c>
      <c r="O198" s="10">
        <v>44503</v>
      </c>
      <c r="P198" s="7" t="s">
        <v>1055</v>
      </c>
      <c r="Q198" s="7" t="s">
        <v>3925</v>
      </c>
      <c r="R198" s="10">
        <v>44309</v>
      </c>
      <c r="S198" s="7"/>
      <c r="T198" s="4"/>
      <c r="U198" s="4"/>
      <c r="V198" s="4"/>
      <c r="W198" s="4"/>
      <c r="X198" s="4"/>
      <c r="Y198" s="4"/>
      <c r="Z198" s="4"/>
      <c r="AA198" s="4"/>
      <c r="AB198" s="4"/>
    </row>
    <row r="199" spans="1:28" ht="405.75" thickBot="1" x14ac:dyDescent="0.3">
      <c r="A199" s="11" t="s">
        <v>1056</v>
      </c>
      <c r="B199" s="4" t="s">
        <v>3926</v>
      </c>
      <c r="C199" s="13" t="s">
        <v>3926</v>
      </c>
      <c r="D199" s="4"/>
      <c r="E199" s="4" t="s">
        <v>3926</v>
      </c>
      <c r="F199" s="4" t="s">
        <v>3926</v>
      </c>
      <c r="G199" s="4" t="s">
        <v>3926</v>
      </c>
      <c r="H199" s="4" t="s">
        <v>3926</v>
      </c>
      <c r="I199" s="4" t="s">
        <v>3926</v>
      </c>
      <c r="J199" s="4" t="s">
        <v>3924</v>
      </c>
      <c r="K199" s="11" t="s">
        <v>1056</v>
      </c>
      <c r="L199" s="11" t="s">
        <v>1052</v>
      </c>
      <c r="M199" s="11" t="s">
        <v>1053</v>
      </c>
      <c r="N199" s="11" t="s">
        <v>1058</v>
      </c>
      <c r="O199" s="12">
        <v>44503</v>
      </c>
      <c r="P199" s="11" t="s">
        <v>1059</v>
      </c>
      <c r="Q199" s="11" t="s">
        <v>3925</v>
      </c>
      <c r="R199" s="12">
        <v>44309</v>
      </c>
      <c r="S199" s="11"/>
      <c r="T199" s="4"/>
      <c r="U199" s="4"/>
      <c r="V199" s="4"/>
      <c r="W199" s="4"/>
      <c r="X199" s="4"/>
      <c r="Y199" s="4"/>
      <c r="Z199" s="4"/>
      <c r="AA199" s="4"/>
      <c r="AB199" s="4"/>
    </row>
    <row r="200" spans="1:28" ht="409.6" thickBot="1" x14ac:dyDescent="0.3">
      <c r="A200" s="7" t="s">
        <v>1060</v>
      </c>
      <c r="B200" s="4" t="s">
        <v>3926</v>
      </c>
      <c r="C200" s="13" t="s">
        <v>3926</v>
      </c>
      <c r="D200" s="4"/>
      <c r="E200" s="4" t="s">
        <v>3926</v>
      </c>
      <c r="F200" s="4" t="s">
        <v>3926</v>
      </c>
      <c r="G200" s="4" t="s">
        <v>3926</v>
      </c>
      <c r="H200" s="4" t="s">
        <v>3926</v>
      </c>
      <c r="I200" s="4" t="s">
        <v>3926</v>
      </c>
      <c r="J200" s="4" t="s">
        <v>3924</v>
      </c>
      <c r="K200" s="7" t="s">
        <v>1060</v>
      </c>
      <c r="L200" s="7" t="s">
        <v>1052</v>
      </c>
      <c r="M200" s="7" t="s">
        <v>1053</v>
      </c>
      <c r="N200" s="7" t="s">
        <v>1063</v>
      </c>
      <c r="O200" s="10">
        <v>44503</v>
      </c>
      <c r="P200" s="7" t="s">
        <v>1064</v>
      </c>
      <c r="Q200" s="7" t="s">
        <v>3925</v>
      </c>
      <c r="R200" s="10">
        <v>44309</v>
      </c>
      <c r="S200" s="7"/>
      <c r="T200" s="4"/>
      <c r="U200" s="4"/>
      <c r="V200" s="4"/>
      <c r="W200" s="4"/>
      <c r="X200" s="4"/>
      <c r="Y200" s="4"/>
      <c r="Z200" s="4"/>
      <c r="AA200" s="4"/>
      <c r="AB200" s="4"/>
    </row>
    <row r="201" spans="1:28" ht="390.75" thickBot="1" x14ac:dyDescent="0.3">
      <c r="A201" s="11" t="s">
        <v>1065</v>
      </c>
      <c r="B201" s="4" t="s">
        <v>3926</v>
      </c>
      <c r="C201" s="13" t="s">
        <v>3926</v>
      </c>
      <c r="D201" s="4"/>
      <c r="E201" s="4" t="s">
        <v>3926</v>
      </c>
      <c r="F201" s="4" t="s">
        <v>3926</v>
      </c>
      <c r="G201" s="4" t="s">
        <v>3926</v>
      </c>
      <c r="H201" s="4" t="s">
        <v>3926</v>
      </c>
      <c r="I201" s="4" t="s">
        <v>3926</v>
      </c>
      <c r="J201" s="4" t="s">
        <v>3924</v>
      </c>
      <c r="K201" s="11" t="s">
        <v>1065</v>
      </c>
      <c r="L201" s="11" t="s">
        <v>1052</v>
      </c>
      <c r="M201" s="11" t="s">
        <v>1053</v>
      </c>
      <c r="N201" s="11" t="s">
        <v>1068</v>
      </c>
      <c r="O201" s="12">
        <v>44503</v>
      </c>
      <c r="P201" s="11" t="s">
        <v>1069</v>
      </c>
      <c r="Q201" s="11" t="s">
        <v>3925</v>
      </c>
      <c r="R201" s="12">
        <v>44309</v>
      </c>
      <c r="S201" s="11"/>
      <c r="T201" s="4"/>
      <c r="U201" s="4"/>
      <c r="V201" s="4"/>
      <c r="W201" s="4"/>
      <c r="X201" s="4"/>
      <c r="Y201" s="4"/>
      <c r="Z201" s="4"/>
      <c r="AA201" s="4"/>
      <c r="AB201" s="4"/>
    </row>
    <row r="202" spans="1:28" ht="405.75" thickBot="1" x14ac:dyDescent="0.3">
      <c r="A202" s="7" t="s">
        <v>1070</v>
      </c>
      <c r="B202" s="4" t="s">
        <v>3926</v>
      </c>
      <c r="C202" s="13" t="s">
        <v>3926</v>
      </c>
      <c r="D202" s="4"/>
      <c r="E202" s="4" t="s">
        <v>3926</v>
      </c>
      <c r="F202" s="4" t="s">
        <v>3926</v>
      </c>
      <c r="G202" s="4" t="s">
        <v>3926</v>
      </c>
      <c r="H202" s="4" t="s">
        <v>3926</v>
      </c>
      <c r="I202" s="4" t="s">
        <v>3926</v>
      </c>
      <c r="J202" s="4" t="s">
        <v>3924</v>
      </c>
      <c r="K202" s="7" t="s">
        <v>1070</v>
      </c>
      <c r="L202" s="7" t="s">
        <v>1052</v>
      </c>
      <c r="M202" s="7" t="s">
        <v>1053</v>
      </c>
      <c r="N202" s="7" t="s">
        <v>1054</v>
      </c>
      <c r="O202" s="10">
        <v>44503</v>
      </c>
      <c r="P202" s="7" t="s">
        <v>1072</v>
      </c>
      <c r="Q202" s="7" t="s">
        <v>3925</v>
      </c>
      <c r="R202" s="10">
        <v>44309</v>
      </c>
      <c r="S202" s="7"/>
      <c r="T202" s="4"/>
      <c r="U202" s="4"/>
      <c r="V202" s="4"/>
      <c r="W202" s="4"/>
      <c r="X202" s="4"/>
      <c r="Y202" s="4"/>
      <c r="Z202" s="4"/>
      <c r="AA202" s="4"/>
      <c r="AB202" s="4"/>
    </row>
    <row r="203" spans="1:28" ht="240.75" thickBot="1" x14ac:dyDescent="0.3">
      <c r="A203" s="11" t="s">
        <v>1073</v>
      </c>
      <c r="B203" s="4" t="s">
        <v>3926</v>
      </c>
      <c r="C203" s="13" t="s">
        <v>3926</v>
      </c>
      <c r="D203" s="4"/>
      <c r="E203" s="4" t="s">
        <v>3926</v>
      </c>
      <c r="F203" s="4" t="s">
        <v>3926</v>
      </c>
      <c r="G203" s="4" t="s">
        <v>3926</v>
      </c>
      <c r="H203" s="4" t="s">
        <v>3926</v>
      </c>
      <c r="I203" s="4" t="s">
        <v>3926</v>
      </c>
      <c r="J203" s="4" t="s">
        <v>3924</v>
      </c>
      <c r="K203" s="11" t="s">
        <v>1073</v>
      </c>
      <c r="L203" s="11" t="s">
        <v>1052</v>
      </c>
      <c r="M203" s="11" t="s">
        <v>1053</v>
      </c>
      <c r="N203" s="11" t="s">
        <v>1054</v>
      </c>
      <c r="O203" s="12">
        <v>44503</v>
      </c>
      <c r="P203" s="11" t="s">
        <v>1075</v>
      </c>
      <c r="Q203" s="11" t="s">
        <v>3925</v>
      </c>
      <c r="R203" s="12">
        <v>44309</v>
      </c>
      <c r="S203" s="11"/>
      <c r="T203" s="4"/>
      <c r="U203" s="4"/>
      <c r="V203" s="4"/>
      <c r="W203" s="4"/>
      <c r="X203" s="4"/>
      <c r="Y203" s="4"/>
      <c r="Z203" s="4"/>
      <c r="AA203" s="4"/>
      <c r="AB203" s="4"/>
    </row>
    <row r="204" spans="1:28" ht="255.75" thickBot="1" x14ac:dyDescent="0.3">
      <c r="A204" s="7" t="s">
        <v>1076</v>
      </c>
      <c r="B204" s="4" t="s">
        <v>3926</v>
      </c>
      <c r="C204" s="13" t="s">
        <v>3926</v>
      </c>
      <c r="D204" s="4"/>
      <c r="E204" s="4" t="s">
        <v>3926</v>
      </c>
      <c r="F204" s="4" t="s">
        <v>3926</v>
      </c>
      <c r="G204" s="4" t="s">
        <v>3926</v>
      </c>
      <c r="H204" s="4" t="s">
        <v>3926</v>
      </c>
      <c r="I204" s="4" t="s">
        <v>3926</v>
      </c>
      <c r="J204" s="4" t="s">
        <v>3924</v>
      </c>
      <c r="K204" s="7" t="s">
        <v>1076</v>
      </c>
      <c r="L204" s="7" t="s">
        <v>1052</v>
      </c>
      <c r="M204" s="7" t="s">
        <v>1053</v>
      </c>
      <c r="N204" s="7" t="s">
        <v>1078</v>
      </c>
      <c r="O204" s="10">
        <v>44503</v>
      </c>
      <c r="P204" s="7" t="s">
        <v>1079</v>
      </c>
      <c r="Q204" s="7" t="s">
        <v>3925</v>
      </c>
      <c r="R204" s="10">
        <v>44309</v>
      </c>
      <c r="S204" s="7"/>
      <c r="T204" s="4"/>
      <c r="U204" s="4"/>
      <c r="V204" s="4"/>
      <c r="W204" s="4"/>
      <c r="X204" s="4"/>
      <c r="Y204" s="4"/>
      <c r="Z204" s="4"/>
      <c r="AA204" s="4"/>
      <c r="AB204" s="4"/>
    </row>
    <row r="205" spans="1:28" ht="360.75" thickBot="1" x14ac:dyDescent="0.3">
      <c r="A205" s="11" t="s">
        <v>1080</v>
      </c>
      <c r="B205" s="4" t="s">
        <v>3926</v>
      </c>
      <c r="C205" s="13" t="s">
        <v>3926</v>
      </c>
      <c r="D205" s="4"/>
      <c r="E205" s="4" t="s">
        <v>3926</v>
      </c>
      <c r="F205" s="4" t="s">
        <v>3926</v>
      </c>
      <c r="G205" s="4" t="s">
        <v>3926</v>
      </c>
      <c r="H205" s="4" t="s">
        <v>3926</v>
      </c>
      <c r="I205" s="4" t="s">
        <v>3926</v>
      </c>
      <c r="J205" s="4" t="s">
        <v>3924</v>
      </c>
      <c r="K205" s="11" t="s">
        <v>1080</v>
      </c>
      <c r="L205" s="11" t="s">
        <v>1052</v>
      </c>
      <c r="M205" s="11" t="s">
        <v>1082</v>
      </c>
      <c r="N205" s="11" t="s">
        <v>1083</v>
      </c>
      <c r="O205" s="12">
        <v>44503</v>
      </c>
      <c r="P205" s="11" t="s">
        <v>1084</v>
      </c>
      <c r="Q205" s="11" t="s">
        <v>3925</v>
      </c>
      <c r="R205" s="12">
        <v>44684</v>
      </c>
      <c r="S205" s="11"/>
      <c r="T205" s="4"/>
      <c r="U205" s="4"/>
      <c r="V205" s="4"/>
      <c r="W205" s="4"/>
      <c r="X205" s="4"/>
      <c r="Y205" s="4"/>
      <c r="Z205" s="4"/>
      <c r="AA205" s="4"/>
      <c r="AB205" s="4"/>
    </row>
    <row r="206" spans="1:28" ht="409.6" thickBot="1" x14ac:dyDescent="0.3">
      <c r="A206" s="7" t="s">
        <v>1085</v>
      </c>
      <c r="B206" s="4" t="s">
        <v>3926</v>
      </c>
      <c r="C206" s="13" t="s">
        <v>3926</v>
      </c>
      <c r="D206" s="4"/>
      <c r="E206" s="4" t="s">
        <v>3926</v>
      </c>
      <c r="F206" s="4" t="s">
        <v>3926</v>
      </c>
      <c r="G206" s="4" t="s">
        <v>3926</v>
      </c>
      <c r="H206" s="4" t="s">
        <v>3926</v>
      </c>
      <c r="I206" s="4" t="s">
        <v>3926</v>
      </c>
      <c r="J206" s="4" t="s">
        <v>3924</v>
      </c>
      <c r="K206" s="7" t="s">
        <v>1085</v>
      </c>
      <c r="L206" s="7" t="s">
        <v>1088</v>
      </c>
      <c r="M206" s="7" t="s">
        <v>1089</v>
      </c>
      <c r="N206" s="7" t="s">
        <v>1090</v>
      </c>
      <c r="O206" s="10">
        <v>44503</v>
      </c>
      <c r="P206" s="7" t="s">
        <v>1091</v>
      </c>
      <c r="Q206" s="7" t="s">
        <v>3925</v>
      </c>
      <c r="R206" s="10">
        <v>44517</v>
      </c>
      <c r="S206" s="7"/>
      <c r="T206" s="4"/>
      <c r="U206" s="4"/>
      <c r="V206" s="4"/>
      <c r="W206" s="4"/>
      <c r="X206" s="4"/>
      <c r="Y206" s="4"/>
      <c r="Z206" s="4"/>
      <c r="AA206" s="4"/>
      <c r="AB206" s="4"/>
    </row>
    <row r="207" spans="1:28" ht="409.6" thickBot="1" x14ac:dyDescent="0.3">
      <c r="A207" s="11" t="s">
        <v>1092</v>
      </c>
      <c r="B207" s="4" t="s">
        <v>3926</v>
      </c>
      <c r="C207" s="13" t="s">
        <v>3926</v>
      </c>
      <c r="D207" s="4"/>
      <c r="E207" s="4" t="s">
        <v>3926</v>
      </c>
      <c r="F207" s="4" t="s">
        <v>3926</v>
      </c>
      <c r="G207" s="4" t="s">
        <v>3926</v>
      </c>
      <c r="H207" s="4" t="s">
        <v>3926</v>
      </c>
      <c r="I207" s="4" t="s">
        <v>3926</v>
      </c>
      <c r="J207" s="4" t="s">
        <v>3924</v>
      </c>
      <c r="K207" s="11" t="s">
        <v>1092</v>
      </c>
      <c r="L207" s="11" t="s">
        <v>1088</v>
      </c>
      <c r="M207" s="11" t="s">
        <v>1089</v>
      </c>
      <c r="N207" s="11" t="s">
        <v>1094</v>
      </c>
      <c r="O207" s="12">
        <v>44503</v>
      </c>
      <c r="P207" s="11" t="s">
        <v>1095</v>
      </c>
      <c r="Q207" s="11" t="s">
        <v>3925</v>
      </c>
      <c r="R207" s="12">
        <v>44684</v>
      </c>
      <c r="S207" s="11"/>
      <c r="T207" s="4"/>
      <c r="U207" s="4"/>
      <c r="V207" s="4"/>
      <c r="W207" s="4"/>
      <c r="X207" s="4"/>
      <c r="Y207" s="4"/>
      <c r="Z207" s="4"/>
      <c r="AA207" s="4"/>
      <c r="AB207" s="4"/>
    </row>
    <row r="208" spans="1:28" ht="375.75" thickBot="1" x14ac:dyDescent="0.3">
      <c r="A208" s="7" t="s">
        <v>1096</v>
      </c>
      <c r="B208" s="4" t="s">
        <v>3926</v>
      </c>
      <c r="C208" s="13" t="s">
        <v>3926</v>
      </c>
      <c r="D208" s="4"/>
      <c r="E208" s="4" t="s">
        <v>3926</v>
      </c>
      <c r="F208" s="4" t="s">
        <v>3926</v>
      </c>
      <c r="G208" s="4" t="s">
        <v>3926</v>
      </c>
      <c r="H208" s="4" t="s">
        <v>3926</v>
      </c>
      <c r="I208" s="4" t="s">
        <v>3937</v>
      </c>
      <c r="J208" s="4" t="s">
        <v>3938</v>
      </c>
      <c r="K208" s="7" t="s">
        <v>1096</v>
      </c>
      <c r="L208" s="7" t="s">
        <v>1098</v>
      </c>
      <c r="M208" s="7" t="s">
        <v>1098</v>
      </c>
      <c r="N208" s="7" t="s">
        <v>1099</v>
      </c>
      <c r="O208" s="10">
        <v>44503</v>
      </c>
      <c r="P208" s="7" t="s">
        <v>1100</v>
      </c>
      <c r="Q208" s="7" t="s">
        <v>3925</v>
      </c>
      <c r="R208" s="10">
        <v>44684</v>
      </c>
      <c r="S208" s="7"/>
      <c r="T208" s="4"/>
      <c r="U208" s="4"/>
      <c r="V208" s="4"/>
      <c r="W208" s="4"/>
      <c r="X208" s="4"/>
      <c r="Y208" s="4"/>
      <c r="Z208" s="4"/>
      <c r="AA208" s="4"/>
      <c r="AB208" s="4"/>
    </row>
    <row r="209" spans="1:28" ht="165.75" thickBot="1" x14ac:dyDescent="0.3">
      <c r="A209" s="11" t="s">
        <v>1101</v>
      </c>
      <c r="B209" s="4" t="s">
        <v>3926</v>
      </c>
      <c r="C209" s="13" t="s">
        <v>3926</v>
      </c>
      <c r="D209" s="4"/>
      <c r="E209" s="4" t="s">
        <v>3926</v>
      </c>
      <c r="F209" s="4" t="s">
        <v>3926</v>
      </c>
      <c r="G209" s="4" t="s">
        <v>3926</v>
      </c>
      <c r="H209" s="4" t="s">
        <v>3926</v>
      </c>
      <c r="I209" s="4" t="s">
        <v>3926</v>
      </c>
      <c r="J209" s="4" t="s">
        <v>3924</v>
      </c>
      <c r="K209" s="11" t="s">
        <v>1101</v>
      </c>
      <c r="L209" s="11" t="s">
        <v>1103</v>
      </c>
      <c r="M209" s="11" t="s">
        <v>1104</v>
      </c>
      <c r="N209" s="11" t="s">
        <v>1105</v>
      </c>
      <c r="O209" s="12">
        <v>44503</v>
      </c>
      <c r="P209" s="11" t="s">
        <v>1106</v>
      </c>
      <c r="Q209" s="11" t="s">
        <v>3925</v>
      </c>
      <c r="R209" s="12">
        <v>44517</v>
      </c>
      <c r="S209" s="11"/>
      <c r="T209" s="4"/>
      <c r="U209" s="4"/>
      <c r="V209" s="4"/>
      <c r="W209" s="4"/>
      <c r="X209" s="4"/>
      <c r="Y209" s="4"/>
      <c r="Z209" s="4"/>
      <c r="AA209" s="4"/>
      <c r="AB209" s="4"/>
    </row>
    <row r="210" spans="1:28" ht="345.75" thickBot="1" x14ac:dyDescent="0.3">
      <c r="A210" s="7" t="s">
        <v>1114</v>
      </c>
      <c r="B210" s="4" t="s">
        <v>3926</v>
      </c>
      <c r="C210" s="13" t="s">
        <v>3926</v>
      </c>
      <c r="D210" s="4"/>
      <c r="E210" s="4" t="s">
        <v>3926</v>
      </c>
      <c r="F210" s="4" t="s">
        <v>3926</v>
      </c>
      <c r="G210" s="4" t="s">
        <v>3926</v>
      </c>
      <c r="H210" s="4" t="s">
        <v>3926</v>
      </c>
      <c r="I210" s="4" t="s">
        <v>3937</v>
      </c>
      <c r="J210" s="4" t="s">
        <v>3938</v>
      </c>
      <c r="K210" s="7" t="s">
        <v>1114</v>
      </c>
      <c r="L210" s="7" t="s">
        <v>1116</v>
      </c>
      <c r="M210" s="7" t="s">
        <v>1117</v>
      </c>
      <c r="N210" s="7" t="s">
        <v>1118</v>
      </c>
      <c r="O210" s="10">
        <v>44503</v>
      </c>
      <c r="P210" s="7" t="s">
        <v>1119</v>
      </c>
      <c r="Q210" s="7" t="s">
        <v>3925</v>
      </c>
      <c r="R210" s="10">
        <v>44684</v>
      </c>
      <c r="S210" s="7"/>
      <c r="T210" s="4"/>
      <c r="U210" s="4"/>
      <c r="V210" s="4"/>
      <c r="W210" s="4"/>
      <c r="X210" s="4"/>
      <c r="Y210" s="4"/>
      <c r="Z210" s="4"/>
      <c r="AA210" s="4"/>
      <c r="AB210" s="4"/>
    </row>
    <row r="211" spans="1:28" ht="345.75" thickBot="1" x14ac:dyDescent="0.3">
      <c r="A211" s="11" t="s">
        <v>1124</v>
      </c>
      <c r="B211" s="4" t="s">
        <v>3926</v>
      </c>
      <c r="C211" s="13" t="s">
        <v>3926</v>
      </c>
      <c r="D211" s="4"/>
      <c r="E211" s="4" t="s">
        <v>3926</v>
      </c>
      <c r="F211" s="4" t="s">
        <v>3926</v>
      </c>
      <c r="G211" s="4" t="s">
        <v>3926</v>
      </c>
      <c r="H211" s="4" t="s">
        <v>3926</v>
      </c>
      <c r="I211" s="4" t="s">
        <v>3937</v>
      </c>
      <c r="J211" s="4" t="s">
        <v>3938</v>
      </c>
      <c r="K211" s="11" t="s">
        <v>1124</v>
      </c>
      <c r="L211" s="11" t="s">
        <v>1116</v>
      </c>
      <c r="M211" s="11" t="s">
        <v>1117</v>
      </c>
      <c r="N211" s="11" t="s">
        <v>1126</v>
      </c>
      <c r="O211" s="12">
        <v>44503</v>
      </c>
      <c r="P211" s="11" t="s">
        <v>1127</v>
      </c>
      <c r="Q211" s="11" t="s">
        <v>3925</v>
      </c>
      <c r="R211" s="12">
        <v>44684</v>
      </c>
      <c r="S211" s="11"/>
      <c r="T211" s="4"/>
      <c r="U211" s="4"/>
      <c r="V211" s="4"/>
      <c r="W211" s="4"/>
      <c r="X211" s="4"/>
      <c r="Y211" s="4"/>
      <c r="Z211" s="4"/>
      <c r="AA211" s="4"/>
      <c r="AB211" s="4"/>
    </row>
    <row r="212" spans="1:28" ht="409.6" thickBot="1" x14ac:dyDescent="0.3">
      <c r="A212" s="7" t="s">
        <v>1128</v>
      </c>
      <c r="B212" s="4" t="s">
        <v>3926</v>
      </c>
      <c r="C212" s="13" t="s">
        <v>3926</v>
      </c>
      <c r="D212" s="4"/>
      <c r="E212" s="4" t="s">
        <v>3926</v>
      </c>
      <c r="F212" s="4" t="s">
        <v>3926</v>
      </c>
      <c r="G212" s="4" t="s">
        <v>3926</v>
      </c>
      <c r="H212" s="4" t="s">
        <v>3926</v>
      </c>
      <c r="I212" s="4" t="s">
        <v>3926</v>
      </c>
      <c r="J212" s="4" t="s">
        <v>3936</v>
      </c>
      <c r="K212" s="7" t="s">
        <v>1128</v>
      </c>
      <c r="L212" s="7" t="s">
        <v>1131</v>
      </c>
      <c r="M212" s="7" t="s">
        <v>1132</v>
      </c>
      <c r="N212" s="7" t="s">
        <v>1133</v>
      </c>
      <c r="O212" s="10">
        <v>44503</v>
      </c>
      <c r="P212" s="7" t="s">
        <v>1134</v>
      </c>
      <c r="Q212" s="7" t="s">
        <v>3925</v>
      </c>
      <c r="R212" s="10">
        <v>44684</v>
      </c>
      <c r="S212" s="7"/>
      <c r="T212" s="4"/>
      <c r="U212" s="4"/>
      <c r="V212" s="4"/>
      <c r="W212" s="4"/>
      <c r="X212" s="4"/>
      <c r="Y212" s="4"/>
      <c r="Z212" s="4"/>
      <c r="AA212" s="4"/>
      <c r="AB212" s="4"/>
    </row>
    <row r="213" spans="1:28" ht="409.6" thickBot="1" x14ac:dyDescent="0.3">
      <c r="A213" s="11" t="s">
        <v>1135</v>
      </c>
      <c r="B213" s="4" t="s">
        <v>3926</v>
      </c>
      <c r="C213" s="13" t="s">
        <v>3926</v>
      </c>
      <c r="D213" s="4"/>
      <c r="E213" s="4" t="s">
        <v>3926</v>
      </c>
      <c r="F213" s="4" t="s">
        <v>3926</v>
      </c>
      <c r="G213" s="4" t="s">
        <v>3926</v>
      </c>
      <c r="H213" s="4" t="s">
        <v>3926</v>
      </c>
      <c r="I213" s="4" t="s">
        <v>3926</v>
      </c>
      <c r="J213" s="4" t="s">
        <v>3936</v>
      </c>
      <c r="K213" s="11" t="s">
        <v>1135</v>
      </c>
      <c r="L213" s="11" t="s">
        <v>1131</v>
      </c>
      <c r="M213" s="11" t="s">
        <v>1137</v>
      </c>
      <c r="N213" s="11" t="s">
        <v>1138</v>
      </c>
      <c r="O213" s="12">
        <v>44503</v>
      </c>
      <c r="P213" s="11" t="s">
        <v>1139</v>
      </c>
      <c r="Q213" s="11" t="s">
        <v>3925</v>
      </c>
      <c r="R213" s="12">
        <v>44684</v>
      </c>
      <c r="S213" s="11"/>
      <c r="T213" s="4"/>
      <c r="U213" s="4"/>
      <c r="V213" s="4"/>
      <c r="W213" s="4"/>
      <c r="X213" s="4"/>
      <c r="Y213" s="4"/>
      <c r="Z213" s="4"/>
      <c r="AA213" s="4"/>
      <c r="AB213" s="4"/>
    </row>
    <row r="214" spans="1:28" ht="409.6" thickBot="1" x14ac:dyDescent="0.3">
      <c r="A214" s="7" t="s">
        <v>1140</v>
      </c>
      <c r="B214" s="4" t="s">
        <v>3926</v>
      </c>
      <c r="C214" s="13" t="s">
        <v>3926</v>
      </c>
      <c r="D214" s="4"/>
      <c r="E214" s="4" t="s">
        <v>3926</v>
      </c>
      <c r="F214" s="4" t="s">
        <v>3926</v>
      </c>
      <c r="G214" s="4" t="s">
        <v>3926</v>
      </c>
      <c r="H214" s="4" t="s">
        <v>3926</v>
      </c>
      <c r="I214" s="4" t="s">
        <v>3926</v>
      </c>
      <c r="J214" s="4" t="s">
        <v>3936</v>
      </c>
      <c r="K214" s="7" t="s">
        <v>1140</v>
      </c>
      <c r="L214" s="7" t="s">
        <v>1131</v>
      </c>
      <c r="M214" s="7" t="s">
        <v>1142</v>
      </c>
      <c r="N214" s="7" t="s">
        <v>1143</v>
      </c>
      <c r="O214" s="10">
        <v>44503</v>
      </c>
      <c r="P214" s="7" t="s">
        <v>1144</v>
      </c>
      <c r="Q214" s="7" t="s">
        <v>3925</v>
      </c>
      <c r="R214" s="10">
        <v>44684</v>
      </c>
      <c r="S214" s="7"/>
      <c r="T214" s="4"/>
      <c r="U214" s="4"/>
      <c r="V214" s="4"/>
      <c r="W214" s="4"/>
      <c r="X214" s="4"/>
      <c r="Y214" s="4"/>
      <c r="Z214" s="4"/>
      <c r="AA214" s="4"/>
      <c r="AB214" s="4"/>
    </row>
    <row r="215" spans="1:28" ht="409.6" thickBot="1" x14ac:dyDescent="0.3">
      <c r="A215" s="14" t="s">
        <v>1145</v>
      </c>
      <c r="B215" s="4"/>
      <c r="C215" s="13" t="s">
        <v>3926</v>
      </c>
      <c r="D215" s="4"/>
      <c r="E215" s="4" t="s">
        <v>3926</v>
      </c>
      <c r="F215" s="4" t="s">
        <v>3926</v>
      </c>
      <c r="G215" s="4" t="s">
        <v>3926</v>
      </c>
      <c r="H215" s="4" t="s">
        <v>3926</v>
      </c>
      <c r="I215" s="4" t="s">
        <v>3926</v>
      </c>
      <c r="J215" s="4" t="s">
        <v>3936</v>
      </c>
      <c r="K215" s="11" t="s">
        <v>1145</v>
      </c>
      <c r="L215" s="11" t="s">
        <v>1131</v>
      </c>
      <c r="M215" s="11" t="s">
        <v>1147</v>
      </c>
      <c r="N215" s="11" t="s">
        <v>1148</v>
      </c>
      <c r="O215" s="12">
        <v>44503</v>
      </c>
      <c r="P215" s="11" t="s">
        <v>1149</v>
      </c>
      <c r="Q215" s="11" t="s">
        <v>3925</v>
      </c>
      <c r="R215" s="12">
        <v>44684</v>
      </c>
      <c r="S215" s="11"/>
      <c r="T215" s="4"/>
      <c r="U215" s="4"/>
      <c r="V215" s="4"/>
      <c r="W215" s="4"/>
      <c r="X215" s="4"/>
      <c r="Y215" s="4"/>
      <c r="Z215" s="4"/>
      <c r="AA215" s="4"/>
      <c r="AB215" s="4"/>
    </row>
    <row r="216" spans="1:28" ht="409.6" thickBot="1" x14ac:dyDescent="0.3">
      <c r="A216" s="15" t="s">
        <v>1150</v>
      </c>
      <c r="B216" s="4"/>
      <c r="C216" s="13" t="s">
        <v>3926</v>
      </c>
      <c r="D216" s="4"/>
      <c r="E216" s="4" t="s">
        <v>3926</v>
      </c>
      <c r="F216" s="4" t="s">
        <v>3926</v>
      </c>
      <c r="G216" s="4" t="s">
        <v>3926</v>
      </c>
      <c r="H216" s="4" t="s">
        <v>3926</v>
      </c>
      <c r="I216" s="4" t="s">
        <v>3926</v>
      </c>
      <c r="J216" s="4" t="s">
        <v>3936</v>
      </c>
      <c r="K216" s="7" t="s">
        <v>1150</v>
      </c>
      <c r="L216" s="7" t="s">
        <v>1131</v>
      </c>
      <c r="M216" s="7" t="s">
        <v>1152</v>
      </c>
      <c r="N216" s="7" t="s">
        <v>1153</v>
      </c>
      <c r="O216" s="10">
        <v>44503</v>
      </c>
      <c r="P216" s="7" t="s">
        <v>1154</v>
      </c>
      <c r="Q216" s="7" t="s">
        <v>3925</v>
      </c>
      <c r="R216" s="10">
        <v>44684</v>
      </c>
      <c r="S216" s="7"/>
      <c r="T216" s="4"/>
      <c r="U216" s="4"/>
      <c r="V216" s="4"/>
      <c r="W216" s="4"/>
      <c r="X216" s="4"/>
      <c r="Y216" s="4"/>
      <c r="Z216" s="4"/>
      <c r="AA216" s="4"/>
      <c r="AB216" s="4"/>
    </row>
    <row r="217" spans="1:28" ht="409.6" thickBot="1" x14ac:dyDescent="0.3">
      <c r="A217" s="14" t="s">
        <v>1155</v>
      </c>
      <c r="B217" s="4"/>
      <c r="C217" s="13" t="s">
        <v>3926</v>
      </c>
      <c r="D217" s="4"/>
      <c r="E217" s="4" t="s">
        <v>3926</v>
      </c>
      <c r="F217" s="4" t="s">
        <v>3926</v>
      </c>
      <c r="G217" s="4" t="s">
        <v>3926</v>
      </c>
      <c r="H217" s="4" t="s">
        <v>3926</v>
      </c>
      <c r="I217" s="4" t="s">
        <v>3926</v>
      </c>
      <c r="J217" s="4" t="s">
        <v>3936</v>
      </c>
      <c r="K217" s="11" t="s">
        <v>1155</v>
      </c>
      <c r="L217" s="11" t="s">
        <v>1131</v>
      </c>
      <c r="M217" s="11" t="s">
        <v>1157</v>
      </c>
      <c r="N217" s="11" t="s">
        <v>1158</v>
      </c>
      <c r="O217" s="12">
        <v>44503</v>
      </c>
      <c r="P217" s="11" t="s">
        <v>1159</v>
      </c>
      <c r="Q217" s="11" t="s">
        <v>3925</v>
      </c>
      <c r="R217" s="12">
        <v>44684</v>
      </c>
      <c r="S217" s="11"/>
      <c r="T217" s="4"/>
      <c r="U217" s="4"/>
      <c r="V217" s="4"/>
      <c r="W217" s="4"/>
      <c r="X217" s="4"/>
      <c r="Y217" s="4"/>
      <c r="Z217" s="4"/>
      <c r="AA217" s="4"/>
      <c r="AB217" s="4"/>
    </row>
    <row r="218" spans="1:28" ht="409.6" thickBot="1" x14ac:dyDescent="0.3">
      <c r="A218" s="15" t="s">
        <v>1160</v>
      </c>
      <c r="B218" s="4"/>
      <c r="C218" s="13" t="s">
        <v>3926</v>
      </c>
      <c r="D218" s="4"/>
      <c r="E218" s="4" t="s">
        <v>3926</v>
      </c>
      <c r="F218" s="4" t="s">
        <v>3926</v>
      </c>
      <c r="G218" s="4" t="s">
        <v>3926</v>
      </c>
      <c r="H218" s="4" t="s">
        <v>3926</v>
      </c>
      <c r="I218" s="4" t="s">
        <v>3926</v>
      </c>
      <c r="J218" s="4" t="s">
        <v>3936</v>
      </c>
      <c r="K218" s="7" t="s">
        <v>1160</v>
      </c>
      <c r="L218" s="7" t="s">
        <v>1162</v>
      </c>
      <c r="M218" s="7" t="s">
        <v>1163</v>
      </c>
      <c r="N218" s="7" t="s">
        <v>1164</v>
      </c>
      <c r="O218" s="10">
        <v>44503</v>
      </c>
      <c r="P218" s="7" t="s">
        <v>1165</v>
      </c>
      <c r="Q218" s="7" t="s">
        <v>3925</v>
      </c>
      <c r="R218" s="10">
        <v>44684</v>
      </c>
      <c r="S218" s="7"/>
      <c r="T218" s="4"/>
      <c r="U218" s="4"/>
      <c r="V218" s="4"/>
      <c r="W218" s="4"/>
      <c r="X218" s="4"/>
      <c r="Y218" s="4"/>
      <c r="Z218" s="4"/>
      <c r="AA218" s="4"/>
      <c r="AB218" s="4"/>
    </row>
    <row r="219" spans="1:28" ht="409.6" thickBot="1" x14ac:dyDescent="0.3">
      <c r="A219" s="14" t="s">
        <v>1166</v>
      </c>
      <c r="B219" s="4"/>
      <c r="C219" s="13" t="s">
        <v>3926</v>
      </c>
      <c r="D219" s="4"/>
      <c r="E219" s="4" t="s">
        <v>3926</v>
      </c>
      <c r="F219" s="4" t="s">
        <v>3926</v>
      </c>
      <c r="G219" s="4" t="s">
        <v>3926</v>
      </c>
      <c r="H219" s="4" t="s">
        <v>3926</v>
      </c>
      <c r="I219" s="4" t="s">
        <v>3926</v>
      </c>
      <c r="J219" s="4" t="s">
        <v>3924</v>
      </c>
      <c r="K219" s="11" t="s">
        <v>1166</v>
      </c>
      <c r="L219" s="11" t="s">
        <v>1168</v>
      </c>
      <c r="M219" s="11" t="s">
        <v>1169</v>
      </c>
      <c r="N219" s="11" t="s">
        <v>1170</v>
      </c>
      <c r="O219" s="12">
        <v>44503</v>
      </c>
      <c r="P219" s="11" t="s">
        <v>1171</v>
      </c>
      <c r="Q219" s="11" t="s">
        <v>3925</v>
      </c>
      <c r="R219" s="12">
        <v>44684</v>
      </c>
      <c r="S219" s="11"/>
      <c r="T219" s="4"/>
      <c r="U219" s="4"/>
      <c r="V219" s="4"/>
      <c r="W219" s="4"/>
      <c r="X219" s="4"/>
      <c r="Y219" s="4"/>
      <c r="Z219" s="4"/>
      <c r="AA219" s="4"/>
      <c r="AB219" s="4"/>
    </row>
    <row r="220" spans="1:28" ht="330.75" thickBot="1" x14ac:dyDescent="0.3">
      <c r="A220" s="15" t="s">
        <v>1172</v>
      </c>
      <c r="B220" s="4"/>
      <c r="C220" s="13" t="s">
        <v>3926</v>
      </c>
      <c r="D220" s="4"/>
      <c r="E220" s="4" t="s">
        <v>3926</v>
      </c>
      <c r="F220" s="4" t="s">
        <v>3926</v>
      </c>
      <c r="G220" s="4" t="s">
        <v>3926</v>
      </c>
      <c r="H220" s="4" t="s">
        <v>3926</v>
      </c>
      <c r="I220" s="4" t="s">
        <v>3926</v>
      </c>
      <c r="J220" s="4" t="s">
        <v>3924</v>
      </c>
      <c r="K220" s="7" t="s">
        <v>1172</v>
      </c>
      <c r="L220" s="7" t="s">
        <v>1168</v>
      </c>
      <c r="M220" s="7" t="s">
        <v>1174</v>
      </c>
      <c r="N220" s="7" t="s">
        <v>1175</v>
      </c>
      <c r="O220" s="10">
        <v>44503</v>
      </c>
      <c r="P220" s="7" t="s">
        <v>1176</v>
      </c>
      <c r="Q220" s="7" t="s">
        <v>3925</v>
      </c>
      <c r="R220" s="10">
        <v>44517</v>
      </c>
      <c r="S220" s="7"/>
      <c r="T220" s="4"/>
      <c r="U220" s="4"/>
      <c r="V220" s="4"/>
      <c r="W220" s="4"/>
      <c r="X220" s="4"/>
      <c r="Y220" s="4"/>
      <c r="Z220" s="4"/>
      <c r="AA220" s="4"/>
      <c r="AB220" s="4"/>
    </row>
    <row r="221" spans="1:28" ht="360.75" thickBot="1" x14ac:dyDescent="0.3">
      <c r="A221" s="14" t="s">
        <v>1177</v>
      </c>
      <c r="B221" s="4"/>
      <c r="C221" s="13" t="s">
        <v>3926</v>
      </c>
      <c r="D221" s="4"/>
      <c r="E221" s="4" t="s">
        <v>3926</v>
      </c>
      <c r="F221" s="4" t="s">
        <v>3926</v>
      </c>
      <c r="G221" s="4" t="s">
        <v>3926</v>
      </c>
      <c r="H221" s="4" t="s">
        <v>3926</v>
      </c>
      <c r="I221" s="4" t="s">
        <v>3926</v>
      </c>
      <c r="J221" s="4" t="s">
        <v>3924</v>
      </c>
      <c r="K221" s="11" t="s">
        <v>1177</v>
      </c>
      <c r="L221" s="11" t="s">
        <v>1168</v>
      </c>
      <c r="M221" s="11" t="s">
        <v>1179</v>
      </c>
      <c r="N221" s="11" t="s">
        <v>1180</v>
      </c>
      <c r="O221" s="12">
        <v>44503</v>
      </c>
      <c r="P221" s="11" t="s">
        <v>1181</v>
      </c>
      <c r="Q221" s="11" t="s">
        <v>3925</v>
      </c>
      <c r="R221" s="12">
        <v>44684</v>
      </c>
      <c r="S221" s="11"/>
      <c r="T221" s="4"/>
      <c r="U221" s="4"/>
      <c r="V221" s="4"/>
      <c r="W221" s="4"/>
      <c r="X221" s="4"/>
      <c r="Y221" s="4"/>
      <c r="Z221" s="4"/>
      <c r="AA221" s="4"/>
      <c r="AB221" s="4"/>
    </row>
    <row r="222" spans="1:28" ht="165.75" thickBot="1" x14ac:dyDescent="0.3">
      <c r="A222" s="15" t="s">
        <v>1182</v>
      </c>
      <c r="B222" s="4"/>
      <c r="C222" s="13" t="s">
        <v>3926</v>
      </c>
      <c r="D222" s="4"/>
      <c r="E222" s="4" t="s">
        <v>3926</v>
      </c>
      <c r="F222" s="4" t="s">
        <v>3926</v>
      </c>
      <c r="G222" s="4" t="s">
        <v>3926</v>
      </c>
      <c r="H222" s="4" t="s">
        <v>3926</v>
      </c>
      <c r="I222" s="4" t="s">
        <v>3937</v>
      </c>
      <c r="J222" s="4" t="s">
        <v>3938</v>
      </c>
      <c r="K222" s="7" t="s">
        <v>1182</v>
      </c>
      <c r="L222" s="7" t="s">
        <v>1184</v>
      </c>
      <c r="M222" s="7" t="s">
        <v>1185</v>
      </c>
      <c r="N222" s="7" t="s">
        <v>1186</v>
      </c>
      <c r="O222" s="10">
        <v>44503</v>
      </c>
      <c r="P222" s="7" t="s">
        <v>1187</v>
      </c>
      <c r="Q222" s="7" t="s">
        <v>3925</v>
      </c>
      <c r="R222" s="10">
        <v>44684</v>
      </c>
      <c r="S222" s="7"/>
      <c r="T222" s="4"/>
      <c r="U222" s="4"/>
      <c r="V222" s="4"/>
      <c r="W222" s="4"/>
      <c r="X222" s="4"/>
      <c r="Y222" s="4"/>
      <c r="Z222" s="4"/>
      <c r="AA222" s="4"/>
      <c r="AB222" s="4"/>
    </row>
    <row r="223" spans="1:28" ht="375.75" thickBot="1" x14ac:dyDescent="0.3">
      <c r="A223" s="14" t="s">
        <v>1188</v>
      </c>
      <c r="B223" s="4"/>
      <c r="C223" s="13" t="s">
        <v>3926</v>
      </c>
      <c r="D223" s="4"/>
      <c r="E223" s="4" t="s">
        <v>3926</v>
      </c>
      <c r="F223" s="4" t="s">
        <v>3926</v>
      </c>
      <c r="G223" s="4" t="s">
        <v>3926</v>
      </c>
      <c r="H223" s="4" t="s">
        <v>3926</v>
      </c>
      <c r="I223" s="4" t="s">
        <v>3926</v>
      </c>
      <c r="J223" s="4" t="s">
        <v>3924</v>
      </c>
      <c r="K223" s="11" t="s">
        <v>1188</v>
      </c>
      <c r="L223" s="11" t="s">
        <v>1190</v>
      </c>
      <c r="M223" s="11" t="s">
        <v>1191</v>
      </c>
      <c r="N223" s="11" t="s">
        <v>1192</v>
      </c>
      <c r="O223" s="12">
        <v>44503</v>
      </c>
      <c r="P223" s="11" t="s">
        <v>1193</v>
      </c>
      <c r="Q223" s="11" t="s">
        <v>3925</v>
      </c>
      <c r="R223" s="12">
        <v>44517</v>
      </c>
      <c r="S223" s="11"/>
      <c r="T223" s="4"/>
      <c r="U223" s="4"/>
      <c r="V223" s="4"/>
      <c r="W223" s="4"/>
      <c r="X223" s="4"/>
      <c r="Y223" s="4"/>
      <c r="Z223" s="4"/>
      <c r="AA223" s="4"/>
      <c r="AB223" s="4"/>
    </row>
    <row r="224" spans="1:28" ht="285.75" thickBot="1" x14ac:dyDescent="0.3">
      <c r="A224" s="15" t="s">
        <v>1194</v>
      </c>
      <c r="B224" s="4"/>
      <c r="C224" s="13" t="s">
        <v>3926</v>
      </c>
      <c r="D224" s="4"/>
      <c r="E224" s="4" t="s">
        <v>3926</v>
      </c>
      <c r="F224" s="4" t="s">
        <v>3926</v>
      </c>
      <c r="G224" s="4" t="s">
        <v>3926</v>
      </c>
      <c r="H224" s="4" t="s">
        <v>3926</v>
      </c>
      <c r="I224" s="4" t="s">
        <v>3926</v>
      </c>
      <c r="J224" s="4" t="s">
        <v>3924</v>
      </c>
      <c r="K224" s="7" t="s">
        <v>1194</v>
      </c>
      <c r="L224" s="7" t="s">
        <v>1190</v>
      </c>
      <c r="M224" s="7" t="s">
        <v>1196</v>
      </c>
      <c r="N224" s="7" t="s">
        <v>1197</v>
      </c>
      <c r="O224" s="10">
        <v>44503</v>
      </c>
      <c r="P224" s="7" t="s">
        <v>1198</v>
      </c>
      <c r="Q224" s="7" t="s">
        <v>3925</v>
      </c>
      <c r="R224" s="10">
        <v>44684</v>
      </c>
      <c r="S224" s="7"/>
      <c r="T224" s="4"/>
      <c r="U224" s="4"/>
      <c r="V224" s="4"/>
      <c r="W224" s="4"/>
      <c r="X224" s="4"/>
      <c r="Y224" s="4"/>
      <c r="Z224" s="4"/>
      <c r="AA224" s="4"/>
      <c r="AB224" s="4"/>
    </row>
    <row r="225" spans="1:28" ht="330.75" thickBot="1" x14ac:dyDescent="0.3">
      <c r="A225" s="14" t="s">
        <v>1199</v>
      </c>
      <c r="B225" s="4"/>
      <c r="C225" s="13" t="s">
        <v>3926</v>
      </c>
      <c r="D225" s="4"/>
      <c r="E225" s="4" t="s">
        <v>3926</v>
      </c>
      <c r="F225" s="4" t="s">
        <v>3926</v>
      </c>
      <c r="G225" s="4" t="s">
        <v>3926</v>
      </c>
      <c r="H225" s="4" t="s">
        <v>3926</v>
      </c>
      <c r="I225" s="4" t="s">
        <v>3926</v>
      </c>
      <c r="J225" s="4" t="s">
        <v>3924</v>
      </c>
      <c r="K225" s="11" t="s">
        <v>1199</v>
      </c>
      <c r="L225" s="11" t="s">
        <v>1190</v>
      </c>
      <c r="M225" s="11" t="s">
        <v>1191</v>
      </c>
      <c r="N225" s="11" t="s">
        <v>1192</v>
      </c>
      <c r="O225" s="12">
        <v>44503</v>
      </c>
      <c r="P225" s="11" t="s">
        <v>1201</v>
      </c>
      <c r="Q225" s="11" t="s">
        <v>3925</v>
      </c>
      <c r="R225" s="12">
        <v>44517</v>
      </c>
      <c r="S225" s="11"/>
      <c r="T225" s="4"/>
      <c r="U225" s="4"/>
      <c r="V225" s="4"/>
      <c r="W225" s="4"/>
      <c r="X225" s="4"/>
      <c r="Y225" s="4"/>
      <c r="Z225" s="4"/>
      <c r="AA225" s="4"/>
      <c r="AB225" s="4"/>
    </row>
    <row r="226" spans="1:28" ht="315.75" thickBot="1" x14ac:dyDescent="0.3">
      <c r="A226" s="15" t="s">
        <v>1202</v>
      </c>
      <c r="B226" s="4"/>
      <c r="C226" s="13" t="s">
        <v>3926</v>
      </c>
      <c r="D226" s="4"/>
      <c r="E226" s="4" t="s">
        <v>3926</v>
      </c>
      <c r="F226" s="4" t="s">
        <v>3926</v>
      </c>
      <c r="G226" s="4" t="s">
        <v>3926</v>
      </c>
      <c r="H226" s="4" t="s">
        <v>3926</v>
      </c>
      <c r="I226" s="4" t="s">
        <v>3926</v>
      </c>
      <c r="J226" s="4" t="s">
        <v>3924</v>
      </c>
      <c r="K226" s="7" t="s">
        <v>1202</v>
      </c>
      <c r="L226" s="7" t="s">
        <v>1190</v>
      </c>
      <c r="M226" s="7" t="s">
        <v>1191</v>
      </c>
      <c r="N226" s="7" t="s">
        <v>1192</v>
      </c>
      <c r="O226" s="10">
        <v>44503</v>
      </c>
      <c r="P226" s="7" t="s">
        <v>1205</v>
      </c>
      <c r="Q226" s="7" t="s">
        <v>3925</v>
      </c>
      <c r="R226" s="10">
        <v>44517</v>
      </c>
      <c r="S226" s="7"/>
      <c r="T226" s="4"/>
      <c r="U226" s="4"/>
      <c r="V226" s="4"/>
      <c r="W226" s="4"/>
      <c r="X226" s="4"/>
      <c r="Y226" s="4"/>
      <c r="Z226" s="4"/>
      <c r="AA226" s="4"/>
      <c r="AB226" s="4"/>
    </row>
    <row r="227" spans="1:28" ht="345.75" thickBot="1" x14ac:dyDescent="0.3">
      <c r="A227" s="14" t="s">
        <v>1206</v>
      </c>
      <c r="B227" s="4"/>
      <c r="C227" s="13" t="s">
        <v>3926</v>
      </c>
      <c r="D227" s="4"/>
      <c r="E227" s="4" t="s">
        <v>3926</v>
      </c>
      <c r="F227" s="4" t="s">
        <v>3926</v>
      </c>
      <c r="G227" s="4" t="s">
        <v>3926</v>
      </c>
      <c r="H227" s="4" t="s">
        <v>3926</v>
      </c>
      <c r="I227" s="4" t="s">
        <v>3926</v>
      </c>
      <c r="J227" s="4" t="s">
        <v>3924</v>
      </c>
      <c r="K227" s="11" t="s">
        <v>1206</v>
      </c>
      <c r="L227" s="11" t="s">
        <v>1190</v>
      </c>
      <c r="M227" s="11" t="s">
        <v>1208</v>
      </c>
      <c r="N227" s="11" t="s">
        <v>1209</v>
      </c>
      <c r="O227" s="12">
        <v>44503</v>
      </c>
      <c r="P227" s="11" t="s">
        <v>1210</v>
      </c>
      <c r="Q227" s="11" t="s">
        <v>3925</v>
      </c>
      <c r="R227" s="12">
        <v>44517</v>
      </c>
      <c r="S227" s="11"/>
      <c r="T227" s="4"/>
      <c r="U227" s="4"/>
      <c r="V227" s="4"/>
      <c r="W227" s="4"/>
      <c r="X227" s="4"/>
      <c r="Y227" s="4"/>
      <c r="Z227" s="4"/>
      <c r="AA227" s="4"/>
      <c r="AB227" s="4"/>
    </row>
    <row r="228" spans="1:28" ht="330.75" thickBot="1" x14ac:dyDescent="0.3">
      <c r="A228" s="15" t="s">
        <v>1211</v>
      </c>
      <c r="B228" s="4"/>
      <c r="C228" s="13" t="s">
        <v>3926</v>
      </c>
      <c r="D228" s="4"/>
      <c r="E228" s="4" t="s">
        <v>3926</v>
      </c>
      <c r="F228" s="4" t="s">
        <v>3926</v>
      </c>
      <c r="G228" s="4" t="s">
        <v>3926</v>
      </c>
      <c r="H228" s="4" t="s">
        <v>3926</v>
      </c>
      <c r="I228" s="4" t="s">
        <v>3926</v>
      </c>
      <c r="J228" s="4" t="s">
        <v>3924</v>
      </c>
      <c r="K228" s="7" t="s">
        <v>1211</v>
      </c>
      <c r="L228" s="7" t="s">
        <v>1213</v>
      </c>
      <c r="M228" s="7" t="s">
        <v>1214</v>
      </c>
      <c r="N228" s="7" t="s">
        <v>1215</v>
      </c>
      <c r="O228" s="10">
        <v>44503</v>
      </c>
      <c r="P228" s="7" t="s">
        <v>1216</v>
      </c>
      <c r="Q228" s="7" t="s">
        <v>3925</v>
      </c>
      <c r="R228" s="10">
        <v>44684</v>
      </c>
      <c r="S228" s="7"/>
      <c r="T228" s="4"/>
      <c r="U228" s="4"/>
      <c r="V228" s="4"/>
      <c r="W228" s="4"/>
      <c r="X228" s="4"/>
      <c r="Y228" s="4"/>
      <c r="Z228" s="4"/>
      <c r="AA228" s="4"/>
      <c r="AB228" s="4"/>
    </row>
    <row r="229" spans="1:28" ht="409.6" thickBot="1" x14ac:dyDescent="0.3">
      <c r="A229" s="14" t="s">
        <v>1217</v>
      </c>
      <c r="B229" s="4"/>
      <c r="C229" s="13" t="s">
        <v>3926</v>
      </c>
      <c r="D229" s="4"/>
      <c r="E229" s="4" t="s">
        <v>3926</v>
      </c>
      <c r="F229" s="4" t="s">
        <v>3926</v>
      </c>
      <c r="G229" s="4" t="s">
        <v>3926</v>
      </c>
      <c r="H229" s="4" t="s">
        <v>3926</v>
      </c>
      <c r="I229" s="4" t="s">
        <v>3926</v>
      </c>
      <c r="J229" s="4" t="s">
        <v>3924</v>
      </c>
      <c r="K229" s="11" t="s">
        <v>1217</v>
      </c>
      <c r="L229" s="11" t="s">
        <v>1220</v>
      </c>
      <c r="M229" s="11" t="s">
        <v>1221</v>
      </c>
      <c r="N229" s="11" t="s">
        <v>1222</v>
      </c>
      <c r="O229" s="12">
        <v>44503</v>
      </c>
      <c r="P229" s="11" t="s">
        <v>1223</v>
      </c>
      <c r="Q229" s="11" t="s">
        <v>3925</v>
      </c>
      <c r="R229" s="12">
        <v>44684</v>
      </c>
      <c r="S229" s="11"/>
      <c r="T229" s="4"/>
      <c r="U229" s="4"/>
      <c r="V229" s="4"/>
      <c r="W229" s="4"/>
      <c r="X229" s="4"/>
      <c r="Y229" s="4"/>
      <c r="Z229" s="4"/>
      <c r="AA229" s="4"/>
      <c r="AB229" s="4"/>
    </row>
    <row r="230" spans="1:28" ht="240.75" thickBot="1" x14ac:dyDescent="0.3">
      <c r="A230" s="15" t="s">
        <v>1224</v>
      </c>
      <c r="B230" s="4"/>
      <c r="C230" s="13" t="s">
        <v>3926</v>
      </c>
      <c r="D230" s="4"/>
      <c r="E230" s="4" t="s">
        <v>3926</v>
      </c>
      <c r="F230" s="4" t="s">
        <v>3926</v>
      </c>
      <c r="G230" s="4" t="s">
        <v>3926</v>
      </c>
      <c r="H230" s="4" t="s">
        <v>3926</v>
      </c>
      <c r="I230" s="4" t="s">
        <v>3926</v>
      </c>
      <c r="J230" s="4" t="s">
        <v>3924</v>
      </c>
      <c r="K230" s="7" t="s">
        <v>1224</v>
      </c>
      <c r="L230" s="7" t="s">
        <v>1226</v>
      </c>
      <c r="M230" s="7" t="s">
        <v>1227</v>
      </c>
      <c r="N230" s="7" t="s">
        <v>1228</v>
      </c>
      <c r="O230" s="10">
        <v>44503</v>
      </c>
      <c r="P230" s="7" t="s">
        <v>1229</v>
      </c>
      <c r="Q230" s="7" t="s">
        <v>3925</v>
      </c>
      <c r="R230" s="10">
        <v>44684</v>
      </c>
      <c r="S230" s="7"/>
      <c r="T230" s="4"/>
      <c r="U230" s="4"/>
      <c r="V230" s="4"/>
      <c r="W230" s="4"/>
      <c r="X230" s="4"/>
      <c r="Y230" s="4"/>
      <c r="Z230" s="4"/>
      <c r="AA230" s="4"/>
      <c r="AB230" s="4"/>
    </row>
    <row r="231" spans="1:28" ht="240.75" thickBot="1" x14ac:dyDescent="0.3">
      <c r="A231" s="14" t="s">
        <v>1230</v>
      </c>
      <c r="B231" s="4"/>
      <c r="C231" s="13" t="s">
        <v>3926</v>
      </c>
      <c r="D231" s="4"/>
      <c r="E231" s="4" t="s">
        <v>3926</v>
      </c>
      <c r="F231" s="4" t="s">
        <v>3926</v>
      </c>
      <c r="G231" s="4" t="s">
        <v>3926</v>
      </c>
      <c r="H231" s="4" t="s">
        <v>3926</v>
      </c>
      <c r="I231" s="4" t="s">
        <v>3926</v>
      </c>
      <c r="J231" s="4" t="s">
        <v>3924</v>
      </c>
      <c r="K231" s="11" t="s">
        <v>1230</v>
      </c>
      <c r="L231" s="11" t="s">
        <v>1233</v>
      </c>
      <c r="M231" s="11" t="s">
        <v>1234</v>
      </c>
      <c r="N231" s="11" t="s">
        <v>1235</v>
      </c>
      <c r="O231" s="12">
        <v>44503</v>
      </c>
      <c r="P231" s="11" t="s">
        <v>1236</v>
      </c>
      <c r="Q231" s="11" t="s">
        <v>3925</v>
      </c>
      <c r="R231" s="12">
        <v>44684</v>
      </c>
      <c r="S231" s="11"/>
      <c r="T231" s="4"/>
      <c r="U231" s="4"/>
      <c r="V231" s="4"/>
      <c r="W231" s="4"/>
      <c r="X231" s="4"/>
      <c r="Y231" s="4"/>
      <c r="Z231" s="4"/>
      <c r="AA231" s="4"/>
      <c r="AB231" s="4"/>
    </row>
    <row r="232" spans="1:28" ht="330.75" thickBot="1" x14ac:dyDescent="0.3">
      <c r="A232" s="15" t="s">
        <v>1244</v>
      </c>
      <c r="B232" s="4"/>
      <c r="C232" s="13" t="s">
        <v>3926</v>
      </c>
      <c r="D232" s="4"/>
      <c r="E232" s="4" t="s">
        <v>3926</v>
      </c>
      <c r="F232" s="4" t="s">
        <v>3926</v>
      </c>
      <c r="G232" s="4" t="s">
        <v>3926</v>
      </c>
      <c r="H232" s="4" t="s">
        <v>3926</v>
      </c>
      <c r="I232" s="4" t="s">
        <v>3939</v>
      </c>
      <c r="J232" s="4" t="s">
        <v>3938</v>
      </c>
      <c r="K232" s="7" t="s">
        <v>1244</v>
      </c>
      <c r="L232" s="7" t="s">
        <v>1246</v>
      </c>
      <c r="M232" s="7" t="s">
        <v>1247</v>
      </c>
      <c r="N232" s="7" t="s">
        <v>1248</v>
      </c>
      <c r="O232" s="10">
        <v>44503</v>
      </c>
      <c r="P232" s="7" t="s">
        <v>1249</v>
      </c>
      <c r="Q232" s="7" t="s">
        <v>3925</v>
      </c>
      <c r="R232" s="10">
        <v>44517</v>
      </c>
      <c r="S232" s="7"/>
      <c r="T232" s="4"/>
      <c r="U232" s="4"/>
      <c r="V232" s="4"/>
      <c r="W232" s="4"/>
      <c r="X232" s="4"/>
      <c r="Y232" s="4"/>
      <c r="Z232" s="4"/>
      <c r="AA232" s="4"/>
      <c r="AB232" s="4"/>
    </row>
    <row r="233" spans="1:28" ht="375.75" thickBot="1" x14ac:dyDescent="0.3">
      <c r="A233" s="14" t="s">
        <v>1250</v>
      </c>
      <c r="B233" s="4"/>
      <c r="C233" s="13" t="s">
        <v>3926</v>
      </c>
      <c r="D233" s="4"/>
      <c r="E233" s="4" t="s">
        <v>3926</v>
      </c>
      <c r="F233" s="4" t="s">
        <v>3926</v>
      </c>
      <c r="G233" s="4" t="s">
        <v>3926</v>
      </c>
      <c r="H233" s="4" t="s">
        <v>3926</v>
      </c>
      <c r="I233" s="4" t="s">
        <v>3937</v>
      </c>
      <c r="J233" s="4" t="s">
        <v>3938</v>
      </c>
      <c r="K233" s="11" t="s">
        <v>1250</v>
      </c>
      <c r="L233" s="11" t="s">
        <v>1246</v>
      </c>
      <c r="M233" s="11" t="s">
        <v>1252</v>
      </c>
      <c r="N233" s="11" t="s">
        <v>1253</v>
      </c>
      <c r="O233" s="12">
        <v>44503</v>
      </c>
      <c r="P233" s="11" t="s">
        <v>1254</v>
      </c>
      <c r="Q233" s="11" t="s">
        <v>3925</v>
      </c>
      <c r="R233" s="12">
        <v>44684</v>
      </c>
      <c r="S233" s="11"/>
      <c r="T233" s="4"/>
      <c r="U233" s="4"/>
      <c r="V233" s="4"/>
      <c r="W233" s="4"/>
      <c r="X233" s="4"/>
      <c r="Y233" s="4"/>
      <c r="Z233" s="4"/>
      <c r="AA233" s="4"/>
      <c r="AB233" s="4"/>
    </row>
    <row r="234" spans="1:28" ht="409.6" thickBot="1" x14ac:dyDescent="0.3">
      <c r="A234" s="15" t="s">
        <v>1255</v>
      </c>
      <c r="B234" s="4"/>
      <c r="C234" s="13" t="s">
        <v>3926</v>
      </c>
      <c r="D234" s="4"/>
      <c r="E234" s="4" t="s">
        <v>3926</v>
      </c>
      <c r="F234" s="4" t="s">
        <v>3926</v>
      </c>
      <c r="G234" s="4" t="s">
        <v>3926</v>
      </c>
      <c r="H234" s="4" t="s">
        <v>3926</v>
      </c>
      <c r="I234" s="4" t="s">
        <v>3937</v>
      </c>
      <c r="J234" s="4" t="s">
        <v>3938</v>
      </c>
      <c r="K234" s="7" t="s">
        <v>1255</v>
      </c>
      <c r="L234" s="7" t="s">
        <v>1246</v>
      </c>
      <c r="M234" s="7" t="s">
        <v>1257</v>
      </c>
      <c r="N234" s="7" t="s">
        <v>1258</v>
      </c>
      <c r="O234" s="10">
        <v>44503</v>
      </c>
      <c r="P234" s="7" t="s">
        <v>1259</v>
      </c>
      <c r="Q234" s="7" t="s">
        <v>3925</v>
      </c>
      <c r="R234" s="10">
        <v>44684</v>
      </c>
      <c r="S234" s="7"/>
      <c r="T234" s="4"/>
      <c r="U234" s="4"/>
      <c r="V234" s="4"/>
      <c r="W234" s="4"/>
      <c r="X234" s="4"/>
      <c r="Y234" s="4"/>
      <c r="Z234" s="4"/>
      <c r="AA234" s="4"/>
      <c r="AB234" s="4"/>
    </row>
    <row r="235" spans="1:28" ht="409.6" thickBot="1" x14ac:dyDescent="0.3">
      <c r="A235" s="14" t="s">
        <v>1260</v>
      </c>
      <c r="B235" s="4"/>
      <c r="C235" s="13" t="s">
        <v>3926</v>
      </c>
      <c r="D235" s="4"/>
      <c r="E235" s="4" t="s">
        <v>3926</v>
      </c>
      <c r="F235" s="4" t="s">
        <v>3926</v>
      </c>
      <c r="G235" s="4" t="s">
        <v>3926</v>
      </c>
      <c r="H235" s="4" t="s">
        <v>3926</v>
      </c>
      <c r="I235" s="4" t="s">
        <v>3937</v>
      </c>
      <c r="J235" s="4" t="s">
        <v>3938</v>
      </c>
      <c r="K235" s="11" t="s">
        <v>1260</v>
      </c>
      <c r="L235" s="11" t="s">
        <v>1262</v>
      </c>
      <c r="M235" s="11" t="s">
        <v>1263</v>
      </c>
      <c r="N235" s="11" t="s">
        <v>1264</v>
      </c>
      <c r="O235" s="12">
        <v>44503</v>
      </c>
      <c r="P235" s="11" t="s">
        <v>1265</v>
      </c>
      <c r="Q235" s="11" t="s">
        <v>3925</v>
      </c>
      <c r="R235" s="12">
        <v>44684</v>
      </c>
      <c r="S235" s="11"/>
      <c r="T235" s="4"/>
      <c r="U235" s="4"/>
      <c r="V235" s="4"/>
      <c r="W235" s="4"/>
      <c r="X235" s="4"/>
      <c r="Y235" s="4"/>
      <c r="Z235" s="4"/>
      <c r="AA235" s="4"/>
      <c r="AB235" s="4"/>
    </row>
    <row r="236" spans="1:28" ht="409.6" thickBot="1" x14ac:dyDescent="0.3">
      <c r="A236" s="15" t="s">
        <v>1266</v>
      </c>
      <c r="B236" s="4"/>
      <c r="C236" s="13" t="s">
        <v>3926</v>
      </c>
      <c r="D236" s="4"/>
      <c r="E236" s="4" t="s">
        <v>3926</v>
      </c>
      <c r="F236" s="4" t="s">
        <v>3926</v>
      </c>
      <c r="G236" s="4" t="s">
        <v>3926</v>
      </c>
      <c r="H236" s="4" t="s">
        <v>3926</v>
      </c>
      <c r="I236" s="4" t="s">
        <v>3937</v>
      </c>
      <c r="J236" s="4" t="s">
        <v>3938</v>
      </c>
      <c r="K236" s="7" t="s">
        <v>1266</v>
      </c>
      <c r="L236" s="7" t="s">
        <v>1262</v>
      </c>
      <c r="M236" s="7" t="s">
        <v>1262</v>
      </c>
      <c r="N236" s="7" t="s">
        <v>1264</v>
      </c>
      <c r="O236" s="10">
        <v>44503</v>
      </c>
      <c r="P236" s="7" t="s">
        <v>1268</v>
      </c>
      <c r="Q236" s="7" t="s">
        <v>3925</v>
      </c>
      <c r="R236" s="10">
        <v>44684</v>
      </c>
      <c r="S236" s="7"/>
      <c r="T236" s="4"/>
      <c r="U236" s="4"/>
      <c r="V236" s="4"/>
      <c r="W236" s="4"/>
      <c r="X236" s="4"/>
      <c r="Y236" s="4"/>
      <c r="Z236" s="4"/>
      <c r="AA236" s="4"/>
      <c r="AB236" s="4"/>
    </row>
    <row r="237" spans="1:28" ht="409.6" thickBot="1" x14ac:dyDescent="0.3">
      <c r="A237" s="14" t="s">
        <v>1269</v>
      </c>
      <c r="B237" s="4"/>
      <c r="C237" s="13" t="s">
        <v>3926</v>
      </c>
      <c r="D237" s="4"/>
      <c r="E237" s="4" t="s">
        <v>3926</v>
      </c>
      <c r="F237" s="4" t="s">
        <v>3926</v>
      </c>
      <c r="G237" s="4" t="s">
        <v>3926</v>
      </c>
      <c r="H237" s="4" t="s">
        <v>3926</v>
      </c>
      <c r="I237" s="4" t="s">
        <v>3926</v>
      </c>
      <c r="J237" s="4" t="s">
        <v>3924</v>
      </c>
      <c r="K237" s="11" t="s">
        <v>1269</v>
      </c>
      <c r="L237" s="11" t="s">
        <v>1271</v>
      </c>
      <c r="M237" s="11" t="s">
        <v>1272</v>
      </c>
      <c r="N237" s="11" t="s">
        <v>1273</v>
      </c>
      <c r="O237" s="12">
        <v>44503</v>
      </c>
      <c r="P237" s="11" t="s">
        <v>1274</v>
      </c>
      <c r="Q237" s="11" t="s">
        <v>3925</v>
      </c>
      <c r="R237" s="12">
        <v>44684</v>
      </c>
      <c r="S237" s="11"/>
      <c r="T237" s="4"/>
      <c r="U237" s="4"/>
      <c r="V237" s="4"/>
      <c r="W237" s="4"/>
      <c r="X237" s="4"/>
      <c r="Y237" s="4"/>
      <c r="Z237" s="4"/>
      <c r="AA237" s="4"/>
      <c r="AB237" s="4"/>
    </row>
    <row r="238" spans="1:28" ht="409.6" thickBot="1" x14ac:dyDescent="0.3">
      <c r="A238" s="15" t="s">
        <v>1275</v>
      </c>
      <c r="B238" s="4"/>
      <c r="C238" s="13" t="s">
        <v>3926</v>
      </c>
      <c r="D238" s="4"/>
      <c r="E238" s="4" t="s">
        <v>3926</v>
      </c>
      <c r="F238" s="4" t="s">
        <v>3926</v>
      </c>
      <c r="G238" s="4" t="s">
        <v>3926</v>
      </c>
      <c r="H238" s="4" t="s">
        <v>3926</v>
      </c>
      <c r="I238" s="4" t="s">
        <v>3926</v>
      </c>
      <c r="J238" s="4" t="s">
        <v>3924</v>
      </c>
      <c r="K238" s="7" t="s">
        <v>1275</v>
      </c>
      <c r="L238" s="7" t="s">
        <v>1271</v>
      </c>
      <c r="M238" s="7" t="s">
        <v>1277</v>
      </c>
      <c r="N238" s="7" t="s">
        <v>1278</v>
      </c>
      <c r="O238" s="10">
        <v>44503</v>
      </c>
      <c r="P238" s="7" t="s">
        <v>1279</v>
      </c>
      <c r="Q238" s="7" t="s">
        <v>3925</v>
      </c>
      <c r="R238" s="10">
        <v>44684</v>
      </c>
      <c r="S238" s="7"/>
      <c r="T238" s="4"/>
      <c r="U238" s="4"/>
      <c r="V238" s="4"/>
      <c r="W238" s="4"/>
      <c r="X238" s="4"/>
      <c r="Y238" s="4"/>
      <c r="Z238" s="4"/>
      <c r="AA238" s="4"/>
      <c r="AB238" s="4"/>
    </row>
    <row r="239" spans="1:28" ht="315.75" thickBot="1" x14ac:dyDescent="0.3">
      <c r="A239" s="14" t="s">
        <v>1280</v>
      </c>
      <c r="B239" s="4"/>
      <c r="C239" s="13" t="s">
        <v>3926</v>
      </c>
      <c r="D239" s="4"/>
      <c r="E239" s="4" t="s">
        <v>3926</v>
      </c>
      <c r="F239" s="4" t="s">
        <v>3926</v>
      </c>
      <c r="G239" s="4" t="s">
        <v>3926</v>
      </c>
      <c r="H239" s="4" t="s">
        <v>3926</v>
      </c>
      <c r="I239" s="4" t="s">
        <v>3926</v>
      </c>
      <c r="J239" s="4" t="s">
        <v>3924</v>
      </c>
      <c r="K239" s="11" t="s">
        <v>1280</v>
      </c>
      <c r="L239" s="11" t="s">
        <v>1271</v>
      </c>
      <c r="M239" s="11" t="s">
        <v>1282</v>
      </c>
      <c r="N239" s="11" t="s">
        <v>1283</v>
      </c>
      <c r="O239" s="12">
        <v>44503</v>
      </c>
      <c r="P239" s="11" t="s">
        <v>1284</v>
      </c>
      <c r="Q239" s="11" t="s">
        <v>3925</v>
      </c>
      <c r="R239" s="12">
        <v>44684</v>
      </c>
      <c r="S239" s="11"/>
      <c r="T239" s="4"/>
      <c r="U239" s="4"/>
      <c r="V239" s="4"/>
      <c r="W239" s="4"/>
      <c r="X239" s="4"/>
      <c r="Y239" s="4"/>
      <c r="Z239" s="4"/>
      <c r="AA239" s="4"/>
      <c r="AB239" s="4"/>
    </row>
    <row r="240" spans="1:28" ht="409.6" thickBot="1" x14ac:dyDescent="0.3">
      <c r="A240" s="15" t="s">
        <v>1285</v>
      </c>
      <c r="B240" s="4"/>
      <c r="C240" s="13" t="s">
        <v>3926</v>
      </c>
      <c r="D240" s="4"/>
      <c r="E240" s="4" t="s">
        <v>3926</v>
      </c>
      <c r="F240" s="4" t="s">
        <v>3926</v>
      </c>
      <c r="G240" s="4" t="s">
        <v>3926</v>
      </c>
      <c r="H240" s="4" t="s">
        <v>3926</v>
      </c>
      <c r="I240" s="4" t="s">
        <v>3926</v>
      </c>
      <c r="J240" s="4" t="s">
        <v>3924</v>
      </c>
      <c r="K240" s="7" t="s">
        <v>1285</v>
      </c>
      <c r="L240" s="7" t="s">
        <v>1271</v>
      </c>
      <c r="M240" s="7" t="s">
        <v>1287</v>
      </c>
      <c r="N240" s="7" t="s">
        <v>1288</v>
      </c>
      <c r="O240" s="10">
        <v>44503</v>
      </c>
      <c r="P240" s="7" t="s">
        <v>1289</v>
      </c>
      <c r="Q240" s="7" t="s">
        <v>3925</v>
      </c>
      <c r="R240" s="10">
        <v>44684</v>
      </c>
      <c r="S240" s="7"/>
      <c r="T240" s="4"/>
      <c r="U240" s="4"/>
      <c r="V240" s="4"/>
      <c r="W240" s="4"/>
      <c r="X240" s="4"/>
      <c r="Y240" s="4"/>
      <c r="Z240" s="4"/>
      <c r="AA240" s="4"/>
      <c r="AB240" s="4"/>
    </row>
    <row r="241" spans="1:28" ht="315.75" thickBot="1" x14ac:dyDescent="0.3">
      <c r="A241" s="14" t="s">
        <v>1290</v>
      </c>
      <c r="B241" s="4"/>
      <c r="C241" s="13" t="s">
        <v>3926</v>
      </c>
      <c r="D241" s="4"/>
      <c r="E241" s="4" t="s">
        <v>3926</v>
      </c>
      <c r="F241" s="4" t="s">
        <v>3926</v>
      </c>
      <c r="G241" s="4" t="s">
        <v>3926</v>
      </c>
      <c r="H241" s="4" t="s">
        <v>3926</v>
      </c>
      <c r="I241" s="4" t="s">
        <v>3926</v>
      </c>
      <c r="J241" s="4" t="s">
        <v>3924</v>
      </c>
      <c r="K241" s="11" t="s">
        <v>1290</v>
      </c>
      <c r="L241" s="11" t="s">
        <v>1271</v>
      </c>
      <c r="M241" s="11" t="s">
        <v>1292</v>
      </c>
      <c r="N241" s="11" t="s">
        <v>1293</v>
      </c>
      <c r="O241" s="12">
        <v>44503</v>
      </c>
      <c r="P241" s="11" t="s">
        <v>1294</v>
      </c>
      <c r="Q241" s="11" t="s">
        <v>3925</v>
      </c>
      <c r="R241" s="12">
        <v>44684</v>
      </c>
      <c r="S241" s="11"/>
      <c r="T241" s="4"/>
      <c r="U241" s="4"/>
      <c r="V241" s="4"/>
      <c r="W241" s="4"/>
      <c r="X241" s="4"/>
      <c r="Y241" s="4"/>
      <c r="Z241" s="4"/>
      <c r="AA241" s="4"/>
      <c r="AB241" s="4"/>
    </row>
    <row r="242" spans="1:28" ht="409.6" thickBot="1" x14ac:dyDescent="0.3">
      <c r="A242" s="15" t="s">
        <v>1295</v>
      </c>
      <c r="B242" s="4"/>
      <c r="C242" s="13" t="s">
        <v>3926</v>
      </c>
      <c r="D242" s="4"/>
      <c r="E242" s="4" t="s">
        <v>3926</v>
      </c>
      <c r="F242" s="4" t="s">
        <v>3926</v>
      </c>
      <c r="G242" s="4" t="s">
        <v>3926</v>
      </c>
      <c r="H242" s="4" t="s">
        <v>3926</v>
      </c>
      <c r="I242" s="4" t="s">
        <v>3926</v>
      </c>
      <c r="J242" s="4" t="s">
        <v>3924</v>
      </c>
      <c r="K242" s="7" t="s">
        <v>1295</v>
      </c>
      <c r="L242" s="7" t="s">
        <v>1271</v>
      </c>
      <c r="M242" s="7" t="s">
        <v>1297</v>
      </c>
      <c r="N242" s="7" t="s">
        <v>3942</v>
      </c>
      <c r="O242" s="10">
        <v>44503</v>
      </c>
      <c r="P242" s="7" t="s">
        <v>3943</v>
      </c>
      <c r="Q242" s="7" t="s">
        <v>3925</v>
      </c>
      <c r="R242" s="10">
        <v>44517</v>
      </c>
      <c r="S242" s="7"/>
      <c r="T242" s="4"/>
      <c r="U242" s="4"/>
      <c r="V242" s="4"/>
      <c r="W242" s="4"/>
      <c r="X242" s="4"/>
      <c r="Y242" s="4"/>
      <c r="Z242" s="4"/>
      <c r="AA242" s="4"/>
      <c r="AB242" s="4"/>
    </row>
    <row r="243" spans="1:28" ht="409.6" thickBot="1" x14ac:dyDescent="0.3">
      <c r="A243" s="14" t="s">
        <v>1300</v>
      </c>
      <c r="B243" s="4"/>
      <c r="C243" s="13" t="s">
        <v>3926</v>
      </c>
      <c r="D243" s="4"/>
      <c r="E243" s="4" t="s">
        <v>3926</v>
      </c>
      <c r="F243" s="4" t="s">
        <v>3926</v>
      </c>
      <c r="G243" s="4" t="s">
        <v>3926</v>
      </c>
      <c r="H243" s="4" t="s">
        <v>3926</v>
      </c>
      <c r="I243" s="4" t="s">
        <v>3926</v>
      </c>
      <c r="J243" s="4" t="s">
        <v>3924</v>
      </c>
      <c r="K243" s="11" t="s">
        <v>1300</v>
      </c>
      <c r="L243" s="11" t="s">
        <v>1271</v>
      </c>
      <c r="M243" s="11" t="s">
        <v>1297</v>
      </c>
      <c r="N243" s="11" t="s">
        <v>3942</v>
      </c>
      <c r="O243" s="12">
        <v>44503</v>
      </c>
      <c r="P243" s="11" t="s">
        <v>3944</v>
      </c>
      <c r="Q243" s="11" t="s">
        <v>3925</v>
      </c>
      <c r="R243" s="12">
        <v>44517</v>
      </c>
      <c r="S243" s="11"/>
      <c r="T243" s="4"/>
      <c r="U243" s="4"/>
      <c r="V243" s="4"/>
      <c r="W243" s="4"/>
      <c r="X243" s="4"/>
      <c r="Y243" s="4"/>
      <c r="Z243" s="4"/>
      <c r="AA243" s="4"/>
      <c r="AB243" s="4"/>
    </row>
    <row r="244" spans="1:28" ht="120.75" thickBot="1" x14ac:dyDescent="0.3">
      <c r="A244" s="15" t="s">
        <v>1303</v>
      </c>
      <c r="B244" s="4"/>
      <c r="C244" s="13" t="s">
        <v>3926</v>
      </c>
      <c r="D244" s="4"/>
      <c r="E244" s="4" t="s">
        <v>3926</v>
      </c>
      <c r="F244" s="4" t="s">
        <v>3926</v>
      </c>
      <c r="G244" s="4" t="s">
        <v>3926</v>
      </c>
      <c r="H244" s="4" t="s">
        <v>3926</v>
      </c>
      <c r="I244" s="4" t="s">
        <v>3926</v>
      </c>
      <c r="J244" s="4" t="s">
        <v>3936</v>
      </c>
      <c r="K244" s="7" t="s">
        <v>1303</v>
      </c>
      <c r="L244" s="7" t="s">
        <v>1305</v>
      </c>
      <c r="M244" s="7" t="s">
        <v>1306</v>
      </c>
      <c r="N244" s="7" t="s">
        <v>1307</v>
      </c>
      <c r="O244" s="10">
        <v>44503</v>
      </c>
      <c r="P244" s="7" t="s">
        <v>1308</v>
      </c>
      <c r="Q244" s="7" t="s">
        <v>3925</v>
      </c>
      <c r="R244" s="10">
        <v>44684</v>
      </c>
      <c r="S244" s="7"/>
      <c r="T244" s="4"/>
      <c r="U244" s="4"/>
      <c r="V244" s="4"/>
      <c r="W244" s="4"/>
      <c r="X244" s="4"/>
      <c r="Y244" s="4"/>
      <c r="Z244" s="4"/>
      <c r="AA244" s="4"/>
      <c r="AB244" s="4"/>
    </row>
    <row r="245" spans="1:28" ht="90.75" thickBot="1" x14ac:dyDescent="0.3">
      <c r="A245" s="14" t="s">
        <v>1309</v>
      </c>
      <c r="B245" s="4"/>
      <c r="C245" s="13" t="s">
        <v>3926</v>
      </c>
      <c r="D245" s="4"/>
      <c r="E245" s="4" t="s">
        <v>3926</v>
      </c>
      <c r="F245" s="4" t="s">
        <v>3926</v>
      </c>
      <c r="G245" s="4" t="s">
        <v>3926</v>
      </c>
      <c r="H245" s="4" t="s">
        <v>3926</v>
      </c>
      <c r="I245" s="4" t="s">
        <v>3926</v>
      </c>
      <c r="J245" s="4" t="s">
        <v>3924</v>
      </c>
      <c r="K245" s="11" t="s">
        <v>1309</v>
      </c>
      <c r="L245" s="11" t="s">
        <v>1311</v>
      </c>
      <c r="M245" s="11" t="s">
        <v>1311</v>
      </c>
      <c r="N245" s="11" t="s">
        <v>1312</v>
      </c>
      <c r="O245" s="12">
        <v>44503</v>
      </c>
      <c r="P245" s="11" t="s">
        <v>1313</v>
      </c>
      <c r="Q245" s="11" t="s">
        <v>3925</v>
      </c>
      <c r="R245" s="12">
        <v>44684</v>
      </c>
      <c r="S245" s="11"/>
      <c r="T245" s="4"/>
      <c r="U245" s="4"/>
      <c r="V245" s="4"/>
      <c r="W245" s="4"/>
      <c r="X245" s="4"/>
      <c r="Y245" s="4"/>
      <c r="Z245" s="4"/>
      <c r="AA245" s="4"/>
      <c r="AB245" s="4"/>
    </row>
    <row r="246" spans="1:28" ht="120.75" thickBot="1" x14ac:dyDescent="0.3">
      <c r="A246" s="15" t="s">
        <v>1314</v>
      </c>
      <c r="B246" s="4"/>
      <c r="C246" s="13" t="s">
        <v>3926</v>
      </c>
      <c r="D246" s="4"/>
      <c r="E246" s="4" t="s">
        <v>3926</v>
      </c>
      <c r="F246" s="4" t="s">
        <v>3926</v>
      </c>
      <c r="G246" s="4" t="s">
        <v>3926</v>
      </c>
      <c r="H246" s="4" t="s">
        <v>3926</v>
      </c>
      <c r="I246" s="4" t="s">
        <v>3926</v>
      </c>
      <c r="J246" s="4" t="s">
        <v>3924</v>
      </c>
      <c r="K246" s="7" t="s">
        <v>1314</v>
      </c>
      <c r="L246" s="7" t="s">
        <v>1311</v>
      </c>
      <c r="M246" s="7" t="s">
        <v>1311</v>
      </c>
      <c r="N246" s="7" t="s">
        <v>1316</v>
      </c>
      <c r="O246" s="10">
        <v>44503</v>
      </c>
      <c r="P246" s="7" t="s">
        <v>1317</v>
      </c>
      <c r="Q246" s="7" t="s">
        <v>3925</v>
      </c>
      <c r="R246" s="10">
        <v>44684</v>
      </c>
      <c r="S246" s="7"/>
      <c r="T246" s="4"/>
      <c r="U246" s="4"/>
      <c r="V246" s="4"/>
      <c r="W246" s="4"/>
      <c r="X246" s="4"/>
      <c r="Y246" s="4"/>
      <c r="Z246" s="4"/>
      <c r="AA246" s="4"/>
      <c r="AB246" s="4"/>
    </row>
    <row r="247" spans="1:28" ht="315.75" thickBot="1" x14ac:dyDescent="0.3">
      <c r="A247" s="14" t="s">
        <v>1318</v>
      </c>
      <c r="B247" s="4"/>
      <c r="C247" s="13" t="s">
        <v>3926</v>
      </c>
      <c r="D247" s="4"/>
      <c r="E247" s="4" t="s">
        <v>3926</v>
      </c>
      <c r="F247" s="4" t="s">
        <v>3926</v>
      </c>
      <c r="G247" s="4" t="s">
        <v>3926</v>
      </c>
      <c r="H247" s="4" t="s">
        <v>3926</v>
      </c>
      <c r="I247" s="4" t="s">
        <v>3926</v>
      </c>
      <c r="J247" s="4" t="s">
        <v>3924</v>
      </c>
      <c r="K247" s="11" t="s">
        <v>1318</v>
      </c>
      <c r="L247" s="11" t="s">
        <v>1320</v>
      </c>
      <c r="M247" s="11" t="s">
        <v>1320</v>
      </c>
      <c r="N247" s="11" t="s">
        <v>1321</v>
      </c>
      <c r="O247" s="12">
        <v>44503</v>
      </c>
      <c r="P247" s="11" t="s">
        <v>1322</v>
      </c>
      <c r="Q247" s="11" t="s">
        <v>3925</v>
      </c>
      <c r="R247" s="12">
        <v>44684</v>
      </c>
      <c r="S247" s="11"/>
      <c r="T247" s="4"/>
      <c r="U247" s="4"/>
      <c r="V247" s="4"/>
      <c r="W247" s="4"/>
      <c r="X247" s="4"/>
      <c r="Y247" s="4"/>
      <c r="Z247" s="4"/>
      <c r="AA247" s="4"/>
      <c r="AB247" s="4"/>
    </row>
    <row r="248" spans="1:28" ht="409.6" thickBot="1" x14ac:dyDescent="0.3">
      <c r="A248" s="15" t="s">
        <v>1323</v>
      </c>
      <c r="B248" s="4"/>
      <c r="C248" s="13" t="s">
        <v>3926</v>
      </c>
      <c r="D248" s="4"/>
      <c r="E248" s="4" t="s">
        <v>3926</v>
      </c>
      <c r="F248" s="4" t="s">
        <v>3926</v>
      </c>
      <c r="G248" s="4" t="s">
        <v>3926</v>
      </c>
      <c r="H248" s="4" t="s">
        <v>3926</v>
      </c>
      <c r="I248" s="4" t="s">
        <v>3926</v>
      </c>
      <c r="J248" s="4" t="s">
        <v>3924</v>
      </c>
      <c r="K248" s="7" t="s">
        <v>1323</v>
      </c>
      <c r="L248" s="7" t="s">
        <v>1320</v>
      </c>
      <c r="M248" s="7" t="s">
        <v>1320</v>
      </c>
      <c r="N248" s="7" t="s">
        <v>1321</v>
      </c>
      <c r="O248" s="10">
        <v>44503</v>
      </c>
      <c r="P248" s="7" t="s">
        <v>1325</v>
      </c>
      <c r="Q248" s="7" t="s">
        <v>3925</v>
      </c>
      <c r="R248" s="10">
        <v>44684</v>
      </c>
      <c r="S248" s="7"/>
      <c r="T248" s="4"/>
      <c r="U248" s="4"/>
      <c r="V248" s="4"/>
      <c r="W248" s="4"/>
      <c r="X248" s="4"/>
      <c r="Y248" s="4"/>
      <c r="Z248" s="4"/>
      <c r="AA248" s="4"/>
      <c r="AB248" s="4"/>
    </row>
    <row r="249" spans="1:28" ht="409.6" thickBot="1" x14ac:dyDescent="0.3">
      <c r="A249" s="14" t="s">
        <v>1326</v>
      </c>
      <c r="B249" s="4"/>
      <c r="C249" s="13" t="s">
        <v>3926</v>
      </c>
      <c r="D249" s="4"/>
      <c r="E249" s="4" t="s">
        <v>3926</v>
      </c>
      <c r="F249" s="4" t="s">
        <v>3926</v>
      </c>
      <c r="G249" s="4" t="s">
        <v>3926</v>
      </c>
      <c r="H249" s="4" t="s">
        <v>3926</v>
      </c>
      <c r="I249" s="4" t="s">
        <v>3939</v>
      </c>
      <c r="J249" s="4" t="s">
        <v>3938</v>
      </c>
      <c r="K249" s="11" t="s">
        <v>1326</v>
      </c>
      <c r="L249" s="11" t="s">
        <v>1328</v>
      </c>
      <c r="M249" s="11" t="s">
        <v>1329</v>
      </c>
      <c r="N249" s="11" t="s">
        <v>1330</v>
      </c>
      <c r="O249" s="12">
        <v>44503</v>
      </c>
      <c r="P249" s="11" t="s">
        <v>1331</v>
      </c>
      <c r="Q249" s="11" t="s">
        <v>3925</v>
      </c>
      <c r="R249" s="12">
        <v>44684</v>
      </c>
      <c r="S249" s="11"/>
      <c r="T249" s="4"/>
      <c r="U249" s="4"/>
      <c r="V249" s="4"/>
      <c r="W249" s="4"/>
      <c r="X249" s="4"/>
      <c r="Y249" s="4"/>
      <c r="Z249" s="4"/>
      <c r="AA249" s="4"/>
      <c r="AB249" s="4"/>
    </row>
    <row r="250" spans="1:28" ht="409.6" thickBot="1" x14ac:dyDescent="0.3">
      <c r="A250" s="15" t="s">
        <v>1332</v>
      </c>
      <c r="B250" s="4"/>
      <c r="C250" s="13" t="s">
        <v>3926</v>
      </c>
      <c r="D250" s="4"/>
      <c r="E250" s="4" t="s">
        <v>3926</v>
      </c>
      <c r="F250" s="4" t="s">
        <v>3926</v>
      </c>
      <c r="G250" s="4" t="s">
        <v>3926</v>
      </c>
      <c r="H250" s="4" t="s">
        <v>3926</v>
      </c>
      <c r="I250" s="4" t="s">
        <v>3939</v>
      </c>
      <c r="J250" s="4" t="s">
        <v>3938</v>
      </c>
      <c r="K250" s="7" t="s">
        <v>1332</v>
      </c>
      <c r="L250" s="7" t="s">
        <v>1328</v>
      </c>
      <c r="M250" s="7" t="s">
        <v>1334</v>
      </c>
      <c r="N250" s="7" t="s">
        <v>1335</v>
      </c>
      <c r="O250" s="10">
        <v>44503</v>
      </c>
      <c r="P250" s="7" t="s">
        <v>1336</v>
      </c>
      <c r="Q250" s="7" t="s">
        <v>3925</v>
      </c>
      <c r="R250" s="10">
        <v>44684</v>
      </c>
      <c r="S250" s="7"/>
      <c r="T250" s="4"/>
      <c r="U250" s="4"/>
      <c r="V250" s="4"/>
      <c r="W250" s="4"/>
      <c r="X250" s="4"/>
      <c r="Y250" s="4"/>
      <c r="Z250" s="4"/>
      <c r="AA250" s="4"/>
      <c r="AB250" s="4"/>
    </row>
    <row r="251" spans="1:28" ht="409.6" thickBot="1" x14ac:dyDescent="0.3">
      <c r="A251" s="14" t="s">
        <v>1351</v>
      </c>
      <c r="B251" s="4"/>
      <c r="C251" s="13" t="s">
        <v>3926</v>
      </c>
      <c r="D251" s="4"/>
      <c r="E251" s="4" t="s">
        <v>3926</v>
      </c>
      <c r="F251" s="4" t="s">
        <v>3926</v>
      </c>
      <c r="G251" s="4" t="s">
        <v>3926</v>
      </c>
      <c r="H251" s="4" t="s">
        <v>3926</v>
      </c>
      <c r="I251" s="4" t="s">
        <v>3937</v>
      </c>
      <c r="J251" s="4" t="s">
        <v>3938</v>
      </c>
      <c r="K251" s="11" t="s">
        <v>1351</v>
      </c>
      <c r="L251" s="11" t="s">
        <v>1328</v>
      </c>
      <c r="M251" s="11" t="s">
        <v>1344</v>
      </c>
      <c r="N251" s="11" t="s">
        <v>1353</v>
      </c>
      <c r="O251" s="12">
        <v>44503</v>
      </c>
      <c r="P251" s="11" t="s">
        <v>1354</v>
      </c>
      <c r="Q251" s="11" t="s">
        <v>3925</v>
      </c>
      <c r="R251" s="12">
        <v>44517</v>
      </c>
      <c r="S251" s="11"/>
      <c r="T251" s="4"/>
      <c r="U251" s="4"/>
      <c r="V251" s="4"/>
      <c r="W251" s="4"/>
      <c r="X251" s="4"/>
      <c r="Y251" s="4"/>
      <c r="Z251" s="4"/>
      <c r="AA251" s="4"/>
      <c r="AB251" s="4"/>
    </row>
    <row r="252" spans="1:28" ht="315.75" thickBot="1" x14ac:dyDescent="0.3">
      <c r="A252" s="15" t="s">
        <v>1358</v>
      </c>
      <c r="B252" s="4"/>
      <c r="C252" s="13" t="s">
        <v>3926</v>
      </c>
      <c r="D252" s="4"/>
      <c r="E252" s="4" t="s">
        <v>3926</v>
      </c>
      <c r="F252" s="4" t="s">
        <v>3926</v>
      </c>
      <c r="G252" s="4" t="s">
        <v>3926</v>
      </c>
      <c r="H252" s="4" t="s">
        <v>3926</v>
      </c>
      <c r="I252" s="4" t="s">
        <v>3937</v>
      </c>
      <c r="J252" s="4" t="s">
        <v>3938</v>
      </c>
      <c r="K252" s="7" t="s">
        <v>1358</v>
      </c>
      <c r="L252" s="7" t="s">
        <v>1328</v>
      </c>
      <c r="M252" s="7" t="s">
        <v>1360</v>
      </c>
      <c r="N252" s="7" t="s">
        <v>1361</v>
      </c>
      <c r="O252" s="10">
        <v>44503</v>
      </c>
      <c r="P252" s="7" t="s">
        <v>1362</v>
      </c>
      <c r="Q252" s="7" t="s">
        <v>3925</v>
      </c>
      <c r="R252" s="10">
        <v>44684</v>
      </c>
      <c r="S252" s="7"/>
      <c r="T252" s="4"/>
      <c r="U252" s="4"/>
      <c r="V252" s="4"/>
      <c r="W252" s="4"/>
      <c r="X252" s="4"/>
      <c r="Y252" s="4"/>
      <c r="Z252" s="4"/>
      <c r="AA252" s="4"/>
      <c r="AB252" s="4"/>
    </row>
    <row r="253" spans="1:28" ht="360.75" thickBot="1" x14ac:dyDescent="0.3">
      <c r="A253" s="14" t="s">
        <v>1369</v>
      </c>
      <c r="B253" s="4"/>
      <c r="C253" s="13" t="s">
        <v>3926</v>
      </c>
      <c r="D253" s="4"/>
      <c r="E253" s="4" t="s">
        <v>3926</v>
      </c>
      <c r="F253" s="4" t="s">
        <v>3926</v>
      </c>
      <c r="G253" s="4" t="s">
        <v>3926</v>
      </c>
      <c r="H253" s="4" t="s">
        <v>3926</v>
      </c>
      <c r="I253" s="4" t="s">
        <v>3937</v>
      </c>
      <c r="J253" s="4" t="s">
        <v>3938</v>
      </c>
      <c r="K253" s="11" t="s">
        <v>1369</v>
      </c>
      <c r="L253" s="11" t="s">
        <v>1365</v>
      </c>
      <c r="M253" s="11" t="s">
        <v>1371</v>
      </c>
      <c r="N253" s="11" t="s">
        <v>1372</v>
      </c>
      <c r="O253" s="12">
        <v>44503</v>
      </c>
      <c r="P253" s="11" t="s">
        <v>1373</v>
      </c>
      <c r="Q253" s="11" t="s">
        <v>3925</v>
      </c>
      <c r="R253" s="12">
        <v>44684</v>
      </c>
      <c r="S253" s="11"/>
      <c r="T253" s="4"/>
      <c r="U253" s="4"/>
      <c r="V253" s="4"/>
      <c r="W253" s="4"/>
      <c r="X253" s="4"/>
      <c r="Y253" s="4"/>
      <c r="Z253" s="4"/>
      <c r="AA253" s="4"/>
      <c r="AB253" s="4"/>
    </row>
    <row r="254" spans="1:28" ht="409.6" thickBot="1" x14ac:dyDescent="0.3">
      <c r="A254" s="15" t="s">
        <v>1374</v>
      </c>
      <c r="B254" s="4"/>
      <c r="C254" s="13" t="s">
        <v>3926</v>
      </c>
      <c r="D254" s="4"/>
      <c r="E254" s="4" t="s">
        <v>3926</v>
      </c>
      <c r="F254" s="4" t="s">
        <v>3926</v>
      </c>
      <c r="G254" s="4" t="s">
        <v>3926</v>
      </c>
      <c r="H254" s="4" t="s">
        <v>3926</v>
      </c>
      <c r="I254" s="4" t="s">
        <v>3937</v>
      </c>
      <c r="J254" s="4" t="s">
        <v>3938</v>
      </c>
      <c r="K254" s="7" t="s">
        <v>1374</v>
      </c>
      <c r="L254" s="7" t="s">
        <v>1365</v>
      </c>
      <c r="M254" s="7" t="s">
        <v>1376</v>
      </c>
      <c r="N254" s="7" t="s">
        <v>1377</v>
      </c>
      <c r="O254" s="10">
        <v>44503</v>
      </c>
      <c r="P254" s="7" t="s">
        <v>1378</v>
      </c>
      <c r="Q254" s="7" t="s">
        <v>3925</v>
      </c>
      <c r="R254" s="10">
        <v>44684</v>
      </c>
      <c r="S254" s="7"/>
      <c r="T254" s="4"/>
      <c r="U254" s="4"/>
      <c r="V254" s="4"/>
      <c r="W254" s="4"/>
      <c r="X254" s="4"/>
      <c r="Y254" s="4"/>
      <c r="Z254" s="4"/>
      <c r="AA254" s="4"/>
      <c r="AB254" s="4"/>
    </row>
    <row r="255" spans="1:28" ht="300.75" thickBot="1" x14ac:dyDescent="0.3">
      <c r="A255" s="14" t="s">
        <v>1379</v>
      </c>
      <c r="B255" s="4"/>
      <c r="C255" s="13" t="s">
        <v>3926</v>
      </c>
      <c r="D255" s="4"/>
      <c r="E255" s="4" t="s">
        <v>3926</v>
      </c>
      <c r="F255" s="4" t="s">
        <v>3926</v>
      </c>
      <c r="G255" s="4" t="s">
        <v>3926</v>
      </c>
      <c r="H255" s="4" t="s">
        <v>3926</v>
      </c>
      <c r="I255" s="4" t="s">
        <v>3926</v>
      </c>
      <c r="J255" s="4" t="s">
        <v>3924</v>
      </c>
      <c r="K255" s="11" t="s">
        <v>1379</v>
      </c>
      <c r="L255" s="11" t="s">
        <v>1381</v>
      </c>
      <c r="M255" s="11" t="s">
        <v>1382</v>
      </c>
      <c r="N255" s="11" t="s">
        <v>1383</v>
      </c>
      <c r="O255" s="12">
        <v>44503</v>
      </c>
      <c r="P255" s="11" t="s">
        <v>1384</v>
      </c>
      <c r="Q255" s="11" t="s">
        <v>3925</v>
      </c>
      <c r="R255" s="12">
        <v>44517</v>
      </c>
      <c r="S255" s="11"/>
      <c r="T255" s="4"/>
      <c r="U255" s="4"/>
      <c r="V255" s="4"/>
      <c r="W255" s="4"/>
      <c r="X255" s="4"/>
      <c r="Y255" s="4"/>
      <c r="Z255" s="4"/>
      <c r="AA255" s="4"/>
      <c r="AB255" s="4"/>
    </row>
    <row r="256" spans="1:28" ht="315.75" thickBot="1" x14ac:dyDescent="0.3">
      <c r="A256" s="15" t="s">
        <v>1407</v>
      </c>
      <c r="B256" s="4"/>
      <c r="C256" s="13" t="s">
        <v>3926</v>
      </c>
      <c r="D256" s="4"/>
      <c r="E256" s="4" t="s">
        <v>3926</v>
      </c>
      <c r="F256" s="4" t="s">
        <v>3926</v>
      </c>
      <c r="G256" s="4" t="s">
        <v>3926</v>
      </c>
      <c r="H256" s="4" t="s">
        <v>3926</v>
      </c>
      <c r="I256" s="4" t="s">
        <v>3937</v>
      </c>
      <c r="J256" s="4" t="s">
        <v>3938</v>
      </c>
      <c r="K256" s="7" t="s">
        <v>1407</v>
      </c>
      <c r="L256" s="7" t="s">
        <v>1409</v>
      </c>
      <c r="M256" s="7" t="s">
        <v>1410</v>
      </c>
      <c r="N256" s="7" t="s">
        <v>1411</v>
      </c>
      <c r="O256" s="10">
        <v>44517</v>
      </c>
      <c r="P256" s="7" t="s">
        <v>1413</v>
      </c>
      <c r="Q256" s="7" t="s">
        <v>3925</v>
      </c>
      <c r="R256" s="10">
        <v>44531</v>
      </c>
      <c r="S256" s="7"/>
      <c r="T256" s="4"/>
      <c r="U256" s="4"/>
      <c r="V256" s="4"/>
      <c r="W256" s="4"/>
      <c r="X256" s="4"/>
      <c r="Y256" s="4"/>
      <c r="Z256" s="4"/>
      <c r="AA256" s="4"/>
      <c r="AB256" s="4"/>
    </row>
    <row r="257" spans="1:28" ht="180.75" thickBot="1" x14ac:dyDescent="0.3">
      <c r="A257" s="14" t="s">
        <v>1414</v>
      </c>
      <c r="B257" s="4"/>
      <c r="C257" s="13" t="s">
        <v>3926</v>
      </c>
      <c r="D257" s="4"/>
      <c r="E257" s="4" t="s">
        <v>3926</v>
      </c>
      <c r="F257" s="4" t="s">
        <v>3926</v>
      </c>
      <c r="G257" s="4" t="s">
        <v>3926</v>
      </c>
      <c r="H257" s="4" t="s">
        <v>3926</v>
      </c>
      <c r="I257" s="4" t="s">
        <v>3926</v>
      </c>
      <c r="J257" s="4" t="s">
        <v>3924</v>
      </c>
      <c r="K257" s="11" t="s">
        <v>1414</v>
      </c>
      <c r="L257" s="11" t="s">
        <v>634</v>
      </c>
      <c r="M257" s="11" t="s">
        <v>635</v>
      </c>
      <c r="N257" s="11" t="s">
        <v>1416</v>
      </c>
      <c r="O257" s="12">
        <v>44517</v>
      </c>
      <c r="P257" s="11" t="s">
        <v>1417</v>
      </c>
      <c r="Q257" s="11" t="s">
        <v>3925</v>
      </c>
      <c r="R257" s="12">
        <v>44531</v>
      </c>
      <c r="S257" s="11"/>
      <c r="T257" s="4"/>
      <c r="U257" s="4"/>
      <c r="V257" s="4"/>
      <c r="W257" s="4"/>
      <c r="X257" s="4"/>
      <c r="Y257" s="4"/>
      <c r="Z257" s="4"/>
      <c r="AA257" s="4"/>
      <c r="AB257" s="4"/>
    </row>
    <row r="258" spans="1:28" ht="330.75" thickBot="1" x14ac:dyDescent="0.3">
      <c r="A258" s="15" t="s">
        <v>1418</v>
      </c>
      <c r="B258" s="4"/>
      <c r="C258" s="13" t="s">
        <v>3926</v>
      </c>
      <c r="D258" s="4"/>
      <c r="E258" s="4" t="s">
        <v>3926</v>
      </c>
      <c r="F258" s="4" t="s">
        <v>3926</v>
      </c>
      <c r="G258" s="4" t="s">
        <v>3926</v>
      </c>
      <c r="H258" s="4" t="s">
        <v>3926</v>
      </c>
      <c r="I258" s="4" t="s">
        <v>3926</v>
      </c>
      <c r="J258" s="4" t="s">
        <v>3924</v>
      </c>
      <c r="K258" s="7" t="s">
        <v>1418</v>
      </c>
      <c r="L258" s="7" t="s">
        <v>634</v>
      </c>
      <c r="M258" s="7" t="s">
        <v>1420</v>
      </c>
      <c r="N258" s="7" t="s">
        <v>761</v>
      </c>
      <c r="O258" s="10">
        <v>44517</v>
      </c>
      <c r="P258" s="7" t="s">
        <v>1421</v>
      </c>
      <c r="Q258" s="7" t="s">
        <v>3925</v>
      </c>
      <c r="R258" s="10">
        <v>44531</v>
      </c>
      <c r="S258" s="7"/>
      <c r="T258" s="4"/>
      <c r="U258" s="4"/>
      <c r="V258" s="4"/>
      <c r="W258" s="4"/>
      <c r="X258" s="4"/>
      <c r="Y258" s="4"/>
      <c r="Z258" s="4"/>
      <c r="AA258" s="4"/>
      <c r="AB258" s="4"/>
    </row>
    <row r="259" spans="1:28" ht="255.75" thickBot="1" x14ac:dyDescent="0.3">
      <c r="A259" s="14" t="s">
        <v>1422</v>
      </c>
      <c r="B259" s="4"/>
      <c r="C259" s="13" t="s">
        <v>3926</v>
      </c>
      <c r="D259" s="4"/>
      <c r="E259" s="4" t="s">
        <v>3926</v>
      </c>
      <c r="F259" s="4" t="s">
        <v>3926</v>
      </c>
      <c r="G259" s="4" t="s">
        <v>3926</v>
      </c>
      <c r="H259" s="4" t="s">
        <v>3926</v>
      </c>
      <c r="I259" s="4" t="s">
        <v>3926</v>
      </c>
      <c r="J259" s="4" t="s">
        <v>3924</v>
      </c>
      <c r="K259" s="11" t="s">
        <v>1422</v>
      </c>
      <c r="L259" s="11" t="s">
        <v>634</v>
      </c>
      <c r="M259" s="11" t="s">
        <v>834</v>
      </c>
      <c r="N259" s="11" t="s">
        <v>1424</v>
      </c>
      <c r="O259" s="12">
        <v>44517</v>
      </c>
      <c r="P259" s="11" t="s">
        <v>1425</v>
      </c>
      <c r="Q259" s="11" t="s">
        <v>3925</v>
      </c>
      <c r="R259" s="12">
        <v>44531</v>
      </c>
      <c r="S259" s="11"/>
      <c r="T259" s="4"/>
      <c r="U259" s="4"/>
      <c r="V259" s="4"/>
      <c r="W259" s="4"/>
      <c r="X259" s="4"/>
      <c r="Y259" s="4"/>
      <c r="Z259" s="4"/>
      <c r="AA259" s="4"/>
      <c r="AB259" s="4"/>
    </row>
    <row r="260" spans="1:28" ht="409.6" thickBot="1" x14ac:dyDescent="0.3">
      <c r="A260" s="15" t="s">
        <v>1426</v>
      </c>
      <c r="B260" s="4"/>
      <c r="C260" s="13" t="s">
        <v>3926</v>
      </c>
      <c r="D260" s="4"/>
      <c r="E260" s="4" t="s">
        <v>3926</v>
      </c>
      <c r="F260" s="4" t="s">
        <v>3926</v>
      </c>
      <c r="G260" s="4" t="s">
        <v>3926</v>
      </c>
      <c r="H260" s="4" t="s">
        <v>3926</v>
      </c>
      <c r="I260" s="4" t="s">
        <v>3926</v>
      </c>
      <c r="J260" s="4" t="s">
        <v>3924</v>
      </c>
      <c r="K260" s="7" t="s">
        <v>1426</v>
      </c>
      <c r="L260" s="7" t="s">
        <v>1088</v>
      </c>
      <c r="M260" s="7" t="s">
        <v>1089</v>
      </c>
      <c r="N260" s="7" t="s">
        <v>1428</v>
      </c>
      <c r="O260" s="10">
        <v>44531</v>
      </c>
      <c r="P260" s="7" t="s">
        <v>1430</v>
      </c>
      <c r="Q260" s="7" t="s">
        <v>3925</v>
      </c>
      <c r="R260" s="10">
        <v>44713</v>
      </c>
      <c r="S260" s="7"/>
      <c r="T260" s="4"/>
      <c r="U260" s="4"/>
      <c r="V260" s="4"/>
      <c r="W260" s="4"/>
      <c r="X260" s="4"/>
      <c r="Y260" s="4"/>
      <c r="Z260" s="4"/>
      <c r="AA260" s="4"/>
      <c r="AB260" s="4"/>
    </row>
    <row r="261" spans="1:28" ht="409.6" thickBot="1" x14ac:dyDescent="0.3">
      <c r="A261" s="14" t="s">
        <v>1431</v>
      </c>
      <c r="B261" s="4"/>
      <c r="C261" s="13" t="s">
        <v>3926</v>
      </c>
      <c r="D261" s="4"/>
      <c r="E261" s="4" t="s">
        <v>3926</v>
      </c>
      <c r="F261" s="4" t="s">
        <v>3926</v>
      </c>
      <c r="G261" s="4" t="s">
        <v>3926</v>
      </c>
      <c r="H261" s="4" t="s">
        <v>3926</v>
      </c>
      <c r="I261" s="4" t="s">
        <v>3926</v>
      </c>
      <c r="J261" s="4" t="s">
        <v>3924</v>
      </c>
      <c r="K261" s="11" t="s">
        <v>1431</v>
      </c>
      <c r="L261" s="11" t="s">
        <v>1433</v>
      </c>
      <c r="M261" s="11" t="s">
        <v>1434</v>
      </c>
      <c r="N261" s="11" t="s">
        <v>1435</v>
      </c>
      <c r="O261" s="12">
        <v>44531</v>
      </c>
      <c r="P261" s="11" t="s">
        <v>1436</v>
      </c>
      <c r="Q261" s="11" t="s">
        <v>3925</v>
      </c>
      <c r="R261" s="12">
        <v>44713</v>
      </c>
      <c r="S261" s="11"/>
      <c r="T261" s="4"/>
      <c r="U261" s="4"/>
      <c r="V261" s="4"/>
      <c r="W261" s="4"/>
      <c r="X261" s="4"/>
      <c r="Y261" s="4"/>
      <c r="Z261" s="4"/>
      <c r="AA261" s="4"/>
      <c r="AB261" s="4"/>
    </row>
    <row r="262" spans="1:28" ht="390.75" thickBot="1" x14ac:dyDescent="0.3">
      <c r="A262" s="15" t="s">
        <v>1441</v>
      </c>
      <c r="B262" s="4"/>
      <c r="C262" s="13" t="s">
        <v>3926</v>
      </c>
      <c r="D262" s="4"/>
      <c r="E262" s="4" t="s">
        <v>3926</v>
      </c>
      <c r="F262" s="4" t="s">
        <v>3926</v>
      </c>
      <c r="G262" s="4" t="s">
        <v>3926</v>
      </c>
      <c r="H262" s="4" t="s">
        <v>3926</v>
      </c>
      <c r="I262" s="4" t="s">
        <v>3937</v>
      </c>
      <c r="J262" s="4" t="s">
        <v>3938</v>
      </c>
      <c r="K262" s="7" t="s">
        <v>1441</v>
      </c>
      <c r="L262" s="7" t="s">
        <v>90</v>
      </c>
      <c r="M262" s="7" t="s">
        <v>90</v>
      </c>
      <c r="N262" s="7" t="s">
        <v>1443</v>
      </c>
      <c r="O262" s="10">
        <v>44531</v>
      </c>
      <c r="P262" s="7" t="s">
        <v>1444</v>
      </c>
      <c r="Q262" s="7" t="s">
        <v>3925</v>
      </c>
      <c r="R262" s="10">
        <v>44545</v>
      </c>
      <c r="S262" s="7"/>
      <c r="T262" s="4"/>
      <c r="U262" s="4"/>
      <c r="V262" s="4"/>
      <c r="W262" s="4"/>
      <c r="X262" s="4"/>
      <c r="Y262" s="4"/>
      <c r="Z262" s="4"/>
      <c r="AA262" s="4"/>
      <c r="AB262" s="4"/>
    </row>
    <row r="263" spans="1:28" ht="300.75" thickBot="1" x14ac:dyDescent="0.3">
      <c r="A263" s="14" t="s">
        <v>1462</v>
      </c>
      <c r="B263" s="4"/>
      <c r="C263" s="13" t="s">
        <v>3926</v>
      </c>
      <c r="D263" s="4"/>
      <c r="E263" s="4" t="s">
        <v>3926</v>
      </c>
      <c r="F263" s="4" t="s">
        <v>3926</v>
      </c>
      <c r="G263" s="4" t="s">
        <v>3926</v>
      </c>
      <c r="H263" s="4" t="s">
        <v>3926</v>
      </c>
      <c r="I263" s="4" t="s">
        <v>3926</v>
      </c>
      <c r="J263" s="4" t="s">
        <v>3924</v>
      </c>
      <c r="K263" s="11" t="s">
        <v>1462</v>
      </c>
      <c r="L263" s="11" t="s">
        <v>1103</v>
      </c>
      <c r="M263" s="11" t="s">
        <v>1104</v>
      </c>
      <c r="N263" s="11" t="s">
        <v>1464</v>
      </c>
      <c r="O263" s="12">
        <v>44540</v>
      </c>
      <c r="P263" s="11" t="s">
        <v>1465</v>
      </c>
      <c r="Q263" s="11" t="s">
        <v>3925</v>
      </c>
      <c r="R263" s="12">
        <v>44554</v>
      </c>
      <c r="S263" s="11"/>
      <c r="T263" s="4"/>
      <c r="U263" s="4"/>
      <c r="V263" s="4"/>
      <c r="W263" s="4"/>
      <c r="X263" s="4"/>
      <c r="Y263" s="4"/>
      <c r="Z263" s="4"/>
      <c r="AA263" s="4"/>
      <c r="AB263" s="4"/>
    </row>
    <row r="264" spans="1:28" ht="195.75" thickBot="1" x14ac:dyDescent="0.3">
      <c r="A264" s="15" t="s">
        <v>1471</v>
      </c>
      <c r="B264" s="4"/>
      <c r="C264" s="13" t="s">
        <v>3926</v>
      </c>
      <c r="D264" s="4"/>
      <c r="E264" s="4" t="s">
        <v>3926</v>
      </c>
      <c r="F264" s="4" t="s">
        <v>3926</v>
      </c>
      <c r="G264" s="4" t="s">
        <v>3926</v>
      </c>
      <c r="H264" s="4" t="s">
        <v>3926</v>
      </c>
      <c r="I264" s="4" t="s">
        <v>3937</v>
      </c>
      <c r="J264" s="4" t="s">
        <v>3938</v>
      </c>
      <c r="K264" s="7" t="s">
        <v>1471</v>
      </c>
      <c r="L264" s="7" t="s">
        <v>90</v>
      </c>
      <c r="M264" s="7" t="s">
        <v>119</v>
      </c>
      <c r="N264" s="7" t="s">
        <v>1473</v>
      </c>
      <c r="O264" s="10">
        <v>44540</v>
      </c>
      <c r="P264" s="7" t="s">
        <v>1474</v>
      </c>
      <c r="Q264" s="7" t="s">
        <v>3925</v>
      </c>
      <c r="R264" s="10">
        <v>44722</v>
      </c>
      <c r="S264" s="7"/>
      <c r="T264" s="4"/>
      <c r="U264" s="4"/>
      <c r="V264" s="4"/>
      <c r="W264" s="4"/>
      <c r="X264" s="4"/>
      <c r="Y264" s="4"/>
      <c r="Z264" s="4"/>
      <c r="AA264" s="4"/>
      <c r="AB264" s="4"/>
    </row>
    <row r="265" spans="1:28" ht="285.75" thickBot="1" x14ac:dyDescent="0.3">
      <c r="A265" s="14" t="s">
        <v>1475</v>
      </c>
      <c r="B265" s="4"/>
      <c r="C265" s="13" t="s">
        <v>3926</v>
      </c>
      <c r="D265" s="4"/>
      <c r="E265" s="4" t="s">
        <v>3926</v>
      </c>
      <c r="F265" s="4" t="s">
        <v>3926</v>
      </c>
      <c r="G265" s="4" t="s">
        <v>3926</v>
      </c>
      <c r="H265" s="4" t="s">
        <v>3926</v>
      </c>
      <c r="I265" s="4" t="s">
        <v>3926</v>
      </c>
      <c r="J265" s="4" t="s">
        <v>3936</v>
      </c>
      <c r="K265" s="11" t="s">
        <v>1475</v>
      </c>
      <c r="L265" s="11" t="s">
        <v>460</v>
      </c>
      <c r="M265" s="11" t="s">
        <v>461</v>
      </c>
      <c r="N265" s="11" t="s">
        <v>1478</v>
      </c>
      <c r="O265" s="12">
        <v>44540</v>
      </c>
      <c r="P265" s="11" t="s">
        <v>1479</v>
      </c>
      <c r="Q265" s="11" t="s">
        <v>3925</v>
      </c>
      <c r="R265" s="12">
        <v>44554</v>
      </c>
      <c r="S265" s="11"/>
      <c r="T265" s="4"/>
      <c r="U265" s="4"/>
      <c r="V265" s="4"/>
      <c r="W265" s="4"/>
      <c r="X265" s="4"/>
      <c r="Y265" s="4"/>
      <c r="Z265" s="4"/>
      <c r="AA265" s="4"/>
      <c r="AB265" s="4"/>
    </row>
    <row r="266" spans="1:28" ht="270.75" thickBot="1" x14ac:dyDescent="0.3">
      <c r="A266" s="15" t="s">
        <v>1497</v>
      </c>
      <c r="B266" s="4"/>
      <c r="C266" s="13" t="s">
        <v>3926</v>
      </c>
      <c r="D266" s="4"/>
      <c r="E266" s="4" t="s">
        <v>3926</v>
      </c>
      <c r="F266" s="4" t="s">
        <v>3926</v>
      </c>
      <c r="G266" s="4" t="s">
        <v>3926</v>
      </c>
      <c r="H266" s="4" t="s">
        <v>3926</v>
      </c>
      <c r="I266" s="4" t="s">
        <v>3937</v>
      </c>
      <c r="J266" s="4" t="s">
        <v>3938</v>
      </c>
      <c r="K266" s="7" t="s">
        <v>1497</v>
      </c>
      <c r="L266" s="7" t="s">
        <v>1499</v>
      </c>
      <c r="M266" s="7"/>
      <c r="N266" s="7" t="s">
        <v>1500</v>
      </c>
      <c r="O266" s="10">
        <v>44540</v>
      </c>
      <c r="P266" s="7" t="s">
        <v>1501</v>
      </c>
      <c r="Q266" s="7" t="s">
        <v>3925</v>
      </c>
      <c r="R266" s="10">
        <v>44722</v>
      </c>
      <c r="S266" s="7"/>
      <c r="T266" s="4"/>
      <c r="U266" s="4"/>
      <c r="V266" s="4"/>
      <c r="W266" s="4"/>
      <c r="X266" s="4"/>
      <c r="Y266" s="4"/>
      <c r="Z266" s="4"/>
      <c r="AA266" s="4"/>
      <c r="AB266" s="4"/>
    </row>
    <row r="267" spans="1:28" ht="315.75" thickBot="1" x14ac:dyDescent="0.3">
      <c r="A267" s="14" t="s">
        <v>1520</v>
      </c>
      <c r="B267" s="4"/>
      <c r="C267" s="13" t="s">
        <v>3926</v>
      </c>
      <c r="D267" s="4"/>
      <c r="E267" s="4" t="s">
        <v>3926</v>
      </c>
      <c r="F267" s="4" t="s">
        <v>3926</v>
      </c>
      <c r="G267" s="4" t="s">
        <v>3926</v>
      </c>
      <c r="H267" s="4" t="s">
        <v>3926</v>
      </c>
      <c r="I267" s="4" t="s">
        <v>3926</v>
      </c>
      <c r="J267" s="4" t="s">
        <v>3924</v>
      </c>
      <c r="K267" s="11" t="s">
        <v>1520</v>
      </c>
      <c r="L267" s="11" t="s">
        <v>634</v>
      </c>
      <c r="M267" s="11" t="s">
        <v>635</v>
      </c>
      <c r="N267" s="11" t="s">
        <v>1523</v>
      </c>
      <c r="O267" s="12">
        <v>44545</v>
      </c>
      <c r="P267" s="11" t="s">
        <v>1525</v>
      </c>
      <c r="Q267" s="11" t="s">
        <v>3925</v>
      </c>
      <c r="R267" s="12">
        <v>44559</v>
      </c>
      <c r="S267" s="11"/>
      <c r="T267" s="4"/>
      <c r="U267" s="4"/>
      <c r="V267" s="4"/>
      <c r="W267" s="4"/>
      <c r="X267" s="4"/>
      <c r="Y267" s="4"/>
      <c r="Z267" s="4"/>
      <c r="AA267" s="4"/>
      <c r="AB267" s="4"/>
    </row>
    <row r="268" spans="1:28" ht="330.75" thickBot="1" x14ac:dyDescent="0.3">
      <c r="A268" s="15" t="s">
        <v>1526</v>
      </c>
      <c r="B268" s="4"/>
      <c r="C268" s="13" t="s">
        <v>3926</v>
      </c>
      <c r="D268" s="4"/>
      <c r="E268" s="4" t="s">
        <v>3926</v>
      </c>
      <c r="F268" s="4" t="s">
        <v>3926</v>
      </c>
      <c r="G268" s="4" t="s">
        <v>3926</v>
      </c>
      <c r="H268" s="4" t="s">
        <v>3926</v>
      </c>
      <c r="I268" s="4" t="s">
        <v>3939</v>
      </c>
      <c r="J268" s="4" t="s">
        <v>3938</v>
      </c>
      <c r="K268" s="7" t="s">
        <v>1526</v>
      </c>
      <c r="L268" s="7" t="s">
        <v>475</v>
      </c>
      <c r="M268" s="7" t="s">
        <v>500</v>
      </c>
      <c r="N268" s="7" t="s">
        <v>1528</v>
      </c>
      <c r="O268" s="10">
        <v>44545</v>
      </c>
      <c r="P268" s="7" t="s">
        <v>1529</v>
      </c>
      <c r="Q268" s="7" t="s">
        <v>3925</v>
      </c>
      <c r="R268" s="10">
        <v>44559</v>
      </c>
      <c r="S268" s="7"/>
      <c r="T268" s="4"/>
      <c r="U268" s="4"/>
      <c r="V268" s="4"/>
      <c r="W268" s="4"/>
      <c r="X268" s="4"/>
      <c r="Y268" s="4"/>
      <c r="Z268" s="4"/>
      <c r="AA268" s="4"/>
      <c r="AB268" s="4"/>
    </row>
    <row r="269" spans="1:28" ht="255.75" thickBot="1" x14ac:dyDescent="0.3">
      <c r="A269" s="14" t="s">
        <v>1530</v>
      </c>
      <c r="B269" s="4"/>
      <c r="C269" s="13" t="s">
        <v>3926</v>
      </c>
      <c r="D269" s="4"/>
      <c r="E269" s="4" t="s">
        <v>3926</v>
      </c>
      <c r="F269" s="4" t="s">
        <v>3926</v>
      </c>
      <c r="G269" s="4" t="s">
        <v>3926</v>
      </c>
      <c r="H269" s="4" t="s">
        <v>3926</v>
      </c>
      <c r="I269" s="4" t="s">
        <v>3937</v>
      </c>
      <c r="J269" s="4" t="s">
        <v>3938</v>
      </c>
      <c r="K269" s="11" t="s">
        <v>1530</v>
      </c>
      <c r="L269" s="11" t="s">
        <v>1328</v>
      </c>
      <c r="M269" s="11" t="s">
        <v>1344</v>
      </c>
      <c r="N269" s="11" t="s">
        <v>1532</v>
      </c>
      <c r="O269" s="12">
        <v>44571</v>
      </c>
      <c r="P269" s="11" t="s">
        <v>1534</v>
      </c>
      <c r="Q269" s="11" t="s">
        <v>3925</v>
      </c>
      <c r="R269" s="12">
        <v>44585</v>
      </c>
      <c r="S269" s="11"/>
      <c r="T269" s="4"/>
      <c r="U269" s="4"/>
      <c r="V269" s="4"/>
      <c r="W269" s="4"/>
      <c r="X269" s="4"/>
      <c r="Y269" s="4"/>
      <c r="Z269" s="4"/>
      <c r="AA269" s="4"/>
      <c r="AB269" s="4"/>
    </row>
    <row r="270" spans="1:28" ht="255.75" thickBot="1" x14ac:dyDescent="0.3">
      <c r="A270" s="15" t="s">
        <v>1535</v>
      </c>
      <c r="B270" s="4"/>
      <c r="C270" s="13" t="s">
        <v>3926</v>
      </c>
      <c r="D270" s="4"/>
      <c r="E270" s="4" t="s">
        <v>3926</v>
      </c>
      <c r="F270" s="4" t="s">
        <v>3926</v>
      </c>
      <c r="G270" s="4" t="s">
        <v>3926</v>
      </c>
      <c r="H270" s="4" t="s">
        <v>3926</v>
      </c>
      <c r="I270" s="4" t="s">
        <v>3937</v>
      </c>
      <c r="J270" s="4" t="s">
        <v>3938</v>
      </c>
      <c r="K270" s="7" t="s">
        <v>1535</v>
      </c>
      <c r="L270" s="7" t="s">
        <v>1537</v>
      </c>
      <c r="M270" s="7" t="s">
        <v>1538</v>
      </c>
      <c r="N270" s="7" t="s">
        <v>1539</v>
      </c>
      <c r="O270" s="10">
        <v>44571</v>
      </c>
      <c r="P270" s="7" t="s">
        <v>1540</v>
      </c>
      <c r="Q270" s="7" t="s">
        <v>3925</v>
      </c>
      <c r="R270" s="10">
        <v>44585</v>
      </c>
      <c r="S270" s="7"/>
      <c r="T270" s="4"/>
      <c r="U270" s="4"/>
      <c r="V270" s="4"/>
      <c r="W270" s="4"/>
      <c r="X270" s="4"/>
      <c r="Y270" s="4"/>
      <c r="Z270" s="4"/>
      <c r="AA270" s="4"/>
      <c r="AB270" s="4"/>
    </row>
    <row r="271" spans="1:28" ht="330.75" thickBot="1" x14ac:dyDescent="0.3">
      <c r="A271" s="14" t="s">
        <v>1541</v>
      </c>
      <c r="B271" s="4"/>
      <c r="C271" s="13" t="s">
        <v>3926</v>
      </c>
      <c r="D271" s="4"/>
      <c r="E271" s="4" t="s">
        <v>3926</v>
      </c>
      <c r="F271" s="4" t="s">
        <v>3926</v>
      </c>
      <c r="G271" s="4" t="s">
        <v>3926</v>
      </c>
      <c r="H271" s="4" t="s">
        <v>3926</v>
      </c>
      <c r="I271" s="4" t="s">
        <v>3926</v>
      </c>
      <c r="J271" s="4" t="s">
        <v>3924</v>
      </c>
      <c r="K271" s="11" t="s">
        <v>1541</v>
      </c>
      <c r="L271" s="11" t="s">
        <v>475</v>
      </c>
      <c r="M271" s="11" t="s">
        <v>481</v>
      </c>
      <c r="N271" s="11" t="s">
        <v>1543</v>
      </c>
      <c r="O271" s="12">
        <v>44571</v>
      </c>
      <c r="P271" s="11" t="s">
        <v>1544</v>
      </c>
      <c r="Q271" s="11" t="s">
        <v>3925</v>
      </c>
      <c r="R271" s="12">
        <v>44752</v>
      </c>
      <c r="S271" s="11"/>
      <c r="T271" s="4"/>
      <c r="U271" s="4"/>
      <c r="V271" s="4"/>
      <c r="W271" s="4"/>
      <c r="X271" s="4"/>
      <c r="Y271" s="4"/>
      <c r="Z271" s="4"/>
      <c r="AA271" s="4"/>
      <c r="AB271" s="4"/>
    </row>
    <row r="272" spans="1:28" ht="330.75" thickBot="1" x14ac:dyDescent="0.3">
      <c r="A272" s="15" t="s">
        <v>1545</v>
      </c>
      <c r="B272" s="4"/>
      <c r="C272" s="13" t="s">
        <v>3926</v>
      </c>
      <c r="D272" s="4"/>
      <c r="E272" s="4" t="s">
        <v>3926</v>
      </c>
      <c r="F272" s="4" t="s">
        <v>3926</v>
      </c>
      <c r="G272" s="4" t="s">
        <v>3926</v>
      </c>
      <c r="H272" s="4" t="s">
        <v>3926</v>
      </c>
      <c r="I272" s="4" t="s">
        <v>3926</v>
      </c>
      <c r="J272" s="4" t="s">
        <v>3924</v>
      </c>
      <c r="K272" s="7" t="s">
        <v>1545</v>
      </c>
      <c r="L272" s="7" t="s">
        <v>634</v>
      </c>
      <c r="M272" s="7" t="s">
        <v>771</v>
      </c>
      <c r="N272" s="7" t="s">
        <v>772</v>
      </c>
      <c r="O272" s="10">
        <v>44571</v>
      </c>
      <c r="P272" s="7" t="s">
        <v>1547</v>
      </c>
      <c r="Q272" s="7" t="s">
        <v>3925</v>
      </c>
      <c r="R272" s="10">
        <v>44752</v>
      </c>
      <c r="S272" s="7"/>
      <c r="T272" s="4"/>
      <c r="U272" s="4"/>
      <c r="V272" s="4"/>
      <c r="W272" s="4"/>
      <c r="X272" s="4"/>
      <c r="Y272" s="4"/>
      <c r="Z272" s="4"/>
      <c r="AA272" s="4"/>
      <c r="AB272" s="4"/>
    </row>
    <row r="273" spans="1:28" ht="345.75" thickBot="1" x14ac:dyDescent="0.3">
      <c r="A273" s="14" t="s">
        <v>1548</v>
      </c>
      <c r="B273" s="4"/>
      <c r="C273" s="13" t="s">
        <v>3926</v>
      </c>
      <c r="D273" s="4"/>
      <c r="E273" s="4" t="s">
        <v>3926</v>
      </c>
      <c r="F273" s="4" t="s">
        <v>3926</v>
      </c>
      <c r="G273" s="4" t="s">
        <v>3926</v>
      </c>
      <c r="H273" s="4" t="s">
        <v>3926</v>
      </c>
      <c r="I273" s="4" t="s">
        <v>3926</v>
      </c>
      <c r="J273" s="4" t="s">
        <v>3924</v>
      </c>
      <c r="K273" s="11" t="s">
        <v>1548</v>
      </c>
      <c r="L273" s="11" t="s">
        <v>634</v>
      </c>
      <c r="M273" s="11" t="s">
        <v>1551</v>
      </c>
      <c r="N273" s="11" t="s">
        <v>1552</v>
      </c>
      <c r="O273" s="12">
        <v>44571</v>
      </c>
      <c r="P273" s="11" t="s">
        <v>1553</v>
      </c>
      <c r="Q273" s="11" t="s">
        <v>3925</v>
      </c>
      <c r="R273" s="12">
        <v>44752</v>
      </c>
      <c r="S273" s="11"/>
      <c r="T273" s="4"/>
      <c r="U273" s="4"/>
      <c r="V273" s="4"/>
      <c r="W273" s="4"/>
      <c r="X273" s="4"/>
      <c r="Y273" s="4"/>
      <c r="Z273" s="4"/>
      <c r="AA273" s="4"/>
      <c r="AB273" s="4"/>
    </row>
    <row r="274" spans="1:28" ht="270.75" thickBot="1" x14ac:dyDescent="0.3">
      <c r="A274" s="15" t="s">
        <v>1554</v>
      </c>
      <c r="B274" s="4"/>
      <c r="C274" s="13" t="s">
        <v>3926</v>
      </c>
      <c r="D274" s="4"/>
      <c r="E274" s="4" t="s">
        <v>3926</v>
      </c>
      <c r="F274" s="4" t="s">
        <v>3926</v>
      </c>
      <c r="G274" s="4" t="s">
        <v>3926</v>
      </c>
      <c r="H274" s="4" t="s">
        <v>3926</v>
      </c>
      <c r="I274" s="4" t="s">
        <v>3926</v>
      </c>
      <c r="J274" s="4" t="s">
        <v>3924</v>
      </c>
      <c r="K274" s="7" t="s">
        <v>1554</v>
      </c>
      <c r="L274" s="7" t="s">
        <v>1011</v>
      </c>
      <c r="M274" s="7" t="s">
        <v>1556</v>
      </c>
      <c r="N274" s="7" t="s">
        <v>1557</v>
      </c>
      <c r="O274" s="10">
        <v>44571</v>
      </c>
      <c r="P274" s="7" t="s">
        <v>1558</v>
      </c>
      <c r="Q274" s="7" t="s">
        <v>3925</v>
      </c>
      <c r="R274" s="10">
        <v>44752</v>
      </c>
      <c r="S274" s="7"/>
      <c r="T274" s="4"/>
      <c r="U274" s="4"/>
      <c r="V274" s="4"/>
      <c r="W274" s="4"/>
      <c r="X274" s="4"/>
      <c r="Y274" s="4"/>
      <c r="Z274" s="4"/>
      <c r="AA274" s="4"/>
      <c r="AB274" s="4"/>
    </row>
    <row r="275" spans="1:28" ht="255.75" thickBot="1" x14ac:dyDescent="0.3">
      <c r="A275" s="14" t="s">
        <v>1559</v>
      </c>
      <c r="B275" s="4"/>
      <c r="C275" s="13" t="s">
        <v>3926</v>
      </c>
      <c r="D275" s="4"/>
      <c r="E275" s="4" t="s">
        <v>3926</v>
      </c>
      <c r="F275" s="4" t="s">
        <v>3926</v>
      </c>
      <c r="G275" s="4" t="s">
        <v>3926</v>
      </c>
      <c r="H275" s="4" t="s">
        <v>3926</v>
      </c>
      <c r="I275" s="4" t="s">
        <v>3937</v>
      </c>
      <c r="J275" s="4" t="s">
        <v>3938</v>
      </c>
      <c r="K275" s="11" t="s">
        <v>1559</v>
      </c>
      <c r="L275" s="11" t="s">
        <v>1561</v>
      </c>
      <c r="M275" s="11" t="s">
        <v>3945</v>
      </c>
      <c r="N275" s="11" t="s">
        <v>3946</v>
      </c>
      <c r="O275" s="12">
        <v>44571</v>
      </c>
      <c r="P275" s="11" t="s">
        <v>3947</v>
      </c>
      <c r="Q275" s="11" t="s">
        <v>3925</v>
      </c>
      <c r="R275" s="12">
        <v>44752</v>
      </c>
      <c r="S275" s="11"/>
      <c r="T275" s="4"/>
      <c r="U275" s="4"/>
      <c r="V275" s="4"/>
      <c r="W275" s="4"/>
      <c r="X275" s="4"/>
      <c r="Y275" s="4"/>
      <c r="Z275" s="4"/>
      <c r="AA275" s="4"/>
      <c r="AB275" s="4"/>
    </row>
    <row r="276" spans="1:28" ht="375.75" thickBot="1" x14ac:dyDescent="0.3">
      <c r="A276" s="15" t="s">
        <v>1565</v>
      </c>
      <c r="B276" s="4"/>
      <c r="C276" s="13" t="s">
        <v>3926</v>
      </c>
      <c r="D276" s="4"/>
      <c r="E276" s="4" t="s">
        <v>3926</v>
      </c>
      <c r="F276" s="4" t="s">
        <v>3926</v>
      </c>
      <c r="G276" s="4" t="s">
        <v>3926</v>
      </c>
      <c r="H276" s="4" t="s">
        <v>3926</v>
      </c>
      <c r="I276" s="4" t="s">
        <v>3926</v>
      </c>
      <c r="J276" s="4" t="s">
        <v>3936</v>
      </c>
      <c r="K276" s="7" t="s">
        <v>1565</v>
      </c>
      <c r="L276" s="7" t="s">
        <v>460</v>
      </c>
      <c r="M276" s="7" t="s">
        <v>1568</v>
      </c>
      <c r="N276" s="7" t="s">
        <v>1569</v>
      </c>
      <c r="O276" s="10">
        <v>44571</v>
      </c>
      <c r="P276" s="7" t="s">
        <v>1570</v>
      </c>
      <c r="Q276" s="7" t="s">
        <v>3925</v>
      </c>
      <c r="R276" s="10">
        <v>44752</v>
      </c>
      <c r="S276" s="7"/>
      <c r="T276" s="4"/>
      <c r="U276" s="4"/>
      <c r="V276" s="4"/>
      <c r="W276" s="4"/>
      <c r="X276" s="4"/>
      <c r="Y276" s="4"/>
      <c r="Z276" s="4"/>
      <c r="AA276" s="4"/>
      <c r="AB276" s="4"/>
    </row>
    <row r="277" spans="1:28" ht="255.75" thickBot="1" x14ac:dyDescent="0.3">
      <c r="A277" s="14" t="s">
        <v>1571</v>
      </c>
      <c r="B277" s="4"/>
      <c r="C277" s="13" t="s">
        <v>3926</v>
      </c>
      <c r="D277" s="4"/>
      <c r="E277" s="4" t="s">
        <v>3926</v>
      </c>
      <c r="F277" s="4" t="s">
        <v>3926</v>
      </c>
      <c r="G277" s="4" t="s">
        <v>3926</v>
      </c>
      <c r="H277" s="4" t="s">
        <v>3926</v>
      </c>
      <c r="I277" s="4" t="s">
        <v>3926</v>
      </c>
      <c r="J277" s="4" t="s">
        <v>3936</v>
      </c>
      <c r="K277" s="11" t="s">
        <v>1571</v>
      </c>
      <c r="L277" s="11" t="s">
        <v>460</v>
      </c>
      <c r="M277" s="11" t="s">
        <v>1568</v>
      </c>
      <c r="N277" s="11" t="s">
        <v>1573</v>
      </c>
      <c r="O277" s="12">
        <v>44571</v>
      </c>
      <c r="P277" s="11" t="s">
        <v>1574</v>
      </c>
      <c r="Q277" s="11" t="s">
        <v>3925</v>
      </c>
      <c r="R277" s="12">
        <v>44752</v>
      </c>
      <c r="S277" s="11"/>
      <c r="T277" s="4"/>
      <c r="U277" s="4"/>
      <c r="V277" s="4"/>
      <c r="W277" s="4"/>
      <c r="X277" s="4"/>
      <c r="Y277" s="4"/>
      <c r="Z277" s="4"/>
      <c r="AA277" s="4"/>
      <c r="AB277" s="4"/>
    </row>
    <row r="278" spans="1:28" ht="315.75" thickBot="1" x14ac:dyDescent="0.3">
      <c r="A278" s="15" t="s">
        <v>1583</v>
      </c>
      <c r="B278" s="4"/>
      <c r="C278" s="13" t="s">
        <v>3926</v>
      </c>
      <c r="D278" s="4"/>
      <c r="E278" s="4" t="s">
        <v>3926</v>
      </c>
      <c r="F278" s="4" t="s">
        <v>3926</v>
      </c>
      <c r="G278" s="4" t="s">
        <v>3926</v>
      </c>
      <c r="H278" s="4" t="s">
        <v>3926</v>
      </c>
      <c r="I278" s="4" t="s">
        <v>3937</v>
      </c>
      <c r="J278" s="4" t="s">
        <v>3938</v>
      </c>
      <c r="K278" s="7" t="s">
        <v>1583</v>
      </c>
      <c r="L278" s="7" t="s">
        <v>427</v>
      </c>
      <c r="M278" s="7" t="s">
        <v>1585</v>
      </c>
      <c r="N278" s="7" t="s">
        <v>1586</v>
      </c>
      <c r="O278" s="10">
        <v>44571</v>
      </c>
      <c r="P278" s="7" t="s">
        <v>1587</v>
      </c>
      <c r="Q278" s="7" t="s">
        <v>3925</v>
      </c>
      <c r="R278" s="10">
        <v>44752</v>
      </c>
      <c r="S278" s="7"/>
      <c r="T278" s="4"/>
      <c r="U278" s="4"/>
      <c r="V278" s="4"/>
      <c r="W278" s="4"/>
      <c r="X278" s="4"/>
      <c r="Y278" s="4"/>
      <c r="Z278" s="4"/>
      <c r="AA278" s="4"/>
      <c r="AB278" s="4"/>
    </row>
    <row r="279" spans="1:28" ht="409.6" thickBot="1" x14ac:dyDescent="0.3">
      <c r="A279" s="14" t="s">
        <v>1588</v>
      </c>
      <c r="B279" s="4"/>
      <c r="C279" s="13" t="s">
        <v>3926</v>
      </c>
      <c r="D279" s="4"/>
      <c r="E279" s="4" t="s">
        <v>3926</v>
      </c>
      <c r="F279" s="4" t="s">
        <v>3926</v>
      </c>
      <c r="G279" s="4" t="s">
        <v>3926</v>
      </c>
      <c r="H279" s="4" t="s">
        <v>3926</v>
      </c>
      <c r="I279" s="4" t="s">
        <v>3926</v>
      </c>
      <c r="J279" s="4" t="s">
        <v>3924</v>
      </c>
      <c r="K279" s="11" t="s">
        <v>1588</v>
      </c>
      <c r="L279" s="11" t="s">
        <v>565</v>
      </c>
      <c r="M279" s="11" t="s">
        <v>1590</v>
      </c>
      <c r="N279" s="11" t="s">
        <v>1591</v>
      </c>
      <c r="O279" s="12">
        <v>44571</v>
      </c>
      <c r="P279" s="11" t="s">
        <v>1592</v>
      </c>
      <c r="Q279" s="11" t="s">
        <v>3925</v>
      </c>
      <c r="R279" s="12">
        <v>44752</v>
      </c>
      <c r="S279" s="11"/>
      <c r="T279" s="4"/>
      <c r="U279" s="4"/>
      <c r="V279" s="4"/>
      <c r="W279" s="4"/>
      <c r="X279" s="4"/>
      <c r="Y279" s="4"/>
      <c r="Z279" s="4"/>
      <c r="AA279" s="4"/>
      <c r="AB279" s="4"/>
    </row>
    <row r="280" spans="1:28" ht="405.75" thickBot="1" x14ac:dyDescent="0.3">
      <c r="A280" s="15" t="s">
        <v>1605</v>
      </c>
      <c r="B280" s="4"/>
      <c r="C280" s="13" t="s">
        <v>3926</v>
      </c>
      <c r="D280" s="4"/>
      <c r="E280" s="4" t="s">
        <v>3926</v>
      </c>
      <c r="F280" s="4" t="s">
        <v>3926</v>
      </c>
      <c r="G280" s="4" t="s">
        <v>3926</v>
      </c>
      <c r="H280" s="4" t="s">
        <v>3926</v>
      </c>
      <c r="I280" s="4" t="s">
        <v>3926</v>
      </c>
      <c r="J280" s="4" t="s">
        <v>3936</v>
      </c>
      <c r="K280" s="7" t="s">
        <v>1605</v>
      </c>
      <c r="L280" s="7" t="s">
        <v>1607</v>
      </c>
      <c r="M280" s="7" t="s">
        <v>1608</v>
      </c>
      <c r="N280" s="7" t="s">
        <v>1609</v>
      </c>
      <c r="O280" s="10">
        <v>44571</v>
      </c>
      <c r="P280" s="7" t="s">
        <v>1610</v>
      </c>
      <c r="Q280" s="7" t="s">
        <v>3925</v>
      </c>
      <c r="R280" s="10">
        <v>44585</v>
      </c>
      <c r="S280" s="7"/>
      <c r="T280" s="4"/>
      <c r="U280" s="4"/>
      <c r="V280" s="4"/>
      <c r="W280" s="4"/>
      <c r="X280" s="4"/>
      <c r="Y280" s="4"/>
      <c r="Z280" s="4"/>
      <c r="AA280" s="4"/>
      <c r="AB280" s="4"/>
    </row>
    <row r="281" spans="1:28" ht="210.75" thickBot="1" x14ac:dyDescent="0.3">
      <c r="A281" s="14" t="s">
        <v>1617</v>
      </c>
      <c r="B281" s="4"/>
      <c r="C281" s="13" t="s">
        <v>3926</v>
      </c>
      <c r="D281" s="4"/>
      <c r="E281" s="4" t="s">
        <v>3926</v>
      </c>
      <c r="F281" s="4" t="s">
        <v>3926</v>
      </c>
      <c r="G281" s="4" t="s">
        <v>3926</v>
      </c>
      <c r="H281" s="4" t="s">
        <v>3926</v>
      </c>
      <c r="I281" s="4" t="s">
        <v>3937</v>
      </c>
      <c r="J281" s="4" t="s">
        <v>3938</v>
      </c>
      <c r="K281" s="11" t="s">
        <v>1617</v>
      </c>
      <c r="L281" s="11" t="s">
        <v>993</v>
      </c>
      <c r="M281" s="11" t="s">
        <v>994</v>
      </c>
      <c r="N281" s="11" t="s">
        <v>1619</v>
      </c>
      <c r="O281" s="12">
        <v>44579</v>
      </c>
      <c r="P281" s="11" t="s">
        <v>1620</v>
      </c>
      <c r="Q281" s="11" t="s">
        <v>3925</v>
      </c>
      <c r="R281" s="12">
        <v>44593</v>
      </c>
      <c r="S281" s="11"/>
      <c r="T281" s="4"/>
      <c r="U281" s="4"/>
      <c r="V281" s="4"/>
      <c r="W281" s="4"/>
      <c r="X281" s="4"/>
      <c r="Y281" s="4"/>
      <c r="Z281" s="4"/>
      <c r="AA281" s="4"/>
      <c r="AB281" s="4"/>
    </row>
    <row r="282" spans="1:28" ht="210.75" thickBot="1" x14ac:dyDescent="0.3">
      <c r="A282" s="15" t="s">
        <v>1621</v>
      </c>
      <c r="B282" s="4"/>
      <c r="C282" s="13" t="s">
        <v>3926</v>
      </c>
      <c r="D282" s="4"/>
      <c r="E282" s="4" t="s">
        <v>3926</v>
      </c>
      <c r="F282" s="4" t="s">
        <v>3926</v>
      </c>
      <c r="G282" s="4" t="s">
        <v>3926</v>
      </c>
      <c r="H282" s="4" t="s">
        <v>3926</v>
      </c>
      <c r="I282" s="4" t="s">
        <v>3937</v>
      </c>
      <c r="J282" s="4" t="s">
        <v>3938</v>
      </c>
      <c r="K282" s="7" t="s">
        <v>1621</v>
      </c>
      <c r="L282" s="7" t="s">
        <v>993</v>
      </c>
      <c r="M282" s="7" t="s">
        <v>994</v>
      </c>
      <c r="N282" s="7" t="s">
        <v>1619</v>
      </c>
      <c r="O282" s="10">
        <v>44579</v>
      </c>
      <c r="P282" s="7" t="s">
        <v>1620</v>
      </c>
      <c r="Q282" s="7" t="s">
        <v>3925</v>
      </c>
      <c r="R282" s="10">
        <v>44593</v>
      </c>
      <c r="S282" s="7"/>
      <c r="T282" s="4"/>
      <c r="U282" s="4"/>
      <c r="V282" s="4"/>
      <c r="W282" s="4"/>
      <c r="X282" s="4"/>
      <c r="Y282" s="4"/>
      <c r="Z282" s="4"/>
      <c r="AA282" s="4"/>
      <c r="AB282" s="4"/>
    </row>
    <row r="283" spans="1:28" ht="210.75" thickBot="1" x14ac:dyDescent="0.3">
      <c r="A283" s="14" t="s">
        <v>1623</v>
      </c>
      <c r="B283" s="4"/>
      <c r="C283" s="13" t="s">
        <v>3926</v>
      </c>
      <c r="D283" s="4"/>
      <c r="E283" s="4" t="s">
        <v>3926</v>
      </c>
      <c r="F283" s="4" t="s">
        <v>3926</v>
      </c>
      <c r="G283" s="4" t="s">
        <v>3926</v>
      </c>
      <c r="H283" s="4" t="s">
        <v>3926</v>
      </c>
      <c r="I283" s="4" t="s">
        <v>3937</v>
      </c>
      <c r="J283" s="4" t="s">
        <v>3938</v>
      </c>
      <c r="K283" s="11" t="s">
        <v>1623</v>
      </c>
      <c r="L283" s="11" t="s">
        <v>993</v>
      </c>
      <c r="M283" s="11" t="s">
        <v>994</v>
      </c>
      <c r="N283" s="11" t="s">
        <v>1619</v>
      </c>
      <c r="O283" s="12">
        <v>44579</v>
      </c>
      <c r="P283" s="11" t="s">
        <v>1620</v>
      </c>
      <c r="Q283" s="11" t="s">
        <v>3925</v>
      </c>
      <c r="R283" s="12">
        <v>44593</v>
      </c>
      <c r="S283" s="11"/>
      <c r="T283" s="4"/>
      <c r="U283" s="4"/>
      <c r="V283" s="4"/>
      <c r="W283" s="4"/>
      <c r="X283" s="4"/>
      <c r="Y283" s="4"/>
      <c r="Z283" s="4"/>
      <c r="AA283" s="4"/>
      <c r="AB283" s="4"/>
    </row>
    <row r="284" spans="1:28" ht="315.75" thickBot="1" x14ac:dyDescent="0.3">
      <c r="A284" s="15" t="s">
        <v>1625</v>
      </c>
      <c r="B284" s="4"/>
      <c r="C284" s="13" t="s">
        <v>3926</v>
      </c>
      <c r="D284" s="4"/>
      <c r="E284" s="4" t="s">
        <v>3926</v>
      </c>
      <c r="F284" s="4" t="s">
        <v>3926</v>
      </c>
      <c r="G284" s="4" t="s">
        <v>3926</v>
      </c>
      <c r="H284" s="4" t="s">
        <v>3926</v>
      </c>
      <c r="I284" s="4" t="s">
        <v>3926</v>
      </c>
      <c r="J284" s="4" t="s">
        <v>3924</v>
      </c>
      <c r="K284" s="7" t="s">
        <v>1625</v>
      </c>
      <c r="L284" s="7" t="s">
        <v>1628</v>
      </c>
      <c r="M284" s="7" t="s">
        <v>1629</v>
      </c>
      <c r="N284" s="7" t="s">
        <v>1630</v>
      </c>
      <c r="O284" s="10">
        <v>44579</v>
      </c>
      <c r="P284" s="7" t="s">
        <v>1631</v>
      </c>
      <c r="Q284" s="7" t="s">
        <v>3925</v>
      </c>
      <c r="R284" s="10">
        <v>44593</v>
      </c>
      <c r="S284" s="7"/>
      <c r="T284" s="4"/>
      <c r="U284" s="4"/>
      <c r="V284" s="4"/>
      <c r="W284" s="4"/>
      <c r="X284" s="4"/>
      <c r="Y284" s="4"/>
      <c r="Z284" s="4"/>
      <c r="AA284" s="4"/>
      <c r="AB284" s="4"/>
    </row>
    <row r="285" spans="1:28" ht="345.75" thickBot="1" x14ac:dyDescent="0.3">
      <c r="A285" s="14" t="s">
        <v>1632</v>
      </c>
      <c r="B285" s="4"/>
      <c r="C285" s="13" t="s">
        <v>3926</v>
      </c>
      <c r="D285" s="4"/>
      <c r="E285" s="4" t="s">
        <v>3926</v>
      </c>
      <c r="F285" s="4" t="s">
        <v>3926</v>
      </c>
      <c r="G285" s="4" t="s">
        <v>3926</v>
      </c>
      <c r="H285" s="4" t="s">
        <v>3926</v>
      </c>
      <c r="I285" s="4" t="s">
        <v>3926</v>
      </c>
      <c r="J285" s="4" t="s">
        <v>3924</v>
      </c>
      <c r="K285" s="11" t="s">
        <v>1632</v>
      </c>
      <c r="L285" s="11" t="s">
        <v>634</v>
      </c>
      <c r="M285" s="11" t="s">
        <v>1634</v>
      </c>
      <c r="N285" s="11" t="s">
        <v>1635</v>
      </c>
      <c r="O285" s="12">
        <v>44579</v>
      </c>
      <c r="P285" s="11" t="s">
        <v>1636</v>
      </c>
      <c r="Q285" s="11" t="s">
        <v>3925</v>
      </c>
      <c r="R285" s="12">
        <v>44593</v>
      </c>
      <c r="S285" s="11"/>
      <c r="T285" s="4"/>
      <c r="U285" s="4"/>
      <c r="V285" s="4"/>
      <c r="W285" s="4"/>
      <c r="X285" s="4"/>
      <c r="Y285" s="4"/>
      <c r="Z285" s="4"/>
      <c r="AA285" s="4"/>
      <c r="AB285" s="4"/>
    </row>
    <row r="286" spans="1:28" ht="345.75" thickBot="1" x14ac:dyDescent="0.3">
      <c r="A286" s="15" t="s">
        <v>1642</v>
      </c>
      <c r="B286" s="4"/>
      <c r="C286" s="13" t="s">
        <v>3926</v>
      </c>
      <c r="D286" s="4"/>
      <c r="E286" s="4" t="s">
        <v>3926</v>
      </c>
      <c r="F286" s="4" t="s">
        <v>3926</v>
      </c>
      <c r="G286" s="4" t="s">
        <v>3926</v>
      </c>
      <c r="H286" s="4" t="s">
        <v>3926</v>
      </c>
      <c r="I286" s="4" t="s">
        <v>3937</v>
      </c>
      <c r="J286" s="4" t="s">
        <v>3938</v>
      </c>
      <c r="K286" s="7" t="s">
        <v>1642</v>
      </c>
      <c r="L286" s="7" t="s">
        <v>1644</v>
      </c>
      <c r="M286" s="7" t="s">
        <v>1645</v>
      </c>
      <c r="N286" s="7" t="s">
        <v>1646</v>
      </c>
      <c r="O286" s="10">
        <v>44579</v>
      </c>
      <c r="P286" s="7" t="s">
        <v>1647</v>
      </c>
      <c r="Q286" s="7" t="s">
        <v>3925</v>
      </c>
      <c r="R286" s="10">
        <v>44593</v>
      </c>
      <c r="S286" s="7"/>
      <c r="T286" s="4"/>
      <c r="U286" s="4"/>
      <c r="V286" s="4"/>
      <c r="W286" s="4"/>
      <c r="X286" s="4"/>
      <c r="Y286" s="4"/>
      <c r="Z286" s="4"/>
      <c r="AA286" s="4"/>
      <c r="AB286" s="4"/>
    </row>
    <row r="287" spans="1:28" ht="315.75" thickBot="1" x14ac:dyDescent="0.3">
      <c r="A287" s="14" t="s">
        <v>1648</v>
      </c>
      <c r="B287" s="4"/>
      <c r="C287" s="13" t="s">
        <v>3926</v>
      </c>
      <c r="D287" s="4"/>
      <c r="E287" s="4" t="s">
        <v>3926</v>
      </c>
      <c r="F287" s="4" t="s">
        <v>3926</v>
      </c>
      <c r="G287" s="4" t="s">
        <v>3926</v>
      </c>
      <c r="H287" s="4" t="s">
        <v>3926</v>
      </c>
      <c r="I287" s="4" t="s">
        <v>3926</v>
      </c>
      <c r="J287" s="4" t="s">
        <v>3924</v>
      </c>
      <c r="K287" s="11" t="s">
        <v>1648</v>
      </c>
      <c r="L287" s="11" t="s">
        <v>443</v>
      </c>
      <c r="M287" s="11" t="s">
        <v>1650</v>
      </c>
      <c r="N287" s="11" t="s">
        <v>1651</v>
      </c>
      <c r="O287" s="12">
        <v>44579</v>
      </c>
      <c r="P287" s="11" t="s">
        <v>1652</v>
      </c>
      <c r="Q287" s="11" t="s">
        <v>3925</v>
      </c>
      <c r="R287" s="12">
        <v>44593</v>
      </c>
      <c r="S287" s="11"/>
      <c r="T287" s="4"/>
      <c r="U287" s="4"/>
      <c r="V287" s="4"/>
      <c r="W287" s="4"/>
      <c r="X287" s="4"/>
      <c r="Y287" s="4"/>
      <c r="Z287" s="4"/>
      <c r="AA287" s="4"/>
      <c r="AB287" s="4"/>
    </row>
    <row r="288" spans="1:28" ht="330.75" thickBot="1" x14ac:dyDescent="0.3">
      <c r="A288" s="15" t="s">
        <v>1653</v>
      </c>
      <c r="B288" s="4"/>
      <c r="C288" s="13" t="s">
        <v>3926</v>
      </c>
      <c r="D288" s="4"/>
      <c r="E288" s="4" t="s">
        <v>3926</v>
      </c>
      <c r="F288" s="4" t="s">
        <v>3926</v>
      </c>
      <c r="G288" s="4" t="s">
        <v>3926</v>
      </c>
      <c r="H288" s="4" t="s">
        <v>3926</v>
      </c>
      <c r="I288" s="4" t="s">
        <v>3926</v>
      </c>
      <c r="J288" s="4" t="s">
        <v>3924</v>
      </c>
      <c r="K288" s="7" t="s">
        <v>1653</v>
      </c>
      <c r="L288" s="7" t="s">
        <v>1011</v>
      </c>
      <c r="M288" s="7" t="s">
        <v>1655</v>
      </c>
      <c r="N288" s="7" t="s">
        <v>1656</v>
      </c>
      <c r="O288" s="10">
        <v>44579</v>
      </c>
      <c r="P288" s="7" t="s">
        <v>1657</v>
      </c>
      <c r="Q288" s="7" t="s">
        <v>3925</v>
      </c>
      <c r="R288" s="10">
        <v>44760</v>
      </c>
      <c r="S288" s="7"/>
      <c r="T288" s="4"/>
      <c r="U288" s="4"/>
      <c r="V288" s="4"/>
      <c r="W288" s="4"/>
      <c r="X288" s="4"/>
      <c r="Y288" s="4"/>
      <c r="Z288" s="4"/>
      <c r="AA288" s="4"/>
      <c r="AB288" s="4"/>
    </row>
    <row r="289" spans="1:28" ht="150.75" thickBot="1" x14ac:dyDescent="0.3">
      <c r="A289" s="14" t="s">
        <v>1658</v>
      </c>
      <c r="B289" s="4"/>
      <c r="C289" s="13" t="s">
        <v>3926</v>
      </c>
      <c r="D289" s="4"/>
      <c r="E289" s="4" t="s">
        <v>3926</v>
      </c>
      <c r="F289" s="4" t="s">
        <v>3926</v>
      </c>
      <c r="G289" s="4" t="s">
        <v>3926</v>
      </c>
      <c r="H289" s="4" t="s">
        <v>3926</v>
      </c>
      <c r="I289" s="4" t="s">
        <v>3937</v>
      </c>
      <c r="J289" s="4" t="s">
        <v>3938</v>
      </c>
      <c r="K289" s="11" t="s">
        <v>1658</v>
      </c>
      <c r="L289" s="11" t="s">
        <v>416</v>
      </c>
      <c r="M289" s="11" t="s">
        <v>1660</v>
      </c>
      <c r="N289" s="11" t="s">
        <v>1661</v>
      </c>
      <c r="O289" s="12">
        <v>44579</v>
      </c>
      <c r="P289" s="11" t="s">
        <v>1662</v>
      </c>
      <c r="Q289" s="11" t="s">
        <v>3925</v>
      </c>
      <c r="R289" s="12">
        <v>44760</v>
      </c>
      <c r="S289" s="11"/>
      <c r="T289" s="4"/>
      <c r="U289" s="4"/>
      <c r="V289" s="4"/>
      <c r="W289" s="4"/>
      <c r="X289" s="4"/>
      <c r="Y289" s="4"/>
      <c r="Z289" s="4"/>
      <c r="AA289" s="4"/>
      <c r="AB289" s="4"/>
    </row>
    <row r="290" spans="1:28" ht="240.75" thickBot="1" x14ac:dyDescent="0.3">
      <c r="A290" s="15" t="s">
        <v>1663</v>
      </c>
      <c r="B290" s="4"/>
      <c r="C290" s="13" t="s">
        <v>3926</v>
      </c>
      <c r="D290" s="4"/>
      <c r="E290" s="4" t="s">
        <v>3926</v>
      </c>
      <c r="F290" s="4" t="s">
        <v>3926</v>
      </c>
      <c r="G290" s="4" t="s">
        <v>3926</v>
      </c>
      <c r="H290" s="4" t="s">
        <v>3926</v>
      </c>
      <c r="I290" s="4" t="s">
        <v>3937</v>
      </c>
      <c r="J290" s="4" t="s">
        <v>3938</v>
      </c>
      <c r="K290" s="7" t="s">
        <v>1663</v>
      </c>
      <c r="L290" s="7" t="s">
        <v>90</v>
      </c>
      <c r="M290" s="7" t="s">
        <v>1665</v>
      </c>
      <c r="N290" s="7" t="s">
        <v>1666</v>
      </c>
      <c r="O290" s="10">
        <v>44579</v>
      </c>
      <c r="P290" s="7" t="s">
        <v>1667</v>
      </c>
      <c r="Q290" s="7" t="s">
        <v>3925</v>
      </c>
      <c r="R290" s="10">
        <v>44760</v>
      </c>
      <c r="S290" s="7"/>
      <c r="T290" s="4"/>
      <c r="U290" s="4"/>
      <c r="V290" s="4"/>
      <c r="W290" s="4"/>
      <c r="X290" s="4"/>
      <c r="Y290" s="4"/>
      <c r="Z290" s="4"/>
      <c r="AA290" s="4"/>
      <c r="AB290" s="4"/>
    </row>
    <row r="291" spans="1:28" ht="375.75" thickBot="1" x14ac:dyDescent="0.3">
      <c r="A291" s="14" t="s">
        <v>1680</v>
      </c>
      <c r="B291" s="4"/>
      <c r="C291" s="13" t="s">
        <v>3926</v>
      </c>
      <c r="D291" s="4"/>
      <c r="E291" s="4" t="s">
        <v>3926</v>
      </c>
      <c r="F291" s="4" t="s">
        <v>3926</v>
      </c>
      <c r="G291" s="4" t="s">
        <v>3926</v>
      </c>
      <c r="H291" s="4" t="s">
        <v>3926</v>
      </c>
      <c r="I291" s="4" t="s">
        <v>3937</v>
      </c>
      <c r="J291" s="4" t="s">
        <v>3938</v>
      </c>
      <c r="K291" s="11" t="s">
        <v>1680</v>
      </c>
      <c r="L291" s="11" t="s">
        <v>90</v>
      </c>
      <c r="M291" s="11" t="s">
        <v>1682</v>
      </c>
      <c r="N291" s="11" t="s">
        <v>1683</v>
      </c>
      <c r="O291" s="12">
        <v>44582</v>
      </c>
      <c r="P291" s="11" t="s">
        <v>1684</v>
      </c>
      <c r="Q291" s="11" t="s">
        <v>3925</v>
      </c>
      <c r="R291" s="12">
        <v>44763</v>
      </c>
      <c r="S291" s="11"/>
      <c r="T291" s="4"/>
      <c r="U291" s="4"/>
      <c r="V291" s="4"/>
      <c r="W291" s="4"/>
      <c r="X291" s="4"/>
      <c r="Y291" s="4"/>
      <c r="Z291" s="4"/>
      <c r="AA291" s="4"/>
      <c r="AB291" s="4"/>
    </row>
    <row r="292" spans="1:28" ht="240.75" thickBot="1" x14ac:dyDescent="0.3">
      <c r="A292" s="15" t="s">
        <v>1685</v>
      </c>
      <c r="B292" s="4"/>
      <c r="C292" s="13" t="s">
        <v>3926</v>
      </c>
      <c r="D292" s="4"/>
      <c r="E292" s="4" t="s">
        <v>3926</v>
      </c>
      <c r="F292" s="4" t="s">
        <v>3926</v>
      </c>
      <c r="G292" s="4" t="s">
        <v>3926</v>
      </c>
      <c r="H292" s="4" t="s">
        <v>3926</v>
      </c>
      <c r="I292" s="4" t="s">
        <v>3926</v>
      </c>
      <c r="J292" s="4" t="s">
        <v>3924</v>
      </c>
      <c r="K292" s="7" t="s">
        <v>1685</v>
      </c>
      <c r="L292" s="7" t="s">
        <v>634</v>
      </c>
      <c r="M292" s="7" t="s">
        <v>771</v>
      </c>
      <c r="N292" s="7" t="s">
        <v>772</v>
      </c>
      <c r="O292" s="10">
        <v>44582</v>
      </c>
      <c r="P292" s="7" t="s">
        <v>1688</v>
      </c>
      <c r="Q292" s="7" t="s">
        <v>3925</v>
      </c>
      <c r="R292" s="10">
        <v>44763</v>
      </c>
      <c r="S292" s="7"/>
      <c r="T292" s="4"/>
      <c r="U292" s="4"/>
      <c r="V292" s="4"/>
      <c r="W292" s="4"/>
      <c r="X292" s="4"/>
      <c r="Y292" s="4"/>
      <c r="Z292" s="4"/>
      <c r="AA292" s="4"/>
      <c r="AB292" s="4"/>
    </row>
    <row r="293" spans="1:28" ht="360.75" thickBot="1" x14ac:dyDescent="0.3">
      <c r="A293" s="14" t="s">
        <v>1689</v>
      </c>
      <c r="B293" s="4"/>
      <c r="C293" s="13" t="s">
        <v>3926</v>
      </c>
      <c r="D293" s="4"/>
      <c r="E293" s="4" t="s">
        <v>3926</v>
      </c>
      <c r="F293" s="4" t="s">
        <v>3926</v>
      </c>
      <c r="G293" s="4" t="s">
        <v>3926</v>
      </c>
      <c r="H293" s="4" t="s">
        <v>3926</v>
      </c>
      <c r="I293" s="4" t="s">
        <v>3926</v>
      </c>
      <c r="J293" s="4" t="s">
        <v>3924</v>
      </c>
      <c r="K293" s="11" t="s">
        <v>1689</v>
      </c>
      <c r="L293" s="11" t="s">
        <v>1168</v>
      </c>
      <c r="M293" s="11" t="s">
        <v>1691</v>
      </c>
      <c r="N293" s="11" t="s">
        <v>1692</v>
      </c>
      <c r="O293" s="12">
        <v>44582</v>
      </c>
      <c r="P293" s="11" t="s">
        <v>1693</v>
      </c>
      <c r="Q293" s="11" t="s">
        <v>3925</v>
      </c>
      <c r="R293" s="12">
        <v>44596</v>
      </c>
      <c r="S293" s="11"/>
      <c r="T293" s="4"/>
      <c r="U293" s="4"/>
      <c r="V293" s="4"/>
      <c r="W293" s="4"/>
      <c r="X293" s="4"/>
      <c r="Y293" s="4"/>
      <c r="Z293" s="4"/>
      <c r="AA293" s="4"/>
      <c r="AB293" s="4"/>
    </row>
    <row r="294" spans="1:28" ht="375.75" thickBot="1" x14ac:dyDescent="0.3">
      <c r="A294" s="15" t="s">
        <v>1694</v>
      </c>
      <c r="B294" s="4"/>
      <c r="C294" s="13" t="s">
        <v>3926</v>
      </c>
      <c r="D294" s="4"/>
      <c r="E294" s="4" t="s">
        <v>3926</v>
      </c>
      <c r="F294" s="4" t="s">
        <v>3926</v>
      </c>
      <c r="G294" s="4" t="s">
        <v>3926</v>
      </c>
      <c r="H294" s="4" t="s">
        <v>3926</v>
      </c>
      <c r="I294" s="4" t="s">
        <v>3926</v>
      </c>
      <c r="J294" s="4" t="s">
        <v>3924</v>
      </c>
      <c r="K294" s="7" t="s">
        <v>1694</v>
      </c>
      <c r="L294" s="7" t="s">
        <v>138</v>
      </c>
      <c r="M294" s="7" t="s">
        <v>157</v>
      </c>
      <c r="N294" s="7" t="s">
        <v>1696</v>
      </c>
      <c r="O294" s="10">
        <v>44589</v>
      </c>
      <c r="P294" s="7" t="s">
        <v>1698</v>
      </c>
      <c r="Q294" s="7" t="s">
        <v>3925</v>
      </c>
      <c r="R294" s="10">
        <v>44603</v>
      </c>
      <c r="S294" s="7"/>
      <c r="T294" s="4"/>
      <c r="U294" s="4"/>
      <c r="V294" s="4"/>
      <c r="W294" s="4"/>
      <c r="X294" s="4"/>
      <c r="Y294" s="4"/>
      <c r="Z294" s="4"/>
      <c r="AA294" s="4"/>
      <c r="AB294" s="4"/>
    </row>
    <row r="295" spans="1:28" ht="330.75" thickBot="1" x14ac:dyDescent="0.3">
      <c r="A295" s="14" t="s">
        <v>1699</v>
      </c>
      <c r="B295" s="4"/>
      <c r="C295" s="13" t="s">
        <v>3926</v>
      </c>
      <c r="D295" s="4"/>
      <c r="E295" s="4" t="s">
        <v>3926</v>
      </c>
      <c r="F295" s="4" t="s">
        <v>3926</v>
      </c>
      <c r="G295" s="4" t="s">
        <v>3926</v>
      </c>
      <c r="H295" s="4" t="s">
        <v>3926</v>
      </c>
      <c r="I295" s="4" t="s">
        <v>3926</v>
      </c>
      <c r="J295" s="4" t="s">
        <v>3924</v>
      </c>
      <c r="K295" s="11" t="s">
        <v>1699</v>
      </c>
      <c r="L295" s="11" t="s">
        <v>1190</v>
      </c>
      <c r="M295" s="11" t="s">
        <v>1701</v>
      </c>
      <c r="N295" s="11" t="s">
        <v>1702</v>
      </c>
      <c r="O295" s="12">
        <v>44589</v>
      </c>
      <c r="P295" s="11" t="s">
        <v>1703</v>
      </c>
      <c r="Q295" s="11" t="s">
        <v>3925</v>
      </c>
      <c r="R295" s="12">
        <v>44603</v>
      </c>
      <c r="S295" s="11"/>
      <c r="T295" s="4"/>
      <c r="U295" s="4"/>
      <c r="V295" s="4"/>
      <c r="W295" s="4"/>
      <c r="X295" s="4"/>
      <c r="Y295" s="4"/>
      <c r="Z295" s="4"/>
      <c r="AA295" s="4"/>
      <c r="AB295" s="4"/>
    </row>
    <row r="296" spans="1:28" ht="315.75" thickBot="1" x14ac:dyDescent="0.3">
      <c r="A296" s="15" t="s">
        <v>1704</v>
      </c>
      <c r="B296" s="4"/>
      <c r="C296" s="13" t="s">
        <v>3926</v>
      </c>
      <c r="D296" s="4"/>
      <c r="E296" s="4" t="s">
        <v>3926</v>
      </c>
      <c r="F296" s="4" t="s">
        <v>3926</v>
      </c>
      <c r="G296" s="4" t="s">
        <v>3926</v>
      </c>
      <c r="H296" s="4" t="s">
        <v>3926</v>
      </c>
      <c r="I296" s="4" t="s">
        <v>3926</v>
      </c>
      <c r="J296" s="4" t="s">
        <v>3936</v>
      </c>
      <c r="K296" s="7" t="s">
        <v>1704</v>
      </c>
      <c r="L296" s="7" t="s">
        <v>1706</v>
      </c>
      <c r="M296" s="7" t="s">
        <v>1707</v>
      </c>
      <c r="N296" s="7" t="s">
        <v>1708</v>
      </c>
      <c r="O296" s="10">
        <v>44589</v>
      </c>
      <c r="P296" s="7" t="s">
        <v>1709</v>
      </c>
      <c r="Q296" s="7" t="s">
        <v>3925</v>
      </c>
      <c r="R296" s="10">
        <v>44770</v>
      </c>
      <c r="S296" s="7"/>
      <c r="T296" s="4"/>
      <c r="U296" s="4"/>
      <c r="V296" s="4"/>
      <c r="W296" s="4"/>
      <c r="X296" s="4"/>
      <c r="Y296" s="4"/>
      <c r="Z296" s="4"/>
      <c r="AA296" s="4"/>
      <c r="AB296" s="4"/>
    </row>
    <row r="297" spans="1:28" ht="409.6" thickBot="1" x14ac:dyDescent="0.3">
      <c r="A297" s="14" t="s">
        <v>1710</v>
      </c>
      <c r="B297" s="4"/>
      <c r="C297" s="13" t="s">
        <v>3926</v>
      </c>
      <c r="D297" s="4"/>
      <c r="E297" s="4" t="s">
        <v>3926</v>
      </c>
      <c r="F297" s="4" t="s">
        <v>3926</v>
      </c>
      <c r="G297" s="4" t="s">
        <v>3926</v>
      </c>
      <c r="H297" s="4" t="s">
        <v>3926</v>
      </c>
      <c r="I297" s="4" t="s">
        <v>3926</v>
      </c>
      <c r="J297" s="4" t="s">
        <v>3924</v>
      </c>
      <c r="K297" s="11" t="s">
        <v>1710</v>
      </c>
      <c r="L297" s="11" t="s">
        <v>634</v>
      </c>
      <c r="M297" s="11" t="s">
        <v>635</v>
      </c>
      <c r="N297" s="11" t="s">
        <v>1713</v>
      </c>
      <c r="O297" s="12">
        <v>44589</v>
      </c>
      <c r="P297" s="11" t="s">
        <v>1714</v>
      </c>
      <c r="Q297" s="11" t="s">
        <v>3925</v>
      </c>
      <c r="R297" s="12">
        <v>44770</v>
      </c>
      <c r="S297" s="11"/>
      <c r="T297" s="4"/>
      <c r="U297" s="4"/>
      <c r="V297" s="4"/>
      <c r="W297" s="4"/>
      <c r="X297" s="4"/>
      <c r="Y297" s="4"/>
      <c r="Z297" s="4"/>
      <c r="AA297" s="4"/>
      <c r="AB297" s="4"/>
    </row>
    <row r="298" spans="1:28" ht="300.75" thickBot="1" x14ac:dyDescent="0.3">
      <c r="A298" s="15" t="s">
        <v>1715</v>
      </c>
      <c r="B298" s="4"/>
      <c r="C298" s="13" t="s">
        <v>3926</v>
      </c>
      <c r="D298" s="4"/>
      <c r="E298" s="4" t="s">
        <v>3926</v>
      </c>
      <c r="F298" s="4" t="s">
        <v>3926</v>
      </c>
      <c r="G298" s="4" t="s">
        <v>3926</v>
      </c>
      <c r="H298" s="4" t="s">
        <v>3926</v>
      </c>
      <c r="I298" s="4" t="s">
        <v>3926</v>
      </c>
      <c r="J298" s="4" t="s">
        <v>3924</v>
      </c>
      <c r="K298" s="7" t="s">
        <v>1715</v>
      </c>
      <c r="L298" s="7" t="s">
        <v>1717</v>
      </c>
      <c r="M298" s="7" t="s">
        <v>1718</v>
      </c>
      <c r="N298" s="7" t="s">
        <v>1719</v>
      </c>
      <c r="O298" s="10">
        <v>44589</v>
      </c>
      <c r="P298" s="7" t="s">
        <v>1720</v>
      </c>
      <c r="Q298" s="7" t="s">
        <v>3925</v>
      </c>
      <c r="R298" s="10">
        <v>44770</v>
      </c>
      <c r="S298" s="7"/>
      <c r="T298" s="4"/>
      <c r="U298" s="4"/>
      <c r="V298" s="4"/>
      <c r="W298" s="4"/>
      <c r="X298" s="4"/>
      <c r="Y298" s="4"/>
      <c r="Z298" s="4"/>
      <c r="AA298" s="4"/>
      <c r="AB298" s="4"/>
    </row>
    <row r="299" spans="1:28" ht="300.75" thickBot="1" x14ac:dyDescent="0.3">
      <c r="A299" s="14" t="s">
        <v>1721</v>
      </c>
      <c r="B299" s="4"/>
      <c r="C299" s="13" t="s">
        <v>3926</v>
      </c>
      <c r="D299" s="4"/>
      <c r="E299" s="4" t="s">
        <v>3926</v>
      </c>
      <c r="F299" s="4" t="s">
        <v>3926</v>
      </c>
      <c r="G299" s="4" t="s">
        <v>3926</v>
      </c>
      <c r="H299" s="4" t="s">
        <v>3926</v>
      </c>
      <c r="I299" s="4" t="s">
        <v>3926</v>
      </c>
      <c r="J299" s="4" t="s">
        <v>3924</v>
      </c>
      <c r="K299" s="11" t="s">
        <v>1721</v>
      </c>
      <c r="L299" s="11" t="s">
        <v>634</v>
      </c>
      <c r="M299" s="11" t="s">
        <v>853</v>
      </c>
      <c r="N299" s="11" t="s">
        <v>1723</v>
      </c>
      <c r="O299" s="12">
        <v>44589</v>
      </c>
      <c r="P299" s="11" t="s">
        <v>1724</v>
      </c>
      <c r="Q299" s="11" t="s">
        <v>3925</v>
      </c>
      <c r="R299" s="12">
        <v>44770</v>
      </c>
      <c r="S299" s="11"/>
      <c r="T299" s="4"/>
      <c r="U299" s="4"/>
      <c r="V299" s="4"/>
      <c r="W299" s="4"/>
      <c r="X299" s="4"/>
      <c r="Y299" s="4"/>
      <c r="Z299" s="4"/>
      <c r="AA299" s="4"/>
      <c r="AB299" s="4"/>
    </row>
    <row r="300" spans="1:28" ht="330.75" thickBot="1" x14ac:dyDescent="0.3">
      <c r="A300" s="15" t="s">
        <v>1725</v>
      </c>
      <c r="B300" s="4"/>
      <c r="C300" s="13" t="s">
        <v>3926</v>
      </c>
      <c r="D300" s="4"/>
      <c r="E300" s="4" t="s">
        <v>3926</v>
      </c>
      <c r="F300" s="4" t="s">
        <v>3926</v>
      </c>
      <c r="G300" s="4" t="s">
        <v>3926</v>
      </c>
      <c r="H300" s="4" t="s">
        <v>3926</v>
      </c>
      <c r="I300" s="4" t="s">
        <v>3937</v>
      </c>
      <c r="J300" s="4" t="s">
        <v>3938</v>
      </c>
      <c r="K300" s="7" t="s">
        <v>1725</v>
      </c>
      <c r="L300" s="7" t="s">
        <v>1727</v>
      </c>
      <c r="M300" s="7" t="s">
        <v>1728</v>
      </c>
      <c r="N300" s="7" t="s">
        <v>1729</v>
      </c>
      <c r="O300" s="10">
        <v>44589</v>
      </c>
      <c r="P300" s="7" t="s">
        <v>1730</v>
      </c>
      <c r="Q300" s="7" t="s">
        <v>3925</v>
      </c>
      <c r="R300" s="10">
        <v>44770</v>
      </c>
      <c r="S300" s="7"/>
      <c r="T300" s="4"/>
      <c r="U300" s="4"/>
      <c r="V300" s="4"/>
      <c r="W300" s="4"/>
      <c r="X300" s="4"/>
      <c r="Y300" s="4"/>
      <c r="Z300" s="4"/>
      <c r="AA300" s="4"/>
      <c r="AB300" s="4"/>
    </row>
    <row r="301" spans="1:28" ht="409.6" thickBot="1" x14ac:dyDescent="0.3">
      <c r="A301" s="14" t="s">
        <v>1731</v>
      </c>
      <c r="B301" s="4"/>
      <c r="C301" s="13" t="s">
        <v>3926</v>
      </c>
      <c r="D301" s="4"/>
      <c r="E301" s="4" t="s">
        <v>3926</v>
      </c>
      <c r="F301" s="4" t="s">
        <v>3926</v>
      </c>
      <c r="G301" s="4" t="s">
        <v>3926</v>
      </c>
      <c r="H301" s="4" t="s">
        <v>3926</v>
      </c>
      <c r="I301" s="4" t="s">
        <v>3937</v>
      </c>
      <c r="J301" s="4" t="s">
        <v>3938</v>
      </c>
      <c r="K301" s="11" t="s">
        <v>1731</v>
      </c>
      <c r="L301" s="11" t="s">
        <v>1727</v>
      </c>
      <c r="M301" s="11" t="s">
        <v>1728</v>
      </c>
      <c r="N301" s="11" t="s">
        <v>1729</v>
      </c>
      <c r="O301" s="12">
        <v>44589</v>
      </c>
      <c r="P301" s="11" t="s">
        <v>1733</v>
      </c>
      <c r="Q301" s="11" t="s">
        <v>3925</v>
      </c>
      <c r="R301" s="12">
        <v>44770</v>
      </c>
      <c r="S301" s="11"/>
      <c r="T301" s="4"/>
      <c r="U301" s="4"/>
      <c r="V301" s="4"/>
      <c r="W301" s="4"/>
      <c r="X301" s="4"/>
      <c r="Y301" s="4"/>
      <c r="Z301" s="4"/>
      <c r="AA301" s="4"/>
      <c r="AB301" s="4"/>
    </row>
    <row r="302" spans="1:28" ht="210.75" thickBot="1" x14ac:dyDescent="0.3">
      <c r="A302" s="15" t="s">
        <v>1734</v>
      </c>
      <c r="B302" s="4"/>
      <c r="C302" s="13" t="s">
        <v>3926</v>
      </c>
      <c r="D302" s="4"/>
      <c r="E302" s="4" t="s">
        <v>3926</v>
      </c>
      <c r="F302" s="4" t="s">
        <v>3926</v>
      </c>
      <c r="G302" s="4" t="s">
        <v>3926</v>
      </c>
      <c r="H302" s="4" t="s">
        <v>3926</v>
      </c>
      <c r="I302" s="4" t="s">
        <v>3926</v>
      </c>
      <c r="J302" s="4" t="s">
        <v>3924</v>
      </c>
      <c r="K302" s="7" t="s">
        <v>1734</v>
      </c>
      <c r="L302" s="7" t="s">
        <v>634</v>
      </c>
      <c r="M302" s="7" t="s">
        <v>771</v>
      </c>
      <c r="N302" s="7" t="s">
        <v>772</v>
      </c>
      <c r="O302" s="10">
        <v>44596</v>
      </c>
      <c r="P302" s="7" t="s">
        <v>1737</v>
      </c>
      <c r="Q302" s="7" t="s">
        <v>3925</v>
      </c>
      <c r="R302" s="10">
        <v>44610</v>
      </c>
      <c r="S302" s="7"/>
      <c r="T302" s="4"/>
      <c r="U302" s="4"/>
      <c r="V302" s="4"/>
      <c r="W302" s="4"/>
      <c r="X302" s="4"/>
      <c r="Y302" s="4"/>
      <c r="Z302" s="4"/>
      <c r="AA302" s="4"/>
      <c r="AB302" s="4"/>
    </row>
    <row r="303" spans="1:28" ht="375.75" thickBot="1" x14ac:dyDescent="0.3">
      <c r="A303" s="14" t="s">
        <v>1738</v>
      </c>
      <c r="B303" s="4"/>
      <c r="C303" s="13" t="s">
        <v>3926</v>
      </c>
      <c r="D303" s="4"/>
      <c r="E303" s="4" t="s">
        <v>3926</v>
      </c>
      <c r="F303" s="4" t="s">
        <v>3926</v>
      </c>
      <c r="G303" s="4" t="s">
        <v>3926</v>
      </c>
      <c r="H303" s="4" t="s">
        <v>3926</v>
      </c>
      <c r="I303" s="4" t="s">
        <v>3926</v>
      </c>
      <c r="J303" s="4" t="s">
        <v>3924</v>
      </c>
      <c r="K303" s="11" t="s">
        <v>1738</v>
      </c>
      <c r="L303" s="11" t="s">
        <v>634</v>
      </c>
      <c r="M303" s="11" t="s">
        <v>635</v>
      </c>
      <c r="N303" s="11" t="s">
        <v>1740</v>
      </c>
      <c r="O303" s="12">
        <v>44602</v>
      </c>
      <c r="P303" s="11" t="s">
        <v>1742</v>
      </c>
      <c r="Q303" s="11" t="s">
        <v>3925</v>
      </c>
      <c r="R303" s="12">
        <v>44616</v>
      </c>
      <c r="S303" s="11"/>
      <c r="T303" s="4"/>
      <c r="U303" s="4"/>
      <c r="V303" s="4"/>
      <c r="W303" s="4"/>
      <c r="X303" s="4"/>
      <c r="Y303" s="4"/>
      <c r="Z303" s="4"/>
      <c r="AA303" s="4"/>
      <c r="AB303" s="4"/>
    </row>
    <row r="304" spans="1:28" ht="409.6" thickBot="1" x14ac:dyDescent="0.3">
      <c r="A304" s="15" t="s">
        <v>1743</v>
      </c>
      <c r="B304" s="4"/>
      <c r="C304" s="13" t="s">
        <v>3926</v>
      </c>
      <c r="D304" s="4"/>
      <c r="E304" s="4" t="s">
        <v>3926</v>
      </c>
      <c r="F304" s="4" t="s">
        <v>3926</v>
      </c>
      <c r="G304" s="4" t="s">
        <v>3926</v>
      </c>
      <c r="H304" s="4" t="s">
        <v>3926</v>
      </c>
      <c r="I304" s="4" t="s">
        <v>3926</v>
      </c>
      <c r="J304" s="4" t="s">
        <v>3924</v>
      </c>
      <c r="K304" s="7" t="s">
        <v>1743</v>
      </c>
      <c r="L304" s="7" t="s">
        <v>634</v>
      </c>
      <c r="M304" s="7" t="s">
        <v>1745</v>
      </c>
      <c r="N304" s="7" t="s">
        <v>1746</v>
      </c>
      <c r="O304" s="10">
        <v>44602</v>
      </c>
      <c r="P304" s="7" t="s">
        <v>1747</v>
      </c>
      <c r="Q304" s="7" t="s">
        <v>3925</v>
      </c>
      <c r="R304" s="10">
        <v>44783</v>
      </c>
      <c r="S304" s="7"/>
      <c r="T304" s="4"/>
      <c r="U304" s="4"/>
      <c r="V304" s="4"/>
      <c r="W304" s="4"/>
      <c r="X304" s="4"/>
      <c r="Y304" s="4"/>
      <c r="Z304" s="4"/>
      <c r="AA304" s="4"/>
      <c r="AB304" s="4"/>
    </row>
    <row r="305" spans="1:28" ht="300.75" thickBot="1" x14ac:dyDescent="0.3">
      <c r="A305" s="14" t="s">
        <v>1754</v>
      </c>
      <c r="B305" s="4"/>
      <c r="C305" s="13" t="s">
        <v>3926</v>
      </c>
      <c r="D305" s="4"/>
      <c r="E305" s="4" t="s">
        <v>3926</v>
      </c>
      <c r="F305" s="4" t="s">
        <v>3926</v>
      </c>
      <c r="G305" s="4" t="s">
        <v>3926</v>
      </c>
      <c r="H305" s="4" t="s">
        <v>3926</v>
      </c>
      <c r="I305" s="4" t="s">
        <v>3937</v>
      </c>
      <c r="J305" s="4" t="s">
        <v>3938</v>
      </c>
      <c r="K305" s="11" t="s">
        <v>1754</v>
      </c>
      <c r="L305" s="11" t="s">
        <v>90</v>
      </c>
      <c r="M305" s="11" t="s">
        <v>1676</v>
      </c>
      <c r="N305" s="11" t="s">
        <v>1756</v>
      </c>
      <c r="O305" s="12">
        <v>44602</v>
      </c>
      <c r="P305" s="11" t="s">
        <v>1757</v>
      </c>
      <c r="Q305" s="11" t="s">
        <v>3925</v>
      </c>
      <c r="R305" s="12">
        <v>44783</v>
      </c>
      <c r="S305" s="11"/>
      <c r="T305" s="4"/>
      <c r="U305" s="4"/>
      <c r="V305" s="4"/>
      <c r="W305" s="4"/>
      <c r="X305" s="4"/>
      <c r="Y305" s="4"/>
      <c r="Z305" s="4"/>
      <c r="AA305" s="4"/>
      <c r="AB305" s="4"/>
    </row>
    <row r="306" spans="1:28" ht="285.75" thickBot="1" x14ac:dyDescent="0.3">
      <c r="A306" s="15" t="s">
        <v>1758</v>
      </c>
      <c r="B306" s="4"/>
      <c r="C306" s="13" t="s">
        <v>3926</v>
      </c>
      <c r="D306" s="4"/>
      <c r="E306" s="4" t="s">
        <v>3926</v>
      </c>
      <c r="F306" s="4" t="s">
        <v>3926</v>
      </c>
      <c r="G306" s="4" t="s">
        <v>3926</v>
      </c>
      <c r="H306" s="4" t="s">
        <v>3926</v>
      </c>
      <c r="I306" s="4" t="s">
        <v>3926</v>
      </c>
      <c r="J306" s="4" t="s">
        <v>3924</v>
      </c>
      <c r="K306" s="7" t="s">
        <v>1758</v>
      </c>
      <c r="L306" s="7" t="s">
        <v>634</v>
      </c>
      <c r="M306" s="7" t="s">
        <v>635</v>
      </c>
      <c r="N306" s="7" t="s">
        <v>1760</v>
      </c>
      <c r="O306" s="10">
        <v>44602</v>
      </c>
      <c r="P306" s="7" t="s">
        <v>1761</v>
      </c>
      <c r="Q306" s="7" t="s">
        <v>3925</v>
      </c>
      <c r="R306" s="10">
        <v>44783</v>
      </c>
      <c r="S306" s="7"/>
      <c r="T306" s="4"/>
      <c r="U306" s="4"/>
      <c r="V306" s="4"/>
      <c r="W306" s="4"/>
      <c r="X306" s="4"/>
      <c r="Y306" s="4"/>
      <c r="Z306" s="4"/>
      <c r="AA306" s="4"/>
      <c r="AB306" s="4"/>
    </row>
    <row r="307" spans="1:28" ht="225.75" thickBot="1" x14ac:dyDescent="0.3">
      <c r="A307" s="14" t="s">
        <v>1762</v>
      </c>
      <c r="B307" s="4"/>
      <c r="C307" s="13" t="s">
        <v>3926</v>
      </c>
      <c r="D307" s="4"/>
      <c r="E307" s="4" t="s">
        <v>3926</v>
      </c>
      <c r="F307" s="4" t="s">
        <v>3926</v>
      </c>
      <c r="G307" s="4" t="s">
        <v>3926</v>
      </c>
      <c r="H307" s="4" t="s">
        <v>3926</v>
      </c>
      <c r="I307" s="4" t="s">
        <v>3926</v>
      </c>
      <c r="J307" s="4" t="s">
        <v>3924</v>
      </c>
      <c r="K307" s="11" t="s">
        <v>1762</v>
      </c>
      <c r="L307" s="11" t="s">
        <v>1011</v>
      </c>
      <c r="M307" s="11" t="s">
        <v>1556</v>
      </c>
      <c r="N307" s="11" t="s">
        <v>1764</v>
      </c>
      <c r="O307" s="12">
        <v>44602</v>
      </c>
      <c r="P307" s="11" t="s">
        <v>1765</v>
      </c>
      <c r="Q307" s="11" t="s">
        <v>3925</v>
      </c>
      <c r="R307" s="12">
        <v>44783</v>
      </c>
      <c r="S307" s="11"/>
      <c r="T307" s="4"/>
      <c r="U307" s="4"/>
      <c r="V307" s="4"/>
      <c r="W307" s="4"/>
      <c r="X307" s="4"/>
      <c r="Y307" s="4"/>
      <c r="Z307" s="4"/>
      <c r="AA307" s="4"/>
      <c r="AB307" s="4"/>
    </row>
    <row r="308" spans="1:28" ht="300.75" thickBot="1" x14ac:dyDescent="0.3">
      <c r="A308" s="15" t="s">
        <v>1766</v>
      </c>
      <c r="B308" s="4"/>
      <c r="C308" s="13" t="s">
        <v>3926</v>
      </c>
      <c r="D308" s="4"/>
      <c r="E308" s="4" t="s">
        <v>3926</v>
      </c>
      <c r="F308" s="4" t="s">
        <v>3926</v>
      </c>
      <c r="G308" s="4" t="s">
        <v>3926</v>
      </c>
      <c r="H308" s="4" t="s">
        <v>3926</v>
      </c>
      <c r="I308" s="4" t="s">
        <v>3926</v>
      </c>
      <c r="J308" s="4" t="s">
        <v>3924</v>
      </c>
      <c r="K308" s="7" t="s">
        <v>1766</v>
      </c>
      <c r="L308" s="7" t="s">
        <v>634</v>
      </c>
      <c r="M308" s="7" t="s">
        <v>771</v>
      </c>
      <c r="N308" s="7" t="s">
        <v>772</v>
      </c>
      <c r="O308" s="10">
        <v>44602</v>
      </c>
      <c r="P308" s="7" t="s">
        <v>1768</v>
      </c>
      <c r="Q308" s="7" t="s">
        <v>3925</v>
      </c>
      <c r="R308" s="10">
        <v>44783</v>
      </c>
      <c r="S308" s="7"/>
      <c r="T308" s="4"/>
      <c r="U308" s="4"/>
      <c r="V308" s="4"/>
      <c r="W308" s="4"/>
      <c r="X308" s="4"/>
      <c r="Y308" s="4"/>
      <c r="Z308" s="4"/>
      <c r="AA308" s="4"/>
      <c r="AB308" s="4"/>
    </row>
    <row r="309" spans="1:28" ht="150.75" thickBot="1" x14ac:dyDescent="0.3">
      <c r="A309" s="14" t="s">
        <v>1769</v>
      </c>
      <c r="B309" s="4"/>
      <c r="C309" s="13" t="s">
        <v>3926</v>
      </c>
      <c r="D309" s="4"/>
      <c r="E309" s="4" t="s">
        <v>3926</v>
      </c>
      <c r="F309" s="4" t="s">
        <v>3926</v>
      </c>
      <c r="G309" s="4" t="s">
        <v>3926</v>
      </c>
      <c r="H309" s="4" t="s">
        <v>3926</v>
      </c>
      <c r="I309" s="4" t="s">
        <v>3926</v>
      </c>
      <c r="J309" s="4" t="s">
        <v>3924</v>
      </c>
      <c r="K309" s="11" t="s">
        <v>1769</v>
      </c>
      <c r="L309" s="11" t="s">
        <v>634</v>
      </c>
      <c r="M309" s="11" t="s">
        <v>834</v>
      </c>
      <c r="N309" s="11" t="s">
        <v>873</v>
      </c>
      <c r="O309" s="12">
        <v>44602</v>
      </c>
      <c r="P309" s="11" t="s">
        <v>1771</v>
      </c>
      <c r="Q309" s="11" t="s">
        <v>3925</v>
      </c>
      <c r="R309" s="12">
        <v>44783</v>
      </c>
      <c r="S309" s="11"/>
      <c r="T309" s="4"/>
      <c r="U309" s="4"/>
      <c r="V309" s="4"/>
      <c r="W309" s="4"/>
      <c r="X309" s="4"/>
      <c r="Y309" s="4"/>
      <c r="Z309" s="4"/>
      <c r="AA309" s="4"/>
      <c r="AB309" s="4"/>
    </row>
    <row r="310" spans="1:28" ht="270.75" thickBot="1" x14ac:dyDescent="0.3">
      <c r="A310" s="15" t="s">
        <v>1772</v>
      </c>
      <c r="B310" s="4"/>
      <c r="C310" s="13" t="s">
        <v>3926</v>
      </c>
      <c r="D310" s="4"/>
      <c r="E310" s="4" t="s">
        <v>3926</v>
      </c>
      <c r="F310" s="4" t="s">
        <v>3926</v>
      </c>
      <c r="G310" s="4" t="s">
        <v>3926</v>
      </c>
      <c r="H310" s="4" t="s">
        <v>3926</v>
      </c>
      <c r="I310" s="4" t="s">
        <v>3926</v>
      </c>
      <c r="J310" s="4" t="s">
        <v>3924</v>
      </c>
      <c r="K310" s="7" t="s">
        <v>1772</v>
      </c>
      <c r="L310" s="7" t="s">
        <v>634</v>
      </c>
      <c r="M310" s="7" t="s">
        <v>1774</v>
      </c>
      <c r="N310" s="7" t="s">
        <v>1775</v>
      </c>
      <c r="O310" s="10">
        <v>44602</v>
      </c>
      <c r="P310" s="7" t="s">
        <v>1776</v>
      </c>
      <c r="Q310" s="7" t="s">
        <v>3925</v>
      </c>
      <c r="R310" s="10">
        <v>44783</v>
      </c>
      <c r="S310" s="7"/>
      <c r="T310" s="4"/>
      <c r="U310" s="4"/>
      <c r="V310" s="4"/>
      <c r="W310" s="4"/>
      <c r="X310" s="4"/>
      <c r="Y310" s="4"/>
      <c r="Z310" s="4"/>
      <c r="AA310" s="4"/>
      <c r="AB310" s="4"/>
    </row>
    <row r="311" spans="1:28" ht="270.75" thickBot="1" x14ac:dyDescent="0.3">
      <c r="A311" s="14" t="s">
        <v>1777</v>
      </c>
      <c r="B311" s="4"/>
      <c r="C311" s="13" t="s">
        <v>3926</v>
      </c>
      <c r="D311" s="4"/>
      <c r="E311" s="4" t="s">
        <v>3926</v>
      </c>
      <c r="F311" s="4" t="s">
        <v>3926</v>
      </c>
      <c r="G311" s="4" t="s">
        <v>3926</v>
      </c>
      <c r="H311" s="4" t="s">
        <v>3926</v>
      </c>
      <c r="I311" s="4" t="s">
        <v>3926</v>
      </c>
      <c r="J311" s="4" t="s">
        <v>3924</v>
      </c>
      <c r="K311" s="11" t="s">
        <v>1777</v>
      </c>
      <c r="L311" s="11" t="s">
        <v>634</v>
      </c>
      <c r="M311" s="11" t="s">
        <v>1774</v>
      </c>
      <c r="N311" s="11" t="s">
        <v>1775</v>
      </c>
      <c r="O311" s="12">
        <v>44602</v>
      </c>
      <c r="P311" s="11" t="s">
        <v>1776</v>
      </c>
      <c r="Q311" s="11" t="s">
        <v>3925</v>
      </c>
      <c r="R311" s="12">
        <v>44783</v>
      </c>
      <c r="S311" s="11"/>
      <c r="T311" s="4"/>
      <c r="U311" s="4"/>
      <c r="V311" s="4"/>
      <c r="W311" s="4"/>
      <c r="X311" s="4"/>
      <c r="Y311" s="4"/>
      <c r="Z311" s="4"/>
      <c r="AA311" s="4"/>
      <c r="AB311" s="4"/>
    </row>
    <row r="312" spans="1:28" ht="345.75" thickBot="1" x14ac:dyDescent="0.3">
      <c r="A312" s="15" t="s">
        <v>1779</v>
      </c>
      <c r="B312" s="4"/>
      <c r="C312" s="13" t="s">
        <v>3926</v>
      </c>
      <c r="D312" s="4"/>
      <c r="E312" s="4" t="s">
        <v>3926</v>
      </c>
      <c r="F312" s="4" t="s">
        <v>3926</v>
      </c>
      <c r="G312" s="4" t="s">
        <v>3926</v>
      </c>
      <c r="H312" s="4" t="s">
        <v>3926</v>
      </c>
      <c r="I312" s="4" t="s">
        <v>3937</v>
      </c>
      <c r="J312" s="4" t="s">
        <v>3938</v>
      </c>
      <c r="K312" s="7" t="s">
        <v>1779</v>
      </c>
      <c r="L312" s="7" t="s">
        <v>90</v>
      </c>
      <c r="M312" s="7" t="s">
        <v>1781</v>
      </c>
      <c r="N312" s="7" t="s">
        <v>1782</v>
      </c>
      <c r="O312" s="10">
        <v>44602</v>
      </c>
      <c r="P312" s="7" t="s">
        <v>1783</v>
      </c>
      <c r="Q312" s="7" t="s">
        <v>3925</v>
      </c>
      <c r="R312" s="10">
        <v>44783</v>
      </c>
      <c r="S312" s="7"/>
      <c r="T312" s="4"/>
      <c r="U312" s="4"/>
      <c r="V312" s="4"/>
      <c r="W312" s="4"/>
      <c r="X312" s="4"/>
      <c r="Y312" s="4"/>
      <c r="Z312" s="4"/>
      <c r="AA312" s="4"/>
      <c r="AB312" s="4"/>
    </row>
    <row r="313" spans="1:28" ht="300.75" thickBot="1" x14ac:dyDescent="0.3">
      <c r="A313" s="14" t="s">
        <v>1784</v>
      </c>
      <c r="B313" s="4"/>
      <c r="C313" s="13" t="s">
        <v>3926</v>
      </c>
      <c r="D313" s="4"/>
      <c r="E313" s="4" t="s">
        <v>3926</v>
      </c>
      <c r="F313" s="4" t="s">
        <v>3926</v>
      </c>
      <c r="G313" s="4" t="s">
        <v>3926</v>
      </c>
      <c r="H313" s="4" t="s">
        <v>3926</v>
      </c>
      <c r="I313" s="4" t="s">
        <v>3926</v>
      </c>
      <c r="J313" s="4" t="s">
        <v>3924</v>
      </c>
      <c r="K313" s="11" t="s">
        <v>1784</v>
      </c>
      <c r="L313" s="11" t="s">
        <v>377</v>
      </c>
      <c r="M313" s="11" t="s">
        <v>1786</v>
      </c>
      <c r="N313" s="11" t="s">
        <v>1787</v>
      </c>
      <c r="O313" s="12">
        <v>44602</v>
      </c>
      <c r="P313" s="11" t="s">
        <v>1788</v>
      </c>
      <c r="Q313" s="11" t="s">
        <v>3935</v>
      </c>
      <c r="R313" s="12">
        <v>44783</v>
      </c>
      <c r="S313" s="11"/>
      <c r="T313" s="4"/>
      <c r="U313" s="4"/>
      <c r="V313" s="4"/>
      <c r="W313" s="4"/>
      <c r="X313" s="4"/>
      <c r="Y313" s="4"/>
      <c r="Z313" s="4"/>
      <c r="AA313" s="4"/>
      <c r="AB313" s="4"/>
    </row>
    <row r="314" spans="1:28" ht="255.75" thickBot="1" x14ac:dyDescent="0.3">
      <c r="A314" s="15" t="s">
        <v>1789</v>
      </c>
      <c r="B314" s="4"/>
      <c r="C314" s="13" t="s">
        <v>3926</v>
      </c>
      <c r="D314" s="4"/>
      <c r="E314" s="4" t="s">
        <v>3926</v>
      </c>
      <c r="F314" s="4" t="s">
        <v>3926</v>
      </c>
      <c r="G314" s="4" t="s">
        <v>3926</v>
      </c>
      <c r="H314" s="4" t="s">
        <v>3926</v>
      </c>
      <c r="I314" s="4" t="s">
        <v>3926</v>
      </c>
      <c r="J314" s="4" t="s">
        <v>3924</v>
      </c>
      <c r="K314" s="7" t="s">
        <v>1789</v>
      </c>
      <c r="L314" s="7" t="s">
        <v>634</v>
      </c>
      <c r="M314" s="7" t="s">
        <v>1791</v>
      </c>
      <c r="N314" s="7" t="s">
        <v>1792</v>
      </c>
      <c r="O314" s="10">
        <v>44602</v>
      </c>
      <c r="P314" s="7" t="s">
        <v>1793</v>
      </c>
      <c r="Q314" s="7" t="s">
        <v>3925</v>
      </c>
      <c r="R314" s="10">
        <v>44783</v>
      </c>
      <c r="S314" s="7"/>
      <c r="T314" s="4"/>
      <c r="U314" s="4"/>
      <c r="V314" s="4"/>
      <c r="W314" s="4"/>
      <c r="X314" s="4"/>
      <c r="Y314" s="4"/>
      <c r="Z314" s="4"/>
      <c r="AA314" s="4"/>
      <c r="AB314" s="4"/>
    </row>
    <row r="315" spans="1:28" ht="300.75" thickBot="1" x14ac:dyDescent="0.3">
      <c r="A315" s="14" t="s">
        <v>1794</v>
      </c>
      <c r="B315" s="4"/>
      <c r="C315" s="13" t="s">
        <v>3926</v>
      </c>
      <c r="D315" s="4"/>
      <c r="E315" s="4" t="s">
        <v>3926</v>
      </c>
      <c r="F315" s="4" t="s">
        <v>3926</v>
      </c>
      <c r="G315" s="4" t="s">
        <v>3926</v>
      </c>
      <c r="H315" s="4" t="s">
        <v>3926</v>
      </c>
      <c r="I315" s="4" t="s">
        <v>3926</v>
      </c>
      <c r="J315" s="4" t="s">
        <v>3924</v>
      </c>
      <c r="K315" s="11" t="s">
        <v>1794</v>
      </c>
      <c r="L315" s="11" t="s">
        <v>138</v>
      </c>
      <c r="M315" s="11" t="s">
        <v>1797</v>
      </c>
      <c r="N315" s="11" t="s">
        <v>1798</v>
      </c>
      <c r="O315" s="12">
        <v>44602</v>
      </c>
      <c r="P315" s="11" t="s">
        <v>1799</v>
      </c>
      <c r="Q315" s="11" t="s">
        <v>3925</v>
      </c>
      <c r="R315" s="12">
        <v>44783</v>
      </c>
      <c r="S315" s="11"/>
      <c r="T315" s="4"/>
      <c r="U315" s="4"/>
      <c r="V315" s="4"/>
      <c r="W315" s="4"/>
      <c r="X315" s="4"/>
      <c r="Y315" s="4"/>
      <c r="Z315" s="4"/>
      <c r="AA315" s="4"/>
      <c r="AB315" s="4"/>
    </row>
    <row r="316" spans="1:28" ht="360.75" thickBot="1" x14ac:dyDescent="0.3">
      <c r="A316" s="15" t="s">
        <v>1800</v>
      </c>
      <c r="B316" s="4"/>
      <c r="C316" s="13" t="s">
        <v>3926</v>
      </c>
      <c r="D316" s="4"/>
      <c r="E316" s="4" t="s">
        <v>3926</v>
      </c>
      <c r="F316" s="4" t="s">
        <v>3926</v>
      </c>
      <c r="G316" s="4" t="s">
        <v>3926</v>
      </c>
      <c r="H316" s="4" t="s">
        <v>3926</v>
      </c>
      <c r="I316" s="4" t="s">
        <v>3926</v>
      </c>
      <c r="J316" s="4" t="s">
        <v>3924</v>
      </c>
      <c r="K316" s="7" t="s">
        <v>1800</v>
      </c>
      <c r="L316" s="7" t="s">
        <v>138</v>
      </c>
      <c r="M316" s="7" t="s">
        <v>1797</v>
      </c>
      <c r="N316" s="7" t="s">
        <v>1802</v>
      </c>
      <c r="O316" s="10">
        <v>44602</v>
      </c>
      <c r="P316" s="7" t="s">
        <v>1803</v>
      </c>
      <c r="Q316" s="7" t="s">
        <v>3925</v>
      </c>
      <c r="R316" s="10">
        <v>44783</v>
      </c>
      <c r="S316" s="7"/>
      <c r="T316" s="4"/>
      <c r="U316" s="4"/>
      <c r="V316" s="4"/>
      <c r="W316" s="4"/>
      <c r="X316" s="4"/>
      <c r="Y316" s="4"/>
      <c r="Z316" s="4"/>
      <c r="AA316" s="4"/>
      <c r="AB316" s="4"/>
    </row>
    <row r="317" spans="1:28" ht="285.75" thickBot="1" x14ac:dyDescent="0.3">
      <c r="A317" s="14" t="s">
        <v>1804</v>
      </c>
      <c r="B317" s="4"/>
      <c r="C317" s="13" t="s">
        <v>3926</v>
      </c>
      <c r="D317" s="4"/>
      <c r="E317" s="4" t="s">
        <v>3926</v>
      </c>
      <c r="F317" s="4" t="s">
        <v>3926</v>
      </c>
      <c r="G317" s="4" t="s">
        <v>3926</v>
      </c>
      <c r="H317" s="4" t="s">
        <v>3926</v>
      </c>
      <c r="I317" s="4" t="s">
        <v>3926</v>
      </c>
      <c r="J317" s="4" t="s">
        <v>3924</v>
      </c>
      <c r="K317" s="11" t="s">
        <v>1804</v>
      </c>
      <c r="L317" s="11" t="s">
        <v>138</v>
      </c>
      <c r="M317" s="11" t="s">
        <v>1806</v>
      </c>
      <c r="N317" s="11" t="s">
        <v>1807</v>
      </c>
      <c r="O317" s="12">
        <v>44603</v>
      </c>
      <c r="P317" s="11" t="s">
        <v>1809</v>
      </c>
      <c r="Q317" s="11" t="s">
        <v>3925</v>
      </c>
      <c r="R317" s="12">
        <v>44617</v>
      </c>
      <c r="S317" s="11"/>
      <c r="T317" s="4"/>
      <c r="U317" s="4"/>
      <c r="V317" s="4"/>
      <c r="W317" s="4"/>
      <c r="X317" s="4"/>
      <c r="Y317" s="4"/>
      <c r="Z317" s="4"/>
      <c r="AA317" s="4"/>
      <c r="AB317" s="4"/>
    </row>
    <row r="318" spans="1:28" ht="315.75" thickBot="1" x14ac:dyDescent="0.3">
      <c r="A318" s="15" t="s">
        <v>1810</v>
      </c>
      <c r="B318" s="4"/>
      <c r="C318" s="13" t="s">
        <v>3926</v>
      </c>
      <c r="D318" s="4"/>
      <c r="E318" s="4" t="s">
        <v>3926</v>
      </c>
      <c r="F318" s="4" t="s">
        <v>3926</v>
      </c>
      <c r="G318" s="4" t="s">
        <v>3926</v>
      </c>
      <c r="H318" s="4" t="s">
        <v>3926</v>
      </c>
      <c r="I318" s="4" t="s">
        <v>3926</v>
      </c>
      <c r="J318" s="4" t="s">
        <v>3924</v>
      </c>
      <c r="K318" s="7" t="s">
        <v>1810</v>
      </c>
      <c r="L318" s="7" t="s">
        <v>45</v>
      </c>
      <c r="M318" s="7" t="s">
        <v>1812</v>
      </c>
      <c r="N318" s="7" t="s">
        <v>1813</v>
      </c>
      <c r="O318" s="10">
        <v>44607</v>
      </c>
      <c r="P318" s="7" t="s">
        <v>1815</v>
      </c>
      <c r="Q318" s="7" t="s">
        <v>3925</v>
      </c>
      <c r="R318" s="10">
        <v>44621</v>
      </c>
      <c r="S318" s="7"/>
      <c r="T318" s="4"/>
      <c r="U318" s="4"/>
      <c r="V318" s="4"/>
      <c r="W318" s="4"/>
      <c r="X318" s="4"/>
      <c r="Y318" s="4"/>
      <c r="Z318" s="4"/>
      <c r="AA318" s="4"/>
      <c r="AB318" s="4"/>
    </row>
    <row r="319" spans="1:28" ht="240.75" thickBot="1" x14ac:dyDescent="0.3">
      <c r="A319" s="14" t="s">
        <v>1816</v>
      </c>
      <c r="B319" s="4"/>
      <c r="C319" s="13" t="s">
        <v>3926</v>
      </c>
      <c r="D319" s="4"/>
      <c r="E319" s="4" t="s">
        <v>3926</v>
      </c>
      <c r="F319" s="4" t="s">
        <v>3926</v>
      </c>
      <c r="G319" s="4" t="s">
        <v>3926</v>
      </c>
      <c r="H319" s="4" t="s">
        <v>3926</v>
      </c>
      <c r="I319" s="4" t="s">
        <v>3926</v>
      </c>
      <c r="J319" s="4" t="s">
        <v>3924</v>
      </c>
      <c r="K319" s="11" t="s">
        <v>1816</v>
      </c>
      <c r="L319" s="11" t="s">
        <v>475</v>
      </c>
      <c r="M319" s="11" t="s">
        <v>481</v>
      </c>
      <c r="N319" s="11" t="s">
        <v>513</v>
      </c>
      <c r="O319" s="12">
        <v>44607</v>
      </c>
      <c r="P319" s="11" t="s">
        <v>1818</v>
      </c>
      <c r="Q319" s="11" t="s">
        <v>3925</v>
      </c>
      <c r="R319" s="12">
        <v>44621</v>
      </c>
      <c r="S319" s="11"/>
      <c r="T319" s="4"/>
      <c r="U319" s="4"/>
      <c r="V319" s="4"/>
      <c r="W319" s="4"/>
      <c r="X319" s="4"/>
      <c r="Y319" s="4"/>
      <c r="Z319" s="4"/>
      <c r="AA319" s="4"/>
      <c r="AB319" s="4"/>
    </row>
    <row r="320" spans="1:28" ht="285.75" thickBot="1" x14ac:dyDescent="0.3">
      <c r="A320" s="15" t="s">
        <v>1819</v>
      </c>
      <c r="B320" s="4"/>
      <c r="C320" s="13" t="s">
        <v>3926</v>
      </c>
      <c r="D320" s="4"/>
      <c r="E320" s="4" t="s">
        <v>3926</v>
      </c>
      <c r="F320" s="4" t="s">
        <v>3926</v>
      </c>
      <c r="G320" s="4" t="s">
        <v>3926</v>
      </c>
      <c r="H320" s="4" t="s">
        <v>3926</v>
      </c>
      <c r="I320" s="4" t="s">
        <v>3926</v>
      </c>
      <c r="J320" s="4" t="s">
        <v>3924</v>
      </c>
      <c r="K320" s="7" t="s">
        <v>1819</v>
      </c>
      <c r="L320" s="7" t="s">
        <v>634</v>
      </c>
      <c r="M320" s="7" t="s">
        <v>853</v>
      </c>
      <c r="N320" s="7" t="s">
        <v>1821</v>
      </c>
      <c r="O320" s="10">
        <v>44607</v>
      </c>
      <c r="P320" s="7" t="s">
        <v>1822</v>
      </c>
      <c r="Q320" s="7" t="s">
        <v>3925</v>
      </c>
      <c r="R320" s="10">
        <v>44788</v>
      </c>
      <c r="S320" s="7"/>
      <c r="T320" s="4"/>
      <c r="U320" s="4"/>
      <c r="V320" s="4"/>
      <c r="W320" s="4"/>
      <c r="X320" s="4"/>
      <c r="Y320" s="4"/>
      <c r="Z320" s="4"/>
      <c r="AA320" s="4"/>
      <c r="AB320" s="4"/>
    </row>
    <row r="321" spans="1:28" ht="375.75" thickBot="1" x14ac:dyDescent="0.3">
      <c r="A321" s="14" t="s">
        <v>1823</v>
      </c>
      <c r="B321" s="4"/>
      <c r="C321" s="13" t="s">
        <v>3926</v>
      </c>
      <c r="D321" s="4"/>
      <c r="E321" s="4" t="s">
        <v>3926</v>
      </c>
      <c r="F321" s="4" t="s">
        <v>3926</v>
      </c>
      <c r="G321" s="4" t="s">
        <v>3926</v>
      </c>
      <c r="H321" s="4" t="s">
        <v>3926</v>
      </c>
      <c r="I321" s="4" t="s">
        <v>3926</v>
      </c>
      <c r="J321" s="4" t="s">
        <v>3924</v>
      </c>
      <c r="K321" s="11" t="s">
        <v>1823</v>
      </c>
      <c r="L321" s="11" t="s">
        <v>634</v>
      </c>
      <c r="M321" s="11" t="s">
        <v>635</v>
      </c>
      <c r="N321" s="11" t="s">
        <v>1825</v>
      </c>
      <c r="O321" s="12">
        <v>44607</v>
      </c>
      <c r="P321" s="11" t="s">
        <v>1826</v>
      </c>
      <c r="Q321" s="11" t="s">
        <v>3925</v>
      </c>
      <c r="R321" s="12">
        <v>44788</v>
      </c>
      <c r="S321" s="11"/>
      <c r="T321" s="4"/>
      <c r="U321" s="4"/>
      <c r="V321" s="4"/>
      <c r="W321" s="4"/>
      <c r="X321" s="4"/>
      <c r="Y321" s="4"/>
      <c r="Z321" s="4"/>
      <c r="AA321" s="4"/>
      <c r="AB321" s="4"/>
    </row>
    <row r="322" spans="1:28" ht="165.75" thickBot="1" x14ac:dyDescent="0.3">
      <c r="A322" s="15" t="s">
        <v>1827</v>
      </c>
      <c r="B322" s="4"/>
      <c r="C322" s="13" t="s">
        <v>3926</v>
      </c>
      <c r="D322" s="4"/>
      <c r="E322" s="4" t="s">
        <v>3926</v>
      </c>
      <c r="F322" s="4" t="s">
        <v>3926</v>
      </c>
      <c r="G322" s="4" t="s">
        <v>3926</v>
      </c>
      <c r="H322" s="4" t="s">
        <v>3926</v>
      </c>
      <c r="I322" s="4" t="s">
        <v>3926</v>
      </c>
      <c r="J322" s="4" t="s">
        <v>3924</v>
      </c>
      <c r="K322" s="7" t="s">
        <v>1827</v>
      </c>
      <c r="L322" s="7" t="s">
        <v>1829</v>
      </c>
      <c r="M322" s="7" t="s">
        <v>1830</v>
      </c>
      <c r="N322" s="7" t="s">
        <v>1831</v>
      </c>
      <c r="O322" s="10">
        <v>44607</v>
      </c>
      <c r="P322" s="7" t="s">
        <v>1832</v>
      </c>
      <c r="Q322" s="7" t="s">
        <v>3925</v>
      </c>
      <c r="R322" s="10">
        <v>44788</v>
      </c>
      <c r="S322" s="7"/>
      <c r="T322" s="4"/>
      <c r="U322" s="4"/>
      <c r="V322" s="4"/>
      <c r="W322" s="4"/>
      <c r="X322" s="4"/>
      <c r="Y322" s="4"/>
      <c r="Z322" s="4"/>
      <c r="AA322" s="4"/>
      <c r="AB322" s="4"/>
    </row>
    <row r="323" spans="1:28" ht="180.75" thickBot="1" x14ac:dyDescent="0.3">
      <c r="A323" s="14" t="s">
        <v>1833</v>
      </c>
      <c r="B323" s="4"/>
      <c r="C323" s="13" t="s">
        <v>3926</v>
      </c>
      <c r="D323" s="4"/>
      <c r="E323" s="4" t="s">
        <v>3926</v>
      </c>
      <c r="F323" s="4" t="s">
        <v>3926</v>
      </c>
      <c r="G323" s="4" t="s">
        <v>3926</v>
      </c>
      <c r="H323" s="4" t="s">
        <v>3926</v>
      </c>
      <c r="I323" s="4" t="s">
        <v>3926</v>
      </c>
      <c r="J323" s="4" t="s">
        <v>3924</v>
      </c>
      <c r="K323" s="11" t="s">
        <v>1833</v>
      </c>
      <c r="L323" s="11" t="s">
        <v>45</v>
      </c>
      <c r="M323" s="11" t="s">
        <v>67</v>
      </c>
      <c r="N323" s="11" t="s">
        <v>68</v>
      </c>
      <c r="O323" s="12">
        <v>44607</v>
      </c>
      <c r="P323" s="11" t="s">
        <v>1835</v>
      </c>
      <c r="Q323" s="11" t="s">
        <v>3935</v>
      </c>
      <c r="R323" s="12">
        <v>44788</v>
      </c>
      <c r="S323" s="11"/>
      <c r="T323" s="4"/>
      <c r="U323" s="4"/>
      <c r="V323" s="4"/>
      <c r="W323" s="4"/>
      <c r="X323" s="4"/>
      <c r="Y323" s="4"/>
      <c r="Z323" s="4"/>
      <c r="AA323" s="4"/>
      <c r="AB323" s="4"/>
    </row>
    <row r="324" spans="1:28" ht="409.6" thickBot="1" x14ac:dyDescent="0.3">
      <c r="A324" s="15" t="s">
        <v>1836</v>
      </c>
      <c r="B324" s="4"/>
      <c r="C324" s="13" t="s">
        <v>3926</v>
      </c>
      <c r="D324" s="4"/>
      <c r="E324" s="4" t="s">
        <v>3926</v>
      </c>
      <c r="F324" s="4" t="s">
        <v>3926</v>
      </c>
      <c r="G324" s="4" t="s">
        <v>3926</v>
      </c>
      <c r="H324" s="4" t="s">
        <v>3926</v>
      </c>
      <c r="I324" s="4" t="s">
        <v>3937</v>
      </c>
      <c r="J324" s="4" t="s">
        <v>3938</v>
      </c>
      <c r="K324" s="7" t="s">
        <v>1836</v>
      </c>
      <c r="L324" s="7" t="s">
        <v>1838</v>
      </c>
      <c r="M324" s="7" t="s">
        <v>1838</v>
      </c>
      <c r="N324" s="7" t="s">
        <v>1839</v>
      </c>
      <c r="O324" s="10">
        <v>44607</v>
      </c>
      <c r="P324" s="7" t="s">
        <v>1840</v>
      </c>
      <c r="Q324" s="7" t="s">
        <v>3925</v>
      </c>
      <c r="R324" s="10">
        <v>44788</v>
      </c>
      <c r="S324" s="7"/>
      <c r="T324" s="4"/>
      <c r="U324" s="4"/>
      <c r="V324" s="4"/>
      <c r="W324" s="4"/>
      <c r="X324" s="4"/>
      <c r="Y324" s="4"/>
      <c r="Z324" s="4"/>
      <c r="AA324" s="4"/>
      <c r="AB324" s="4"/>
    </row>
    <row r="325" spans="1:28" ht="270.75" thickBot="1" x14ac:dyDescent="0.3">
      <c r="A325" s="14" t="s">
        <v>1841</v>
      </c>
      <c r="B325" s="4"/>
      <c r="C325" s="13" t="s">
        <v>3926</v>
      </c>
      <c r="D325" s="4"/>
      <c r="E325" s="4" t="s">
        <v>3926</v>
      </c>
      <c r="F325" s="4" t="s">
        <v>3926</v>
      </c>
      <c r="G325" s="4" t="s">
        <v>3926</v>
      </c>
      <c r="H325" s="4" t="s">
        <v>3926</v>
      </c>
      <c r="I325" s="4" t="s">
        <v>3926</v>
      </c>
      <c r="J325" s="4" t="s">
        <v>3924</v>
      </c>
      <c r="K325" s="11" t="s">
        <v>1841</v>
      </c>
      <c r="L325" s="11" t="s">
        <v>634</v>
      </c>
      <c r="M325" s="11" t="s">
        <v>1843</v>
      </c>
      <c r="N325" s="11" t="s">
        <v>1844</v>
      </c>
      <c r="O325" s="12">
        <v>44607</v>
      </c>
      <c r="P325" s="11" t="s">
        <v>1845</v>
      </c>
      <c r="Q325" s="11" t="s">
        <v>3925</v>
      </c>
      <c r="R325" s="12">
        <v>44788</v>
      </c>
      <c r="S325" s="11"/>
      <c r="T325" s="4"/>
      <c r="U325" s="4"/>
      <c r="V325" s="4"/>
      <c r="W325" s="4"/>
      <c r="X325" s="4"/>
      <c r="Y325" s="4"/>
      <c r="Z325" s="4"/>
      <c r="AA325" s="4"/>
      <c r="AB325" s="4"/>
    </row>
    <row r="326" spans="1:28" ht="285.75" thickBot="1" x14ac:dyDescent="0.3">
      <c r="A326" s="15" t="s">
        <v>1846</v>
      </c>
      <c r="B326" s="4"/>
      <c r="C326" s="13" t="s">
        <v>3926</v>
      </c>
      <c r="D326" s="4"/>
      <c r="E326" s="4" t="s">
        <v>3926</v>
      </c>
      <c r="F326" s="4" t="s">
        <v>3926</v>
      </c>
      <c r="G326" s="4" t="s">
        <v>3926</v>
      </c>
      <c r="H326" s="4" t="s">
        <v>3926</v>
      </c>
      <c r="I326" s="4" t="s">
        <v>3926</v>
      </c>
      <c r="J326" s="4" t="s">
        <v>3924</v>
      </c>
      <c r="K326" s="7" t="s">
        <v>1846</v>
      </c>
      <c r="L326" s="7" t="s">
        <v>634</v>
      </c>
      <c r="M326" s="7" t="s">
        <v>1848</v>
      </c>
      <c r="N326" s="7" t="s">
        <v>1849</v>
      </c>
      <c r="O326" s="10">
        <v>44607</v>
      </c>
      <c r="P326" s="7" t="s">
        <v>1850</v>
      </c>
      <c r="Q326" s="7" t="s">
        <v>3925</v>
      </c>
      <c r="R326" s="10">
        <v>44788</v>
      </c>
      <c r="S326" s="7"/>
      <c r="T326" s="4"/>
      <c r="U326" s="4"/>
      <c r="V326" s="4"/>
      <c r="W326" s="4"/>
      <c r="X326" s="4"/>
      <c r="Y326" s="4"/>
      <c r="Z326" s="4"/>
      <c r="AA326" s="4"/>
      <c r="AB326" s="4"/>
    </row>
    <row r="327" spans="1:28" ht="285.75" thickBot="1" x14ac:dyDescent="0.3">
      <c r="A327" s="14" t="s">
        <v>1863</v>
      </c>
      <c r="B327" s="4"/>
      <c r="C327" s="13" t="s">
        <v>3926</v>
      </c>
      <c r="D327" s="4"/>
      <c r="E327" s="4" t="s">
        <v>3926</v>
      </c>
      <c r="F327" s="4" t="s">
        <v>3926</v>
      </c>
      <c r="G327" s="4" t="s">
        <v>3926</v>
      </c>
      <c r="H327" s="4" t="s">
        <v>3926</v>
      </c>
      <c r="I327" s="4" t="s">
        <v>3937</v>
      </c>
      <c r="J327" s="4" t="s">
        <v>3938</v>
      </c>
      <c r="K327" s="11" t="s">
        <v>1863</v>
      </c>
      <c r="L327" s="11" t="s">
        <v>1865</v>
      </c>
      <c r="M327" s="11" t="s">
        <v>1866</v>
      </c>
      <c r="N327" s="11" t="s">
        <v>1867</v>
      </c>
      <c r="O327" s="12">
        <v>44617</v>
      </c>
      <c r="P327" s="11" t="s">
        <v>1869</v>
      </c>
      <c r="Q327" s="11" t="s">
        <v>3925</v>
      </c>
      <c r="R327" s="12">
        <v>44631</v>
      </c>
      <c r="S327" s="11"/>
      <c r="T327" s="4"/>
      <c r="U327" s="4"/>
      <c r="V327" s="4"/>
      <c r="W327" s="4"/>
      <c r="X327" s="4"/>
      <c r="Y327" s="4"/>
      <c r="Z327" s="4"/>
      <c r="AA327" s="4"/>
      <c r="AB327" s="4"/>
    </row>
    <row r="328" spans="1:28" ht="270.75" thickBot="1" x14ac:dyDescent="0.3">
      <c r="A328" s="15" t="s">
        <v>1870</v>
      </c>
      <c r="B328" s="4"/>
      <c r="C328" s="13" t="s">
        <v>3926</v>
      </c>
      <c r="D328" s="4"/>
      <c r="E328" s="4" t="s">
        <v>3926</v>
      </c>
      <c r="F328" s="4" t="s">
        <v>3926</v>
      </c>
      <c r="G328" s="4" t="s">
        <v>3926</v>
      </c>
      <c r="H328" s="4" t="s">
        <v>3926</v>
      </c>
      <c r="I328" s="4" t="s">
        <v>3926</v>
      </c>
      <c r="J328" s="4" t="s">
        <v>3924</v>
      </c>
      <c r="K328" s="7" t="s">
        <v>1870</v>
      </c>
      <c r="L328" s="7" t="s">
        <v>634</v>
      </c>
      <c r="M328" s="7" t="s">
        <v>834</v>
      </c>
      <c r="N328" s="7" t="s">
        <v>873</v>
      </c>
      <c r="O328" s="10">
        <v>44617</v>
      </c>
      <c r="P328" s="7" t="s">
        <v>1872</v>
      </c>
      <c r="Q328" s="7" t="s">
        <v>3925</v>
      </c>
      <c r="R328" s="10">
        <v>44798</v>
      </c>
      <c r="S328" s="7"/>
      <c r="T328" s="4"/>
      <c r="U328" s="4"/>
      <c r="V328" s="4"/>
      <c r="W328" s="4"/>
      <c r="X328" s="4"/>
      <c r="Y328" s="4"/>
      <c r="Z328" s="4"/>
      <c r="AA328" s="4"/>
      <c r="AB328" s="4"/>
    </row>
    <row r="329" spans="1:28" ht="255.75" thickBot="1" x14ac:dyDescent="0.3">
      <c r="A329" s="14" t="s">
        <v>1873</v>
      </c>
      <c r="B329" s="4"/>
      <c r="C329" s="13" t="s">
        <v>3926</v>
      </c>
      <c r="D329" s="4"/>
      <c r="E329" s="4" t="s">
        <v>3926</v>
      </c>
      <c r="F329" s="4" t="s">
        <v>3926</v>
      </c>
      <c r="G329" s="4" t="s">
        <v>3926</v>
      </c>
      <c r="H329" s="4" t="s">
        <v>3926</v>
      </c>
      <c r="I329" s="4" t="s">
        <v>3926</v>
      </c>
      <c r="J329" s="4" t="s">
        <v>3924</v>
      </c>
      <c r="K329" s="11" t="s">
        <v>1873</v>
      </c>
      <c r="L329" s="11" t="s">
        <v>634</v>
      </c>
      <c r="M329" s="11" t="s">
        <v>853</v>
      </c>
      <c r="N329" s="11" t="s">
        <v>1875</v>
      </c>
      <c r="O329" s="12">
        <v>44617</v>
      </c>
      <c r="P329" s="11" t="s">
        <v>1876</v>
      </c>
      <c r="Q329" s="11" t="s">
        <v>3925</v>
      </c>
      <c r="R329" s="12">
        <v>44798</v>
      </c>
      <c r="S329" s="11"/>
      <c r="T329" s="4"/>
      <c r="U329" s="4"/>
      <c r="V329" s="4"/>
      <c r="W329" s="4"/>
      <c r="X329" s="4"/>
      <c r="Y329" s="4"/>
      <c r="Z329" s="4"/>
      <c r="AA329" s="4"/>
      <c r="AB329" s="4"/>
    </row>
    <row r="330" spans="1:28" ht="195.75" thickBot="1" x14ac:dyDescent="0.3">
      <c r="A330" s="15" t="s">
        <v>1877</v>
      </c>
      <c r="B330" s="4"/>
      <c r="C330" s="13" t="s">
        <v>3926</v>
      </c>
      <c r="D330" s="4"/>
      <c r="E330" s="4" t="s">
        <v>3926</v>
      </c>
      <c r="F330" s="4" t="s">
        <v>3926</v>
      </c>
      <c r="G330" s="4" t="s">
        <v>3926</v>
      </c>
      <c r="H330" s="4" t="s">
        <v>3926</v>
      </c>
      <c r="I330" s="4" t="s">
        <v>3926</v>
      </c>
      <c r="J330" s="4" t="s">
        <v>3924</v>
      </c>
      <c r="K330" s="7" t="s">
        <v>1877</v>
      </c>
      <c r="L330" s="7" t="s">
        <v>634</v>
      </c>
      <c r="M330" s="7" t="s">
        <v>635</v>
      </c>
      <c r="N330" s="7" t="s">
        <v>1879</v>
      </c>
      <c r="O330" s="10">
        <v>44617</v>
      </c>
      <c r="P330" s="7" t="s">
        <v>1880</v>
      </c>
      <c r="Q330" s="7" t="s">
        <v>3925</v>
      </c>
      <c r="R330" s="10">
        <v>44798</v>
      </c>
      <c r="S330" s="7"/>
      <c r="T330" s="4"/>
      <c r="U330" s="4"/>
      <c r="V330" s="4"/>
      <c r="W330" s="4"/>
      <c r="X330" s="4"/>
      <c r="Y330" s="4"/>
      <c r="Z330" s="4"/>
      <c r="AA330" s="4"/>
      <c r="AB330" s="4"/>
    </row>
    <row r="331" spans="1:28" ht="409.6" thickBot="1" x14ac:dyDescent="0.3">
      <c r="A331" s="14" t="s">
        <v>1881</v>
      </c>
      <c r="B331" s="4"/>
      <c r="C331" s="13" t="s">
        <v>3926</v>
      </c>
      <c r="D331" s="4"/>
      <c r="E331" s="4" t="s">
        <v>3926</v>
      </c>
      <c r="F331" s="4" t="s">
        <v>3926</v>
      </c>
      <c r="G331" s="4" t="s">
        <v>3926</v>
      </c>
      <c r="H331" s="4" t="s">
        <v>3926</v>
      </c>
      <c r="I331" s="4" t="s">
        <v>3926</v>
      </c>
      <c r="J331" s="4" t="s">
        <v>3936</v>
      </c>
      <c r="K331" s="11" t="s">
        <v>1881</v>
      </c>
      <c r="L331" s="11" t="s">
        <v>296</v>
      </c>
      <c r="M331" s="11" t="s">
        <v>1883</v>
      </c>
      <c r="N331" s="11" t="s">
        <v>1884</v>
      </c>
      <c r="O331" s="12">
        <v>44623</v>
      </c>
      <c r="P331" s="11" t="s">
        <v>1886</v>
      </c>
      <c r="Q331" s="11" t="s">
        <v>3925</v>
      </c>
      <c r="R331" s="12">
        <v>44637</v>
      </c>
      <c r="S331" s="11"/>
      <c r="T331" s="4"/>
      <c r="U331" s="4"/>
      <c r="V331" s="4"/>
      <c r="W331" s="4"/>
      <c r="X331" s="4"/>
      <c r="Y331" s="4"/>
      <c r="Z331" s="4"/>
      <c r="AA331" s="4"/>
      <c r="AB331" s="4"/>
    </row>
    <row r="332" spans="1:28" ht="409.6" thickBot="1" x14ac:dyDescent="0.3">
      <c r="A332" s="15" t="s">
        <v>1887</v>
      </c>
      <c r="B332" s="4"/>
      <c r="C332" s="13" t="s">
        <v>3926</v>
      </c>
      <c r="D332" s="4"/>
      <c r="E332" s="4" t="s">
        <v>3926</v>
      </c>
      <c r="F332" s="4" t="s">
        <v>3926</v>
      </c>
      <c r="G332" s="4" t="s">
        <v>3926</v>
      </c>
      <c r="H332" s="4" t="s">
        <v>3926</v>
      </c>
      <c r="I332" s="4" t="s">
        <v>3926</v>
      </c>
      <c r="J332" s="4" t="s">
        <v>3936</v>
      </c>
      <c r="K332" s="7" t="s">
        <v>1887</v>
      </c>
      <c r="L332" s="7" t="s">
        <v>296</v>
      </c>
      <c r="M332" s="7" t="s">
        <v>1883</v>
      </c>
      <c r="N332" s="7" t="s">
        <v>1884</v>
      </c>
      <c r="O332" s="10">
        <v>44623</v>
      </c>
      <c r="P332" s="7" t="s">
        <v>1886</v>
      </c>
      <c r="Q332" s="7" t="s">
        <v>3925</v>
      </c>
      <c r="R332" s="10">
        <v>44637</v>
      </c>
      <c r="S332" s="7"/>
      <c r="T332" s="4"/>
      <c r="U332" s="4"/>
      <c r="V332" s="4"/>
      <c r="W332" s="4"/>
      <c r="X332" s="4"/>
      <c r="Y332" s="4"/>
      <c r="Z332" s="4"/>
      <c r="AA332" s="4"/>
      <c r="AB332" s="4"/>
    </row>
    <row r="333" spans="1:28" ht="409.6" thickBot="1" x14ac:dyDescent="0.3">
      <c r="A333" s="14" t="s">
        <v>1889</v>
      </c>
      <c r="B333" s="4"/>
      <c r="C333" s="13" t="s">
        <v>3926</v>
      </c>
      <c r="D333" s="4"/>
      <c r="E333" s="4" t="s">
        <v>3926</v>
      </c>
      <c r="F333" s="4" t="s">
        <v>3926</v>
      </c>
      <c r="G333" s="4" t="s">
        <v>3926</v>
      </c>
      <c r="H333" s="4" t="s">
        <v>3926</v>
      </c>
      <c r="I333" s="4" t="s">
        <v>3926</v>
      </c>
      <c r="J333" s="4" t="s">
        <v>3936</v>
      </c>
      <c r="K333" s="11" t="s">
        <v>1889</v>
      </c>
      <c r="L333" s="11" t="s">
        <v>296</v>
      </c>
      <c r="M333" s="11" t="s">
        <v>1883</v>
      </c>
      <c r="N333" s="11" t="s">
        <v>1884</v>
      </c>
      <c r="O333" s="12">
        <v>44623</v>
      </c>
      <c r="P333" s="11" t="s">
        <v>1886</v>
      </c>
      <c r="Q333" s="11" t="s">
        <v>3925</v>
      </c>
      <c r="R333" s="12">
        <v>44637</v>
      </c>
      <c r="S333" s="11"/>
      <c r="T333" s="4"/>
      <c r="U333" s="4"/>
      <c r="V333" s="4"/>
      <c r="W333" s="4"/>
      <c r="X333" s="4"/>
      <c r="Y333" s="4"/>
      <c r="Z333" s="4"/>
      <c r="AA333" s="4"/>
      <c r="AB333" s="4"/>
    </row>
    <row r="334" spans="1:28" ht="409.6" thickBot="1" x14ac:dyDescent="0.3">
      <c r="A334" s="15" t="s">
        <v>1891</v>
      </c>
      <c r="B334" s="4"/>
      <c r="C334" s="13" t="s">
        <v>3926</v>
      </c>
      <c r="D334" s="4"/>
      <c r="E334" s="4" t="s">
        <v>3926</v>
      </c>
      <c r="F334" s="4" t="s">
        <v>3926</v>
      </c>
      <c r="G334" s="4" t="s">
        <v>3926</v>
      </c>
      <c r="H334" s="4" t="s">
        <v>3926</v>
      </c>
      <c r="I334" s="4" t="s">
        <v>3926</v>
      </c>
      <c r="J334" s="4" t="s">
        <v>3936</v>
      </c>
      <c r="K334" s="7" t="s">
        <v>1891</v>
      </c>
      <c r="L334" s="7" t="s">
        <v>296</v>
      </c>
      <c r="M334" s="7" t="s">
        <v>1883</v>
      </c>
      <c r="N334" s="7" t="s">
        <v>1884</v>
      </c>
      <c r="O334" s="10">
        <v>44623</v>
      </c>
      <c r="P334" s="7" t="s">
        <v>1886</v>
      </c>
      <c r="Q334" s="7" t="s">
        <v>3925</v>
      </c>
      <c r="R334" s="10">
        <v>44637</v>
      </c>
      <c r="S334" s="7"/>
      <c r="T334" s="4"/>
      <c r="U334" s="4"/>
      <c r="V334" s="4"/>
      <c r="W334" s="4"/>
      <c r="X334" s="4"/>
      <c r="Y334" s="4"/>
      <c r="Z334" s="4"/>
      <c r="AA334" s="4"/>
      <c r="AB334" s="4"/>
    </row>
    <row r="335" spans="1:28" ht="409.6" thickBot="1" x14ac:dyDescent="0.3">
      <c r="A335" s="14" t="s">
        <v>1893</v>
      </c>
      <c r="B335" s="4"/>
      <c r="C335" s="13" t="s">
        <v>3926</v>
      </c>
      <c r="D335" s="4"/>
      <c r="E335" s="4" t="s">
        <v>3926</v>
      </c>
      <c r="F335" s="4" t="s">
        <v>3926</v>
      </c>
      <c r="G335" s="4" t="s">
        <v>3926</v>
      </c>
      <c r="H335" s="4" t="s">
        <v>3926</v>
      </c>
      <c r="I335" s="4" t="s">
        <v>3926</v>
      </c>
      <c r="J335" s="4" t="s">
        <v>3936</v>
      </c>
      <c r="K335" s="11" t="s">
        <v>1893</v>
      </c>
      <c r="L335" s="11" t="s">
        <v>296</v>
      </c>
      <c r="M335" s="11" t="s">
        <v>1883</v>
      </c>
      <c r="N335" s="11" t="s">
        <v>1884</v>
      </c>
      <c r="O335" s="12">
        <v>44623</v>
      </c>
      <c r="P335" s="11" t="s">
        <v>1886</v>
      </c>
      <c r="Q335" s="11" t="s">
        <v>3925</v>
      </c>
      <c r="R335" s="12">
        <v>44637</v>
      </c>
      <c r="S335" s="11"/>
      <c r="T335" s="4"/>
      <c r="U335" s="4"/>
      <c r="V335" s="4"/>
      <c r="W335" s="4"/>
      <c r="X335" s="4"/>
      <c r="Y335" s="4"/>
      <c r="Z335" s="4"/>
      <c r="AA335" s="4"/>
      <c r="AB335" s="4"/>
    </row>
    <row r="336" spans="1:28" ht="255.75" thickBot="1" x14ac:dyDescent="0.3">
      <c r="A336" s="15" t="s">
        <v>1895</v>
      </c>
      <c r="B336" s="4"/>
      <c r="C336" s="13" t="s">
        <v>3926</v>
      </c>
      <c r="D336" s="4"/>
      <c r="E336" s="4" t="s">
        <v>3926</v>
      </c>
      <c r="F336" s="4" t="s">
        <v>3926</v>
      </c>
      <c r="G336" s="4" t="s">
        <v>3926</v>
      </c>
      <c r="H336" s="4" t="s">
        <v>3926</v>
      </c>
      <c r="I336" s="4" t="s">
        <v>3926</v>
      </c>
      <c r="J336" s="4" t="s">
        <v>3924</v>
      </c>
      <c r="K336" s="7" t="s">
        <v>1895</v>
      </c>
      <c r="L336" s="7" t="s">
        <v>634</v>
      </c>
      <c r="M336" s="7" t="s">
        <v>635</v>
      </c>
      <c r="N336" s="7" t="s">
        <v>673</v>
      </c>
      <c r="O336" s="10">
        <v>44623</v>
      </c>
      <c r="P336" s="7" t="s">
        <v>1897</v>
      </c>
      <c r="Q336" s="7" t="s">
        <v>3925</v>
      </c>
      <c r="R336" s="10">
        <v>44637</v>
      </c>
      <c r="S336" s="7"/>
      <c r="T336" s="4"/>
      <c r="U336" s="4"/>
      <c r="V336" s="4"/>
      <c r="W336" s="4"/>
      <c r="X336" s="4"/>
      <c r="Y336" s="4"/>
      <c r="Z336" s="4"/>
      <c r="AA336" s="4"/>
      <c r="AB336" s="4"/>
    </row>
    <row r="337" spans="1:28" ht="165.75" thickBot="1" x14ac:dyDescent="0.3">
      <c r="A337" s="14" t="s">
        <v>1903</v>
      </c>
      <c r="B337" s="4"/>
      <c r="C337" s="13" t="s">
        <v>3926</v>
      </c>
      <c r="D337" s="4"/>
      <c r="E337" s="4" t="s">
        <v>3926</v>
      </c>
      <c r="F337" s="4" t="s">
        <v>3926</v>
      </c>
      <c r="G337" s="4" t="s">
        <v>3926</v>
      </c>
      <c r="H337" s="4" t="s">
        <v>3926</v>
      </c>
      <c r="I337" s="4" t="s">
        <v>3939</v>
      </c>
      <c r="J337" s="4" t="s">
        <v>3938</v>
      </c>
      <c r="K337" s="11" t="s">
        <v>1903</v>
      </c>
      <c r="L337" s="11" t="s">
        <v>1907</v>
      </c>
      <c r="M337" s="11" t="s">
        <v>1908</v>
      </c>
      <c r="N337" s="11" t="s">
        <v>1909</v>
      </c>
      <c r="O337" s="12">
        <v>44623</v>
      </c>
      <c r="P337" s="11" t="s">
        <v>1910</v>
      </c>
      <c r="Q337" s="11" t="s">
        <v>3925</v>
      </c>
      <c r="R337" s="12">
        <v>44637</v>
      </c>
      <c r="S337" s="11"/>
      <c r="T337" s="4"/>
      <c r="U337" s="4"/>
      <c r="V337" s="4"/>
      <c r="W337" s="4"/>
      <c r="X337" s="4"/>
      <c r="Y337" s="4"/>
      <c r="Z337" s="4"/>
      <c r="AA337" s="4"/>
      <c r="AB337" s="4"/>
    </row>
    <row r="338" spans="1:28" ht="210.75" thickBot="1" x14ac:dyDescent="0.3">
      <c r="A338" s="15" t="s">
        <v>1911</v>
      </c>
      <c r="B338" s="4"/>
      <c r="C338" s="13" t="s">
        <v>3926</v>
      </c>
      <c r="D338" s="4"/>
      <c r="E338" s="4" t="s">
        <v>3926</v>
      </c>
      <c r="F338" s="4" t="s">
        <v>3926</v>
      </c>
      <c r="G338" s="4" t="s">
        <v>3926</v>
      </c>
      <c r="H338" s="4" t="s">
        <v>3926</v>
      </c>
      <c r="I338" s="4" t="s">
        <v>3939</v>
      </c>
      <c r="J338" s="4" t="s">
        <v>3938</v>
      </c>
      <c r="K338" s="7" t="s">
        <v>1911</v>
      </c>
      <c r="L338" s="7" t="s">
        <v>427</v>
      </c>
      <c r="M338" s="7" t="s">
        <v>1913</v>
      </c>
      <c r="N338" s="7" t="s">
        <v>1914</v>
      </c>
      <c r="O338" s="10">
        <v>44623</v>
      </c>
      <c r="P338" s="7" t="s">
        <v>1915</v>
      </c>
      <c r="Q338" s="7" t="s">
        <v>3925</v>
      </c>
      <c r="R338" s="10">
        <v>44637</v>
      </c>
      <c r="S338" s="7"/>
      <c r="T338" s="4"/>
      <c r="U338" s="4"/>
      <c r="V338" s="4"/>
      <c r="W338" s="4"/>
      <c r="X338" s="4"/>
      <c r="Y338" s="4"/>
      <c r="Z338" s="4"/>
      <c r="AA338" s="4"/>
      <c r="AB338" s="4"/>
    </row>
    <row r="339" spans="1:28" ht="409.6" thickBot="1" x14ac:dyDescent="0.3">
      <c r="A339" s="14" t="s">
        <v>1916</v>
      </c>
      <c r="B339" s="4"/>
      <c r="C339" s="13" t="s">
        <v>3926</v>
      </c>
      <c r="D339" s="4"/>
      <c r="E339" s="4" t="s">
        <v>3926</v>
      </c>
      <c r="F339" s="4" t="s">
        <v>3926</v>
      </c>
      <c r="G339" s="4" t="s">
        <v>3926</v>
      </c>
      <c r="H339" s="4" t="s">
        <v>3926</v>
      </c>
      <c r="I339" s="4" t="s">
        <v>3926</v>
      </c>
      <c r="J339" s="4" t="s">
        <v>3936</v>
      </c>
      <c r="K339" s="11" t="s">
        <v>1916</v>
      </c>
      <c r="L339" s="11" t="s">
        <v>296</v>
      </c>
      <c r="M339" s="11" t="s">
        <v>1918</v>
      </c>
      <c r="N339" s="11" t="s">
        <v>1919</v>
      </c>
      <c r="O339" s="12">
        <v>44623</v>
      </c>
      <c r="P339" s="11" t="s">
        <v>1920</v>
      </c>
      <c r="Q339" s="11" t="s">
        <v>3925</v>
      </c>
      <c r="R339" s="12">
        <v>44637</v>
      </c>
      <c r="S339" s="11"/>
      <c r="T339" s="4"/>
      <c r="U339" s="4"/>
      <c r="V339" s="4"/>
      <c r="W339" s="4"/>
      <c r="X339" s="4"/>
      <c r="Y339" s="4"/>
      <c r="Z339" s="4"/>
      <c r="AA339" s="4"/>
      <c r="AB339" s="4"/>
    </row>
    <row r="340" spans="1:28" ht="285.75" thickBot="1" x14ac:dyDescent="0.3">
      <c r="A340" s="15" t="s">
        <v>1921</v>
      </c>
      <c r="B340" s="4"/>
      <c r="C340" s="13" t="s">
        <v>3926</v>
      </c>
      <c r="D340" s="4"/>
      <c r="E340" s="4" t="s">
        <v>3926</v>
      </c>
      <c r="F340" s="4" t="s">
        <v>3926</v>
      </c>
      <c r="G340" s="4" t="s">
        <v>3926</v>
      </c>
      <c r="H340" s="4" t="s">
        <v>3926</v>
      </c>
      <c r="I340" s="4" t="s">
        <v>3926</v>
      </c>
      <c r="J340" s="4" t="s">
        <v>3924</v>
      </c>
      <c r="K340" s="7" t="s">
        <v>1921</v>
      </c>
      <c r="L340" s="7" t="s">
        <v>634</v>
      </c>
      <c r="M340" s="7" t="s">
        <v>1923</v>
      </c>
      <c r="N340" s="7" t="s">
        <v>1924</v>
      </c>
      <c r="O340" s="10">
        <v>44623</v>
      </c>
      <c r="P340" s="7" t="s">
        <v>1925</v>
      </c>
      <c r="Q340" s="7" t="s">
        <v>3925</v>
      </c>
      <c r="R340" s="10">
        <v>44637</v>
      </c>
      <c r="S340" s="7"/>
      <c r="T340" s="4"/>
      <c r="U340" s="4"/>
      <c r="V340" s="4"/>
      <c r="W340" s="4"/>
      <c r="X340" s="4"/>
      <c r="Y340" s="4"/>
      <c r="Z340" s="4"/>
      <c r="AA340" s="4"/>
      <c r="AB340" s="4"/>
    </row>
    <row r="341" spans="1:28" ht="409.6" thickBot="1" x14ac:dyDescent="0.3">
      <c r="A341" s="14" t="s">
        <v>1926</v>
      </c>
      <c r="B341" s="4"/>
      <c r="C341" s="13" t="s">
        <v>3926</v>
      </c>
      <c r="D341" s="4"/>
      <c r="E341" s="4" t="s">
        <v>3926</v>
      </c>
      <c r="F341" s="4" t="s">
        <v>3926</v>
      </c>
      <c r="G341" s="4" t="s">
        <v>3926</v>
      </c>
      <c r="H341" s="4" t="s">
        <v>3926</v>
      </c>
      <c r="I341" s="4" t="s">
        <v>3926</v>
      </c>
      <c r="J341" s="4" t="s">
        <v>3924</v>
      </c>
      <c r="K341" s="11" t="s">
        <v>1926</v>
      </c>
      <c r="L341" s="11" t="s">
        <v>634</v>
      </c>
      <c r="M341" s="11" t="s">
        <v>1634</v>
      </c>
      <c r="N341" s="11" t="s">
        <v>728</v>
      </c>
      <c r="O341" s="12">
        <v>44623</v>
      </c>
      <c r="P341" s="11" t="s">
        <v>1929</v>
      </c>
      <c r="Q341" s="11" t="s">
        <v>3925</v>
      </c>
      <c r="R341" s="12">
        <v>44637</v>
      </c>
      <c r="S341" s="11"/>
      <c r="T341" s="4"/>
      <c r="U341" s="4"/>
      <c r="V341" s="4"/>
      <c r="W341" s="4"/>
      <c r="X341" s="4"/>
      <c r="Y341" s="4"/>
      <c r="Z341" s="4"/>
      <c r="AA341" s="4"/>
      <c r="AB341" s="4"/>
    </row>
    <row r="342" spans="1:28" ht="270.75" thickBot="1" x14ac:dyDescent="0.3">
      <c r="A342" s="15" t="s">
        <v>1930</v>
      </c>
      <c r="B342" s="4"/>
      <c r="C342" s="13" t="s">
        <v>3926</v>
      </c>
      <c r="D342" s="4"/>
      <c r="E342" s="4" t="s">
        <v>3926</v>
      </c>
      <c r="F342" s="4" t="s">
        <v>3926</v>
      </c>
      <c r="G342" s="4" t="s">
        <v>3926</v>
      </c>
      <c r="H342" s="4" t="s">
        <v>3926</v>
      </c>
      <c r="I342" s="4" t="s">
        <v>3941</v>
      </c>
      <c r="J342" s="4" t="s">
        <v>3938</v>
      </c>
      <c r="K342" s="7" t="s">
        <v>1930</v>
      </c>
      <c r="L342" s="7" t="s">
        <v>1932</v>
      </c>
      <c r="M342" s="7" t="s">
        <v>1933</v>
      </c>
      <c r="N342" s="7" t="s">
        <v>1934</v>
      </c>
      <c r="O342" s="10">
        <v>44623</v>
      </c>
      <c r="P342" s="7" t="s">
        <v>1935</v>
      </c>
      <c r="Q342" s="7" t="s">
        <v>3925</v>
      </c>
      <c r="R342" s="10">
        <v>44637</v>
      </c>
      <c r="S342" s="7"/>
      <c r="T342" s="4"/>
      <c r="U342" s="4"/>
      <c r="V342" s="4"/>
      <c r="W342" s="4"/>
      <c r="X342" s="4"/>
      <c r="Y342" s="4"/>
      <c r="Z342" s="4"/>
      <c r="AA342" s="4"/>
      <c r="AB342" s="4"/>
    </row>
    <row r="343" spans="1:28" ht="409.6" thickBot="1" x14ac:dyDescent="0.3">
      <c r="A343" s="14" t="s">
        <v>1936</v>
      </c>
      <c r="B343" s="4"/>
      <c r="C343" s="13" t="s">
        <v>3926</v>
      </c>
      <c r="D343" s="4"/>
      <c r="E343" s="4" t="s">
        <v>3926</v>
      </c>
      <c r="F343" s="4" t="s">
        <v>3926</v>
      </c>
      <c r="G343" s="4" t="s">
        <v>3926</v>
      </c>
      <c r="H343" s="4" t="s">
        <v>3926</v>
      </c>
      <c r="I343" s="4" t="s">
        <v>3926</v>
      </c>
      <c r="J343" s="4" t="s">
        <v>3936</v>
      </c>
      <c r="K343" s="11" t="s">
        <v>1936</v>
      </c>
      <c r="L343" s="11" t="s">
        <v>296</v>
      </c>
      <c r="M343" s="11" t="s">
        <v>1939</v>
      </c>
      <c r="N343" s="11" t="s">
        <v>1940</v>
      </c>
      <c r="O343" s="12">
        <v>44623</v>
      </c>
      <c r="P343" s="11" t="s">
        <v>1941</v>
      </c>
      <c r="Q343" s="11" t="s">
        <v>3925</v>
      </c>
      <c r="R343" s="12">
        <v>44637</v>
      </c>
      <c r="S343" s="11"/>
      <c r="T343" s="4"/>
      <c r="U343" s="4"/>
      <c r="V343" s="4"/>
      <c r="W343" s="4"/>
      <c r="X343" s="4"/>
      <c r="Y343" s="4"/>
      <c r="Z343" s="4"/>
      <c r="AA343" s="4"/>
      <c r="AB343" s="4"/>
    </row>
    <row r="344" spans="1:28" ht="409.6" thickBot="1" x14ac:dyDescent="0.3">
      <c r="A344" s="15" t="s">
        <v>1942</v>
      </c>
      <c r="B344" s="4"/>
      <c r="C344" s="13" t="s">
        <v>3926</v>
      </c>
      <c r="D344" s="4"/>
      <c r="E344" s="4" t="s">
        <v>3926</v>
      </c>
      <c r="F344" s="4" t="s">
        <v>3926</v>
      </c>
      <c r="G344" s="4" t="s">
        <v>3926</v>
      </c>
      <c r="H344" s="4" t="s">
        <v>3926</v>
      </c>
      <c r="I344" s="4" t="s">
        <v>3926</v>
      </c>
      <c r="J344" s="4" t="s">
        <v>3936</v>
      </c>
      <c r="K344" s="7" t="s">
        <v>1942</v>
      </c>
      <c r="L344" s="7" t="s">
        <v>296</v>
      </c>
      <c r="M344" s="7" t="s">
        <v>1939</v>
      </c>
      <c r="N344" s="7" t="s">
        <v>1940</v>
      </c>
      <c r="O344" s="10">
        <v>44623</v>
      </c>
      <c r="P344" s="7" t="s">
        <v>1941</v>
      </c>
      <c r="Q344" s="7" t="s">
        <v>3925</v>
      </c>
      <c r="R344" s="10">
        <v>44637</v>
      </c>
      <c r="S344" s="7"/>
      <c r="T344" s="4"/>
      <c r="U344" s="4"/>
      <c r="V344" s="4"/>
      <c r="W344" s="4"/>
      <c r="X344" s="4"/>
      <c r="Y344" s="4"/>
      <c r="Z344" s="4"/>
      <c r="AA344" s="4"/>
      <c r="AB344" s="4"/>
    </row>
    <row r="345" spans="1:28" ht="409.6" thickBot="1" x14ac:dyDescent="0.3">
      <c r="A345" s="14" t="s">
        <v>1944</v>
      </c>
      <c r="B345" s="4"/>
      <c r="C345" s="13" t="s">
        <v>3926</v>
      </c>
      <c r="D345" s="4"/>
      <c r="E345" s="4" t="s">
        <v>3926</v>
      </c>
      <c r="F345" s="4" t="s">
        <v>3926</v>
      </c>
      <c r="G345" s="4" t="s">
        <v>3926</v>
      </c>
      <c r="H345" s="4" t="s">
        <v>3926</v>
      </c>
      <c r="I345" s="4" t="s">
        <v>3926</v>
      </c>
      <c r="J345" s="4" t="s">
        <v>3936</v>
      </c>
      <c r="K345" s="11" t="s">
        <v>1944</v>
      </c>
      <c r="L345" s="11" t="s">
        <v>296</v>
      </c>
      <c r="M345" s="11" t="s">
        <v>1947</v>
      </c>
      <c r="N345" s="11" t="s">
        <v>1948</v>
      </c>
      <c r="O345" s="12">
        <v>44623</v>
      </c>
      <c r="P345" s="11" t="s">
        <v>1949</v>
      </c>
      <c r="Q345" s="11" t="s">
        <v>3925</v>
      </c>
      <c r="R345" s="12">
        <v>44637</v>
      </c>
      <c r="S345" s="11"/>
      <c r="T345" s="4"/>
      <c r="U345" s="4"/>
      <c r="V345" s="4"/>
      <c r="W345" s="4"/>
      <c r="X345" s="4"/>
      <c r="Y345" s="4"/>
      <c r="Z345" s="4"/>
      <c r="AA345" s="4"/>
      <c r="AB345" s="4"/>
    </row>
    <row r="346" spans="1:28" ht="315.75" thickBot="1" x14ac:dyDescent="0.3">
      <c r="A346" s="15" t="s">
        <v>1950</v>
      </c>
      <c r="B346" s="4"/>
      <c r="C346" s="13" t="s">
        <v>3926</v>
      </c>
      <c r="D346" s="4"/>
      <c r="E346" s="4" t="s">
        <v>3926</v>
      </c>
      <c r="F346" s="4" t="s">
        <v>3926</v>
      </c>
      <c r="G346" s="4" t="s">
        <v>3926</v>
      </c>
      <c r="H346" s="4" t="s">
        <v>3926</v>
      </c>
      <c r="I346" s="4" t="s">
        <v>3926</v>
      </c>
      <c r="J346" s="4" t="s">
        <v>3936</v>
      </c>
      <c r="K346" s="7" t="s">
        <v>1950</v>
      </c>
      <c r="L346" s="7" t="s">
        <v>296</v>
      </c>
      <c r="M346" s="7" t="s">
        <v>1953</v>
      </c>
      <c r="N346" s="7" t="s">
        <v>1954</v>
      </c>
      <c r="O346" s="10">
        <v>44623</v>
      </c>
      <c r="P346" s="7" t="s">
        <v>1955</v>
      </c>
      <c r="Q346" s="7" t="s">
        <v>3925</v>
      </c>
      <c r="R346" s="10">
        <v>44637</v>
      </c>
      <c r="S346" s="7"/>
      <c r="T346" s="4"/>
      <c r="U346" s="4"/>
      <c r="V346" s="4"/>
      <c r="W346" s="4"/>
      <c r="X346" s="4"/>
      <c r="Y346" s="4"/>
      <c r="Z346" s="4"/>
      <c r="AA346" s="4"/>
      <c r="AB346" s="4"/>
    </row>
    <row r="347" spans="1:28" ht="409.6" thickBot="1" x14ac:dyDescent="0.3">
      <c r="A347" s="14" t="s">
        <v>1956</v>
      </c>
      <c r="B347" s="4"/>
      <c r="C347" s="13" t="s">
        <v>3926</v>
      </c>
      <c r="D347" s="4"/>
      <c r="E347" s="4" t="s">
        <v>3926</v>
      </c>
      <c r="F347" s="4" t="s">
        <v>3926</v>
      </c>
      <c r="G347" s="4" t="s">
        <v>3926</v>
      </c>
      <c r="H347" s="4" t="s">
        <v>3926</v>
      </c>
      <c r="I347" s="4" t="s">
        <v>3926</v>
      </c>
      <c r="J347" s="4" t="s">
        <v>3936</v>
      </c>
      <c r="K347" s="11" t="s">
        <v>1956</v>
      </c>
      <c r="L347" s="11" t="s">
        <v>296</v>
      </c>
      <c r="M347" s="11" t="s">
        <v>1958</v>
      </c>
      <c r="N347" s="11" t="s">
        <v>1959</v>
      </c>
      <c r="O347" s="12">
        <v>44623</v>
      </c>
      <c r="P347" s="11" t="s">
        <v>1960</v>
      </c>
      <c r="Q347" s="11" t="s">
        <v>3925</v>
      </c>
      <c r="R347" s="12">
        <v>44637</v>
      </c>
      <c r="S347" s="11"/>
      <c r="T347" s="4"/>
      <c r="U347" s="4"/>
      <c r="V347" s="4"/>
      <c r="W347" s="4"/>
      <c r="X347" s="4"/>
      <c r="Y347" s="4"/>
      <c r="Z347" s="4"/>
      <c r="AA347" s="4"/>
      <c r="AB347" s="4"/>
    </row>
    <row r="348" spans="1:28" ht="315.75" thickBot="1" x14ac:dyDescent="0.3">
      <c r="A348" s="15" t="s">
        <v>1961</v>
      </c>
      <c r="B348" s="4"/>
      <c r="C348" s="13" t="s">
        <v>3926</v>
      </c>
      <c r="D348" s="4"/>
      <c r="E348" s="4" t="s">
        <v>3926</v>
      </c>
      <c r="F348" s="4" t="s">
        <v>3926</v>
      </c>
      <c r="G348" s="4" t="s">
        <v>3926</v>
      </c>
      <c r="H348" s="4" t="s">
        <v>3926</v>
      </c>
      <c r="I348" s="4" t="s">
        <v>3926</v>
      </c>
      <c r="J348" s="4" t="s">
        <v>3936</v>
      </c>
      <c r="K348" s="7" t="s">
        <v>1961</v>
      </c>
      <c r="L348" s="7" t="s">
        <v>296</v>
      </c>
      <c r="M348" s="7" t="s">
        <v>1958</v>
      </c>
      <c r="N348" s="7" t="s">
        <v>1959</v>
      </c>
      <c r="O348" s="10">
        <v>44623</v>
      </c>
      <c r="P348" s="7" t="s">
        <v>1955</v>
      </c>
      <c r="Q348" s="7" t="s">
        <v>3925</v>
      </c>
      <c r="R348" s="10">
        <v>44637</v>
      </c>
      <c r="S348" s="7"/>
      <c r="T348" s="4"/>
      <c r="U348" s="4"/>
      <c r="V348" s="4"/>
      <c r="W348" s="4"/>
      <c r="X348" s="4"/>
      <c r="Y348" s="4"/>
      <c r="Z348" s="4"/>
      <c r="AA348" s="4"/>
      <c r="AB348" s="4"/>
    </row>
    <row r="349" spans="1:28" ht="409.6" thickBot="1" x14ac:dyDescent="0.3">
      <c r="A349" s="14" t="s">
        <v>1963</v>
      </c>
      <c r="B349" s="4"/>
      <c r="C349" s="13" t="s">
        <v>3926</v>
      </c>
      <c r="D349" s="4"/>
      <c r="E349" s="4" t="s">
        <v>3926</v>
      </c>
      <c r="F349" s="4" t="s">
        <v>3926</v>
      </c>
      <c r="G349" s="4" t="s">
        <v>3926</v>
      </c>
      <c r="H349" s="4" t="s">
        <v>3926</v>
      </c>
      <c r="I349" s="4" t="s">
        <v>3926</v>
      </c>
      <c r="J349" s="4" t="s">
        <v>3936</v>
      </c>
      <c r="K349" s="11" t="s">
        <v>1963</v>
      </c>
      <c r="L349" s="11" t="s">
        <v>296</v>
      </c>
      <c r="M349" s="11" t="s">
        <v>1947</v>
      </c>
      <c r="N349" s="11" t="s">
        <v>1948</v>
      </c>
      <c r="O349" s="12">
        <v>44623</v>
      </c>
      <c r="P349" s="11" t="s">
        <v>1965</v>
      </c>
      <c r="Q349" s="11" t="s">
        <v>3925</v>
      </c>
      <c r="R349" s="12">
        <v>44637</v>
      </c>
      <c r="S349" s="11"/>
      <c r="T349" s="4"/>
      <c r="U349" s="4"/>
      <c r="V349" s="4"/>
      <c r="W349" s="4"/>
      <c r="X349" s="4"/>
      <c r="Y349" s="4"/>
      <c r="Z349" s="4"/>
      <c r="AA349" s="4"/>
      <c r="AB349" s="4"/>
    </row>
    <row r="350" spans="1:28" ht="409.6" thickBot="1" x14ac:dyDescent="0.3">
      <c r="A350" s="15" t="s">
        <v>1966</v>
      </c>
      <c r="B350" s="4"/>
      <c r="C350" s="13" t="s">
        <v>3926</v>
      </c>
      <c r="D350" s="4"/>
      <c r="E350" s="4" t="s">
        <v>3926</v>
      </c>
      <c r="F350" s="4" t="s">
        <v>3926</v>
      </c>
      <c r="G350" s="4" t="s">
        <v>3926</v>
      </c>
      <c r="H350" s="4" t="s">
        <v>3926</v>
      </c>
      <c r="I350" s="4" t="s">
        <v>3926</v>
      </c>
      <c r="J350" s="4" t="s">
        <v>3936</v>
      </c>
      <c r="K350" s="7" t="s">
        <v>1966</v>
      </c>
      <c r="L350" s="7" t="s">
        <v>296</v>
      </c>
      <c r="M350" s="7" t="s">
        <v>1939</v>
      </c>
      <c r="N350" s="7" t="s">
        <v>1968</v>
      </c>
      <c r="O350" s="10">
        <v>44623</v>
      </c>
      <c r="P350" s="7" t="s">
        <v>1969</v>
      </c>
      <c r="Q350" s="7" t="s">
        <v>3925</v>
      </c>
      <c r="R350" s="10">
        <v>44637</v>
      </c>
      <c r="S350" s="7"/>
      <c r="T350" s="4"/>
      <c r="U350" s="4"/>
      <c r="V350" s="4"/>
      <c r="W350" s="4"/>
      <c r="X350" s="4"/>
      <c r="Y350" s="4"/>
      <c r="Z350" s="4"/>
      <c r="AA350" s="4"/>
      <c r="AB350" s="4"/>
    </row>
    <row r="351" spans="1:28" ht="409.6" thickBot="1" x14ac:dyDescent="0.3">
      <c r="A351" s="14" t="s">
        <v>1970</v>
      </c>
      <c r="B351" s="4"/>
      <c r="C351" s="13" t="s">
        <v>3926</v>
      </c>
      <c r="D351" s="4"/>
      <c r="E351" s="4" t="s">
        <v>3926</v>
      </c>
      <c r="F351" s="4" t="s">
        <v>3926</v>
      </c>
      <c r="G351" s="4" t="s">
        <v>3926</v>
      </c>
      <c r="H351" s="4" t="s">
        <v>3926</v>
      </c>
      <c r="I351" s="4" t="s">
        <v>3926</v>
      </c>
      <c r="J351" s="4" t="s">
        <v>3936</v>
      </c>
      <c r="K351" s="11" t="s">
        <v>1970</v>
      </c>
      <c r="L351" s="11" t="s">
        <v>1972</v>
      </c>
      <c r="M351" s="11" t="s">
        <v>1973</v>
      </c>
      <c r="N351" s="11" t="s">
        <v>1974</v>
      </c>
      <c r="O351" s="12">
        <v>44623</v>
      </c>
      <c r="P351" s="11" t="s">
        <v>1975</v>
      </c>
      <c r="Q351" s="11" t="s">
        <v>3925</v>
      </c>
      <c r="R351" s="12">
        <v>44637</v>
      </c>
      <c r="S351" s="11"/>
      <c r="T351" s="4"/>
      <c r="U351" s="4"/>
      <c r="V351" s="4"/>
      <c r="W351" s="4"/>
      <c r="X351" s="4"/>
      <c r="Y351" s="4"/>
      <c r="Z351" s="4"/>
      <c r="AA351" s="4"/>
      <c r="AB351" s="4"/>
    </row>
    <row r="352" spans="1:28" ht="409.6" thickBot="1" x14ac:dyDescent="0.3">
      <c r="A352" s="15" t="s">
        <v>1976</v>
      </c>
      <c r="B352" s="4"/>
      <c r="C352" s="13" t="s">
        <v>3926</v>
      </c>
      <c r="D352" s="4"/>
      <c r="E352" s="4" t="s">
        <v>3926</v>
      </c>
      <c r="F352" s="4" t="s">
        <v>3926</v>
      </c>
      <c r="G352" s="4" t="s">
        <v>3926</v>
      </c>
      <c r="H352" s="4" t="s">
        <v>3926</v>
      </c>
      <c r="I352" s="4" t="s">
        <v>3926</v>
      </c>
      <c r="J352" s="4" t="s">
        <v>3936</v>
      </c>
      <c r="K352" s="7" t="s">
        <v>1976</v>
      </c>
      <c r="L352" s="7" t="s">
        <v>296</v>
      </c>
      <c r="M352" s="7" t="s">
        <v>1973</v>
      </c>
      <c r="N352" s="7" t="s">
        <v>1979</v>
      </c>
      <c r="O352" s="10">
        <v>44623</v>
      </c>
      <c r="P352" s="7" t="s">
        <v>1975</v>
      </c>
      <c r="Q352" s="7" t="s">
        <v>3925</v>
      </c>
      <c r="R352" s="10">
        <v>44637</v>
      </c>
      <c r="S352" s="7"/>
      <c r="T352" s="4"/>
      <c r="U352" s="4"/>
      <c r="V352" s="4"/>
      <c r="W352" s="4"/>
      <c r="X352" s="4"/>
      <c r="Y352" s="4"/>
      <c r="Z352" s="4"/>
      <c r="AA352" s="4"/>
      <c r="AB352" s="4"/>
    </row>
    <row r="353" spans="1:28" ht="409.6" thickBot="1" x14ac:dyDescent="0.3">
      <c r="A353" s="14" t="s">
        <v>1980</v>
      </c>
      <c r="B353" s="4"/>
      <c r="C353" s="13" t="s">
        <v>3926</v>
      </c>
      <c r="D353" s="4"/>
      <c r="E353" s="4" t="s">
        <v>3926</v>
      </c>
      <c r="F353" s="4" t="s">
        <v>3926</v>
      </c>
      <c r="G353" s="4" t="s">
        <v>3926</v>
      </c>
      <c r="H353" s="4" t="s">
        <v>3926</v>
      </c>
      <c r="I353" s="4" t="s">
        <v>3926</v>
      </c>
      <c r="J353" s="4" t="s">
        <v>3936</v>
      </c>
      <c r="K353" s="11" t="s">
        <v>1980</v>
      </c>
      <c r="L353" s="11" t="s">
        <v>296</v>
      </c>
      <c r="M353" s="11" t="s">
        <v>1973</v>
      </c>
      <c r="N353" s="11" t="s">
        <v>1982</v>
      </c>
      <c r="O353" s="12">
        <v>44623</v>
      </c>
      <c r="P353" s="11" t="s">
        <v>1983</v>
      </c>
      <c r="Q353" s="11" t="s">
        <v>3925</v>
      </c>
      <c r="R353" s="12">
        <v>44637</v>
      </c>
      <c r="S353" s="11"/>
      <c r="T353" s="4"/>
      <c r="U353" s="4"/>
      <c r="V353" s="4"/>
      <c r="W353" s="4"/>
      <c r="X353" s="4"/>
      <c r="Y353" s="4"/>
      <c r="Z353" s="4"/>
      <c r="AA353" s="4"/>
      <c r="AB353" s="4"/>
    </row>
    <row r="354" spans="1:28" ht="409.6" thickBot="1" x14ac:dyDescent="0.3">
      <c r="A354" s="15" t="s">
        <v>1984</v>
      </c>
      <c r="B354" s="4"/>
      <c r="C354" s="13" t="s">
        <v>3926</v>
      </c>
      <c r="D354" s="4"/>
      <c r="E354" s="4" t="s">
        <v>3926</v>
      </c>
      <c r="F354" s="4" t="s">
        <v>3926</v>
      </c>
      <c r="G354" s="4" t="s">
        <v>3926</v>
      </c>
      <c r="H354" s="4" t="s">
        <v>3926</v>
      </c>
      <c r="I354" s="4" t="s">
        <v>3926</v>
      </c>
      <c r="J354" s="4" t="s">
        <v>3936</v>
      </c>
      <c r="K354" s="7" t="s">
        <v>1984</v>
      </c>
      <c r="L354" s="7" t="s">
        <v>296</v>
      </c>
      <c r="M354" s="7" t="s">
        <v>1986</v>
      </c>
      <c r="N354" s="7" t="s">
        <v>1987</v>
      </c>
      <c r="O354" s="10">
        <v>44623</v>
      </c>
      <c r="P354" s="7" t="s">
        <v>1988</v>
      </c>
      <c r="Q354" s="7" t="s">
        <v>3925</v>
      </c>
      <c r="R354" s="10">
        <v>44637</v>
      </c>
      <c r="S354" s="7"/>
      <c r="T354" s="4"/>
      <c r="U354" s="4"/>
      <c r="V354" s="4"/>
      <c r="W354" s="4"/>
      <c r="X354" s="4"/>
      <c r="Y354" s="4"/>
      <c r="Z354" s="4"/>
      <c r="AA354" s="4"/>
      <c r="AB354" s="4"/>
    </row>
    <row r="355" spans="1:28" ht="409.6" thickBot="1" x14ac:dyDescent="0.3">
      <c r="A355" s="14" t="s">
        <v>1989</v>
      </c>
      <c r="B355" s="4"/>
      <c r="C355" s="13" t="s">
        <v>3926</v>
      </c>
      <c r="D355" s="4"/>
      <c r="E355" s="4" t="s">
        <v>3926</v>
      </c>
      <c r="F355" s="4" t="s">
        <v>3926</v>
      </c>
      <c r="G355" s="4" t="s">
        <v>3926</v>
      </c>
      <c r="H355" s="4" t="s">
        <v>3926</v>
      </c>
      <c r="I355" s="4" t="s">
        <v>3926</v>
      </c>
      <c r="J355" s="4" t="s">
        <v>3936</v>
      </c>
      <c r="K355" s="11" t="s">
        <v>1989</v>
      </c>
      <c r="L355" s="11" t="s">
        <v>296</v>
      </c>
      <c r="M355" s="11" t="s">
        <v>1939</v>
      </c>
      <c r="N355" s="11" t="s">
        <v>1991</v>
      </c>
      <c r="O355" s="12">
        <v>44623</v>
      </c>
      <c r="P355" s="11" t="s">
        <v>1992</v>
      </c>
      <c r="Q355" s="11" t="s">
        <v>3925</v>
      </c>
      <c r="R355" s="12">
        <v>44637</v>
      </c>
      <c r="S355" s="11"/>
      <c r="T355" s="4"/>
      <c r="U355" s="4"/>
      <c r="V355" s="4"/>
      <c r="W355" s="4"/>
      <c r="X355" s="4"/>
      <c r="Y355" s="4"/>
      <c r="Z355" s="4"/>
      <c r="AA355" s="4"/>
      <c r="AB355" s="4"/>
    </row>
    <row r="356" spans="1:28" ht="409.6" thickBot="1" x14ac:dyDescent="0.3">
      <c r="A356" s="15" t="s">
        <v>1993</v>
      </c>
      <c r="B356" s="4"/>
      <c r="C356" s="13" t="s">
        <v>3926</v>
      </c>
      <c r="D356" s="4"/>
      <c r="E356" s="4" t="s">
        <v>3926</v>
      </c>
      <c r="F356" s="4" t="s">
        <v>3926</v>
      </c>
      <c r="G356" s="4" t="s">
        <v>3926</v>
      </c>
      <c r="H356" s="4" t="s">
        <v>3926</v>
      </c>
      <c r="I356" s="4" t="s">
        <v>3926</v>
      </c>
      <c r="J356" s="4" t="s">
        <v>3936</v>
      </c>
      <c r="K356" s="7" t="s">
        <v>1993</v>
      </c>
      <c r="L356" s="7" t="s">
        <v>296</v>
      </c>
      <c r="M356" s="7" t="s">
        <v>1958</v>
      </c>
      <c r="N356" s="7" t="s">
        <v>1995</v>
      </c>
      <c r="O356" s="10">
        <v>44623</v>
      </c>
      <c r="P356" s="7" t="s">
        <v>1996</v>
      </c>
      <c r="Q356" s="7" t="s">
        <v>3925</v>
      </c>
      <c r="R356" s="10">
        <v>44637</v>
      </c>
      <c r="S356" s="7"/>
      <c r="T356" s="4"/>
      <c r="U356" s="4"/>
      <c r="V356" s="4"/>
      <c r="W356" s="4"/>
      <c r="X356" s="4"/>
      <c r="Y356" s="4"/>
      <c r="Z356" s="4"/>
      <c r="AA356" s="4"/>
      <c r="AB356" s="4"/>
    </row>
    <row r="357" spans="1:28" ht="409.6" thickBot="1" x14ac:dyDescent="0.3">
      <c r="A357" s="14" t="s">
        <v>1997</v>
      </c>
      <c r="B357" s="4"/>
      <c r="C357" s="13" t="s">
        <v>3926</v>
      </c>
      <c r="D357" s="4"/>
      <c r="E357" s="4" t="s">
        <v>3926</v>
      </c>
      <c r="F357" s="4" t="s">
        <v>3926</v>
      </c>
      <c r="G357" s="4" t="s">
        <v>3926</v>
      </c>
      <c r="H357" s="4" t="s">
        <v>3926</v>
      </c>
      <c r="I357" s="4" t="s">
        <v>3926</v>
      </c>
      <c r="J357" s="4" t="s">
        <v>3924</v>
      </c>
      <c r="K357" s="11" t="s">
        <v>1997</v>
      </c>
      <c r="L357" s="11" t="s">
        <v>634</v>
      </c>
      <c r="M357" s="11" t="s">
        <v>1999</v>
      </c>
      <c r="N357" s="11" t="s">
        <v>2000</v>
      </c>
      <c r="O357" s="12">
        <v>44623</v>
      </c>
      <c r="P357" s="11" t="s">
        <v>2001</v>
      </c>
      <c r="Q357" s="11" t="s">
        <v>3925</v>
      </c>
      <c r="R357" s="12">
        <v>44644</v>
      </c>
      <c r="S357" s="11"/>
      <c r="T357" s="4"/>
      <c r="U357" s="4"/>
      <c r="V357" s="4"/>
      <c r="W357" s="4"/>
      <c r="X357" s="4"/>
      <c r="Y357" s="4"/>
      <c r="Z357" s="4"/>
      <c r="AA357" s="4"/>
      <c r="AB357" s="4"/>
    </row>
    <row r="358" spans="1:28" ht="409.6" thickBot="1" x14ac:dyDescent="0.3">
      <c r="A358" s="15" t="s">
        <v>2002</v>
      </c>
      <c r="B358" s="4"/>
      <c r="C358" s="13" t="s">
        <v>3926</v>
      </c>
      <c r="D358" s="4"/>
      <c r="E358" s="4" t="s">
        <v>3926</v>
      </c>
      <c r="F358" s="4" t="s">
        <v>3926</v>
      </c>
      <c r="G358" s="4" t="s">
        <v>3926</v>
      </c>
      <c r="H358" s="4" t="s">
        <v>3926</v>
      </c>
      <c r="I358" s="4" t="s">
        <v>3926</v>
      </c>
      <c r="J358" s="4" t="s">
        <v>3936</v>
      </c>
      <c r="K358" s="7" t="s">
        <v>2002</v>
      </c>
      <c r="L358" s="7" t="s">
        <v>296</v>
      </c>
      <c r="M358" s="7" t="s">
        <v>2004</v>
      </c>
      <c r="N358" s="7" t="s">
        <v>2005</v>
      </c>
      <c r="O358" s="10">
        <v>44623</v>
      </c>
      <c r="P358" s="7" t="s">
        <v>2006</v>
      </c>
      <c r="Q358" s="7" t="s">
        <v>3925</v>
      </c>
      <c r="R358" s="10">
        <v>44644</v>
      </c>
      <c r="S358" s="7"/>
      <c r="T358" s="4"/>
      <c r="U358" s="4"/>
      <c r="V358" s="4"/>
      <c r="W358" s="4"/>
      <c r="X358" s="4"/>
      <c r="Y358" s="4"/>
      <c r="Z358" s="4"/>
      <c r="AA358" s="4"/>
      <c r="AB358" s="4"/>
    </row>
    <row r="359" spans="1:28" ht="390.75" thickBot="1" x14ac:dyDescent="0.3">
      <c r="A359" s="14" t="s">
        <v>2007</v>
      </c>
      <c r="B359" s="4"/>
      <c r="C359" s="13" t="s">
        <v>3926</v>
      </c>
      <c r="D359" s="4"/>
      <c r="E359" s="4" t="s">
        <v>3926</v>
      </c>
      <c r="F359" s="4" t="s">
        <v>3926</v>
      </c>
      <c r="G359" s="4" t="s">
        <v>3926</v>
      </c>
      <c r="H359" s="4" t="s">
        <v>3926</v>
      </c>
      <c r="I359" s="4" t="s">
        <v>3926</v>
      </c>
      <c r="J359" s="4" t="s">
        <v>3936</v>
      </c>
      <c r="K359" s="11" t="s">
        <v>2007</v>
      </c>
      <c r="L359" s="11" t="s">
        <v>296</v>
      </c>
      <c r="M359" s="11" t="s">
        <v>1958</v>
      </c>
      <c r="N359" s="11" t="s">
        <v>2009</v>
      </c>
      <c r="O359" s="12">
        <v>44623</v>
      </c>
      <c r="P359" s="11" t="s">
        <v>2010</v>
      </c>
      <c r="Q359" s="11" t="s">
        <v>3925</v>
      </c>
      <c r="R359" s="12">
        <v>44644</v>
      </c>
      <c r="S359" s="11"/>
      <c r="T359" s="4"/>
      <c r="U359" s="4"/>
      <c r="V359" s="4"/>
      <c r="W359" s="4"/>
      <c r="X359" s="4"/>
      <c r="Y359" s="4"/>
      <c r="Z359" s="4"/>
      <c r="AA359" s="4"/>
      <c r="AB359" s="4"/>
    </row>
    <row r="360" spans="1:28" ht="409.6" thickBot="1" x14ac:dyDescent="0.3">
      <c r="A360" s="15" t="s">
        <v>2011</v>
      </c>
      <c r="B360" s="4"/>
      <c r="C360" s="13" t="s">
        <v>3926</v>
      </c>
      <c r="D360" s="4"/>
      <c r="E360" s="4" t="s">
        <v>3926</v>
      </c>
      <c r="F360" s="4" t="s">
        <v>3926</v>
      </c>
      <c r="G360" s="4" t="s">
        <v>3926</v>
      </c>
      <c r="H360" s="4" t="s">
        <v>3926</v>
      </c>
      <c r="I360" s="4" t="s">
        <v>3926</v>
      </c>
      <c r="J360" s="4" t="s">
        <v>3936</v>
      </c>
      <c r="K360" s="7" t="s">
        <v>2011</v>
      </c>
      <c r="L360" s="7" t="s">
        <v>296</v>
      </c>
      <c r="M360" s="7" t="s">
        <v>1958</v>
      </c>
      <c r="N360" s="7" t="s">
        <v>2009</v>
      </c>
      <c r="O360" s="10">
        <v>44623</v>
      </c>
      <c r="P360" s="7" t="s">
        <v>2013</v>
      </c>
      <c r="Q360" s="7" t="s">
        <v>3925</v>
      </c>
      <c r="R360" s="10">
        <v>44644</v>
      </c>
      <c r="S360" s="7"/>
      <c r="T360" s="4"/>
      <c r="U360" s="4"/>
      <c r="V360" s="4"/>
      <c r="W360" s="4"/>
      <c r="X360" s="4"/>
      <c r="Y360" s="4"/>
      <c r="Z360" s="4"/>
      <c r="AA360" s="4"/>
      <c r="AB360" s="4"/>
    </row>
    <row r="361" spans="1:28" ht="409.6" thickBot="1" x14ac:dyDescent="0.3">
      <c r="A361" s="14" t="s">
        <v>2014</v>
      </c>
      <c r="B361" s="4"/>
      <c r="C361" s="13" t="s">
        <v>3926</v>
      </c>
      <c r="D361" s="4"/>
      <c r="E361" s="4" t="s">
        <v>3926</v>
      </c>
      <c r="F361" s="4" t="s">
        <v>3926</v>
      </c>
      <c r="G361" s="4" t="s">
        <v>3926</v>
      </c>
      <c r="H361" s="4" t="s">
        <v>3926</v>
      </c>
      <c r="I361" s="4" t="s">
        <v>3926</v>
      </c>
      <c r="J361" s="4" t="s">
        <v>3936</v>
      </c>
      <c r="K361" s="11" t="s">
        <v>2014</v>
      </c>
      <c r="L361" s="11" t="s">
        <v>296</v>
      </c>
      <c r="M361" s="11" t="s">
        <v>1958</v>
      </c>
      <c r="N361" s="11" t="s">
        <v>2009</v>
      </c>
      <c r="O361" s="12">
        <v>44623</v>
      </c>
      <c r="P361" s="11" t="s">
        <v>2013</v>
      </c>
      <c r="Q361" s="11" t="s">
        <v>3925</v>
      </c>
      <c r="R361" s="12">
        <v>44644</v>
      </c>
      <c r="S361" s="11"/>
      <c r="T361" s="4"/>
      <c r="U361" s="4"/>
      <c r="V361" s="4"/>
      <c r="W361" s="4"/>
      <c r="X361" s="4"/>
      <c r="Y361" s="4"/>
      <c r="Z361" s="4"/>
      <c r="AA361" s="4"/>
      <c r="AB361" s="4"/>
    </row>
    <row r="362" spans="1:28" ht="390.75" thickBot="1" x14ac:dyDescent="0.3">
      <c r="A362" s="15" t="s">
        <v>2016</v>
      </c>
      <c r="B362" s="4"/>
      <c r="C362" s="13" t="s">
        <v>3926</v>
      </c>
      <c r="D362" s="4"/>
      <c r="E362" s="4" t="s">
        <v>3926</v>
      </c>
      <c r="F362" s="4" t="s">
        <v>3926</v>
      </c>
      <c r="G362" s="4" t="s">
        <v>3926</v>
      </c>
      <c r="H362" s="4" t="s">
        <v>3926</v>
      </c>
      <c r="I362" s="4" t="s">
        <v>3926</v>
      </c>
      <c r="J362" s="4" t="s">
        <v>3936</v>
      </c>
      <c r="K362" s="7" t="s">
        <v>2016</v>
      </c>
      <c r="L362" s="7" t="s">
        <v>296</v>
      </c>
      <c r="M362" s="7" t="s">
        <v>1958</v>
      </c>
      <c r="N362" s="7" t="s">
        <v>2009</v>
      </c>
      <c r="O362" s="10">
        <v>44623</v>
      </c>
      <c r="P362" s="7" t="s">
        <v>2010</v>
      </c>
      <c r="Q362" s="7" t="s">
        <v>3925</v>
      </c>
      <c r="R362" s="10">
        <v>44644</v>
      </c>
      <c r="S362" s="7"/>
      <c r="T362" s="4"/>
      <c r="U362" s="4"/>
      <c r="V362" s="4"/>
      <c r="W362" s="4"/>
      <c r="X362" s="4"/>
      <c r="Y362" s="4"/>
      <c r="Z362" s="4"/>
      <c r="AA362" s="4"/>
      <c r="AB362" s="4"/>
    </row>
    <row r="363" spans="1:28" ht="390.75" thickBot="1" x14ac:dyDescent="0.3">
      <c r="A363" s="14" t="s">
        <v>2018</v>
      </c>
      <c r="B363" s="4"/>
      <c r="C363" s="13" t="s">
        <v>3926</v>
      </c>
      <c r="D363" s="4"/>
      <c r="E363" s="4" t="s">
        <v>3926</v>
      </c>
      <c r="F363" s="4" t="s">
        <v>3926</v>
      </c>
      <c r="G363" s="4" t="s">
        <v>3926</v>
      </c>
      <c r="H363" s="4" t="s">
        <v>3926</v>
      </c>
      <c r="I363" s="4" t="s">
        <v>3926</v>
      </c>
      <c r="J363" s="4" t="s">
        <v>3936</v>
      </c>
      <c r="K363" s="11" t="s">
        <v>2018</v>
      </c>
      <c r="L363" s="11" t="s">
        <v>296</v>
      </c>
      <c r="M363" s="11" t="s">
        <v>1958</v>
      </c>
      <c r="N363" s="11" t="s">
        <v>2009</v>
      </c>
      <c r="O363" s="12">
        <v>44623</v>
      </c>
      <c r="P363" s="11" t="s">
        <v>2010</v>
      </c>
      <c r="Q363" s="11" t="s">
        <v>3925</v>
      </c>
      <c r="R363" s="12">
        <v>44644</v>
      </c>
      <c r="S363" s="11"/>
      <c r="T363" s="4"/>
      <c r="U363" s="4"/>
      <c r="V363" s="4"/>
      <c r="W363" s="4"/>
      <c r="X363" s="4"/>
      <c r="Y363" s="4"/>
      <c r="Z363" s="4"/>
      <c r="AA363" s="4"/>
      <c r="AB363" s="4"/>
    </row>
    <row r="364" spans="1:28" ht="390.75" thickBot="1" x14ac:dyDescent="0.3">
      <c r="A364" s="15" t="s">
        <v>2020</v>
      </c>
      <c r="B364" s="4"/>
      <c r="C364" s="13" t="s">
        <v>3926</v>
      </c>
      <c r="D364" s="4"/>
      <c r="E364" s="4" t="s">
        <v>3926</v>
      </c>
      <c r="F364" s="4" t="s">
        <v>3926</v>
      </c>
      <c r="G364" s="4" t="s">
        <v>3926</v>
      </c>
      <c r="H364" s="4" t="s">
        <v>3926</v>
      </c>
      <c r="I364" s="4" t="s">
        <v>3926</v>
      </c>
      <c r="J364" s="4" t="s">
        <v>3936</v>
      </c>
      <c r="K364" s="7" t="s">
        <v>2020</v>
      </c>
      <c r="L364" s="7" t="s">
        <v>296</v>
      </c>
      <c r="M364" s="7" t="s">
        <v>1958</v>
      </c>
      <c r="N364" s="7" t="s">
        <v>2009</v>
      </c>
      <c r="O364" s="10">
        <v>44623</v>
      </c>
      <c r="P364" s="7" t="s">
        <v>2010</v>
      </c>
      <c r="Q364" s="7" t="s">
        <v>3925</v>
      </c>
      <c r="R364" s="10">
        <v>44644</v>
      </c>
      <c r="S364" s="7"/>
      <c r="T364" s="4"/>
      <c r="U364" s="4"/>
      <c r="V364" s="4"/>
      <c r="W364" s="4"/>
      <c r="X364" s="4"/>
      <c r="Y364" s="4"/>
      <c r="Z364" s="4"/>
      <c r="AA364" s="4"/>
      <c r="AB364" s="4"/>
    </row>
    <row r="365" spans="1:28" ht="409.6" thickBot="1" x14ac:dyDescent="0.3">
      <c r="A365" s="14" t="s">
        <v>2022</v>
      </c>
      <c r="B365" s="4"/>
      <c r="C365" s="13" t="s">
        <v>3926</v>
      </c>
      <c r="D365" s="4"/>
      <c r="E365" s="4" t="s">
        <v>3926</v>
      </c>
      <c r="F365" s="4" t="s">
        <v>3926</v>
      </c>
      <c r="G365" s="4" t="s">
        <v>3926</v>
      </c>
      <c r="H365" s="4" t="s">
        <v>3926</v>
      </c>
      <c r="I365" s="4" t="s">
        <v>3926</v>
      </c>
      <c r="J365" s="4" t="s">
        <v>3936</v>
      </c>
      <c r="K365" s="11" t="s">
        <v>2022</v>
      </c>
      <c r="L365" s="11" t="s">
        <v>296</v>
      </c>
      <c r="M365" s="11" t="s">
        <v>1958</v>
      </c>
      <c r="N365" s="11" t="s">
        <v>2024</v>
      </c>
      <c r="O365" s="12">
        <v>44623</v>
      </c>
      <c r="P365" s="11" t="s">
        <v>2025</v>
      </c>
      <c r="Q365" s="11" t="s">
        <v>3925</v>
      </c>
      <c r="R365" s="12">
        <v>44644</v>
      </c>
      <c r="S365" s="11"/>
      <c r="T365" s="4"/>
      <c r="U365" s="4"/>
      <c r="V365" s="4"/>
      <c r="W365" s="4"/>
      <c r="X365" s="4"/>
      <c r="Y365" s="4"/>
      <c r="Z365" s="4"/>
      <c r="AA365" s="4"/>
      <c r="AB365" s="4"/>
    </row>
    <row r="366" spans="1:28" ht="409.6" thickBot="1" x14ac:dyDescent="0.3">
      <c r="A366" s="15" t="s">
        <v>2026</v>
      </c>
      <c r="B366" s="4"/>
      <c r="C366" s="13" t="s">
        <v>3926</v>
      </c>
      <c r="D366" s="4"/>
      <c r="E366" s="4" t="s">
        <v>3926</v>
      </c>
      <c r="F366" s="4" t="s">
        <v>3926</v>
      </c>
      <c r="G366" s="4" t="s">
        <v>3926</v>
      </c>
      <c r="H366" s="4" t="s">
        <v>3926</v>
      </c>
      <c r="I366" s="4" t="s">
        <v>3926</v>
      </c>
      <c r="J366" s="4" t="s">
        <v>3936</v>
      </c>
      <c r="K366" s="7" t="s">
        <v>2026</v>
      </c>
      <c r="L366" s="7" t="s">
        <v>296</v>
      </c>
      <c r="M366" s="7" t="s">
        <v>1958</v>
      </c>
      <c r="N366" s="7" t="s">
        <v>2028</v>
      </c>
      <c r="O366" s="10">
        <v>44623</v>
      </c>
      <c r="P366" s="7" t="s">
        <v>2029</v>
      </c>
      <c r="Q366" s="7" t="s">
        <v>3925</v>
      </c>
      <c r="R366" s="10">
        <v>44644</v>
      </c>
      <c r="S366" s="7"/>
      <c r="T366" s="4"/>
      <c r="U366" s="4"/>
      <c r="V366" s="4"/>
      <c r="W366" s="4"/>
      <c r="X366" s="4"/>
      <c r="Y366" s="4"/>
      <c r="Z366" s="4"/>
      <c r="AA366" s="4"/>
      <c r="AB366" s="4"/>
    </row>
    <row r="367" spans="1:28" ht="409.6" thickBot="1" x14ac:dyDescent="0.3">
      <c r="A367" s="14" t="s">
        <v>2030</v>
      </c>
      <c r="B367" s="4"/>
      <c r="C367" s="13" t="s">
        <v>3926</v>
      </c>
      <c r="D367" s="4"/>
      <c r="E367" s="4" t="s">
        <v>3926</v>
      </c>
      <c r="F367" s="4" t="s">
        <v>3926</v>
      </c>
      <c r="G367" s="4" t="s">
        <v>3926</v>
      </c>
      <c r="H367" s="4" t="s">
        <v>3926</v>
      </c>
      <c r="I367" s="4" t="s">
        <v>3926</v>
      </c>
      <c r="J367" s="4" t="s">
        <v>3936</v>
      </c>
      <c r="K367" s="11" t="s">
        <v>2030</v>
      </c>
      <c r="L367" s="11" t="s">
        <v>296</v>
      </c>
      <c r="M367" s="11" t="s">
        <v>1953</v>
      </c>
      <c r="N367" s="11" t="s">
        <v>2032</v>
      </c>
      <c r="O367" s="12">
        <v>44623</v>
      </c>
      <c r="P367" s="11" t="s">
        <v>2033</v>
      </c>
      <c r="Q367" s="11" t="s">
        <v>3925</v>
      </c>
      <c r="R367" s="12">
        <v>44644</v>
      </c>
      <c r="S367" s="11"/>
      <c r="T367" s="4"/>
      <c r="U367" s="4"/>
      <c r="V367" s="4"/>
      <c r="W367" s="4"/>
      <c r="X367" s="4"/>
      <c r="Y367" s="4"/>
      <c r="Z367" s="4"/>
      <c r="AA367" s="4"/>
      <c r="AB367" s="4"/>
    </row>
    <row r="368" spans="1:28" ht="409.6" thickBot="1" x14ac:dyDescent="0.3">
      <c r="A368" s="15" t="s">
        <v>2034</v>
      </c>
      <c r="B368" s="4"/>
      <c r="C368" s="13" t="s">
        <v>3926</v>
      </c>
      <c r="D368" s="4"/>
      <c r="E368" s="4" t="s">
        <v>3926</v>
      </c>
      <c r="F368" s="4" t="s">
        <v>3926</v>
      </c>
      <c r="G368" s="4" t="s">
        <v>3926</v>
      </c>
      <c r="H368" s="4" t="s">
        <v>3926</v>
      </c>
      <c r="I368" s="4" t="s">
        <v>3926</v>
      </c>
      <c r="J368" s="4" t="s">
        <v>3936</v>
      </c>
      <c r="K368" s="7" t="s">
        <v>2034</v>
      </c>
      <c r="L368" s="7" t="s">
        <v>296</v>
      </c>
      <c r="M368" s="7" t="s">
        <v>1958</v>
      </c>
      <c r="N368" s="7" t="s">
        <v>2036</v>
      </c>
      <c r="O368" s="10">
        <v>44623</v>
      </c>
      <c r="P368" s="7" t="s">
        <v>2037</v>
      </c>
      <c r="Q368" s="7" t="s">
        <v>3925</v>
      </c>
      <c r="R368" s="10">
        <v>44644</v>
      </c>
      <c r="S368" s="7"/>
      <c r="T368" s="4"/>
      <c r="U368" s="4"/>
      <c r="V368" s="4"/>
      <c r="W368" s="4"/>
      <c r="X368" s="4"/>
      <c r="Y368" s="4"/>
      <c r="Z368" s="4"/>
      <c r="AA368" s="4"/>
      <c r="AB368" s="4"/>
    </row>
    <row r="369" spans="1:28" ht="390.75" thickBot="1" x14ac:dyDescent="0.3">
      <c r="A369" s="14" t="s">
        <v>2038</v>
      </c>
      <c r="B369" s="4"/>
      <c r="C369" s="13" t="s">
        <v>3926</v>
      </c>
      <c r="D369" s="4"/>
      <c r="E369" s="4" t="s">
        <v>3926</v>
      </c>
      <c r="F369" s="4" t="s">
        <v>3926</v>
      </c>
      <c r="G369" s="4" t="s">
        <v>3926</v>
      </c>
      <c r="H369" s="4" t="s">
        <v>3926</v>
      </c>
      <c r="I369" s="4" t="s">
        <v>3926</v>
      </c>
      <c r="J369" s="4" t="s">
        <v>3936</v>
      </c>
      <c r="K369" s="11" t="s">
        <v>2038</v>
      </c>
      <c r="L369" s="11" t="s">
        <v>296</v>
      </c>
      <c r="M369" s="11" t="s">
        <v>2040</v>
      </c>
      <c r="N369" s="11" t="s">
        <v>2041</v>
      </c>
      <c r="O369" s="12">
        <v>44623</v>
      </c>
      <c r="P369" s="11" t="s">
        <v>2042</v>
      </c>
      <c r="Q369" s="11" t="s">
        <v>3925</v>
      </c>
      <c r="R369" s="12">
        <v>44644</v>
      </c>
      <c r="S369" s="11"/>
      <c r="T369" s="4"/>
      <c r="U369" s="4"/>
      <c r="V369" s="4"/>
      <c r="W369" s="4"/>
      <c r="X369" s="4"/>
      <c r="Y369" s="4"/>
      <c r="Z369" s="4"/>
      <c r="AA369" s="4"/>
      <c r="AB369" s="4"/>
    </row>
    <row r="370" spans="1:28" ht="409.6" thickBot="1" x14ac:dyDescent="0.3">
      <c r="A370" s="15" t="s">
        <v>2043</v>
      </c>
      <c r="B370" s="4"/>
      <c r="C370" s="13" t="s">
        <v>3926</v>
      </c>
      <c r="D370" s="4"/>
      <c r="E370" s="4" t="s">
        <v>3926</v>
      </c>
      <c r="F370" s="4" t="s">
        <v>3926</v>
      </c>
      <c r="G370" s="4" t="s">
        <v>3926</v>
      </c>
      <c r="H370" s="4" t="s">
        <v>3926</v>
      </c>
      <c r="I370" s="4" t="s">
        <v>3926</v>
      </c>
      <c r="J370" s="4" t="s">
        <v>3936</v>
      </c>
      <c r="K370" s="7" t="s">
        <v>2043</v>
      </c>
      <c r="L370" s="7" t="s">
        <v>296</v>
      </c>
      <c r="M370" s="7" t="s">
        <v>1958</v>
      </c>
      <c r="N370" s="7" t="s">
        <v>2046</v>
      </c>
      <c r="O370" s="10">
        <v>44623</v>
      </c>
      <c r="P370" s="7" t="s">
        <v>2047</v>
      </c>
      <c r="Q370" s="7" t="s">
        <v>3925</v>
      </c>
      <c r="R370" s="10">
        <v>44644</v>
      </c>
      <c r="S370" s="7"/>
      <c r="T370" s="4"/>
      <c r="U370" s="4"/>
      <c r="V370" s="4"/>
      <c r="W370" s="4"/>
      <c r="X370" s="4"/>
      <c r="Y370" s="4"/>
      <c r="Z370" s="4"/>
      <c r="AA370" s="4"/>
      <c r="AB370" s="4"/>
    </row>
    <row r="371" spans="1:28" ht="409.6" thickBot="1" x14ac:dyDescent="0.3">
      <c r="A371" s="14" t="s">
        <v>2048</v>
      </c>
      <c r="B371" s="4"/>
      <c r="C371" s="13" t="s">
        <v>3926</v>
      </c>
      <c r="D371" s="4"/>
      <c r="E371" s="4" t="s">
        <v>3926</v>
      </c>
      <c r="F371" s="4" t="s">
        <v>3926</v>
      </c>
      <c r="G371" s="4" t="s">
        <v>3926</v>
      </c>
      <c r="H371" s="4" t="s">
        <v>3926</v>
      </c>
      <c r="I371" s="4" t="s">
        <v>3926</v>
      </c>
      <c r="J371" s="4" t="s">
        <v>3936</v>
      </c>
      <c r="K371" s="11" t="s">
        <v>2048</v>
      </c>
      <c r="L371" s="11" t="s">
        <v>296</v>
      </c>
      <c r="M371" s="11" t="s">
        <v>2004</v>
      </c>
      <c r="N371" s="11" t="s">
        <v>2050</v>
      </c>
      <c r="O371" s="12">
        <v>44623</v>
      </c>
      <c r="P371" s="11" t="s">
        <v>2051</v>
      </c>
      <c r="Q371" s="11" t="s">
        <v>3925</v>
      </c>
      <c r="R371" s="12">
        <v>44644</v>
      </c>
      <c r="S371" s="11"/>
      <c r="T371" s="4"/>
      <c r="U371" s="4"/>
      <c r="V371" s="4"/>
      <c r="W371" s="4"/>
      <c r="X371" s="4"/>
      <c r="Y371" s="4"/>
      <c r="Z371" s="4"/>
      <c r="AA371" s="4"/>
      <c r="AB371" s="4"/>
    </row>
    <row r="372" spans="1:28" ht="409.6" thickBot="1" x14ac:dyDescent="0.3">
      <c r="A372" s="15" t="s">
        <v>2052</v>
      </c>
      <c r="B372" s="4"/>
      <c r="C372" s="13" t="s">
        <v>3926</v>
      </c>
      <c r="D372" s="4"/>
      <c r="E372" s="4" t="s">
        <v>3926</v>
      </c>
      <c r="F372" s="4" t="s">
        <v>3926</v>
      </c>
      <c r="G372" s="4" t="s">
        <v>3926</v>
      </c>
      <c r="H372" s="4" t="s">
        <v>3926</v>
      </c>
      <c r="I372" s="4" t="s">
        <v>3926</v>
      </c>
      <c r="J372" s="4" t="s">
        <v>3936</v>
      </c>
      <c r="K372" s="7" t="s">
        <v>2052</v>
      </c>
      <c r="L372" s="7" t="s">
        <v>296</v>
      </c>
      <c r="M372" s="7" t="s">
        <v>2004</v>
      </c>
      <c r="N372" s="7" t="s">
        <v>2054</v>
      </c>
      <c r="O372" s="10">
        <v>44623</v>
      </c>
      <c r="P372" s="7" t="s">
        <v>2055</v>
      </c>
      <c r="Q372" s="7" t="s">
        <v>3925</v>
      </c>
      <c r="R372" s="10">
        <v>44644</v>
      </c>
      <c r="S372" s="7"/>
      <c r="T372" s="4"/>
      <c r="U372" s="4"/>
      <c r="V372" s="4"/>
      <c r="W372" s="4"/>
      <c r="X372" s="4"/>
      <c r="Y372" s="4"/>
      <c r="Z372" s="4"/>
      <c r="AA372" s="4"/>
      <c r="AB372" s="4"/>
    </row>
    <row r="373" spans="1:28" ht="409.6" thickBot="1" x14ac:dyDescent="0.3">
      <c r="A373" s="14" t="s">
        <v>2056</v>
      </c>
      <c r="B373" s="4"/>
      <c r="C373" s="13" t="s">
        <v>3926</v>
      </c>
      <c r="D373" s="4"/>
      <c r="E373" s="4" t="s">
        <v>3926</v>
      </c>
      <c r="F373" s="4" t="s">
        <v>3926</v>
      </c>
      <c r="G373" s="4" t="s">
        <v>3926</v>
      </c>
      <c r="H373" s="4" t="s">
        <v>3926</v>
      </c>
      <c r="I373" s="4" t="s">
        <v>3926</v>
      </c>
      <c r="J373" s="4" t="s">
        <v>3936</v>
      </c>
      <c r="K373" s="11" t="s">
        <v>2056</v>
      </c>
      <c r="L373" s="11" t="s">
        <v>296</v>
      </c>
      <c r="M373" s="11" t="s">
        <v>2004</v>
      </c>
      <c r="N373" s="11" t="s">
        <v>2054</v>
      </c>
      <c r="O373" s="12">
        <v>44623</v>
      </c>
      <c r="P373" s="11" t="s">
        <v>2055</v>
      </c>
      <c r="Q373" s="11" t="s">
        <v>3925</v>
      </c>
      <c r="R373" s="12">
        <v>44644</v>
      </c>
      <c r="S373" s="11"/>
      <c r="T373" s="4"/>
      <c r="U373" s="4"/>
      <c r="V373" s="4"/>
      <c r="W373" s="4"/>
      <c r="X373" s="4"/>
      <c r="Y373" s="4"/>
      <c r="Z373" s="4"/>
      <c r="AA373" s="4"/>
      <c r="AB373" s="4"/>
    </row>
    <row r="374" spans="1:28" ht="409.6" thickBot="1" x14ac:dyDescent="0.3">
      <c r="A374" s="15" t="s">
        <v>2058</v>
      </c>
      <c r="B374" s="4"/>
      <c r="C374" s="13" t="s">
        <v>3926</v>
      </c>
      <c r="D374" s="4"/>
      <c r="E374" s="4" t="s">
        <v>3926</v>
      </c>
      <c r="F374" s="4" t="s">
        <v>3926</v>
      </c>
      <c r="G374" s="4" t="s">
        <v>3926</v>
      </c>
      <c r="H374" s="4" t="s">
        <v>3926</v>
      </c>
      <c r="I374" s="4" t="s">
        <v>3926</v>
      </c>
      <c r="J374" s="4" t="s">
        <v>3936</v>
      </c>
      <c r="K374" s="7" t="s">
        <v>2058</v>
      </c>
      <c r="L374" s="7" t="s">
        <v>296</v>
      </c>
      <c r="M374" s="7" t="s">
        <v>2004</v>
      </c>
      <c r="N374" s="7" t="s">
        <v>2060</v>
      </c>
      <c r="O374" s="10">
        <v>44623</v>
      </c>
      <c r="P374" s="7" t="s">
        <v>2061</v>
      </c>
      <c r="Q374" s="7" t="s">
        <v>3925</v>
      </c>
      <c r="R374" s="10">
        <v>44644</v>
      </c>
      <c r="S374" s="7"/>
      <c r="T374" s="4"/>
      <c r="U374" s="4"/>
      <c r="V374" s="4"/>
      <c r="W374" s="4"/>
      <c r="X374" s="4"/>
      <c r="Y374" s="4"/>
      <c r="Z374" s="4"/>
      <c r="AA374" s="4"/>
      <c r="AB374" s="4"/>
    </row>
    <row r="375" spans="1:28" ht="360.75" thickBot="1" x14ac:dyDescent="0.3">
      <c r="A375" s="14" t="s">
        <v>2062</v>
      </c>
      <c r="B375" s="4"/>
      <c r="C375" s="13" t="s">
        <v>3926</v>
      </c>
      <c r="D375" s="4"/>
      <c r="E375" s="4" t="s">
        <v>3926</v>
      </c>
      <c r="F375" s="4" t="s">
        <v>3926</v>
      </c>
      <c r="G375" s="4" t="s">
        <v>3926</v>
      </c>
      <c r="H375" s="4" t="s">
        <v>3926</v>
      </c>
      <c r="I375" s="4" t="s">
        <v>3926</v>
      </c>
      <c r="J375" s="4" t="s">
        <v>3936</v>
      </c>
      <c r="K375" s="11" t="s">
        <v>2062</v>
      </c>
      <c r="L375" s="11" t="s">
        <v>296</v>
      </c>
      <c r="M375" s="11" t="s">
        <v>2004</v>
      </c>
      <c r="N375" s="11" t="s">
        <v>2064</v>
      </c>
      <c r="O375" s="12">
        <v>44623</v>
      </c>
      <c r="P375" s="11" t="s">
        <v>2065</v>
      </c>
      <c r="Q375" s="11" t="s">
        <v>3925</v>
      </c>
      <c r="R375" s="12">
        <v>44644</v>
      </c>
      <c r="S375" s="11"/>
      <c r="T375" s="4"/>
      <c r="U375" s="4"/>
      <c r="V375" s="4"/>
      <c r="W375" s="4"/>
      <c r="X375" s="4"/>
      <c r="Y375" s="4"/>
      <c r="Z375" s="4"/>
      <c r="AA375" s="4"/>
      <c r="AB375" s="4"/>
    </row>
    <row r="376" spans="1:28" ht="409.6" thickBot="1" x14ac:dyDescent="0.3">
      <c r="A376" s="15" t="s">
        <v>2066</v>
      </c>
      <c r="B376" s="4"/>
      <c r="C376" s="13" t="s">
        <v>3926</v>
      </c>
      <c r="D376" s="4"/>
      <c r="E376" s="4" t="s">
        <v>3926</v>
      </c>
      <c r="F376" s="4" t="s">
        <v>3926</v>
      </c>
      <c r="G376" s="4" t="s">
        <v>3926</v>
      </c>
      <c r="H376" s="4" t="s">
        <v>3926</v>
      </c>
      <c r="I376" s="4" t="s">
        <v>3926</v>
      </c>
      <c r="J376" s="4" t="s">
        <v>3924</v>
      </c>
      <c r="K376" s="7" t="s">
        <v>2066</v>
      </c>
      <c r="L376" s="7" t="s">
        <v>634</v>
      </c>
      <c r="M376" s="7" t="s">
        <v>834</v>
      </c>
      <c r="N376" s="7" t="s">
        <v>873</v>
      </c>
      <c r="O376" s="10">
        <v>44623</v>
      </c>
      <c r="P376" s="7" t="s">
        <v>2068</v>
      </c>
      <c r="Q376" s="7" t="s">
        <v>3925</v>
      </c>
      <c r="R376" s="10">
        <v>44644</v>
      </c>
      <c r="S376" s="7"/>
      <c r="T376" s="4"/>
      <c r="U376" s="4"/>
      <c r="V376" s="4"/>
      <c r="W376" s="4"/>
      <c r="X376" s="4"/>
      <c r="Y376" s="4"/>
      <c r="Z376" s="4"/>
      <c r="AA376" s="4"/>
      <c r="AB376" s="4"/>
    </row>
    <row r="377" spans="1:28" ht="240.75" thickBot="1" x14ac:dyDescent="0.3">
      <c r="A377" s="14" t="s">
        <v>2069</v>
      </c>
      <c r="B377" s="4"/>
      <c r="C377" s="13" t="s">
        <v>3926</v>
      </c>
      <c r="D377" s="4"/>
      <c r="E377" s="4" t="s">
        <v>3926</v>
      </c>
      <c r="F377" s="4" t="s">
        <v>3926</v>
      </c>
      <c r="G377" s="4" t="s">
        <v>3926</v>
      </c>
      <c r="H377" s="4" t="s">
        <v>3926</v>
      </c>
      <c r="I377" s="4" t="s">
        <v>3926</v>
      </c>
      <c r="J377" s="4" t="s">
        <v>3924</v>
      </c>
      <c r="K377" s="11" t="s">
        <v>2069</v>
      </c>
      <c r="L377" s="11" t="s">
        <v>45</v>
      </c>
      <c r="M377" s="11" t="s">
        <v>67</v>
      </c>
      <c r="N377" s="11" t="s">
        <v>2071</v>
      </c>
      <c r="O377" s="12">
        <v>44623</v>
      </c>
      <c r="P377" s="11" t="s">
        <v>2072</v>
      </c>
      <c r="Q377" s="11" t="s">
        <v>3935</v>
      </c>
      <c r="R377" s="12">
        <v>44644</v>
      </c>
      <c r="S377" s="11"/>
      <c r="T377" s="4"/>
      <c r="U377" s="4"/>
      <c r="V377" s="4"/>
      <c r="W377" s="4"/>
      <c r="X377" s="4"/>
      <c r="Y377" s="4"/>
      <c r="Z377" s="4"/>
      <c r="AA377" s="4"/>
      <c r="AB377" s="4"/>
    </row>
    <row r="378" spans="1:28" ht="225.75" thickBot="1" x14ac:dyDescent="0.3">
      <c r="A378" s="15" t="s">
        <v>2073</v>
      </c>
      <c r="B378" s="4"/>
      <c r="C378" s="13" t="s">
        <v>3926</v>
      </c>
      <c r="D378" s="4"/>
      <c r="E378" s="4" t="s">
        <v>3926</v>
      </c>
      <c r="F378" s="4" t="s">
        <v>3926</v>
      </c>
      <c r="G378" s="4" t="s">
        <v>3926</v>
      </c>
      <c r="H378" s="4" t="s">
        <v>3926</v>
      </c>
      <c r="I378" s="4" t="s">
        <v>3926</v>
      </c>
      <c r="J378" s="4" t="s">
        <v>3924</v>
      </c>
      <c r="K378" s="7" t="s">
        <v>2073</v>
      </c>
      <c r="L378" s="7" t="s">
        <v>634</v>
      </c>
      <c r="M378" s="7" t="s">
        <v>834</v>
      </c>
      <c r="N378" s="7" t="s">
        <v>2075</v>
      </c>
      <c r="O378" s="10">
        <v>44623</v>
      </c>
      <c r="P378" s="7" t="s">
        <v>2076</v>
      </c>
      <c r="Q378" s="7" t="s">
        <v>3925</v>
      </c>
      <c r="R378" s="10">
        <v>44644</v>
      </c>
      <c r="S378" s="7"/>
      <c r="T378" s="4"/>
      <c r="U378" s="4"/>
      <c r="V378" s="4"/>
      <c r="W378" s="4"/>
      <c r="X378" s="4"/>
      <c r="Y378" s="4"/>
      <c r="Z378" s="4"/>
      <c r="AA378" s="4"/>
      <c r="AB378" s="4"/>
    </row>
    <row r="379" spans="1:28" ht="409.6" thickBot="1" x14ac:dyDescent="0.3">
      <c r="A379" s="14" t="s">
        <v>2077</v>
      </c>
      <c r="B379" s="4"/>
      <c r="C379" s="13" t="s">
        <v>3926</v>
      </c>
      <c r="D379" s="4"/>
      <c r="E379" s="4" t="s">
        <v>3926</v>
      </c>
      <c r="F379" s="4" t="s">
        <v>3926</v>
      </c>
      <c r="G379" s="4" t="s">
        <v>3926</v>
      </c>
      <c r="H379" s="4" t="s">
        <v>3926</v>
      </c>
      <c r="I379" s="4" t="s">
        <v>3926</v>
      </c>
      <c r="J379" s="4" t="s">
        <v>3924</v>
      </c>
      <c r="K379" s="11" t="s">
        <v>2077</v>
      </c>
      <c r="L379" s="11" t="s">
        <v>634</v>
      </c>
      <c r="M379" s="11" t="s">
        <v>2079</v>
      </c>
      <c r="N379" s="11" t="s">
        <v>2080</v>
      </c>
      <c r="O379" s="12">
        <v>44623</v>
      </c>
      <c r="P379" s="11" t="s">
        <v>2081</v>
      </c>
      <c r="Q379" s="11" t="s">
        <v>3925</v>
      </c>
      <c r="R379" s="12">
        <v>44644</v>
      </c>
      <c r="S379" s="11"/>
      <c r="T379" s="4"/>
      <c r="U379" s="4"/>
      <c r="V379" s="4"/>
      <c r="W379" s="4"/>
      <c r="X379" s="4"/>
      <c r="Y379" s="4"/>
      <c r="Z379" s="4"/>
      <c r="AA379" s="4"/>
      <c r="AB379" s="4"/>
    </row>
    <row r="380" spans="1:28" ht="405.75" thickBot="1" x14ac:dyDescent="0.3">
      <c r="A380" s="15" t="s">
        <v>2082</v>
      </c>
      <c r="B380" s="4"/>
      <c r="C380" s="13" t="s">
        <v>3926</v>
      </c>
      <c r="D380" s="4"/>
      <c r="E380" s="4" t="s">
        <v>3926</v>
      </c>
      <c r="F380" s="4" t="s">
        <v>3926</v>
      </c>
      <c r="G380" s="4" t="s">
        <v>3926</v>
      </c>
      <c r="H380" s="4" t="s">
        <v>3926</v>
      </c>
      <c r="I380" s="4" t="s">
        <v>3926</v>
      </c>
      <c r="J380" s="4" t="s">
        <v>3924</v>
      </c>
      <c r="K380" s="7" t="s">
        <v>2082</v>
      </c>
      <c r="L380" s="7" t="s">
        <v>2084</v>
      </c>
      <c r="M380" s="7" t="s">
        <v>2085</v>
      </c>
      <c r="N380" s="7" t="s">
        <v>2086</v>
      </c>
      <c r="O380" s="10">
        <v>44623</v>
      </c>
      <c r="P380" s="7" t="s">
        <v>2087</v>
      </c>
      <c r="Q380" s="7" t="s">
        <v>3925</v>
      </c>
      <c r="R380" s="10">
        <v>44644</v>
      </c>
      <c r="S380" s="7"/>
      <c r="T380" s="4"/>
      <c r="U380" s="4"/>
      <c r="V380" s="4"/>
      <c r="W380" s="4"/>
      <c r="X380" s="4"/>
      <c r="Y380" s="4"/>
      <c r="Z380" s="4"/>
      <c r="AA380" s="4"/>
      <c r="AB380" s="4"/>
    </row>
    <row r="381" spans="1:28" ht="285.75" thickBot="1" x14ac:dyDescent="0.3">
      <c r="A381" s="14" t="s">
        <v>2088</v>
      </c>
      <c r="B381" s="4"/>
      <c r="C381" s="13" t="s">
        <v>3926</v>
      </c>
      <c r="D381" s="4"/>
      <c r="E381" s="4" t="s">
        <v>3926</v>
      </c>
      <c r="F381" s="4" t="s">
        <v>3926</v>
      </c>
      <c r="G381" s="4" t="s">
        <v>3926</v>
      </c>
      <c r="H381" s="4" t="s">
        <v>3926</v>
      </c>
      <c r="I381" s="4" t="s">
        <v>3926</v>
      </c>
      <c r="J381" s="4" t="s">
        <v>3924</v>
      </c>
      <c r="K381" s="11" t="s">
        <v>2088</v>
      </c>
      <c r="L381" s="11" t="s">
        <v>45</v>
      </c>
      <c r="M381" s="11" t="s">
        <v>67</v>
      </c>
      <c r="N381" s="11" t="s">
        <v>68</v>
      </c>
      <c r="O381" s="12">
        <v>44623</v>
      </c>
      <c r="P381" s="11" t="s">
        <v>2090</v>
      </c>
      <c r="Q381" s="11" t="s">
        <v>3935</v>
      </c>
      <c r="R381" s="12">
        <v>44644</v>
      </c>
      <c r="S381" s="11"/>
      <c r="T381" s="4"/>
      <c r="U381" s="4"/>
      <c r="V381" s="4"/>
      <c r="W381" s="4"/>
      <c r="X381" s="4"/>
      <c r="Y381" s="4"/>
      <c r="Z381" s="4"/>
      <c r="AA381" s="4"/>
      <c r="AB381" s="4"/>
    </row>
    <row r="382" spans="1:28" ht="405.75" thickBot="1" x14ac:dyDescent="0.3">
      <c r="A382" s="15" t="s">
        <v>2091</v>
      </c>
      <c r="B382" s="4"/>
      <c r="C382" s="13" t="s">
        <v>3926</v>
      </c>
      <c r="D382" s="4"/>
      <c r="E382" s="4" t="s">
        <v>3926</v>
      </c>
      <c r="F382" s="4" t="s">
        <v>3926</v>
      </c>
      <c r="G382" s="4" t="s">
        <v>3926</v>
      </c>
      <c r="H382" s="4" t="s">
        <v>3926</v>
      </c>
      <c r="I382" s="4" t="s">
        <v>3926</v>
      </c>
      <c r="J382" s="4" t="s">
        <v>3924</v>
      </c>
      <c r="K382" s="7" t="s">
        <v>2091</v>
      </c>
      <c r="L382" s="7" t="s">
        <v>634</v>
      </c>
      <c r="M382" s="7" t="s">
        <v>1923</v>
      </c>
      <c r="N382" s="7" t="s">
        <v>2093</v>
      </c>
      <c r="O382" s="10">
        <v>44623</v>
      </c>
      <c r="P382" s="7" t="s">
        <v>2094</v>
      </c>
      <c r="Q382" s="7" t="s">
        <v>3925</v>
      </c>
      <c r="R382" s="10">
        <v>44644</v>
      </c>
      <c r="S382" s="7"/>
      <c r="T382" s="4"/>
      <c r="U382" s="4"/>
      <c r="V382" s="4"/>
      <c r="W382" s="4"/>
      <c r="X382" s="4"/>
      <c r="Y382" s="4"/>
      <c r="Z382" s="4"/>
      <c r="AA382" s="4"/>
      <c r="AB382" s="4"/>
    </row>
    <row r="383" spans="1:28" ht="240.75" thickBot="1" x14ac:dyDescent="0.3">
      <c r="A383" s="14" t="s">
        <v>2095</v>
      </c>
      <c r="B383" s="4"/>
      <c r="C383" s="13" t="s">
        <v>3926</v>
      </c>
      <c r="D383" s="4"/>
      <c r="E383" s="4" t="s">
        <v>3926</v>
      </c>
      <c r="F383" s="4" t="s">
        <v>3926</v>
      </c>
      <c r="G383" s="4" t="s">
        <v>3926</v>
      </c>
      <c r="H383" s="4" t="s">
        <v>3926</v>
      </c>
      <c r="I383" s="4" t="s">
        <v>3926</v>
      </c>
      <c r="J383" s="4" t="s">
        <v>3924</v>
      </c>
      <c r="K383" s="11" t="s">
        <v>2095</v>
      </c>
      <c r="L383" s="11" t="s">
        <v>634</v>
      </c>
      <c r="M383" s="11" t="s">
        <v>834</v>
      </c>
      <c r="N383" s="11" t="s">
        <v>2097</v>
      </c>
      <c r="O383" s="12">
        <v>44623</v>
      </c>
      <c r="P383" s="11" t="s">
        <v>2098</v>
      </c>
      <c r="Q383" s="11" t="s">
        <v>3925</v>
      </c>
      <c r="R383" s="12">
        <v>44644</v>
      </c>
      <c r="S383" s="11"/>
      <c r="T383" s="4"/>
      <c r="U383" s="4"/>
      <c r="V383" s="4"/>
      <c r="W383" s="4"/>
      <c r="X383" s="4"/>
      <c r="Y383" s="4"/>
      <c r="Z383" s="4"/>
      <c r="AA383" s="4"/>
      <c r="AB383" s="4"/>
    </row>
    <row r="384" spans="1:28" ht="360.75" thickBot="1" x14ac:dyDescent="0.3">
      <c r="A384" s="15" t="s">
        <v>2103</v>
      </c>
      <c r="B384" s="4"/>
      <c r="C384" s="13" t="s">
        <v>3926</v>
      </c>
      <c r="D384" s="4"/>
      <c r="E384" s="4" t="s">
        <v>3926</v>
      </c>
      <c r="F384" s="4" t="s">
        <v>3926</v>
      </c>
      <c r="G384" s="4" t="s">
        <v>3926</v>
      </c>
      <c r="H384" s="4" t="s">
        <v>3926</v>
      </c>
      <c r="I384" s="4" t="s">
        <v>3926</v>
      </c>
      <c r="J384" s="4" t="s">
        <v>3924</v>
      </c>
      <c r="K384" s="7" t="s">
        <v>2103</v>
      </c>
      <c r="L384" s="7" t="s">
        <v>45</v>
      </c>
      <c r="M384" s="7" t="s">
        <v>67</v>
      </c>
      <c r="N384" s="7" t="s">
        <v>2105</v>
      </c>
      <c r="O384" s="10">
        <v>44623</v>
      </c>
      <c r="P384" s="7" t="s">
        <v>2106</v>
      </c>
      <c r="Q384" s="7" t="s">
        <v>3935</v>
      </c>
      <c r="R384" s="10">
        <v>44644</v>
      </c>
      <c r="S384" s="7"/>
      <c r="T384" s="4"/>
      <c r="U384" s="4"/>
      <c r="V384" s="4"/>
      <c r="W384" s="4"/>
      <c r="X384" s="4"/>
      <c r="Y384" s="4"/>
      <c r="Z384" s="4"/>
      <c r="AA384" s="4"/>
      <c r="AB384" s="4"/>
    </row>
    <row r="385" spans="1:28" ht="225.75" thickBot="1" x14ac:dyDescent="0.3">
      <c r="A385" s="14" t="s">
        <v>2107</v>
      </c>
      <c r="B385" s="4"/>
      <c r="C385" s="13" t="s">
        <v>3926</v>
      </c>
      <c r="D385" s="4"/>
      <c r="E385" s="4" t="s">
        <v>3926</v>
      </c>
      <c r="F385" s="4" t="s">
        <v>3926</v>
      </c>
      <c r="G385" s="4" t="s">
        <v>3926</v>
      </c>
      <c r="H385" s="4" t="s">
        <v>3926</v>
      </c>
      <c r="I385" s="4" t="s">
        <v>3926</v>
      </c>
      <c r="J385" s="4" t="s">
        <v>3924</v>
      </c>
      <c r="K385" s="11" t="s">
        <v>2107</v>
      </c>
      <c r="L385" s="11" t="s">
        <v>45</v>
      </c>
      <c r="M385" s="11" t="s">
        <v>67</v>
      </c>
      <c r="N385" s="11" t="s">
        <v>2105</v>
      </c>
      <c r="O385" s="12">
        <v>44623</v>
      </c>
      <c r="P385" s="11" t="s">
        <v>2109</v>
      </c>
      <c r="Q385" s="11" t="s">
        <v>3935</v>
      </c>
      <c r="R385" s="12">
        <v>44644</v>
      </c>
      <c r="S385" s="11"/>
      <c r="T385" s="4"/>
      <c r="U385" s="4"/>
      <c r="V385" s="4"/>
      <c r="W385" s="4"/>
      <c r="X385" s="4"/>
      <c r="Y385" s="4"/>
      <c r="Z385" s="4"/>
      <c r="AA385" s="4"/>
      <c r="AB385" s="4"/>
    </row>
    <row r="386" spans="1:28" ht="409.6" thickBot="1" x14ac:dyDescent="0.3">
      <c r="A386" s="15" t="s">
        <v>2110</v>
      </c>
      <c r="B386" s="4"/>
      <c r="C386" s="13" t="s">
        <v>3926</v>
      </c>
      <c r="D386" s="4"/>
      <c r="E386" s="4" t="s">
        <v>3926</v>
      </c>
      <c r="F386" s="4" t="s">
        <v>3926</v>
      </c>
      <c r="G386" s="4" t="s">
        <v>3926</v>
      </c>
      <c r="H386" s="4" t="s">
        <v>3926</v>
      </c>
      <c r="I386" s="4" t="s">
        <v>3926</v>
      </c>
      <c r="J386" s="4" t="s">
        <v>3924</v>
      </c>
      <c r="K386" s="7" t="s">
        <v>2110</v>
      </c>
      <c r="L386" s="7" t="s">
        <v>634</v>
      </c>
      <c r="M386" s="7" t="s">
        <v>635</v>
      </c>
      <c r="N386" s="7" t="s">
        <v>2112</v>
      </c>
      <c r="O386" s="10">
        <v>44623</v>
      </c>
      <c r="P386" s="7" t="s">
        <v>2113</v>
      </c>
      <c r="Q386" s="7" t="s">
        <v>3925</v>
      </c>
      <c r="R386" s="10">
        <v>44644</v>
      </c>
      <c r="S386" s="7"/>
      <c r="T386" s="4"/>
      <c r="U386" s="4"/>
      <c r="V386" s="4"/>
      <c r="W386" s="4"/>
      <c r="X386" s="4"/>
      <c r="Y386" s="4"/>
      <c r="Z386" s="4"/>
      <c r="AA386" s="4"/>
      <c r="AB386" s="4"/>
    </row>
    <row r="387" spans="1:28" ht="180.75" thickBot="1" x14ac:dyDescent="0.3">
      <c r="A387" s="14" t="s">
        <v>2114</v>
      </c>
      <c r="B387" s="4"/>
      <c r="C387" s="13" t="s">
        <v>3926</v>
      </c>
      <c r="D387" s="4"/>
      <c r="E387" s="4" t="s">
        <v>3926</v>
      </c>
      <c r="F387" s="4" t="s">
        <v>3926</v>
      </c>
      <c r="G387" s="4" t="s">
        <v>3926</v>
      </c>
      <c r="H387" s="4" t="s">
        <v>3926</v>
      </c>
      <c r="I387" s="4" t="s">
        <v>3926</v>
      </c>
      <c r="J387" s="4" t="s">
        <v>3924</v>
      </c>
      <c r="K387" s="11" t="s">
        <v>2114</v>
      </c>
      <c r="L387" s="11" t="s">
        <v>45</v>
      </c>
      <c r="M387" s="11" t="s">
        <v>67</v>
      </c>
      <c r="N387" s="11" t="s">
        <v>2105</v>
      </c>
      <c r="O387" s="12">
        <v>44623</v>
      </c>
      <c r="P387" s="11" t="s">
        <v>2116</v>
      </c>
      <c r="Q387" s="11" t="s">
        <v>3935</v>
      </c>
      <c r="R387" s="12">
        <v>44644</v>
      </c>
      <c r="S387" s="11"/>
      <c r="T387" s="4"/>
      <c r="U387" s="4"/>
      <c r="V387" s="4"/>
      <c r="W387" s="4"/>
      <c r="X387" s="4"/>
      <c r="Y387" s="4"/>
      <c r="Z387" s="4"/>
      <c r="AA387" s="4"/>
      <c r="AB387" s="4"/>
    </row>
    <row r="388" spans="1:28" ht="375.75" thickBot="1" x14ac:dyDescent="0.3">
      <c r="A388" s="15" t="s">
        <v>2117</v>
      </c>
      <c r="B388" s="4"/>
      <c r="C388" s="13" t="s">
        <v>3926</v>
      </c>
      <c r="D388" s="4"/>
      <c r="E388" s="4" t="s">
        <v>3926</v>
      </c>
      <c r="F388" s="4" t="s">
        <v>3926</v>
      </c>
      <c r="G388" s="4" t="s">
        <v>3926</v>
      </c>
      <c r="H388" s="4" t="s">
        <v>3926</v>
      </c>
      <c r="I388" s="4" t="s">
        <v>3926</v>
      </c>
      <c r="J388" s="4" t="s">
        <v>3924</v>
      </c>
      <c r="K388" s="7" t="s">
        <v>2117</v>
      </c>
      <c r="L388" s="7" t="s">
        <v>45</v>
      </c>
      <c r="M388" s="7" t="s">
        <v>67</v>
      </c>
      <c r="N388" s="7" t="s">
        <v>68</v>
      </c>
      <c r="O388" s="10">
        <v>44623</v>
      </c>
      <c r="P388" s="7" t="s">
        <v>2119</v>
      </c>
      <c r="Q388" s="7" t="s">
        <v>3935</v>
      </c>
      <c r="R388" s="10">
        <v>44644</v>
      </c>
      <c r="S388" s="7"/>
      <c r="T388" s="4"/>
      <c r="U388" s="4"/>
      <c r="V388" s="4"/>
      <c r="W388" s="4"/>
      <c r="X388" s="4"/>
      <c r="Y388" s="4"/>
      <c r="Z388" s="4"/>
      <c r="AA388" s="4"/>
      <c r="AB388" s="4"/>
    </row>
    <row r="389" spans="1:28" ht="300.75" thickBot="1" x14ac:dyDescent="0.3">
      <c r="A389" s="14" t="s">
        <v>2126</v>
      </c>
      <c r="B389" s="4"/>
      <c r="C389" s="13" t="s">
        <v>3926</v>
      </c>
      <c r="D389" s="4"/>
      <c r="E389" s="4" t="s">
        <v>3926</v>
      </c>
      <c r="F389" s="4" t="s">
        <v>3926</v>
      </c>
      <c r="G389" s="4" t="s">
        <v>3926</v>
      </c>
      <c r="H389" s="4" t="s">
        <v>3926</v>
      </c>
      <c r="I389" s="4" t="s">
        <v>3926</v>
      </c>
      <c r="J389" s="4" t="s">
        <v>3924</v>
      </c>
      <c r="K389" s="11" t="s">
        <v>2126</v>
      </c>
      <c r="L389" s="11" t="s">
        <v>45</v>
      </c>
      <c r="M389" s="11" t="s">
        <v>67</v>
      </c>
      <c r="N389" s="11" t="s">
        <v>2128</v>
      </c>
      <c r="O389" s="12">
        <v>44623</v>
      </c>
      <c r="P389" s="11" t="s">
        <v>2129</v>
      </c>
      <c r="Q389" s="11" t="s">
        <v>3935</v>
      </c>
      <c r="R389" s="12">
        <v>44644</v>
      </c>
      <c r="S389" s="11"/>
      <c r="T389" s="4"/>
      <c r="U389" s="4"/>
      <c r="V389" s="4"/>
      <c r="W389" s="4"/>
      <c r="X389" s="4"/>
      <c r="Y389" s="4"/>
      <c r="Z389" s="4"/>
      <c r="AA389" s="4"/>
      <c r="AB389" s="4"/>
    </row>
    <row r="390" spans="1:28" ht="180.75" thickBot="1" x14ac:dyDescent="0.3">
      <c r="A390" s="15" t="s">
        <v>2134</v>
      </c>
      <c r="B390" s="4"/>
      <c r="C390" s="13" t="s">
        <v>3926</v>
      </c>
      <c r="D390" s="4"/>
      <c r="E390" s="4" t="s">
        <v>3926</v>
      </c>
      <c r="F390" s="4" t="s">
        <v>3926</v>
      </c>
      <c r="G390" s="4" t="s">
        <v>3926</v>
      </c>
      <c r="H390" s="4" t="s">
        <v>3926</v>
      </c>
      <c r="I390" s="4" t="s">
        <v>3926</v>
      </c>
      <c r="J390" s="4" t="s">
        <v>3924</v>
      </c>
      <c r="K390" s="7" t="s">
        <v>2134</v>
      </c>
      <c r="L390" s="7" t="s">
        <v>634</v>
      </c>
      <c r="M390" s="7" t="s">
        <v>834</v>
      </c>
      <c r="N390" s="7" t="s">
        <v>2136</v>
      </c>
      <c r="O390" s="10">
        <v>44623</v>
      </c>
      <c r="P390" s="7" t="s">
        <v>2137</v>
      </c>
      <c r="Q390" s="7" t="s">
        <v>3925</v>
      </c>
      <c r="R390" s="10">
        <v>44644</v>
      </c>
      <c r="S390" s="7"/>
      <c r="T390" s="4"/>
      <c r="U390" s="4"/>
      <c r="V390" s="4"/>
      <c r="W390" s="4"/>
      <c r="X390" s="4"/>
      <c r="Y390" s="4"/>
      <c r="Z390" s="4"/>
      <c r="AA390" s="4"/>
      <c r="AB390" s="4"/>
    </row>
    <row r="391" spans="1:28" ht="315.75" thickBot="1" x14ac:dyDescent="0.3">
      <c r="A391" s="14" t="s">
        <v>2138</v>
      </c>
      <c r="B391" s="4"/>
      <c r="C391" s="13" t="s">
        <v>3926</v>
      </c>
      <c r="D391" s="4"/>
      <c r="E391" s="4" t="s">
        <v>3926</v>
      </c>
      <c r="F391" s="4" t="s">
        <v>3926</v>
      </c>
      <c r="G391" s="4" t="s">
        <v>3926</v>
      </c>
      <c r="H391" s="4" t="s">
        <v>3926</v>
      </c>
      <c r="I391" s="4" t="s">
        <v>3926</v>
      </c>
      <c r="J391" s="4" t="s">
        <v>3924</v>
      </c>
      <c r="K391" s="11" t="s">
        <v>2138</v>
      </c>
      <c r="L391" s="11" t="s">
        <v>634</v>
      </c>
      <c r="M391" s="11" t="s">
        <v>2140</v>
      </c>
      <c r="N391" s="11" t="s">
        <v>2141</v>
      </c>
      <c r="O391" s="12">
        <v>44623</v>
      </c>
      <c r="P391" s="11" t="s">
        <v>2142</v>
      </c>
      <c r="Q391" s="11" t="s">
        <v>3925</v>
      </c>
      <c r="R391" s="12">
        <v>44644</v>
      </c>
      <c r="S391" s="11"/>
      <c r="T391" s="4"/>
      <c r="U391" s="4"/>
      <c r="V391" s="4"/>
      <c r="W391" s="4"/>
      <c r="X391" s="4"/>
      <c r="Y391" s="4"/>
      <c r="Z391" s="4"/>
      <c r="AA391" s="4"/>
      <c r="AB391" s="4"/>
    </row>
    <row r="392" spans="1:28" ht="300.75" thickBot="1" x14ac:dyDescent="0.3">
      <c r="A392" s="15" t="s">
        <v>2143</v>
      </c>
      <c r="B392" s="4"/>
      <c r="C392" s="13" t="s">
        <v>3926</v>
      </c>
      <c r="D392" s="4"/>
      <c r="E392" s="4" t="s">
        <v>3926</v>
      </c>
      <c r="F392" s="4" t="s">
        <v>3926</v>
      </c>
      <c r="G392" s="4" t="s">
        <v>3926</v>
      </c>
      <c r="H392" s="4" t="s">
        <v>3926</v>
      </c>
      <c r="I392" s="4" t="s">
        <v>3926</v>
      </c>
      <c r="J392" s="4" t="s">
        <v>3924</v>
      </c>
      <c r="K392" s="7" t="s">
        <v>2143</v>
      </c>
      <c r="L392" s="7" t="s">
        <v>634</v>
      </c>
      <c r="M392" s="7" t="s">
        <v>2145</v>
      </c>
      <c r="N392" s="7" t="s">
        <v>2146</v>
      </c>
      <c r="O392" s="10">
        <v>44623</v>
      </c>
      <c r="P392" s="7" t="s">
        <v>2147</v>
      </c>
      <c r="Q392" s="7" t="s">
        <v>3925</v>
      </c>
      <c r="R392" s="10">
        <v>44644</v>
      </c>
      <c r="S392" s="7"/>
      <c r="T392" s="4"/>
      <c r="U392" s="4"/>
      <c r="V392" s="4"/>
      <c r="W392" s="4"/>
      <c r="X392" s="4"/>
      <c r="Y392" s="4"/>
      <c r="Z392" s="4"/>
      <c r="AA392" s="4"/>
      <c r="AB392" s="4"/>
    </row>
    <row r="393" spans="1:28" ht="405.75" thickBot="1" x14ac:dyDescent="0.3">
      <c r="A393" s="14" t="s">
        <v>2148</v>
      </c>
      <c r="B393" s="4"/>
      <c r="C393" s="13" t="s">
        <v>3926</v>
      </c>
      <c r="D393" s="4"/>
      <c r="E393" s="4" t="s">
        <v>3926</v>
      </c>
      <c r="F393" s="4" t="s">
        <v>3926</v>
      </c>
      <c r="G393" s="4" t="s">
        <v>3926</v>
      </c>
      <c r="H393" s="4" t="s">
        <v>3926</v>
      </c>
      <c r="I393" s="4" t="s">
        <v>3926</v>
      </c>
      <c r="J393" s="4" t="s">
        <v>3924</v>
      </c>
      <c r="K393" s="11" t="s">
        <v>2148</v>
      </c>
      <c r="L393" s="11" t="s">
        <v>634</v>
      </c>
      <c r="M393" s="11" t="s">
        <v>771</v>
      </c>
      <c r="N393" s="11" t="s">
        <v>772</v>
      </c>
      <c r="O393" s="12">
        <v>44623</v>
      </c>
      <c r="P393" s="11" t="s">
        <v>2150</v>
      </c>
      <c r="Q393" s="11" t="s">
        <v>3925</v>
      </c>
      <c r="R393" s="12">
        <v>44644</v>
      </c>
      <c r="S393" s="11"/>
      <c r="T393" s="4"/>
      <c r="U393" s="4"/>
      <c r="V393" s="4"/>
      <c r="W393" s="4"/>
      <c r="X393" s="4"/>
      <c r="Y393" s="4"/>
      <c r="Z393" s="4"/>
      <c r="AA393" s="4"/>
      <c r="AB393" s="4"/>
    </row>
    <row r="394" spans="1:28" ht="300.75" thickBot="1" x14ac:dyDescent="0.3">
      <c r="A394" s="15" t="s">
        <v>2151</v>
      </c>
      <c r="B394" s="4"/>
      <c r="C394" s="13" t="s">
        <v>3926</v>
      </c>
      <c r="D394" s="4"/>
      <c r="E394" s="4" t="s">
        <v>3926</v>
      </c>
      <c r="F394" s="4" t="s">
        <v>3926</v>
      </c>
      <c r="G394" s="4" t="s">
        <v>3926</v>
      </c>
      <c r="H394" s="4" t="s">
        <v>3926</v>
      </c>
      <c r="I394" s="4" t="s">
        <v>3926</v>
      </c>
      <c r="J394" s="4" t="s">
        <v>3924</v>
      </c>
      <c r="K394" s="7" t="s">
        <v>2151</v>
      </c>
      <c r="L394" s="7" t="s">
        <v>634</v>
      </c>
      <c r="M394" s="7" t="s">
        <v>834</v>
      </c>
      <c r="N394" s="7" t="s">
        <v>2097</v>
      </c>
      <c r="O394" s="10">
        <v>44623</v>
      </c>
      <c r="P394" s="7" t="s">
        <v>2153</v>
      </c>
      <c r="Q394" s="7" t="s">
        <v>3925</v>
      </c>
      <c r="R394" s="10">
        <v>44644</v>
      </c>
      <c r="S394" s="7"/>
      <c r="T394" s="4"/>
      <c r="U394" s="4"/>
      <c r="V394" s="4"/>
      <c r="W394" s="4"/>
      <c r="X394" s="4"/>
      <c r="Y394" s="4"/>
      <c r="Z394" s="4"/>
      <c r="AA394" s="4"/>
      <c r="AB394" s="4"/>
    </row>
    <row r="395" spans="1:28" ht="375.75" thickBot="1" x14ac:dyDescent="0.3">
      <c r="A395" s="14" t="s">
        <v>2154</v>
      </c>
      <c r="B395" s="4"/>
      <c r="C395" s="13" t="s">
        <v>3926</v>
      </c>
      <c r="D395" s="4"/>
      <c r="E395" s="4" t="s">
        <v>3926</v>
      </c>
      <c r="F395" s="4" t="s">
        <v>3926</v>
      </c>
      <c r="G395" s="4" t="s">
        <v>3926</v>
      </c>
      <c r="H395" s="4" t="s">
        <v>3926</v>
      </c>
      <c r="I395" s="4" t="s">
        <v>3926</v>
      </c>
      <c r="J395" s="4" t="s">
        <v>3924</v>
      </c>
      <c r="K395" s="11" t="s">
        <v>2154</v>
      </c>
      <c r="L395" s="11" t="s">
        <v>634</v>
      </c>
      <c r="M395" s="11" t="s">
        <v>635</v>
      </c>
      <c r="N395" s="11" t="s">
        <v>2156</v>
      </c>
      <c r="O395" s="12">
        <v>44623</v>
      </c>
      <c r="P395" s="11" t="s">
        <v>2157</v>
      </c>
      <c r="Q395" s="11" t="s">
        <v>3925</v>
      </c>
      <c r="R395" s="12">
        <v>44644</v>
      </c>
      <c r="S395" s="11"/>
      <c r="T395" s="4"/>
      <c r="U395" s="4"/>
      <c r="V395" s="4"/>
      <c r="W395" s="4"/>
      <c r="X395" s="4"/>
      <c r="Y395" s="4"/>
      <c r="Z395" s="4"/>
      <c r="AA395" s="4"/>
      <c r="AB395" s="4"/>
    </row>
    <row r="396" spans="1:28" ht="225.75" thickBot="1" x14ac:dyDescent="0.3">
      <c r="A396" s="15" t="s">
        <v>2158</v>
      </c>
      <c r="B396" s="4"/>
      <c r="C396" s="13" t="s">
        <v>3926</v>
      </c>
      <c r="D396" s="4"/>
      <c r="E396" s="4" t="s">
        <v>3926</v>
      </c>
      <c r="F396" s="4" t="s">
        <v>3926</v>
      </c>
      <c r="G396" s="4" t="s">
        <v>3926</v>
      </c>
      <c r="H396" s="4" t="s">
        <v>3926</v>
      </c>
      <c r="I396" s="4" t="s">
        <v>3926</v>
      </c>
      <c r="J396" s="4" t="s">
        <v>3924</v>
      </c>
      <c r="K396" s="7" t="s">
        <v>2158</v>
      </c>
      <c r="L396" s="7" t="s">
        <v>45</v>
      </c>
      <c r="M396" s="7" t="s">
        <v>2160</v>
      </c>
      <c r="N396" s="7" t="s">
        <v>2161</v>
      </c>
      <c r="O396" s="10">
        <v>44623</v>
      </c>
      <c r="P396" s="7" t="s">
        <v>2162</v>
      </c>
      <c r="Q396" s="7" t="s">
        <v>3925</v>
      </c>
      <c r="R396" s="10">
        <v>44644</v>
      </c>
      <c r="S396" s="7"/>
      <c r="T396" s="4"/>
      <c r="U396" s="4"/>
      <c r="V396" s="4"/>
      <c r="W396" s="4"/>
      <c r="X396" s="4"/>
      <c r="Y396" s="4"/>
      <c r="Z396" s="4"/>
      <c r="AA396" s="4"/>
      <c r="AB396" s="4"/>
    </row>
    <row r="397" spans="1:28" ht="375.75" thickBot="1" x14ac:dyDescent="0.3">
      <c r="A397" s="14" t="s">
        <v>2163</v>
      </c>
      <c r="B397" s="4"/>
      <c r="C397" s="13" t="s">
        <v>3926</v>
      </c>
      <c r="D397" s="4"/>
      <c r="E397" s="4" t="s">
        <v>3926</v>
      </c>
      <c r="F397" s="4" t="s">
        <v>3926</v>
      </c>
      <c r="G397" s="4" t="s">
        <v>3926</v>
      </c>
      <c r="H397" s="4" t="s">
        <v>3926</v>
      </c>
      <c r="I397" s="4" t="s">
        <v>3926</v>
      </c>
      <c r="J397" s="4" t="s">
        <v>3924</v>
      </c>
      <c r="K397" s="11" t="s">
        <v>2163</v>
      </c>
      <c r="L397" s="11" t="s">
        <v>634</v>
      </c>
      <c r="M397" s="11" t="s">
        <v>635</v>
      </c>
      <c r="N397" s="11" t="s">
        <v>693</v>
      </c>
      <c r="O397" s="12">
        <v>44623</v>
      </c>
      <c r="P397" s="11" t="s">
        <v>2165</v>
      </c>
      <c r="Q397" s="11" t="s">
        <v>3925</v>
      </c>
      <c r="R397" s="12">
        <v>44644</v>
      </c>
      <c r="S397" s="11"/>
      <c r="T397" s="4"/>
      <c r="U397" s="4"/>
      <c r="V397" s="4"/>
      <c r="W397" s="4"/>
      <c r="X397" s="4"/>
      <c r="Y397" s="4"/>
      <c r="Z397" s="4"/>
      <c r="AA397" s="4"/>
      <c r="AB397" s="4"/>
    </row>
    <row r="398" spans="1:28" ht="345.75" thickBot="1" x14ac:dyDescent="0.3">
      <c r="A398" s="15" t="s">
        <v>2166</v>
      </c>
      <c r="B398" s="4"/>
      <c r="C398" s="13" t="s">
        <v>3926</v>
      </c>
      <c r="D398" s="4"/>
      <c r="E398" s="4" t="s">
        <v>3926</v>
      </c>
      <c r="F398" s="4" t="s">
        <v>3926</v>
      </c>
      <c r="G398" s="4" t="s">
        <v>3926</v>
      </c>
      <c r="H398" s="4" t="s">
        <v>3926</v>
      </c>
      <c r="I398" s="4" t="s">
        <v>3926</v>
      </c>
      <c r="J398" s="4" t="s">
        <v>3924</v>
      </c>
      <c r="K398" s="7" t="s">
        <v>2166</v>
      </c>
      <c r="L398" s="7" t="s">
        <v>634</v>
      </c>
      <c r="M398" s="7" t="s">
        <v>853</v>
      </c>
      <c r="N398" s="7" t="s">
        <v>1723</v>
      </c>
      <c r="O398" s="10">
        <v>44623</v>
      </c>
      <c r="P398" s="7" t="s">
        <v>2168</v>
      </c>
      <c r="Q398" s="7" t="s">
        <v>3925</v>
      </c>
      <c r="R398" s="10">
        <v>44644</v>
      </c>
      <c r="S398" s="7"/>
      <c r="T398" s="4"/>
      <c r="U398" s="4"/>
      <c r="V398" s="4"/>
      <c r="W398" s="4"/>
      <c r="X398" s="4"/>
      <c r="Y398" s="4"/>
      <c r="Z398" s="4"/>
      <c r="AA398" s="4"/>
      <c r="AB398" s="4"/>
    </row>
    <row r="399" spans="1:28" ht="315.75" thickBot="1" x14ac:dyDescent="0.3">
      <c r="A399" s="14" t="s">
        <v>2169</v>
      </c>
      <c r="B399" s="4"/>
      <c r="C399" s="13" t="s">
        <v>3926</v>
      </c>
      <c r="D399" s="4"/>
      <c r="E399" s="4" t="s">
        <v>3926</v>
      </c>
      <c r="F399" s="4" t="s">
        <v>3926</v>
      </c>
      <c r="G399" s="4" t="s">
        <v>3926</v>
      </c>
      <c r="H399" s="4" t="s">
        <v>3926</v>
      </c>
      <c r="I399" s="4" t="s">
        <v>3926</v>
      </c>
      <c r="J399" s="4" t="s">
        <v>3924</v>
      </c>
      <c r="K399" s="11" t="s">
        <v>2169</v>
      </c>
      <c r="L399" s="11" t="s">
        <v>45</v>
      </c>
      <c r="M399" s="11" t="s">
        <v>2160</v>
      </c>
      <c r="N399" s="11" t="s">
        <v>2171</v>
      </c>
      <c r="O399" s="12">
        <v>44623</v>
      </c>
      <c r="P399" s="11" t="s">
        <v>2172</v>
      </c>
      <c r="Q399" s="11" t="s">
        <v>3925</v>
      </c>
      <c r="R399" s="12">
        <v>44644</v>
      </c>
      <c r="S399" s="11"/>
      <c r="T399" s="4"/>
      <c r="U399" s="4"/>
      <c r="V399" s="4"/>
      <c r="W399" s="4"/>
      <c r="X399" s="4"/>
      <c r="Y399" s="4"/>
      <c r="Z399" s="4"/>
      <c r="AA399" s="4"/>
      <c r="AB399" s="4"/>
    </row>
    <row r="400" spans="1:28" ht="409.6" thickBot="1" x14ac:dyDescent="0.3">
      <c r="A400" s="15" t="s">
        <v>2173</v>
      </c>
      <c r="B400" s="4"/>
      <c r="C400" s="13" t="s">
        <v>3926</v>
      </c>
      <c r="D400" s="4"/>
      <c r="E400" s="4" t="s">
        <v>3926</v>
      </c>
      <c r="F400" s="4" t="s">
        <v>3926</v>
      </c>
      <c r="G400" s="4" t="s">
        <v>3926</v>
      </c>
      <c r="H400" s="4" t="s">
        <v>3926</v>
      </c>
      <c r="I400" s="4" t="s">
        <v>3939</v>
      </c>
      <c r="J400" s="4" t="s">
        <v>3938</v>
      </c>
      <c r="K400" s="7" t="s">
        <v>2173</v>
      </c>
      <c r="L400" s="7" t="s">
        <v>977</v>
      </c>
      <c r="M400" s="7" t="s">
        <v>2175</v>
      </c>
      <c r="N400" s="7" t="s">
        <v>2176</v>
      </c>
      <c r="O400" s="10">
        <v>44623</v>
      </c>
      <c r="P400" s="7" t="s">
        <v>2177</v>
      </c>
      <c r="Q400" s="7" t="s">
        <v>3925</v>
      </c>
      <c r="R400" s="10">
        <v>44644</v>
      </c>
      <c r="S400" s="7"/>
      <c r="T400" s="4"/>
      <c r="U400" s="4"/>
      <c r="V400" s="4"/>
      <c r="W400" s="4"/>
      <c r="X400" s="4"/>
      <c r="Y400" s="4"/>
      <c r="Z400" s="4"/>
      <c r="AA400" s="4"/>
      <c r="AB400" s="4"/>
    </row>
    <row r="401" spans="1:28" ht="330.75" thickBot="1" x14ac:dyDescent="0.3">
      <c r="A401" s="14" t="s">
        <v>2178</v>
      </c>
      <c r="B401" s="4"/>
      <c r="C401" s="13" t="s">
        <v>3926</v>
      </c>
      <c r="D401" s="4"/>
      <c r="E401" s="4" t="s">
        <v>3926</v>
      </c>
      <c r="F401" s="4" t="s">
        <v>3926</v>
      </c>
      <c r="G401" s="4" t="s">
        <v>3926</v>
      </c>
      <c r="H401" s="4" t="s">
        <v>3926</v>
      </c>
      <c r="I401" s="4" t="s">
        <v>3926</v>
      </c>
      <c r="J401" s="4" t="s">
        <v>3924</v>
      </c>
      <c r="K401" s="11" t="s">
        <v>2178</v>
      </c>
      <c r="L401" s="11" t="s">
        <v>634</v>
      </c>
      <c r="M401" s="11" t="s">
        <v>853</v>
      </c>
      <c r="N401" s="11" t="s">
        <v>1875</v>
      </c>
      <c r="O401" s="12">
        <v>44623</v>
      </c>
      <c r="P401" s="11" t="s">
        <v>2180</v>
      </c>
      <c r="Q401" s="11" t="s">
        <v>3925</v>
      </c>
      <c r="R401" s="12">
        <v>44644</v>
      </c>
      <c r="S401" s="11"/>
      <c r="T401" s="4"/>
      <c r="U401" s="4"/>
      <c r="V401" s="4"/>
      <c r="W401" s="4"/>
      <c r="X401" s="4"/>
      <c r="Y401" s="4"/>
      <c r="Z401" s="4"/>
      <c r="AA401" s="4"/>
      <c r="AB401" s="4"/>
    </row>
    <row r="402" spans="1:28" ht="255.75" thickBot="1" x14ac:dyDescent="0.3">
      <c r="A402" s="15" t="s">
        <v>2181</v>
      </c>
      <c r="B402" s="4"/>
      <c r="C402" s="13" t="s">
        <v>3926</v>
      </c>
      <c r="D402" s="4"/>
      <c r="E402" s="4" t="s">
        <v>3926</v>
      </c>
      <c r="F402" s="4" t="s">
        <v>3926</v>
      </c>
      <c r="G402" s="4" t="s">
        <v>3926</v>
      </c>
      <c r="H402" s="4" t="s">
        <v>3926</v>
      </c>
      <c r="I402" s="4" t="s">
        <v>3926</v>
      </c>
      <c r="J402" s="4" t="s">
        <v>3924</v>
      </c>
      <c r="K402" s="7" t="s">
        <v>2181</v>
      </c>
      <c r="L402" s="7" t="s">
        <v>45</v>
      </c>
      <c r="M402" s="7" t="s">
        <v>2183</v>
      </c>
      <c r="N402" s="7" t="s">
        <v>2184</v>
      </c>
      <c r="O402" s="10">
        <v>44623</v>
      </c>
      <c r="P402" s="7" t="s">
        <v>2185</v>
      </c>
      <c r="Q402" s="7" t="s">
        <v>3925</v>
      </c>
      <c r="R402" s="10">
        <v>44644</v>
      </c>
      <c r="S402" s="7"/>
      <c r="T402" s="4"/>
      <c r="U402" s="4"/>
      <c r="V402" s="4"/>
      <c r="W402" s="4"/>
      <c r="X402" s="4"/>
      <c r="Y402" s="4"/>
      <c r="Z402" s="4"/>
      <c r="AA402" s="4"/>
      <c r="AB402" s="4"/>
    </row>
    <row r="403" spans="1:28" ht="330.75" thickBot="1" x14ac:dyDescent="0.3">
      <c r="A403" s="14" t="s">
        <v>2186</v>
      </c>
      <c r="B403" s="4"/>
      <c r="C403" s="13" t="s">
        <v>3926</v>
      </c>
      <c r="D403" s="4"/>
      <c r="E403" s="4" t="s">
        <v>3926</v>
      </c>
      <c r="F403" s="4" t="s">
        <v>3926</v>
      </c>
      <c r="G403" s="4" t="s">
        <v>3926</v>
      </c>
      <c r="H403" s="4" t="s">
        <v>3926</v>
      </c>
      <c r="I403" s="4" t="s">
        <v>3926</v>
      </c>
      <c r="J403" s="4" t="s">
        <v>3924</v>
      </c>
      <c r="K403" s="11" t="s">
        <v>2186</v>
      </c>
      <c r="L403" s="11" t="s">
        <v>45</v>
      </c>
      <c r="M403" s="11" t="s">
        <v>2160</v>
      </c>
      <c r="N403" s="11" t="s">
        <v>2171</v>
      </c>
      <c r="O403" s="12">
        <v>44623</v>
      </c>
      <c r="P403" s="11" t="s">
        <v>2188</v>
      </c>
      <c r="Q403" s="11" t="s">
        <v>3925</v>
      </c>
      <c r="R403" s="12">
        <v>44644</v>
      </c>
      <c r="S403" s="11"/>
      <c r="T403" s="4"/>
      <c r="U403" s="4"/>
      <c r="V403" s="4"/>
      <c r="W403" s="4"/>
      <c r="X403" s="4"/>
      <c r="Y403" s="4"/>
      <c r="Z403" s="4"/>
      <c r="AA403" s="4"/>
      <c r="AB403" s="4"/>
    </row>
    <row r="404" spans="1:28" ht="285.75" thickBot="1" x14ac:dyDescent="0.3">
      <c r="A404" s="15" t="s">
        <v>2189</v>
      </c>
      <c r="B404" s="4"/>
      <c r="C404" s="13" t="s">
        <v>3926</v>
      </c>
      <c r="D404" s="4"/>
      <c r="E404" s="4" t="s">
        <v>3926</v>
      </c>
      <c r="F404" s="4" t="s">
        <v>3926</v>
      </c>
      <c r="G404" s="4" t="s">
        <v>3926</v>
      </c>
      <c r="H404" s="4" t="s">
        <v>3926</v>
      </c>
      <c r="I404" s="4" t="s">
        <v>3926</v>
      </c>
      <c r="J404" s="4" t="s">
        <v>3924</v>
      </c>
      <c r="K404" s="7" t="s">
        <v>2189</v>
      </c>
      <c r="L404" s="7" t="s">
        <v>45</v>
      </c>
      <c r="M404" s="7" t="s">
        <v>57</v>
      </c>
      <c r="N404" s="7" t="s">
        <v>2191</v>
      </c>
      <c r="O404" s="10">
        <v>44623</v>
      </c>
      <c r="P404" s="7" t="s">
        <v>2192</v>
      </c>
      <c r="Q404" s="7" t="s">
        <v>3925</v>
      </c>
      <c r="R404" s="10">
        <v>44644</v>
      </c>
      <c r="S404" s="7"/>
      <c r="T404" s="4"/>
      <c r="U404" s="4"/>
      <c r="V404" s="4"/>
      <c r="W404" s="4"/>
      <c r="X404" s="4"/>
      <c r="Y404" s="4"/>
      <c r="Z404" s="4"/>
      <c r="AA404" s="4"/>
      <c r="AB404" s="4"/>
    </row>
    <row r="405" spans="1:28" ht="409.6" thickBot="1" x14ac:dyDescent="0.3">
      <c r="A405" s="14" t="s">
        <v>2197</v>
      </c>
      <c r="B405" s="4"/>
      <c r="C405" s="13" t="s">
        <v>3926</v>
      </c>
      <c r="D405" s="4"/>
      <c r="E405" s="4" t="s">
        <v>3926</v>
      </c>
      <c r="F405" s="4" t="s">
        <v>3926</v>
      </c>
      <c r="G405" s="4" t="s">
        <v>3926</v>
      </c>
      <c r="H405" s="4" t="s">
        <v>3926</v>
      </c>
      <c r="I405" s="4" t="s">
        <v>3926</v>
      </c>
      <c r="J405" s="4" t="s">
        <v>3924</v>
      </c>
      <c r="K405" s="11" t="s">
        <v>2197</v>
      </c>
      <c r="L405" s="11" t="s">
        <v>634</v>
      </c>
      <c r="M405" s="11" t="s">
        <v>834</v>
      </c>
      <c r="N405" s="11" t="s">
        <v>2199</v>
      </c>
      <c r="O405" s="12">
        <v>44623</v>
      </c>
      <c r="P405" s="11" t="s">
        <v>2200</v>
      </c>
      <c r="Q405" s="11" t="s">
        <v>3925</v>
      </c>
      <c r="R405" s="12">
        <v>44644</v>
      </c>
      <c r="S405" s="11"/>
      <c r="T405" s="4"/>
      <c r="U405" s="4"/>
      <c r="V405" s="4"/>
      <c r="W405" s="4"/>
      <c r="X405" s="4"/>
      <c r="Y405" s="4"/>
      <c r="Z405" s="4"/>
      <c r="AA405" s="4"/>
      <c r="AB405" s="4"/>
    </row>
    <row r="406" spans="1:28" ht="315.75" thickBot="1" x14ac:dyDescent="0.3">
      <c r="A406" s="15" t="s">
        <v>2204</v>
      </c>
      <c r="B406" s="4"/>
      <c r="C406" s="13" t="s">
        <v>3926</v>
      </c>
      <c r="D406" s="4"/>
      <c r="E406" s="4" t="s">
        <v>3926</v>
      </c>
      <c r="F406" s="4" t="s">
        <v>3926</v>
      </c>
      <c r="G406" s="4" t="s">
        <v>3926</v>
      </c>
      <c r="H406" s="4" t="s">
        <v>3926</v>
      </c>
      <c r="I406" s="4" t="s">
        <v>3926</v>
      </c>
      <c r="J406" s="4" t="s">
        <v>3924</v>
      </c>
      <c r="K406" s="7" t="s">
        <v>2204</v>
      </c>
      <c r="L406" s="7" t="s">
        <v>45</v>
      </c>
      <c r="M406" s="7" t="s">
        <v>67</v>
      </c>
      <c r="N406" s="7" t="s">
        <v>2105</v>
      </c>
      <c r="O406" s="10">
        <v>44623</v>
      </c>
      <c r="P406" s="7" t="s">
        <v>2206</v>
      </c>
      <c r="Q406" s="7" t="s">
        <v>3935</v>
      </c>
      <c r="R406" s="10">
        <v>44644</v>
      </c>
      <c r="S406" s="7"/>
      <c r="T406" s="4"/>
      <c r="U406" s="4"/>
      <c r="V406" s="4"/>
      <c r="W406" s="4"/>
      <c r="X406" s="4"/>
      <c r="Y406" s="4"/>
      <c r="Z406" s="4"/>
      <c r="AA406" s="4"/>
      <c r="AB406" s="4"/>
    </row>
    <row r="407" spans="1:28" ht="360.75" thickBot="1" x14ac:dyDescent="0.3">
      <c r="A407" s="14" t="s">
        <v>2207</v>
      </c>
      <c r="B407" s="4"/>
      <c r="C407" s="13" t="s">
        <v>3926</v>
      </c>
      <c r="D407" s="4"/>
      <c r="E407" s="4" t="s">
        <v>3926</v>
      </c>
      <c r="F407" s="4" t="s">
        <v>3926</v>
      </c>
      <c r="G407" s="4" t="s">
        <v>3926</v>
      </c>
      <c r="H407" s="4" t="s">
        <v>3926</v>
      </c>
      <c r="I407" s="4" t="s">
        <v>3941</v>
      </c>
      <c r="J407" s="4" t="s">
        <v>3938</v>
      </c>
      <c r="K407" s="11" t="s">
        <v>2207</v>
      </c>
      <c r="L407" s="11" t="s">
        <v>1011</v>
      </c>
      <c r="M407" s="11" t="s">
        <v>2123</v>
      </c>
      <c r="N407" s="11" t="s">
        <v>2195</v>
      </c>
      <c r="O407" s="12">
        <v>44623</v>
      </c>
      <c r="P407" s="11" t="s">
        <v>2209</v>
      </c>
      <c r="Q407" s="11" t="s">
        <v>3925</v>
      </c>
      <c r="R407" s="12">
        <v>44644</v>
      </c>
      <c r="S407" s="11"/>
      <c r="T407" s="4"/>
      <c r="U407" s="4"/>
      <c r="V407" s="4"/>
      <c r="W407" s="4"/>
      <c r="X407" s="4"/>
      <c r="Y407" s="4"/>
      <c r="Z407" s="4"/>
      <c r="AA407" s="4"/>
      <c r="AB407" s="4"/>
    </row>
    <row r="408" spans="1:28" ht="390.75" thickBot="1" x14ac:dyDescent="0.3">
      <c r="A408" s="15" t="s">
        <v>2210</v>
      </c>
      <c r="B408" s="4"/>
      <c r="C408" s="13" t="s">
        <v>3926</v>
      </c>
      <c r="D408" s="4"/>
      <c r="E408" s="4" t="s">
        <v>3926</v>
      </c>
      <c r="F408" s="4" t="s">
        <v>3926</v>
      </c>
      <c r="G408" s="4" t="s">
        <v>3926</v>
      </c>
      <c r="H408" s="4" t="s">
        <v>3926</v>
      </c>
      <c r="I408" s="4" t="s">
        <v>3926</v>
      </c>
      <c r="J408" s="4" t="s">
        <v>3924</v>
      </c>
      <c r="K408" s="7" t="s">
        <v>2210</v>
      </c>
      <c r="L408" s="7" t="s">
        <v>1011</v>
      </c>
      <c r="M408" s="7" t="s">
        <v>2212</v>
      </c>
      <c r="N408" s="7" t="s">
        <v>2195</v>
      </c>
      <c r="O408" s="10">
        <v>44623</v>
      </c>
      <c r="P408" s="7" t="s">
        <v>2213</v>
      </c>
      <c r="Q408" s="7" t="s">
        <v>3925</v>
      </c>
      <c r="R408" s="10">
        <v>44644</v>
      </c>
      <c r="S408" s="7"/>
      <c r="T408" s="4"/>
      <c r="U408" s="4"/>
      <c r="V408" s="4"/>
      <c r="W408" s="4"/>
      <c r="X408" s="4"/>
      <c r="Y408" s="4"/>
      <c r="Z408" s="4"/>
      <c r="AA408" s="4"/>
      <c r="AB408" s="4"/>
    </row>
    <row r="409" spans="1:28" ht="409.6" thickBot="1" x14ac:dyDescent="0.3">
      <c r="A409" s="14" t="s">
        <v>2214</v>
      </c>
      <c r="B409" s="4"/>
      <c r="C409" s="13" t="s">
        <v>3926</v>
      </c>
      <c r="D409" s="4"/>
      <c r="E409" s="4" t="s">
        <v>3926</v>
      </c>
      <c r="F409" s="4" t="s">
        <v>3926</v>
      </c>
      <c r="G409" s="4" t="s">
        <v>3926</v>
      </c>
      <c r="H409" s="4" t="s">
        <v>3926</v>
      </c>
      <c r="I409" s="4" t="s">
        <v>3926</v>
      </c>
      <c r="J409" s="4" t="s">
        <v>3924</v>
      </c>
      <c r="K409" s="11" t="s">
        <v>2214</v>
      </c>
      <c r="L409" s="11" t="s">
        <v>634</v>
      </c>
      <c r="M409" s="11" t="s">
        <v>2216</v>
      </c>
      <c r="N409" s="11" t="s">
        <v>2217</v>
      </c>
      <c r="O409" s="12">
        <v>44623</v>
      </c>
      <c r="P409" s="11" t="s">
        <v>2218</v>
      </c>
      <c r="Q409" s="11" t="s">
        <v>3925</v>
      </c>
      <c r="R409" s="12">
        <v>44644</v>
      </c>
      <c r="S409" s="11"/>
      <c r="T409" s="4"/>
      <c r="U409" s="4"/>
      <c r="V409" s="4"/>
      <c r="W409" s="4"/>
      <c r="X409" s="4"/>
      <c r="Y409" s="4"/>
      <c r="Z409" s="4"/>
      <c r="AA409" s="4"/>
      <c r="AB409" s="4"/>
    </row>
    <row r="410" spans="1:28" ht="375.75" thickBot="1" x14ac:dyDescent="0.3">
      <c r="A410" s="15" t="s">
        <v>2219</v>
      </c>
      <c r="B410" s="4"/>
      <c r="C410" s="13" t="s">
        <v>3926</v>
      </c>
      <c r="D410" s="4"/>
      <c r="E410" s="4" t="s">
        <v>3926</v>
      </c>
      <c r="F410" s="4" t="s">
        <v>3926</v>
      </c>
      <c r="G410" s="4" t="s">
        <v>3926</v>
      </c>
      <c r="H410" s="4" t="s">
        <v>3926</v>
      </c>
      <c r="I410" s="4" t="s">
        <v>3926</v>
      </c>
      <c r="J410" s="4" t="s">
        <v>3924</v>
      </c>
      <c r="K410" s="7" t="s">
        <v>2219</v>
      </c>
      <c r="L410" s="7" t="s">
        <v>45</v>
      </c>
      <c r="M410" s="7" t="s">
        <v>67</v>
      </c>
      <c r="N410" s="7" t="s">
        <v>2221</v>
      </c>
      <c r="O410" s="10">
        <v>44623</v>
      </c>
      <c r="P410" s="7" t="s">
        <v>2222</v>
      </c>
      <c r="Q410" s="7" t="s">
        <v>3935</v>
      </c>
      <c r="R410" s="10">
        <v>44644</v>
      </c>
      <c r="S410" s="7"/>
      <c r="T410" s="4"/>
      <c r="U410" s="4"/>
      <c r="V410" s="4"/>
      <c r="W410" s="4"/>
      <c r="X410" s="4"/>
      <c r="Y410" s="4"/>
      <c r="Z410" s="4"/>
      <c r="AA410" s="4"/>
      <c r="AB410" s="4"/>
    </row>
    <row r="411" spans="1:28" ht="360.75" thickBot="1" x14ac:dyDescent="0.3">
      <c r="A411" s="14" t="s">
        <v>2223</v>
      </c>
      <c r="B411" s="4"/>
      <c r="C411" s="13" t="s">
        <v>3926</v>
      </c>
      <c r="D411" s="4"/>
      <c r="E411" s="4" t="s">
        <v>3926</v>
      </c>
      <c r="F411" s="4" t="s">
        <v>3926</v>
      </c>
      <c r="G411" s="4" t="s">
        <v>3926</v>
      </c>
      <c r="H411" s="4" t="s">
        <v>3926</v>
      </c>
      <c r="I411" s="4" t="s">
        <v>3926</v>
      </c>
      <c r="J411" s="4" t="s">
        <v>3924</v>
      </c>
      <c r="K411" s="11" t="s">
        <v>2223</v>
      </c>
      <c r="L411" s="11" t="s">
        <v>634</v>
      </c>
      <c r="M411" s="11" t="s">
        <v>834</v>
      </c>
      <c r="N411" s="11" t="s">
        <v>2225</v>
      </c>
      <c r="O411" s="12">
        <v>44623</v>
      </c>
      <c r="P411" s="11" t="s">
        <v>2226</v>
      </c>
      <c r="Q411" s="11" t="s">
        <v>3925</v>
      </c>
      <c r="R411" s="12">
        <v>44644</v>
      </c>
      <c r="S411" s="11"/>
      <c r="T411" s="4"/>
      <c r="U411" s="4"/>
      <c r="V411" s="4"/>
      <c r="W411" s="4"/>
      <c r="X411" s="4"/>
      <c r="Y411" s="4"/>
      <c r="Z411" s="4"/>
      <c r="AA411" s="4"/>
      <c r="AB411" s="4"/>
    </row>
    <row r="412" spans="1:28" ht="409.6" thickBot="1" x14ac:dyDescent="0.3">
      <c r="A412" s="15" t="s">
        <v>2227</v>
      </c>
      <c r="B412" s="4"/>
      <c r="C412" s="13" t="s">
        <v>3926</v>
      </c>
      <c r="D412" s="4"/>
      <c r="E412" s="4" t="s">
        <v>3926</v>
      </c>
      <c r="F412" s="4" t="s">
        <v>3926</v>
      </c>
      <c r="G412" s="4" t="s">
        <v>3926</v>
      </c>
      <c r="H412" s="4" t="s">
        <v>3926</v>
      </c>
      <c r="I412" s="4" t="s">
        <v>3926</v>
      </c>
      <c r="J412" s="4" t="s">
        <v>3924</v>
      </c>
      <c r="K412" s="7" t="s">
        <v>2227</v>
      </c>
      <c r="L412" s="7" t="s">
        <v>634</v>
      </c>
      <c r="M412" s="7" t="s">
        <v>635</v>
      </c>
      <c r="N412" s="7" t="s">
        <v>2229</v>
      </c>
      <c r="O412" s="10">
        <v>44623</v>
      </c>
      <c r="P412" s="7" t="s">
        <v>2230</v>
      </c>
      <c r="Q412" s="7" t="s">
        <v>3925</v>
      </c>
      <c r="R412" s="10">
        <v>44644</v>
      </c>
      <c r="S412" s="7"/>
      <c r="T412" s="4"/>
      <c r="U412" s="4"/>
      <c r="V412" s="4"/>
      <c r="W412" s="4"/>
      <c r="X412" s="4"/>
      <c r="Y412" s="4"/>
      <c r="Z412" s="4"/>
      <c r="AA412" s="4"/>
      <c r="AB412" s="4"/>
    </row>
    <row r="413" spans="1:28" ht="285.75" thickBot="1" x14ac:dyDescent="0.3">
      <c r="A413" s="14" t="s">
        <v>2231</v>
      </c>
      <c r="B413" s="4"/>
      <c r="C413" s="13" t="s">
        <v>3926</v>
      </c>
      <c r="D413" s="4"/>
      <c r="E413" s="4" t="s">
        <v>3926</v>
      </c>
      <c r="F413" s="4" t="s">
        <v>3926</v>
      </c>
      <c r="G413" s="4" t="s">
        <v>3926</v>
      </c>
      <c r="H413" s="4" t="s">
        <v>3926</v>
      </c>
      <c r="I413" s="4" t="s">
        <v>3926</v>
      </c>
      <c r="J413" s="4" t="s">
        <v>3924</v>
      </c>
      <c r="K413" s="11" t="s">
        <v>2231</v>
      </c>
      <c r="L413" s="11" t="s">
        <v>45</v>
      </c>
      <c r="M413" s="11" t="s">
        <v>2160</v>
      </c>
      <c r="N413" s="11" t="s">
        <v>2233</v>
      </c>
      <c r="O413" s="12">
        <v>44623</v>
      </c>
      <c r="P413" s="11" t="s">
        <v>2234</v>
      </c>
      <c r="Q413" s="11" t="s">
        <v>3925</v>
      </c>
      <c r="R413" s="12">
        <v>44644</v>
      </c>
      <c r="S413" s="11"/>
      <c r="T413" s="4"/>
      <c r="U413" s="4"/>
      <c r="V413" s="4"/>
      <c r="W413" s="4"/>
      <c r="X413" s="4"/>
      <c r="Y413" s="4"/>
      <c r="Z413" s="4"/>
      <c r="AA413" s="4"/>
      <c r="AB413" s="4"/>
    </row>
    <row r="414" spans="1:28" ht="405.75" thickBot="1" x14ac:dyDescent="0.3">
      <c r="A414" s="15" t="s">
        <v>2235</v>
      </c>
      <c r="B414" s="4"/>
      <c r="C414" s="13" t="s">
        <v>3926</v>
      </c>
      <c r="D414" s="4"/>
      <c r="E414" s="4" t="s">
        <v>3926</v>
      </c>
      <c r="F414" s="4" t="s">
        <v>3926</v>
      </c>
      <c r="G414" s="4" t="s">
        <v>3926</v>
      </c>
      <c r="H414" s="4" t="s">
        <v>3926</v>
      </c>
      <c r="I414" s="4" t="s">
        <v>3926</v>
      </c>
      <c r="J414" s="4" t="s">
        <v>3924</v>
      </c>
      <c r="K414" s="7" t="s">
        <v>2235</v>
      </c>
      <c r="L414" s="7" t="s">
        <v>634</v>
      </c>
      <c r="M414" s="7" t="s">
        <v>1923</v>
      </c>
      <c r="N414" s="7" t="s">
        <v>2237</v>
      </c>
      <c r="O414" s="10">
        <v>44623</v>
      </c>
      <c r="P414" s="7" t="s">
        <v>2238</v>
      </c>
      <c r="Q414" s="7" t="s">
        <v>3925</v>
      </c>
      <c r="R414" s="10">
        <v>44644</v>
      </c>
      <c r="S414" s="7"/>
      <c r="T414" s="4"/>
      <c r="U414" s="4"/>
      <c r="V414" s="4"/>
      <c r="W414" s="4"/>
      <c r="X414" s="4"/>
      <c r="Y414" s="4"/>
      <c r="Z414" s="4"/>
      <c r="AA414" s="4"/>
      <c r="AB414" s="4"/>
    </row>
    <row r="415" spans="1:28" ht="375.75" thickBot="1" x14ac:dyDescent="0.3">
      <c r="A415" s="14" t="s">
        <v>2239</v>
      </c>
      <c r="B415" s="4"/>
      <c r="C415" s="13" t="s">
        <v>3926</v>
      </c>
      <c r="D415" s="4"/>
      <c r="E415" s="4" t="s">
        <v>3926</v>
      </c>
      <c r="F415" s="4" t="s">
        <v>3926</v>
      </c>
      <c r="G415" s="4" t="s">
        <v>3926</v>
      </c>
      <c r="H415" s="4" t="s">
        <v>3926</v>
      </c>
      <c r="I415" s="4" t="s">
        <v>3926</v>
      </c>
      <c r="J415" s="4" t="s">
        <v>3924</v>
      </c>
      <c r="K415" s="11" t="s">
        <v>2239</v>
      </c>
      <c r="L415" s="11" t="s">
        <v>634</v>
      </c>
      <c r="M415" s="11" t="s">
        <v>635</v>
      </c>
      <c r="N415" s="11" t="s">
        <v>2241</v>
      </c>
      <c r="O415" s="12">
        <v>44623</v>
      </c>
      <c r="P415" s="11" t="s">
        <v>2242</v>
      </c>
      <c r="Q415" s="11" t="s">
        <v>3925</v>
      </c>
      <c r="R415" s="12">
        <v>44644</v>
      </c>
      <c r="S415" s="11"/>
      <c r="T415" s="4"/>
      <c r="U415" s="4"/>
      <c r="V415" s="4"/>
      <c r="W415" s="4"/>
      <c r="X415" s="4"/>
      <c r="Y415" s="4"/>
      <c r="Z415" s="4"/>
      <c r="AA415" s="4"/>
      <c r="AB415" s="4"/>
    </row>
    <row r="416" spans="1:28" ht="285.75" thickBot="1" x14ac:dyDescent="0.3">
      <c r="A416" s="15" t="s">
        <v>2243</v>
      </c>
      <c r="B416" s="4"/>
      <c r="C416" s="13" t="s">
        <v>3926</v>
      </c>
      <c r="D416" s="4"/>
      <c r="E416" s="4" t="s">
        <v>3926</v>
      </c>
      <c r="F416" s="4" t="s">
        <v>3926</v>
      </c>
      <c r="G416" s="4" t="s">
        <v>3926</v>
      </c>
      <c r="H416" s="4" t="s">
        <v>3926</v>
      </c>
      <c r="I416" s="4" t="s">
        <v>3926</v>
      </c>
      <c r="J416" s="4" t="s">
        <v>3924</v>
      </c>
      <c r="K416" s="7" t="s">
        <v>2243</v>
      </c>
      <c r="L416" s="7" t="s">
        <v>1011</v>
      </c>
      <c r="M416" s="7" t="s">
        <v>2245</v>
      </c>
      <c r="N416" s="7" t="s">
        <v>2246</v>
      </c>
      <c r="O416" s="10">
        <v>44623</v>
      </c>
      <c r="P416" s="7" t="s">
        <v>2247</v>
      </c>
      <c r="Q416" s="7" t="s">
        <v>3925</v>
      </c>
      <c r="R416" s="10">
        <v>44644</v>
      </c>
      <c r="S416" s="7"/>
      <c r="T416" s="4"/>
      <c r="U416" s="4"/>
      <c r="V416" s="4"/>
      <c r="W416" s="4"/>
      <c r="X416" s="4"/>
      <c r="Y416" s="4"/>
      <c r="Z416" s="4"/>
      <c r="AA416" s="4"/>
      <c r="AB416" s="4"/>
    </row>
    <row r="417" spans="1:28" ht="285.75" thickBot="1" x14ac:dyDescent="0.3">
      <c r="A417" s="14" t="s">
        <v>2248</v>
      </c>
      <c r="B417" s="4"/>
      <c r="C417" s="13" t="s">
        <v>3926</v>
      </c>
      <c r="D417" s="4"/>
      <c r="E417" s="4" t="s">
        <v>3926</v>
      </c>
      <c r="F417" s="4" t="s">
        <v>3926</v>
      </c>
      <c r="G417" s="4" t="s">
        <v>3926</v>
      </c>
      <c r="H417" s="4" t="s">
        <v>3926</v>
      </c>
      <c r="I417" s="4" t="s">
        <v>3926</v>
      </c>
      <c r="J417" s="4" t="s">
        <v>3924</v>
      </c>
      <c r="K417" s="11" t="s">
        <v>2248</v>
      </c>
      <c r="L417" s="11" t="s">
        <v>45</v>
      </c>
      <c r="M417" s="11" t="s">
        <v>46</v>
      </c>
      <c r="N417" s="11" t="s">
        <v>2250</v>
      </c>
      <c r="O417" s="12">
        <v>44623</v>
      </c>
      <c r="P417" s="11" t="s">
        <v>2251</v>
      </c>
      <c r="Q417" s="11" t="s">
        <v>3925</v>
      </c>
      <c r="R417" s="12">
        <v>44644</v>
      </c>
      <c r="S417" s="11"/>
      <c r="T417" s="4"/>
      <c r="U417" s="4"/>
      <c r="V417" s="4"/>
      <c r="W417" s="4"/>
      <c r="X417" s="4"/>
      <c r="Y417" s="4"/>
      <c r="Z417" s="4"/>
      <c r="AA417" s="4"/>
      <c r="AB417" s="4"/>
    </row>
    <row r="418" spans="1:28" ht="330.75" thickBot="1" x14ac:dyDescent="0.3">
      <c r="A418" s="15" t="s">
        <v>2252</v>
      </c>
      <c r="B418" s="4"/>
      <c r="C418" s="13" t="s">
        <v>3926</v>
      </c>
      <c r="D418" s="4"/>
      <c r="E418" s="4" t="s">
        <v>3926</v>
      </c>
      <c r="F418" s="4" t="s">
        <v>3926</v>
      </c>
      <c r="G418" s="4" t="s">
        <v>3926</v>
      </c>
      <c r="H418" s="4" t="s">
        <v>3926</v>
      </c>
      <c r="I418" s="4" t="s">
        <v>3926</v>
      </c>
      <c r="J418" s="4" t="s">
        <v>3924</v>
      </c>
      <c r="K418" s="7" t="s">
        <v>2252</v>
      </c>
      <c r="L418" s="7" t="s">
        <v>634</v>
      </c>
      <c r="M418" s="7" t="s">
        <v>635</v>
      </c>
      <c r="N418" s="7" t="s">
        <v>2254</v>
      </c>
      <c r="O418" s="10">
        <v>44623</v>
      </c>
      <c r="P418" s="7" t="s">
        <v>2255</v>
      </c>
      <c r="Q418" s="7" t="s">
        <v>3925</v>
      </c>
      <c r="R418" s="10">
        <v>44644</v>
      </c>
      <c r="S418" s="7"/>
      <c r="T418" s="4"/>
      <c r="U418" s="4"/>
      <c r="V418" s="4"/>
      <c r="W418" s="4"/>
      <c r="X418" s="4"/>
      <c r="Y418" s="4"/>
      <c r="Z418" s="4"/>
      <c r="AA418" s="4"/>
      <c r="AB418" s="4"/>
    </row>
    <row r="419" spans="1:28" ht="409.6" thickBot="1" x14ac:dyDescent="0.3">
      <c r="A419" s="14" t="s">
        <v>2256</v>
      </c>
      <c r="B419" s="4"/>
      <c r="C419" s="13" t="s">
        <v>3926</v>
      </c>
      <c r="D419" s="4"/>
      <c r="E419" s="4" t="s">
        <v>3926</v>
      </c>
      <c r="F419" s="4" t="s">
        <v>3926</v>
      </c>
      <c r="G419" s="4" t="s">
        <v>3926</v>
      </c>
      <c r="H419" s="4" t="s">
        <v>3926</v>
      </c>
      <c r="I419" s="4" t="s">
        <v>3926</v>
      </c>
      <c r="J419" s="4" t="s">
        <v>3924</v>
      </c>
      <c r="K419" s="11" t="s">
        <v>2256</v>
      </c>
      <c r="L419" s="11" t="s">
        <v>634</v>
      </c>
      <c r="M419" s="11" t="s">
        <v>635</v>
      </c>
      <c r="N419" s="11" t="s">
        <v>2254</v>
      </c>
      <c r="O419" s="12">
        <v>44623</v>
      </c>
      <c r="P419" s="11" t="s">
        <v>2258</v>
      </c>
      <c r="Q419" s="11" t="s">
        <v>3925</v>
      </c>
      <c r="R419" s="12">
        <v>44644</v>
      </c>
      <c r="S419" s="11"/>
      <c r="T419" s="4"/>
      <c r="U419" s="4"/>
      <c r="V419" s="4"/>
      <c r="W419" s="4"/>
      <c r="X419" s="4"/>
      <c r="Y419" s="4"/>
      <c r="Z419" s="4"/>
      <c r="AA419" s="4"/>
      <c r="AB419" s="4"/>
    </row>
    <row r="420" spans="1:28" ht="315.75" thickBot="1" x14ac:dyDescent="0.3">
      <c r="A420" s="15" t="s">
        <v>2259</v>
      </c>
      <c r="B420" s="4"/>
      <c r="C420" s="13" t="s">
        <v>3926</v>
      </c>
      <c r="D420" s="4"/>
      <c r="E420" s="4" t="s">
        <v>3926</v>
      </c>
      <c r="F420" s="4" t="s">
        <v>3926</v>
      </c>
      <c r="G420" s="4" t="s">
        <v>3926</v>
      </c>
      <c r="H420" s="4" t="s">
        <v>3926</v>
      </c>
      <c r="I420" s="4" t="s">
        <v>3939</v>
      </c>
      <c r="J420" s="4" t="s">
        <v>3938</v>
      </c>
      <c r="K420" s="7" t="s">
        <v>2259</v>
      </c>
      <c r="L420" s="7" t="s">
        <v>977</v>
      </c>
      <c r="M420" s="7" t="s">
        <v>2175</v>
      </c>
      <c r="N420" s="7" t="s">
        <v>2261</v>
      </c>
      <c r="O420" s="10">
        <v>44627</v>
      </c>
      <c r="P420" s="7" t="s">
        <v>2263</v>
      </c>
      <c r="Q420" s="7" t="s">
        <v>3925</v>
      </c>
      <c r="R420" s="10">
        <v>44641</v>
      </c>
      <c r="S420" s="7"/>
      <c r="T420" s="4"/>
      <c r="U420" s="4"/>
      <c r="V420" s="4"/>
      <c r="W420" s="4"/>
      <c r="X420" s="4"/>
      <c r="Y420" s="4"/>
      <c r="Z420" s="4"/>
      <c r="AA420" s="4"/>
      <c r="AB420" s="4"/>
    </row>
    <row r="421" spans="1:28" ht="315.75" thickBot="1" x14ac:dyDescent="0.3">
      <c r="A421" s="14" t="s">
        <v>2264</v>
      </c>
      <c r="B421" s="4"/>
      <c r="C421" s="13" t="s">
        <v>3926</v>
      </c>
      <c r="D421" s="4"/>
      <c r="E421" s="4" t="s">
        <v>3926</v>
      </c>
      <c r="F421" s="4" t="s">
        <v>3926</v>
      </c>
      <c r="G421" s="4" t="s">
        <v>3926</v>
      </c>
      <c r="H421" s="4" t="s">
        <v>3926</v>
      </c>
      <c r="I421" s="4" t="s">
        <v>3939</v>
      </c>
      <c r="J421" s="4" t="s">
        <v>3938</v>
      </c>
      <c r="K421" s="11" t="s">
        <v>2264</v>
      </c>
      <c r="L421" s="11" t="s">
        <v>977</v>
      </c>
      <c r="M421" s="11" t="s">
        <v>2175</v>
      </c>
      <c r="N421" s="11" t="s">
        <v>2261</v>
      </c>
      <c r="O421" s="12">
        <v>44627</v>
      </c>
      <c r="P421" s="11" t="s">
        <v>2266</v>
      </c>
      <c r="Q421" s="11" t="s">
        <v>3925</v>
      </c>
      <c r="R421" s="12">
        <v>44641</v>
      </c>
      <c r="S421" s="11"/>
      <c r="T421" s="4"/>
      <c r="U421" s="4"/>
      <c r="V421" s="4"/>
      <c r="W421" s="4"/>
      <c r="X421" s="4"/>
      <c r="Y421" s="4"/>
      <c r="Z421" s="4"/>
      <c r="AA421" s="4"/>
      <c r="AB421" s="4"/>
    </row>
    <row r="422" spans="1:28" ht="375.75" thickBot="1" x14ac:dyDescent="0.3">
      <c r="A422" s="15" t="s">
        <v>2272</v>
      </c>
      <c r="B422" s="4"/>
      <c r="C422" s="13" t="s">
        <v>3926</v>
      </c>
      <c r="D422" s="4"/>
      <c r="E422" s="4" t="s">
        <v>3926</v>
      </c>
      <c r="F422" s="4" t="s">
        <v>3926</v>
      </c>
      <c r="G422" s="4" t="s">
        <v>3926</v>
      </c>
      <c r="H422" s="4" t="s">
        <v>3926</v>
      </c>
      <c r="I422" s="4" t="s">
        <v>3926</v>
      </c>
      <c r="J422" s="4" t="s">
        <v>3924</v>
      </c>
      <c r="K422" s="7" t="s">
        <v>2272</v>
      </c>
      <c r="L422" s="7" t="s">
        <v>1052</v>
      </c>
      <c r="M422" s="7" t="s">
        <v>1053</v>
      </c>
      <c r="N422" s="7" t="s">
        <v>2274</v>
      </c>
      <c r="O422" s="10">
        <v>44627</v>
      </c>
      <c r="P422" s="7" t="s">
        <v>2275</v>
      </c>
      <c r="Q422" s="7" t="s">
        <v>3925</v>
      </c>
      <c r="R422" s="10">
        <v>44811</v>
      </c>
      <c r="S422" s="7"/>
      <c r="T422" s="4"/>
      <c r="U422" s="4"/>
      <c r="V422" s="4"/>
      <c r="W422" s="4"/>
      <c r="X422" s="4"/>
      <c r="Y422" s="4"/>
      <c r="Z422" s="4"/>
      <c r="AA422" s="4"/>
      <c r="AB422" s="4"/>
    </row>
    <row r="423" spans="1:28" ht="285.75" thickBot="1" x14ac:dyDescent="0.3">
      <c r="A423" s="14" t="s">
        <v>2276</v>
      </c>
      <c r="B423" s="4"/>
      <c r="C423" s="13" t="s">
        <v>3926</v>
      </c>
      <c r="D423" s="4"/>
      <c r="E423" s="4" t="s">
        <v>3926</v>
      </c>
      <c r="F423" s="4" t="s">
        <v>3926</v>
      </c>
      <c r="G423" s="4" t="s">
        <v>3926</v>
      </c>
      <c r="H423" s="4" t="s">
        <v>3926</v>
      </c>
      <c r="I423" s="4" t="s">
        <v>3926</v>
      </c>
      <c r="J423" s="4" t="s">
        <v>3924</v>
      </c>
      <c r="K423" s="11" t="s">
        <v>2276</v>
      </c>
      <c r="L423" s="11" t="s">
        <v>269</v>
      </c>
      <c r="M423" s="11" t="s">
        <v>2278</v>
      </c>
      <c r="N423" s="11" t="s">
        <v>2279</v>
      </c>
      <c r="O423" s="12">
        <v>44627</v>
      </c>
      <c r="P423" s="11" t="s">
        <v>2280</v>
      </c>
      <c r="Q423" s="11" t="s">
        <v>3925</v>
      </c>
      <c r="R423" s="12">
        <v>44811</v>
      </c>
      <c r="S423" s="11"/>
      <c r="T423" s="4"/>
      <c r="U423" s="4"/>
      <c r="V423" s="4"/>
      <c r="W423" s="4"/>
      <c r="X423" s="4"/>
      <c r="Y423" s="4"/>
      <c r="Z423" s="4"/>
      <c r="AA423" s="4"/>
      <c r="AB423" s="4"/>
    </row>
    <row r="424" spans="1:28" ht="210.75" thickBot="1" x14ac:dyDescent="0.3">
      <c r="A424" s="15" t="s">
        <v>2281</v>
      </c>
      <c r="B424" s="4"/>
      <c r="C424" s="13" t="s">
        <v>3926</v>
      </c>
      <c r="D424" s="4"/>
      <c r="E424" s="4" t="s">
        <v>3926</v>
      </c>
      <c r="F424" s="4" t="s">
        <v>3926</v>
      </c>
      <c r="G424" s="4" t="s">
        <v>3926</v>
      </c>
      <c r="H424" s="4" t="s">
        <v>3926</v>
      </c>
      <c r="I424" s="4" t="s">
        <v>3926</v>
      </c>
      <c r="J424" s="4" t="s">
        <v>3936</v>
      </c>
      <c r="K424" s="7" t="s">
        <v>2281</v>
      </c>
      <c r="L424" s="7" t="s">
        <v>2283</v>
      </c>
      <c r="M424" s="7" t="s">
        <v>2284</v>
      </c>
      <c r="N424" s="7" t="s">
        <v>2285</v>
      </c>
      <c r="O424" s="10">
        <v>44627</v>
      </c>
      <c r="P424" s="7" t="s">
        <v>2286</v>
      </c>
      <c r="Q424" s="7" t="s">
        <v>3925</v>
      </c>
      <c r="R424" s="10">
        <v>44811</v>
      </c>
      <c r="S424" s="7"/>
      <c r="T424" s="4"/>
      <c r="U424" s="4"/>
      <c r="V424" s="4"/>
      <c r="W424" s="4"/>
      <c r="X424" s="4"/>
      <c r="Y424" s="4"/>
      <c r="Z424" s="4"/>
      <c r="AA424" s="4"/>
      <c r="AB424" s="4"/>
    </row>
    <row r="425" spans="1:28" ht="375.75" thickBot="1" x14ac:dyDescent="0.3">
      <c r="A425" s="14" t="s">
        <v>2287</v>
      </c>
      <c r="B425" s="4"/>
      <c r="C425" s="13" t="s">
        <v>3926</v>
      </c>
      <c r="D425" s="4"/>
      <c r="E425" s="4" t="s">
        <v>3926</v>
      </c>
      <c r="F425" s="4" t="s">
        <v>3926</v>
      </c>
      <c r="G425" s="4" t="s">
        <v>3926</v>
      </c>
      <c r="H425" s="4" t="s">
        <v>3926</v>
      </c>
      <c r="I425" s="4" t="s">
        <v>3926</v>
      </c>
      <c r="J425" s="4" t="s">
        <v>3936</v>
      </c>
      <c r="K425" s="11" t="s">
        <v>2287</v>
      </c>
      <c r="L425" s="11" t="s">
        <v>2283</v>
      </c>
      <c r="M425" s="11" t="s">
        <v>2289</v>
      </c>
      <c r="N425" s="11" t="s">
        <v>2290</v>
      </c>
      <c r="O425" s="12">
        <v>44627</v>
      </c>
      <c r="P425" s="11" t="s">
        <v>2291</v>
      </c>
      <c r="Q425" s="11" t="s">
        <v>3925</v>
      </c>
      <c r="R425" s="12">
        <v>44811</v>
      </c>
      <c r="S425" s="11"/>
      <c r="T425" s="4"/>
      <c r="U425" s="4"/>
      <c r="V425" s="4"/>
      <c r="W425" s="4"/>
      <c r="X425" s="4"/>
      <c r="Y425" s="4"/>
      <c r="Z425" s="4"/>
      <c r="AA425" s="4"/>
      <c r="AB425" s="4"/>
    </row>
    <row r="426" spans="1:28" ht="285.75" thickBot="1" x14ac:dyDescent="0.3">
      <c r="A426" s="15" t="s">
        <v>2292</v>
      </c>
      <c r="B426" s="4"/>
      <c r="C426" s="13" t="s">
        <v>3926</v>
      </c>
      <c r="D426" s="4"/>
      <c r="E426" s="4" t="s">
        <v>3926</v>
      </c>
      <c r="F426" s="4" t="s">
        <v>3926</v>
      </c>
      <c r="G426" s="4" t="s">
        <v>3926</v>
      </c>
      <c r="H426" s="4" t="s">
        <v>3926</v>
      </c>
      <c r="I426" s="4" t="s">
        <v>3926</v>
      </c>
      <c r="J426" s="4" t="s">
        <v>3924</v>
      </c>
      <c r="K426" s="7" t="s">
        <v>2292</v>
      </c>
      <c r="L426" s="7" t="s">
        <v>45</v>
      </c>
      <c r="M426" s="7" t="s">
        <v>57</v>
      </c>
      <c r="N426" s="7" t="s">
        <v>2294</v>
      </c>
      <c r="O426" s="10">
        <v>44627</v>
      </c>
      <c r="P426" s="7" t="s">
        <v>2295</v>
      </c>
      <c r="Q426" s="7" t="s">
        <v>3925</v>
      </c>
      <c r="R426" s="10">
        <v>44811</v>
      </c>
      <c r="S426" s="7"/>
      <c r="T426" s="4"/>
      <c r="U426" s="4"/>
      <c r="V426" s="4"/>
      <c r="W426" s="4"/>
      <c r="X426" s="4"/>
      <c r="Y426" s="4"/>
      <c r="Z426" s="4"/>
      <c r="AA426" s="4"/>
      <c r="AB426" s="4"/>
    </row>
    <row r="427" spans="1:28" ht="300.75" thickBot="1" x14ac:dyDescent="0.3">
      <c r="A427" s="14" t="s">
        <v>2296</v>
      </c>
      <c r="B427" s="4"/>
      <c r="C427" s="13" t="s">
        <v>3926</v>
      </c>
      <c r="D427" s="4"/>
      <c r="E427" s="4" t="s">
        <v>3926</v>
      </c>
      <c r="F427" s="4" t="s">
        <v>3926</v>
      </c>
      <c r="G427" s="4" t="s">
        <v>3926</v>
      </c>
      <c r="H427" s="4" t="s">
        <v>3926</v>
      </c>
      <c r="I427" s="4" t="s">
        <v>3926</v>
      </c>
      <c r="J427" s="4" t="s">
        <v>3924</v>
      </c>
      <c r="K427" s="11" t="s">
        <v>2296</v>
      </c>
      <c r="L427" s="11" t="s">
        <v>45</v>
      </c>
      <c r="M427" s="11" t="s">
        <v>57</v>
      </c>
      <c r="N427" s="11" t="s">
        <v>2298</v>
      </c>
      <c r="O427" s="12">
        <v>44627</v>
      </c>
      <c r="P427" s="11" t="s">
        <v>2299</v>
      </c>
      <c r="Q427" s="11" t="s">
        <v>3925</v>
      </c>
      <c r="R427" s="12">
        <v>44811</v>
      </c>
      <c r="S427" s="11"/>
      <c r="T427" s="4"/>
      <c r="U427" s="4"/>
      <c r="V427" s="4"/>
      <c r="W427" s="4"/>
      <c r="X427" s="4"/>
      <c r="Y427" s="4"/>
      <c r="Z427" s="4"/>
      <c r="AA427" s="4"/>
      <c r="AB427" s="4"/>
    </row>
    <row r="428" spans="1:28" ht="300.75" thickBot="1" x14ac:dyDescent="0.3">
      <c r="A428" s="15" t="s">
        <v>2300</v>
      </c>
      <c r="B428" s="4"/>
      <c r="C428" s="13" t="s">
        <v>3926</v>
      </c>
      <c r="D428" s="4"/>
      <c r="E428" s="4" t="s">
        <v>3926</v>
      </c>
      <c r="F428" s="4" t="s">
        <v>3926</v>
      </c>
      <c r="G428" s="4" t="s">
        <v>3926</v>
      </c>
      <c r="H428" s="4" t="s">
        <v>3926</v>
      </c>
      <c r="I428" s="4" t="s">
        <v>3926</v>
      </c>
      <c r="J428" s="4" t="s">
        <v>3924</v>
      </c>
      <c r="K428" s="7" t="s">
        <v>2300</v>
      </c>
      <c r="L428" s="7" t="s">
        <v>45</v>
      </c>
      <c r="M428" s="7" t="s">
        <v>57</v>
      </c>
      <c r="N428" s="7" t="s">
        <v>2191</v>
      </c>
      <c r="O428" s="10">
        <v>44627</v>
      </c>
      <c r="P428" s="7" t="s">
        <v>2302</v>
      </c>
      <c r="Q428" s="7" t="s">
        <v>3925</v>
      </c>
      <c r="R428" s="10">
        <v>44811</v>
      </c>
      <c r="S428" s="7"/>
      <c r="T428" s="4"/>
      <c r="U428" s="4"/>
      <c r="V428" s="4"/>
      <c r="W428" s="4"/>
      <c r="X428" s="4"/>
      <c r="Y428" s="4"/>
      <c r="Z428" s="4"/>
      <c r="AA428" s="4"/>
      <c r="AB428" s="4"/>
    </row>
    <row r="429" spans="1:28" ht="300.75" thickBot="1" x14ac:dyDescent="0.3">
      <c r="A429" s="14" t="s">
        <v>2303</v>
      </c>
      <c r="B429" s="4"/>
      <c r="C429" s="13" t="s">
        <v>3926</v>
      </c>
      <c r="D429" s="4"/>
      <c r="E429" s="4" t="s">
        <v>3926</v>
      </c>
      <c r="F429" s="4" t="s">
        <v>3926</v>
      </c>
      <c r="G429" s="4" t="s">
        <v>3926</v>
      </c>
      <c r="H429" s="4" t="s">
        <v>3926</v>
      </c>
      <c r="I429" s="4" t="s">
        <v>3926</v>
      </c>
      <c r="J429" s="4" t="s">
        <v>3924</v>
      </c>
      <c r="K429" s="11" t="s">
        <v>2303</v>
      </c>
      <c r="L429" s="11" t="s">
        <v>45</v>
      </c>
      <c r="M429" s="11" t="s">
        <v>2305</v>
      </c>
      <c r="N429" s="11" t="s">
        <v>2306</v>
      </c>
      <c r="O429" s="12">
        <v>44627</v>
      </c>
      <c r="P429" s="11" t="s">
        <v>2307</v>
      </c>
      <c r="Q429" s="11" t="s">
        <v>3925</v>
      </c>
      <c r="R429" s="12">
        <v>44811</v>
      </c>
      <c r="S429" s="11"/>
      <c r="T429" s="4"/>
      <c r="U429" s="4"/>
      <c r="V429" s="4"/>
      <c r="W429" s="4"/>
      <c r="X429" s="4"/>
      <c r="Y429" s="4"/>
      <c r="Z429" s="4"/>
      <c r="AA429" s="4"/>
      <c r="AB429" s="4"/>
    </row>
    <row r="430" spans="1:28" ht="360.75" thickBot="1" x14ac:dyDescent="0.3">
      <c r="A430" s="15" t="s">
        <v>2308</v>
      </c>
      <c r="B430" s="4"/>
      <c r="C430" s="13" t="s">
        <v>3926</v>
      </c>
      <c r="D430" s="4"/>
      <c r="E430" s="4" t="s">
        <v>3926</v>
      </c>
      <c r="F430" s="4" t="s">
        <v>3926</v>
      </c>
      <c r="G430" s="4" t="s">
        <v>3926</v>
      </c>
      <c r="H430" s="4" t="s">
        <v>3926</v>
      </c>
      <c r="I430" s="4" t="s">
        <v>3926</v>
      </c>
      <c r="J430" s="4" t="s">
        <v>3924</v>
      </c>
      <c r="K430" s="7" t="s">
        <v>2308</v>
      </c>
      <c r="L430" s="7" t="s">
        <v>1190</v>
      </c>
      <c r="M430" s="7" t="s">
        <v>2310</v>
      </c>
      <c r="N430" s="7" t="s">
        <v>2311</v>
      </c>
      <c r="O430" s="10">
        <v>44635</v>
      </c>
      <c r="P430" s="7" t="s">
        <v>2313</v>
      </c>
      <c r="Q430" s="7" t="s">
        <v>3925</v>
      </c>
      <c r="R430" s="10">
        <v>44656</v>
      </c>
      <c r="S430" s="7"/>
      <c r="T430" s="4"/>
      <c r="U430" s="4"/>
      <c r="V430" s="4"/>
      <c r="W430" s="4"/>
      <c r="X430" s="4"/>
      <c r="Y430" s="4"/>
      <c r="Z430" s="4"/>
      <c r="AA430" s="4"/>
      <c r="AB430" s="4"/>
    </row>
    <row r="431" spans="1:28" ht="270.75" thickBot="1" x14ac:dyDescent="0.3">
      <c r="A431" s="14" t="s">
        <v>2314</v>
      </c>
      <c r="B431" s="4"/>
      <c r="C431" s="13" t="s">
        <v>3926</v>
      </c>
      <c r="D431" s="4"/>
      <c r="E431" s="4" t="s">
        <v>3926</v>
      </c>
      <c r="F431" s="4" t="s">
        <v>3926</v>
      </c>
      <c r="G431" s="4" t="s">
        <v>3926</v>
      </c>
      <c r="H431" s="4" t="s">
        <v>3926</v>
      </c>
      <c r="I431" s="4" t="s">
        <v>3926</v>
      </c>
      <c r="J431" s="4" t="s">
        <v>3924</v>
      </c>
      <c r="K431" s="11" t="s">
        <v>2314</v>
      </c>
      <c r="L431" s="11" t="s">
        <v>634</v>
      </c>
      <c r="M431" s="11" t="s">
        <v>635</v>
      </c>
      <c r="N431" s="11" t="s">
        <v>2316</v>
      </c>
      <c r="O431" s="12">
        <v>44635</v>
      </c>
      <c r="P431" s="11" t="s">
        <v>2317</v>
      </c>
      <c r="Q431" s="11" t="s">
        <v>3925</v>
      </c>
      <c r="R431" s="12">
        <v>44656</v>
      </c>
      <c r="S431" s="11"/>
      <c r="T431" s="4"/>
      <c r="U431" s="4"/>
      <c r="V431" s="4"/>
      <c r="W431" s="4"/>
      <c r="X431" s="4"/>
      <c r="Y431" s="4"/>
      <c r="Z431" s="4"/>
      <c r="AA431" s="4"/>
      <c r="AB431" s="4"/>
    </row>
    <row r="432" spans="1:28" ht="409.6" thickBot="1" x14ac:dyDescent="0.3">
      <c r="A432" s="15" t="s">
        <v>2318</v>
      </c>
      <c r="B432" s="4"/>
      <c r="C432" s="13" t="s">
        <v>3926</v>
      </c>
      <c r="D432" s="4"/>
      <c r="E432" s="4" t="s">
        <v>3926</v>
      </c>
      <c r="F432" s="4" t="s">
        <v>3926</v>
      </c>
      <c r="G432" s="4" t="s">
        <v>3926</v>
      </c>
      <c r="H432" s="4" t="s">
        <v>3926</v>
      </c>
      <c r="I432" s="4" t="s">
        <v>3926</v>
      </c>
      <c r="J432" s="4" t="s">
        <v>3924</v>
      </c>
      <c r="K432" s="7" t="s">
        <v>2318</v>
      </c>
      <c r="L432" s="7" t="s">
        <v>634</v>
      </c>
      <c r="M432" s="7" t="s">
        <v>635</v>
      </c>
      <c r="N432" s="7" t="s">
        <v>2254</v>
      </c>
      <c r="O432" s="10">
        <v>44635</v>
      </c>
      <c r="P432" s="7" t="s">
        <v>2320</v>
      </c>
      <c r="Q432" s="7" t="s">
        <v>3925</v>
      </c>
      <c r="R432" s="10">
        <v>44656</v>
      </c>
      <c r="S432" s="7"/>
      <c r="T432" s="4"/>
      <c r="U432" s="4"/>
      <c r="V432" s="4"/>
      <c r="W432" s="4"/>
      <c r="X432" s="4"/>
      <c r="Y432" s="4"/>
      <c r="Z432" s="4"/>
      <c r="AA432" s="4"/>
      <c r="AB432" s="4"/>
    </row>
    <row r="433" spans="1:28" ht="409.6" thickBot="1" x14ac:dyDescent="0.3">
      <c r="A433" s="14" t="s">
        <v>2321</v>
      </c>
      <c r="B433" s="4"/>
      <c r="C433" s="13" t="s">
        <v>3926</v>
      </c>
      <c r="D433" s="4"/>
      <c r="E433" s="4" t="s">
        <v>3926</v>
      </c>
      <c r="F433" s="4" t="s">
        <v>3926</v>
      </c>
      <c r="G433" s="4" t="s">
        <v>3926</v>
      </c>
      <c r="H433" s="4" t="s">
        <v>3926</v>
      </c>
      <c r="I433" s="4" t="s">
        <v>3926</v>
      </c>
      <c r="J433" s="4" t="s">
        <v>3924</v>
      </c>
      <c r="K433" s="11" t="s">
        <v>2321</v>
      </c>
      <c r="L433" s="11" t="s">
        <v>634</v>
      </c>
      <c r="M433" s="11" t="s">
        <v>635</v>
      </c>
      <c r="N433" s="11" t="s">
        <v>2323</v>
      </c>
      <c r="O433" s="12">
        <v>44635</v>
      </c>
      <c r="P433" s="11" t="s">
        <v>2324</v>
      </c>
      <c r="Q433" s="11" t="s">
        <v>3925</v>
      </c>
      <c r="R433" s="12">
        <v>44656</v>
      </c>
      <c r="S433" s="11"/>
      <c r="T433" s="4"/>
      <c r="U433" s="4"/>
      <c r="V433" s="4"/>
      <c r="W433" s="4"/>
      <c r="X433" s="4"/>
      <c r="Y433" s="4"/>
      <c r="Z433" s="4"/>
      <c r="AA433" s="4"/>
      <c r="AB433" s="4"/>
    </row>
    <row r="434" spans="1:28" ht="285.75" thickBot="1" x14ac:dyDescent="0.3">
      <c r="A434" s="15" t="s">
        <v>2325</v>
      </c>
      <c r="B434" s="4"/>
      <c r="C434" s="13" t="s">
        <v>3926</v>
      </c>
      <c r="D434" s="4"/>
      <c r="E434" s="4" t="s">
        <v>3926</v>
      </c>
      <c r="F434" s="4" t="s">
        <v>3926</v>
      </c>
      <c r="G434" s="4" t="s">
        <v>3926</v>
      </c>
      <c r="H434" s="4" t="s">
        <v>3926</v>
      </c>
      <c r="I434" s="4" t="s">
        <v>3926</v>
      </c>
      <c r="J434" s="4" t="s">
        <v>3924</v>
      </c>
      <c r="K434" s="7" t="s">
        <v>2325</v>
      </c>
      <c r="L434" s="7" t="s">
        <v>634</v>
      </c>
      <c r="M434" s="7" t="s">
        <v>635</v>
      </c>
      <c r="N434" s="7" t="s">
        <v>2327</v>
      </c>
      <c r="O434" s="10">
        <v>44635</v>
      </c>
      <c r="P434" s="7" t="s">
        <v>2328</v>
      </c>
      <c r="Q434" s="7" t="s">
        <v>3925</v>
      </c>
      <c r="R434" s="10">
        <v>44656</v>
      </c>
      <c r="S434" s="7"/>
      <c r="T434" s="4"/>
      <c r="U434" s="4"/>
      <c r="V434" s="4"/>
      <c r="W434" s="4"/>
      <c r="X434" s="4"/>
      <c r="Y434" s="4"/>
      <c r="Z434" s="4"/>
      <c r="AA434" s="4"/>
      <c r="AB434" s="4"/>
    </row>
    <row r="435" spans="1:28" ht="285.75" thickBot="1" x14ac:dyDescent="0.3">
      <c r="A435" s="14" t="s">
        <v>2329</v>
      </c>
      <c r="B435" s="4"/>
      <c r="C435" s="13" t="s">
        <v>3926</v>
      </c>
      <c r="D435" s="4"/>
      <c r="E435" s="4" t="s">
        <v>3926</v>
      </c>
      <c r="F435" s="4" t="s">
        <v>3926</v>
      </c>
      <c r="G435" s="4" t="s">
        <v>3926</v>
      </c>
      <c r="H435" s="4" t="s">
        <v>3926</v>
      </c>
      <c r="I435" s="4" t="s">
        <v>3926</v>
      </c>
      <c r="J435" s="4" t="s">
        <v>3924</v>
      </c>
      <c r="K435" s="11" t="s">
        <v>2329</v>
      </c>
      <c r="L435" s="11" t="s">
        <v>634</v>
      </c>
      <c r="M435" s="11" t="s">
        <v>771</v>
      </c>
      <c r="N435" s="11" t="s">
        <v>772</v>
      </c>
      <c r="O435" s="12">
        <v>44635</v>
      </c>
      <c r="P435" s="11" t="s">
        <v>2331</v>
      </c>
      <c r="Q435" s="11" t="s">
        <v>3925</v>
      </c>
      <c r="R435" s="12">
        <v>44656</v>
      </c>
      <c r="S435" s="11"/>
      <c r="T435" s="4"/>
      <c r="U435" s="4"/>
      <c r="V435" s="4"/>
      <c r="W435" s="4"/>
      <c r="X435" s="4"/>
      <c r="Y435" s="4"/>
      <c r="Z435" s="4"/>
      <c r="AA435" s="4"/>
      <c r="AB435" s="4"/>
    </row>
    <row r="436" spans="1:28" ht="409.6" thickBot="1" x14ac:dyDescent="0.3">
      <c r="A436" s="15" t="s">
        <v>2332</v>
      </c>
      <c r="B436" s="4"/>
      <c r="C436" s="13" t="s">
        <v>3926</v>
      </c>
      <c r="D436" s="4"/>
      <c r="E436" s="4" t="s">
        <v>3926</v>
      </c>
      <c r="F436" s="4" t="s">
        <v>3926</v>
      </c>
      <c r="G436" s="4" t="s">
        <v>3926</v>
      </c>
      <c r="H436" s="4" t="s">
        <v>3926</v>
      </c>
      <c r="I436" s="4" t="s">
        <v>3926</v>
      </c>
      <c r="J436" s="4" t="s">
        <v>3924</v>
      </c>
      <c r="K436" s="7" t="s">
        <v>2332</v>
      </c>
      <c r="L436" s="7" t="s">
        <v>634</v>
      </c>
      <c r="M436" s="7" t="s">
        <v>635</v>
      </c>
      <c r="N436" s="7" t="s">
        <v>2334</v>
      </c>
      <c r="O436" s="10">
        <v>44635</v>
      </c>
      <c r="P436" s="7" t="s">
        <v>2335</v>
      </c>
      <c r="Q436" s="7" t="s">
        <v>3925</v>
      </c>
      <c r="R436" s="10">
        <v>44656</v>
      </c>
      <c r="S436" s="7"/>
      <c r="T436" s="4"/>
      <c r="U436" s="4"/>
      <c r="V436" s="4"/>
      <c r="W436" s="4"/>
      <c r="X436" s="4"/>
      <c r="Y436" s="4"/>
      <c r="Z436" s="4"/>
      <c r="AA436" s="4"/>
      <c r="AB436" s="4"/>
    </row>
    <row r="437" spans="1:28" ht="240.75" thickBot="1" x14ac:dyDescent="0.3">
      <c r="A437" s="14" t="s">
        <v>2336</v>
      </c>
      <c r="B437" s="4"/>
      <c r="C437" s="13" t="s">
        <v>3926</v>
      </c>
      <c r="D437" s="4"/>
      <c r="E437" s="4" t="s">
        <v>3926</v>
      </c>
      <c r="F437" s="4" t="s">
        <v>3926</v>
      </c>
      <c r="G437" s="4" t="s">
        <v>3926</v>
      </c>
      <c r="H437" s="4" t="s">
        <v>3926</v>
      </c>
      <c r="I437" s="4" t="s">
        <v>3926</v>
      </c>
      <c r="J437" s="4" t="s">
        <v>3924</v>
      </c>
      <c r="K437" s="11" t="s">
        <v>2336</v>
      </c>
      <c r="L437" s="11" t="s">
        <v>634</v>
      </c>
      <c r="M437" s="11" t="s">
        <v>2338</v>
      </c>
      <c r="N437" s="11" t="s">
        <v>2339</v>
      </c>
      <c r="O437" s="12">
        <v>44635</v>
      </c>
      <c r="P437" s="11" t="s">
        <v>2340</v>
      </c>
      <c r="Q437" s="11" t="s">
        <v>3925</v>
      </c>
      <c r="R437" s="12">
        <v>44656</v>
      </c>
      <c r="S437" s="11"/>
      <c r="T437" s="4"/>
      <c r="U437" s="4"/>
      <c r="V437" s="4"/>
      <c r="W437" s="4"/>
      <c r="X437" s="4"/>
      <c r="Y437" s="4"/>
      <c r="Z437" s="4"/>
      <c r="AA437" s="4"/>
      <c r="AB437" s="4"/>
    </row>
    <row r="438" spans="1:28" ht="409.6" thickBot="1" x14ac:dyDescent="0.3">
      <c r="A438" s="15" t="s">
        <v>2341</v>
      </c>
      <c r="B438" s="4"/>
      <c r="C438" s="13" t="s">
        <v>3926</v>
      </c>
      <c r="D438" s="4"/>
      <c r="E438" s="4" t="s">
        <v>3926</v>
      </c>
      <c r="F438" s="4" t="s">
        <v>3926</v>
      </c>
      <c r="G438" s="4" t="s">
        <v>3926</v>
      </c>
      <c r="H438" s="4" t="s">
        <v>3926</v>
      </c>
      <c r="I438" s="4" t="s">
        <v>3926</v>
      </c>
      <c r="J438" s="4" t="s">
        <v>3924</v>
      </c>
      <c r="K438" s="7" t="s">
        <v>2341</v>
      </c>
      <c r="L438" s="7" t="s">
        <v>634</v>
      </c>
      <c r="M438" s="7" t="s">
        <v>635</v>
      </c>
      <c r="N438" s="7" t="s">
        <v>2334</v>
      </c>
      <c r="O438" s="10">
        <v>44635</v>
      </c>
      <c r="P438" s="7" t="s">
        <v>2335</v>
      </c>
      <c r="Q438" s="7" t="s">
        <v>3925</v>
      </c>
      <c r="R438" s="10">
        <v>44656</v>
      </c>
      <c r="S438" s="7"/>
      <c r="T438" s="4"/>
      <c r="U438" s="4"/>
      <c r="V438" s="4"/>
      <c r="W438" s="4"/>
      <c r="X438" s="4"/>
      <c r="Y438" s="4"/>
      <c r="Z438" s="4"/>
      <c r="AA438" s="4"/>
      <c r="AB438" s="4"/>
    </row>
    <row r="439" spans="1:28" ht="409.6" thickBot="1" x14ac:dyDescent="0.3">
      <c r="A439" s="14" t="s">
        <v>2343</v>
      </c>
      <c r="B439" s="4"/>
      <c r="C439" s="13" t="s">
        <v>3926</v>
      </c>
      <c r="D439" s="4"/>
      <c r="E439" s="4" t="s">
        <v>3926</v>
      </c>
      <c r="F439" s="4" t="s">
        <v>3926</v>
      </c>
      <c r="G439" s="4" t="s">
        <v>3926</v>
      </c>
      <c r="H439" s="4" t="s">
        <v>3926</v>
      </c>
      <c r="I439" s="4" t="s">
        <v>3926</v>
      </c>
      <c r="J439" s="4" t="s">
        <v>3924</v>
      </c>
      <c r="K439" s="11" t="s">
        <v>2343</v>
      </c>
      <c r="L439" s="11" t="s">
        <v>634</v>
      </c>
      <c r="M439" s="11" t="s">
        <v>635</v>
      </c>
      <c r="N439" s="11" t="s">
        <v>2334</v>
      </c>
      <c r="O439" s="12">
        <v>44635</v>
      </c>
      <c r="P439" s="11" t="s">
        <v>2335</v>
      </c>
      <c r="Q439" s="11" t="s">
        <v>3925</v>
      </c>
      <c r="R439" s="12">
        <v>44656</v>
      </c>
      <c r="S439" s="11"/>
      <c r="T439" s="4"/>
      <c r="U439" s="4"/>
      <c r="V439" s="4"/>
      <c r="W439" s="4"/>
      <c r="X439" s="4"/>
      <c r="Y439" s="4"/>
      <c r="Z439" s="4"/>
      <c r="AA439" s="4"/>
      <c r="AB439" s="4"/>
    </row>
    <row r="440" spans="1:28" ht="409.6" thickBot="1" x14ac:dyDescent="0.3">
      <c r="A440" s="15" t="s">
        <v>2345</v>
      </c>
      <c r="B440" s="4"/>
      <c r="C440" s="13" t="s">
        <v>3926</v>
      </c>
      <c r="D440" s="4"/>
      <c r="E440" s="4" t="s">
        <v>3926</v>
      </c>
      <c r="F440" s="4" t="s">
        <v>3926</v>
      </c>
      <c r="G440" s="4" t="s">
        <v>3926</v>
      </c>
      <c r="H440" s="4" t="s">
        <v>3926</v>
      </c>
      <c r="I440" s="4" t="s">
        <v>3926</v>
      </c>
      <c r="J440" s="4" t="s">
        <v>3924</v>
      </c>
      <c r="K440" s="7" t="s">
        <v>2345</v>
      </c>
      <c r="L440" s="7" t="s">
        <v>634</v>
      </c>
      <c r="M440" s="7" t="s">
        <v>635</v>
      </c>
      <c r="N440" s="7" t="s">
        <v>2254</v>
      </c>
      <c r="O440" s="10">
        <v>44635</v>
      </c>
      <c r="P440" s="7" t="s">
        <v>2320</v>
      </c>
      <c r="Q440" s="7" t="s">
        <v>3925</v>
      </c>
      <c r="R440" s="10">
        <v>44656</v>
      </c>
      <c r="S440" s="7"/>
      <c r="T440" s="4"/>
      <c r="U440" s="4"/>
      <c r="V440" s="4"/>
      <c r="W440" s="4"/>
      <c r="X440" s="4"/>
      <c r="Y440" s="4"/>
      <c r="Z440" s="4"/>
      <c r="AA440" s="4"/>
      <c r="AB440" s="4"/>
    </row>
    <row r="441" spans="1:28" ht="285.75" thickBot="1" x14ac:dyDescent="0.3">
      <c r="A441" s="14" t="s">
        <v>2347</v>
      </c>
      <c r="B441" s="4"/>
      <c r="C441" s="13" t="s">
        <v>3926</v>
      </c>
      <c r="D441" s="4"/>
      <c r="E441" s="4" t="s">
        <v>3926</v>
      </c>
      <c r="F441" s="4" t="s">
        <v>3926</v>
      </c>
      <c r="G441" s="4" t="s">
        <v>3926</v>
      </c>
      <c r="H441" s="4" t="s">
        <v>3926</v>
      </c>
      <c r="I441" s="4" t="s">
        <v>3926</v>
      </c>
      <c r="J441" s="4" t="s">
        <v>3924</v>
      </c>
      <c r="K441" s="11" t="s">
        <v>2347</v>
      </c>
      <c r="L441" s="11" t="s">
        <v>634</v>
      </c>
      <c r="M441" s="11" t="s">
        <v>771</v>
      </c>
      <c r="N441" s="11" t="s">
        <v>772</v>
      </c>
      <c r="O441" s="12">
        <v>44635</v>
      </c>
      <c r="P441" s="11" t="s">
        <v>2331</v>
      </c>
      <c r="Q441" s="11" t="s">
        <v>3925</v>
      </c>
      <c r="R441" s="12">
        <v>44656</v>
      </c>
      <c r="S441" s="11"/>
      <c r="T441" s="4"/>
      <c r="U441" s="4"/>
      <c r="V441" s="4"/>
      <c r="W441" s="4"/>
      <c r="X441" s="4"/>
      <c r="Y441" s="4"/>
      <c r="Z441" s="4"/>
      <c r="AA441" s="4"/>
      <c r="AB441" s="4"/>
    </row>
    <row r="442" spans="1:28" ht="300.75" thickBot="1" x14ac:dyDescent="0.3">
      <c r="A442" s="15" t="s">
        <v>2349</v>
      </c>
      <c r="B442" s="4"/>
      <c r="C442" s="13" t="s">
        <v>3926</v>
      </c>
      <c r="D442" s="4"/>
      <c r="E442" s="4" t="s">
        <v>3926</v>
      </c>
      <c r="F442" s="4" t="s">
        <v>3926</v>
      </c>
      <c r="G442" s="4" t="s">
        <v>3926</v>
      </c>
      <c r="H442" s="4" t="s">
        <v>3926</v>
      </c>
      <c r="I442" s="4" t="s">
        <v>3926</v>
      </c>
      <c r="J442" s="4" t="s">
        <v>3924</v>
      </c>
      <c r="K442" s="7" t="s">
        <v>2349</v>
      </c>
      <c r="L442" s="7" t="s">
        <v>634</v>
      </c>
      <c r="M442" s="7" t="s">
        <v>635</v>
      </c>
      <c r="N442" s="7" t="s">
        <v>2351</v>
      </c>
      <c r="O442" s="10">
        <v>44635</v>
      </c>
      <c r="P442" s="7" t="s">
        <v>2352</v>
      </c>
      <c r="Q442" s="7" t="s">
        <v>3925</v>
      </c>
      <c r="R442" s="10">
        <v>44656</v>
      </c>
      <c r="S442" s="7"/>
      <c r="T442" s="4"/>
      <c r="U442" s="4"/>
      <c r="V442" s="4"/>
      <c r="W442" s="4"/>
      <c r="X442" s="4"/>
      <c r="Y442" s="4"/>
      <c r="Z442" s="4"/>
      <c r="AA442" s="4"/>
      <c r="AB442" s="4"/>
    </row>
    <row r="443" spans="1:28" ht="409.6" thickBot="1" x14ac:dyDescent="0.3">
      <c r="A443" s="14" t="s">
        <v>2353</v>
      </c>
      <c r="B443" s="4"/>
      <c r="C443" s="13" t="s">
        <v>3926</v>
      </c>
      <c r="D443" s="4"/>
      <c r="E443" s="4" t="s">
        <v>3926</v>
      </c>
      <c r="F443" s="4" t="s">
        <v>3926</v>
      </c>
      <c r="G443" s="4" t="s">
        <v>3926</v>
      </c>
      <c r="H443" s="4" t="s">
        <v>3926</v>
      </c>
      <c r="I443" s="4" t="s">
        <v>3926</v>
      </c>
      <c r="J443" s="4" t="s">
        <v>3924</v>
      </c>
      <c r="K443" s="11" t="s">
        <v>2353</v>
      </c>
      <c r="L443" s="11" t="s">
        <v>634</v>
      </c>
      <c r="M443" s="11" t="s">
        <v>635</v>
      </c>
      <c r="N443" s="11" t="s">
        <v>693</v>
      </c>
      <c r="O443" s="12">
        <v>44635</v>
      </c>
      <c r="P443" s="11" t="s">
        <v>2355</v>
      </c>
      <c r="Q443" s="11" t="s">
        <v>3925</v>
      </c>
      <c r="R443" s="12">
        <v>44656</v>
      </c>
      <c r="S443" s="11"/>
      <c r="T443" s="4"/>
      <c r="U443" s="4"/>
      <c r="V443" s="4"/>
      <c r="W443" s="4"/>
      <c r="X443" s="4"/>
      <c r="Y443" s="4"/>
      <c r="Z443" s="4"/>
      <c r="AA443" s="4"/>
      <c r="AB443" s="4"/>
    </row>
    <row r="444" spans="1:28" ht="270.75" thickBot="1" x14ac:dyDescent="0.3">
      <c r="A444" s="15" t="s">
        <v>2356</v>
      </c>
      <c r="B444" s="4"/>
      <c r="C444" s="13" t="s">
        <v>3926</v>
      </c>
      <c r="D444" s="4"/>
      <c r="E444" s="4" t="s">
        <v>3926</v>
      </c>
      <c r="F444" s="4" t="s">
        <v>3926</v>
      </c>
      <c r="G444" s="4" t="s">
        <v>3926</v>
      </c>
      <c r="H444" s="4" t="s">
        <v>3926</v>
      </c>
      <c r="I444" s="4" t="s">
        <v>3926</v>
      </c>
      <c r="J444" s="4" t="s">
        <v>3924</v>
      </c>
      <c r="K444" s="7" t="s">
        <v>2356</v>
      </c>
      <c r="L444" s="7" t="s">
        <v>634</v>
      </c>
      <c r="M444" s="7" t="s">
        <v>771</v>
      </c>
      <c r="N444" s="7" t="s">
        <v>2359</v>
      </c>
      <c r="O444" s="10">
        <v>44635</v>
      </c>
      <c r="P444" s="7" t="s">
        <v>2360</v>
      </c>
      <c r="Q444" s="7" t="s">
        <v>3925</v>
      </c>
      <c r="R444" s="10">
        <v>44656</v>
      </c>
      <c r="S444" s="7"/>
      <c r="T444" s="4"/>
      <c r="U444" s="4"/>
      <c r="V444" s="4"/>
      <c r="W444" s="4"/>
      <c r="X444" s="4"/>
      <c r="Y444" s="4"/>
      <c r="Z444" s="4"/>
      <c r="AA444" s="4"/>
      <c r="AB444" s="4"/>
    </row>
    <row r="445" spans="1:28" ht="195.75" thickBot="1" x14ac:dyDescent="0.3">
      <c r="A445" s="14" t="s">
        <v>2361</v>
      </c>
      <c r="B445" s="4"/>
      <c r="C445" s="13" t="s">
        <v>3926</v>
      </c>
      <c r="D445" s="4"/>
      <c r="E445" s="4" t="s">
        <v>3926</v>
      </c>
      <c r="F445" s="4" t="s">
        <v>3926</v>
      </c>
      <c r="G445" s="4" t="s">
        <v>3926</v>
      </c>
      <c r="H445" s="4" t="s">
        <v>3926</v>
      </c>
      <c r="I445" s="4" t="s">
        <v>3926</v>
      </c>
      <c r="J445" s="4" t="s">
        <v>3936</v>
      </c>
      <c r="K445" s="11" t="s">
        <v>2361</v>
      </c>
      <c r="L445" s="11" t="s">
        <v>2363</v>
      </c>
      <c r="M445" s="11" t="s">
        <v>2364</v>
      </c>
      <c r="N445" s="11" t="s">
        <v>2365</v>
      </c>
      <c r="O445" s="12">
        <v>44645</v>
      </c>
      <c r="P445" s="11" t="s">
        <v>2367</v>
      </c>
      <c r="Q445" s="11" t="s">
        <v>3925</v>
      </c>
      <c r="R445" s="12">
        <v>44666</v>
      </c>
      <c r="S445" s="11"/>
      <c r="T445" s="4"/>
      <c r="U445" s="4"/>
      <c r="V445" s="4"/>
      <c r="W445" s="4"/>
      <c r="X445" s="4"/>
      <c r="Y445" s="4"/>
      <c r="Z445" s="4"/>
      <c r="AA445" s="4"/>
      <c r="AB445" s="4"/>
    </row>
    <row r="446" spans="1:28" ht="409.6" thickBot="1" x14ac:dyDescent="0.3">
      <c r="A446" s="15" t="s">
        <v>2368</v>
      </c>
      <c r="B446" s="4"/>
      <c r="C446" s="13" t="s">
        <v>3926</v>
      </c>
      <c r="D446" s="4"/>
      <c r="E446" s="4" t="s">
        <v>3926</v>
      </c>
      <c r="F446" s="4" t="s">
        <v>3926</v>
      </c>
      <c r="G446" s="4" t="s">
        <v>3926</v>
      </c>
      <c r="H446" s="4" t="s">
        <v>3926</v>
      </c>
      <c r="I446" s="4" t="s">
        <v>3926</v>
      </c>
      <c r="J446" s="4" t="s">
        <v>3936</v>
      </c>
      <c r="K446" s="7" t="s">
        <v>2368</v>
      </c>
      <c r="L446" s="7" t="s">
        <v>2370</v>
      </c>
      <c r="M446" s="7" t="s">
        <v>2371</v>
      </c>
      <c r="N446" s="7" t="s">
        <v>2372</v>
      </c>
      <c r="O446" s="10">
        <v>44645</v>
      </c>
      <c r="P446" s="7" t="s">
        <v>2373</v>
      </c>
      <c r="Q446" s="7" t="s">
        <v>3925</v>
      </c>
      <c r="R446" s="10">
        <v>44666</v>
      </c>
      <c r="S446" s="7"/>
      <c r="T446" s="4"/>
      <c r="U446" s="4"/>
      <c r="V446" s="4"/>
      <c r="W446" s="4"/>
      <c r="X446" s="4"/>
      <c r="Y446" s="4"/>
      <c r="Z446" s="4"/>
      <c r="AA446" s="4"/>
      <c r="AB446" s="4"/>
    </row>
    <row r="447" spans="1:28" ht="255.75" thickBot="1" x14ac:dyDescent="0.3">
      <c r="A447" s="14" t="s">
        <v>2374</v>
      </c>
      <c r="B447" s="4"/>
      <c r="C447" s="13" t="s">
        <v>3926</v>
      </c>
      <c r="D447" s="4"/>
      <c r="E447" s="4" t="s">
        <v>3926</v>
      </c>
      <c r="F447" s="4" t="s">
        <v>3926</v>
      </c>
      <c r="G447" s="4" t="s">
        <v>3926</v>
      </c>
      <c r="H447" s="4" t="s">
        <v>3926</v>
      </c>
      <c r="I447" s="4" t="s">
        <v>3926</v>
      </c>
      <c r="J447" s="4" t="s">
        <v>3924</v>
      </c>
      <c r="K447" s="11" t="s">
        <v>2374</v>
      </c>
      <c r="L447" s="11" t="s">
        <v>634</v>
      </c>
      <c r="M447" s="11" t="s">
        <v>635</v>
      </c>
      <c r="N447" s="11" t="s">
        <v>2376</v>
      </c>
      <c r="O447" s="12">
        <v>44645</v>
      </c>
      <c r="P447" s="11" t="s">
        <v>2377</v>
      </c>
      <c r="Q447" s="11" t="s">
        <v>3925</v>
      </c>
      <c r="R447" s="12">
        <v>44666</v>
      </c>
      <c r="S447" s="11"/>
      <c r="T447" s="4"/>
      <c r="U447" s="4"/>
      <c r="V447" s="4"/>
      <c r="W447" s="4"/>
      <c r="X447" s="4"/>
      <c r="Y447" s="4"/>
      <c r="Z447" s="4"/>
      <c r="AA447" s="4"/>
      <c r="AB447" s="4"/>
    </row>
    <row r="448" spans="1:28" ht="240.75" thickBot="1" x14ac:dyDescent="0.3">
      <c r="A448" s="15" t="s">
        <v>2378</v>
      </c>
      <c r="B448" s="4"/>
      <c r="C448" s="13" t="s">
        <v>3926</v>
      </c>
      <c r="D448" s="4"/>
      <c r="E448" s="4" t="s">
        <v>3926</v>
      </c>
      <c r="F448" s="4" t="s">
        <v>3926</v>
      </c>
      <c r="G448" s="4" t="s">
        <v>3926</v>
      </c>
      <c r="H448" s="4" t="s">
        <v>3926</v>
      </c>
      <c r="I448" s="4" t="s">
        <v>3926</v>
      </c>
      <c r="J448" s="4" t="s">
        <v>3924</v>
      </c>
      <c r="K448" s="7" t="s">
        <v>2378</v>
      </c>
      <c r="L448" s="7" t="s">
        <v>2380</v>
      </c>
      <c r="M448" s="7" t="s">
        <v>2381</v>
      </c>
      <c r="N448" s="7" t="s">
        <v>2382</v>
      </c>
      <c r="O448" s="10">
        <v>44645</v>
      </c>
      <c r="P448" s="7" t="s">
        <v>2383</v>
      </c>
      <c r="Q448" s="7" t="s">
        <v>3925</v>
      </c>
      <c r="R448" s="10">
        <v>44666</v>
      </c>
      <c r="S448" s="7"/>
      <c r="T448" s="4"/>
      <c r="U448" s="4"/>
      <c r="V448" s="4"/>
      <c r="W448" s="4"/>
      <c r="X448" s="4"/>
      <c r="Y448" s="4"/>
      <c r="Z448" s="4"/>
      <c r="AA448" s="4"/>
      <c r="AB448" s="4"/>
    </row>
    <row r="449" spans="1:28" ht="315.75" thickBot="1" x14ac:dyDescent="0.3">
      <c r="A449" s="14" t="s">
        <v>2384</v>
      </c>
      <c r="B449" s="4"/>
      <c r="C449" s="13" t="s">
        <v>3926</v>
      </c>
      <c r="D449" s="4"/>
      <c r="E449" s="4" t="s">
        <v>3926</v>
      </c>
      <c r="F449" s="4" t="s">
        <v>3926</v>
      </c>
      <c r="G449" s="4" t="s">
        <v>3926</v>
      </c>
      <c r="H449" s="4" t="s">
        <v>3926</v>
      </c>
      <c r="I449" s="4" t="s">
        <v>3926</v>
      </c>
      <c r="J449" s="4" t="s">
        <v>3924</v>
      </c>
      <c r="K449" s="11" t="s">
        <v>2384</v>
      </c>
      <c r="L449" s="11" t="s">
        <v>348</v>
      </c>
      <c r="M449" s="11" t="s">
        <v>2386</v>
      </c>
      <c r="N449" s="11" t="s">
        <v>2387</v>
      </c>
      <c r="O449" s="12">
        <v>44645</v>
      </c>
      <c r="P449" s="11" t="s">
        <v>2388</v>
      </c>
      <c r="Q449" s="11" t="s">
        <v>3925</v>
      </c>
      <c r="R449" s="12">
        <v>44666</v>
      </c>
      <c r="S449" s="11"/>
      <c r="T449" s="4"/>
      <c r="U449" s="4"/>
      <c r="V449" s="4"/>
      <c r="W449" s="4"/>
      <c r="X449" s="4"/>
      <c r="Y449" s="4"/>
      <c r="Z449" s="4"/>
      <c r="AA449" s="4"/>
      <c r="AB449" s="4"/>
    </row>
    <row r="450" spans="1:28" ht="195.75" thickBot="1" x14ac:dyDescent="0.3">
      <c r="A450" s="15" t="s">
        <v>2389</v>
      </c>
      <c r="B450" s="4"/>
      <c r="C450" s="13" t="s">
        <v>3926</v>
      </c>
      <c r="D450" s="4"/>
      <c r="E450" s="4" t="s">
        <v>3926</v>
      </c>
      <c r="F450" s="4" t="s">
        <v>3926</v>
      </c>
      <c r="G450" s="4" t="s">
        <v>3926</v>
      </c>
      <c r="H450" s="4" t="s">
        <v>3926</v>
      </c>
      <c r="I450" s="4" t="s">
        <v>3926</v>
      </c>
      <c r="J450" s="4" t="s">
        <v>3924</v>
      </c>
      <c r="K450" s="7" t="s">
        <v>2389</v>
      </c>
      <c r="L450" s="7" t="s">
        <v>377</v>
      </c>
      <c r="M450" s="7" t="s">
        <v>2391</v>
      </c>
      <c r="N450" s="7" t="s">
        <v>2392</v>
      </c>
      <c r="O450" s="10">
        <v>44645</v>
      </c>
      <c r="P450" s="7" t="s">
        <v>2393</v>
      </c>
      <c r="Q450" s="7" t="s">
        <v>3935</v>
      </c>
      <c r="R450" s="10">
        <v>44666</v>
      </c>
      <c r="S450" s="7"/>
      <c r="T450" s="4"/>
      <c r="U450" s="4"/>
      <c r="V450" s="4"/>
      <c r="W450" s="4"/>
      <c r="X450" s="4"/>
      <c r="Y450" s="4"/>
      <c r="Z450" s="4"/>
      <c r="AA450" s="4"/>
      <c r="AB450" s="4"/>
    </row>
    <row r="451" spans="1:28" ht="345.75" thickBot="1" x14ac:dyDescent="0.3">
      <c r="A451" s="14" t="s">
        <v>2399</v>
      </c>
      <c r="B451" s="4"/>
      <c r="C451" s="13" t="s">
        <v>3926</v>
      </c>
      <c r="D451" s="4"/>
      <c r="E451" s="4" t="s">
        <v>3926</v>
      </c>
      <c r="F451" s="4" t="s">
        <v>3926</v>
      </c>
      <c r="G451" s="4" t="s">
        <v>3926</v>
      </c>
      <c r="H451" s="4" t="s">
        <v>3926</v>
      </c>
      <c r="I451" s="4" t="s">
        <v>3937</v>
      </c>
      <c r="J451" s="4" t="s">
        <v>3938</v>
      </c>
      <c r="K451" s="11" t="s">
        <v>2399</v>
      </c>
      <c r="L451" s="11" t="s">
        <v>2401</v>
      </c>
      <c r="M451" s="11" t="s">
        <v>2402</v>
      </c>
      <c r="N451" s="11" t="s">
        <v>2403</v>
      </c>
      <c r="O451" s="12">
        <v>44645</v>
      </c>
      <c r="P451" s="11" t="s">
        <v>2404</v>
      </c>
      <c r="Q451" s="11" t="s">
        <v>3925</v>
      </c>
      <c r="R451" s="12">
        <v>44666</v>
      </c>
      <c r="S451" s="11"/>
      <c r="T451" s="4"/>
      <c r="U451" s="4"/>
      <c r="V451" s="4"/>
      <c r="W451" s="4"/>
      <c r="X451" s="4"/>
      <c r="Y451" s="4"/>
      <c r="Z451" s="4"/>
      <c r="AA451" s="4"/>
      <c r="AB451" s="4"/>
    </row>
    <row r="452" spans="1:28" ht="300.75" thickBot="1" x14ac:dyDescent="0.3">
      <c r="A452" s="15" t="s">
        <v>2405</v>
      </c>
      <c r="B452" s="4"/>
      <c r="C452" s="13" t="s">
        <v>3926</v>
      </c>
      <c r="D452" s="4"/>
      <c r="E452" s="4" t="s">
        <v>3926</v>
      </c>
      <c r="F452" s="4" t="s">
        <v>3926</v>
      </c>
      <c r="G452" s="4" t="s">
        <v>3926</v>
      </c>
      <c r="H452" s="4" t="s">
        <v>3926</v>
      </c>
      <c r="I452" s="4" t="s">
        <v>3937</v>
      </c>
      <c r="J452" s="4" t="s">
        <v>3938</v>
      </c>
      <c r="K452" s="7" t="s">
        <v>2405</v>
      </c>
      <c r="L452" s="7" t="s">
        <v>2407</v>
      </c>
      <c r="M452" s="7" t="s">
        <v>2408</v>
      </c>
      <c r="N452" s="7" t="s">
        <v>2409</v>
      </c>
      <c r="O452" s="10">
        <v>44645</v>
      </c>
      <c r="P452" s="7" t="s">
        <v>2410</v>
      </c>
      <c r="Q452" s="7" t="s">
        <v>3925</v>
      </c>
      <c r="R452" s="10">
        <v>44666</v>
      </c>
      <c r="S452" s="7"/>
      <c r="T452" s="4"/>
      <c r="U452" s="4"/>
      <c r="V452" s="4"/>
      <c r="W452" s="4"/>
      <c r="X452" s="4"/>
      <c r="Y452" s="4"/>
      <c r="Z452" s="4"/>
      <c r="AA452" s="4"/>
      <c r="AB452" s="4"/>
    </row>
    <row r="453" spans="1:28" ht="195.75" thickBot="1" x14ac:dyDescent="0.3">
      <c r="A453" s="14" t="s">
        <v>2411</v>
      </c>
      <c r="B453" s="4"/>
      <c r="C453" s="13" t="s">
        <v>3926</v>
      </c>
      <c r="D453" s="4"/>
      <c r="E453" s="4" t="s">
        <v>3926</v>
      </c>
      <c r="F453" s="4" t="s">
        <v>3926</v>
      </c>
      <c r="G453" s="4" t="s">
        <v>3926</v>
      </c>
      <c r="H453" s="4" t="s">
        <v>3926</v>
      </c>
      <c r="I453" s="4" t="s">
        <v>3926</v>
      </c>
      <c r="J453" s="4" t="s">
        <v>3924</v>
      </c>
      <c r="K453" s="11" t="s">
        <v>2411</v>
      </c>
      <c r="L453" s="11" t="s">
        <v>1213</v>
      </c>
      <c r="M453" s="11" t="s">
        <v>2413</v>
      </c>
      <c r="N453" s="11" t="s">
        <v>2414</v>
      </c>
      <c r="O453" s="12">
        <v>44645</v>
      </c>
      <c r="P453" s="11" t="s">
        <v>2415</v>
      </c>
      <c r="Q453" s="11" t="s">
        <v>3925</v>
      </c>
      <c r="R453" s="12">
        <v>44666</v>
      </c>
      <c r="S453" s="11"/>
      <c r="T453" s="4"/>
      <c r="U453" s="4"/>
      <c r="V453" s="4"/>
      <c r="W453" s="4"/>
      <c r="X453" s="4"/>
      <c r="Y453" s="4"/>
      <c r="Z453" s="4"/>
      <c r="AA453" s="4"/>
      <c r="AB453" s="4"/>
    </row>
    <row r="454" spans="1:28" ht="315.75" thickBot="1" x14ac:dyDescent="0.3">
      <c r="A454" s="15" t="s">
        <v>2416</v>
      </c>
      <c r="B454" s="4"/>
      <c r="C454" s="13" t="s">
        <v>3926</v>
      </c>
      <c r="D454" s="4"/>
      <c r="E454" s="4" t="s">
        <v>3926</v>
      </c>
      <c r="F454" s="4" t="s">
        <v>3926</v>
      </c>
      <c r="G454" s="4" t="s">
        <v>3926</v>
      </c>
      <c r="H454" s="4" t="s">
        <v>3926</v>
      </c>
      <c r="I454" s="4" t="s">
        <v>3926</v>
      </c>
      <c r="J454" s="4" t="s">
        <v>3936</v>
      </c>
      <c r="K454" s="7" t="s">
        <v>2416</v>
      </c>
      <c r="L454" s="7" t="s">
        <v>2418</v>
      </c>
      <c r="M454" s="7" t="s">
        <v>2419</v>
      </c>
      <c r="N454" s="7" t="s">
        <v>2420</v>
      </c>
      <c r="O454" s="10">
        <v>44645</v>
      </c>
      <c r="P454" s="7" t="s">
        <v>2421</v>
      </c>
      <c r="Q454" s="7" t="s">
        <v>3925</v>
      </c>
      <c r="R454" s="10">
        <v>44666</v>
      </c>
      <c r="S454" s="7"/>
      <c r="T454" s="4"/>
      <c r="U454" s="4"/>
      <c r="V454" s="4"/>
      <c r="W454" s="4"/>
      <c r="X454" s="4"/>
      <c r="Y454" s="4"/>
      <c r="Z454" s="4"/>
      <c r="AA454" s="4"/>
      <c r="AB454" s="4"/>
    </row>
    <row r="455" spans="1:28" ht="300.75" thickBot="1" x14ac:dyDescent="0.3">
      <c r="A455" s="14" t="s">
        <v>2426</v>
      </c>
      <c r="B455" s="4"/>
      <c r="C455" s="13" t="s">
        <v>3926</v>
      </c>
      <c r="D455" s="4"/>
      <c r="E455" s="4" t="s">
        <v>3926</v>
      </c>
      <c r="F455" s="4" t="s">
        <v>3926</v>
      </c>
      <c r="G455" s="4" t="s">
        <v>3926</v>
      </c>
      <c r="H455" s="4" t="s">
        <v>3926</v>
      </c>
      <c r="I455" s="4" t="s">
        <v>3937</v>
      </c>
      <c r="J455" s="4" t="s">
        <v>3938</v>
      </c>
      <c r="K455" s="11" t="s">
        <v>2426</v>
      </c>
      <c r="L455" s="11" t="s">
        <v>90</v>
      </c>
      <c r="M455" s="11" t="s">
        <v>2428</v>
      </c>
      <c r="N455" s="11" t="s">
        <v>2429</v>
      </c>
      <c r="O455" s="12">
        <v>44645</v>
      </c>
      <c r="P455" s="11" t="s">
        <v>2430</v>
      </c>
      <c r="Q455" s="11" t="s">
        <v>3925</v>
      </c>
      <c r="R455" s="12">
        <v>44666</v>
      </c>
      <c r="S455" s="11"/>
      <c r="T455" s="4"/>
      <c r="U455" s="4"/>
      <c r="V455" s="4"/>
      <c r="W455" s="4"/>
      <c r="X455" s="4"/>
      <c r="Y455" s="4"/>
      <c r="Z455" s="4"/>
      <c r="AA455" s="4"/>
      <c r="AB455" s="4"/>
    </row>
    <row r="456" spans="1:28" ht="409.6" thickBot="1" x14ac:dyDescent="0.3">
      <c r="A456" s="15" t="s">
        <v>2431</v>
      </c>
      <c r="B456" s="4"/>
      <c r="C456" s="13" t="s">
        <v>3926</v>
      </c>
      <c r="D456" s="4"/>
      <c r="E456" s="4" t="s">
        <v>3926</v>
      </c>
      <c r="F456" s="4" t="s">
        <v>3926</v>
      </c>
      <c r="G456" s="4" t="s">
        <v>3926</v>
      </c>
      <c r="H456" s="4" t="s">
        <v>3926</v>
      </c>
      <c r="I456" s="4" t="s">
        <v>3926</v>
      </c>
      <c r="J456" s="4" t="s">
        <v>3936</v>
      </c>
      <c r="K456" s="7" t="s">
        <v>2431</v>
      </c>
      <c r="L456" s="7" t="s">
        <v>2433</v>
      </c>
      <c r="M456" s="7" t="s">
        <v>2434</v>
      </c>
      <c r="N456" s="7" t="s">
        <v>2435</v>
      </c>
      <c r="O456" s="10">
        <v>44645</v>
      </c>
      <c r="P456" s="7" t="s">
        <v>2436</v>
      </c>
      <c r="Q456" s="7" t="s">
        <v>3925</v>
      </c>
      <c r="R456" s="10">
        <v>44666</v>
      </c>
      <c r="S456" s="7"/>
      <c r="T456" s="4"/>
      <c r="U456" s="4"/>
      <c r="V456" s="4"/>
      <c r="W456" s="4"/>
      <c r="X456" s="4"/>
      <c r="Y456" s="4"/>
      <c r="Z456" s="4"/>
      <c r="AA456" s="4"/>
      <c r="AB456" s="4"/>
    </row>
    <row r="457" spans="1:28" ht="315.75" thickBot="1" x14ac:dyDescent="0.3">
      <c r="A457" s="14" t="s">
        <v>2437</v>
      </c>
      <c r="B457" s="4"/>
      <c r="C457" s="13" t="s">
        <v>3926</v>
      </c>
      <c r="D457" s="4"/>
      <c r="E457" s="4" t="s">
        <v>3926</v>
      </c>
      <c r="F457" s="4" t="s">
        <v>3926</v>
      </c>
      <c r="G457" s="4" t="s">
        <v>3926</v>
      </c>
      <c r="H457" s="4" t="s">
        <v>3926</v>
      </c>
      <c r="I457" s="4" t="s">
        <v>3937</v>
      </c>
      <c r="J457" s="4" t="s">
        <v>3938</v>
      </c>
      <c r="K457" s="11" t="s">
        <v>2437</v>
      </c>
      <c r="L457" s="11" t="s">
        <v>416</v>
      </c>
      <c r="M457" s="11" t="s">
        <v>2439</v>
      </c>
      <c r="N457" s="11" t="s">
        <v>2440</v>
      </c>
      <c r="O457" s="12">
        <v>44645</v>
      </c>
      <c r="P457" s="11" t="s">
        <v>2441</v>
      </c>
      <c r="Q457" s="11" t="s">
        <v>3925</v>
      </c>
      <c r="R457" s="12">
        <v>44666</v>
      </c>
      <c r="S457" s="11"/>
      <c r="T457" s="4"/>
      <c r="U457" s="4"/>
      <c r="V457" s="4"/>
      <c r="W457" s="4"/>
      <c r="X457" s="4"/>
      <c r="Y457" s="4"/>
      <c r="Z457" s="4"/>
      <c r="AA457" s="4"/>
      <c r="AB457" s="4"/>
    </row>
    <row r="458" spans="1:28" ht="409.6" thickBot="1" x14ac:dyDescent="0.3">
      <c r="A458" s="15" t="s">
        <v>2442</v>
      </c>
      <c r="B458" s="4"/>
      <c r="C458" s="13" t="s">
        <v>3926</v>
      </c>
      <c r="D458" s="4"/>
      <c r="E458" s="4" t="s">
        <v>3926</v>
      </c>
      <c r="F458" s="4" t="s">
        <v>3926</v>
      </c>
      <c r="G458" s="4" t="s">
        <v>3926</v>
      </c>
      <c r="H458" s="4" t="s">
        <v>3926</v>
      </c>
      <c r="I458" s="4" t="s">
        <v>3926</v>
      </c>
      <c r="J458" s="4" t="s">
        <v>3924</v>
      </c>
      <c r="K458" s="7" t="s">
        <v>2442</v>
      </c>
      <c r="L458" s="7" t="s">
        <v>1011</v>
      </c>
      <c r="M458" s="7" t="s">
        <v>2444</v>
      </c>
      <c r="N458" s="7" t="s">
        <v>2445</v>
      </c>
      <c r="O458" s="10">
        <v>44645</v>
      </c>
      <c r="P458" s="7" t="s">
        <v>2446</v>
      </c>
      <c r="Q458" s="7" t="s">
        <v>3925</v>
      </c>
      <c r="R458" s="10">
        <v>44666</v>
      </c>
      <c r="S458" s="7"/>
      <c r="T458" s="4"/>
      <c r="U458" s="4"/>
      <c r="V458" s="4"/>
      <c r="W458" s="4"/>
      <c r="X458" s="4"/>
      <c r="Y458" s="4"/>
      <c r="Z458" s="4"/>
      <c r="AA458" s="4"/>
      <c r="AB458" s="4"/>
    </row>
    <row r="459" spans="1:28" ht="285.75" thickBot="1" x14ac:dyDescent="0.3">
      <c r="A459" s="14" t="s">
        <v>2447</v>
      </c>
      <c r="B459" s="4"/>
      <c r="C459" s="13" t="s">
        <v>3926</v>
      </c>
      <c r="D459" s="4"/>
      <c r="E459" s="4" t="s">
        <v>3926</v>
      </c>
      <c r="F459" s="4" t="s">
        <v>3926</v>
      </c>
      <c r="G459" s="4" t="s">
        <v>3926</v>
      </c>
      <c r="H459" s="4" t="s">
        <v>3926</v>
      </c>
      <c r="I459" s="4" t="s">
        <v>3926</v>
      </c>
      <c r="J459" s="4" t="s">
        <v>3924</v>
      </c>
      <c r="K459" s="11" t="s">
        <v>2447</v>
      </c>
      <c r="L459" s="11" t="s">
        <v>377</v>
      </c>
      <c r="M459" s="11" t="s">
        <v>2289</v>
      </c>
      <c r="N459" s="11" t="s">
        <v>2449</v>
      </c>
      <c r="O459" s="12">
        <v>44645</v>
      </c>
      <c r="P459" s="11" t="s">
        <v>2450</v>
      </c>
      <c r="Q459" s="11" t="s">
        <v>3935</v>
      </c>
      <c r="R459" s="12">
        <v>44666</v>
      </c>
      <c r="S459" s="11"/>
      <c r="T459" s="4"/>
      <c r="U459" s="4"/>
      <c r="V459" s="4"/>
      <c r="W459" s="4"/>
      <c r="X459" s="4"/>
      <c r="Y459" s="4"/>
      <c r="Z459" s="4"/>
      <c r="AA459" s="4"/>
      <c r="AB459" s="4"/>
    </row>
    <row r="460" spans="1:28" ht="270.75" thickBot="1" x14ac:dyDescent="0.3">
      <c r="A460" s="15" t="s">
        <v>2451</v>
      </c>
      <c r="B460" s="4"/>
      <c r="C460" s="13" t="s">
        <v>3926</v>
      </c>
      <c r="D460" s="4"/>
      <c r="E460" s="4" t="s">
        <v>3926</v>
      </c>
      <c r="F460" s="4" t="s">
        <v>3926</v>
      </c>
      <c r="G460" s="4" t="s">
        <v>3926</v>
      </c>
      <c r="H460" s="4" t="s">
        <v>3926</v>
      </c>
      <c r="I460" s="4" t="s">
        <v>3937</v>
      </c>
      <c r="J460" s="4" t="s">
        <v>3938</v>
      </c>
      <c r="K460" s="7" t="s">
        <v>2451</v>
      </c>
      <c r="L460" s="7" t="s">
        <v>2453</v>
      </c>
      <c r="M460" s="7" t="s">
        <v>2453</v>
      </c>
      <c r="N460" s="7" t="s">
        <v>2454</v>
      </c>
      <c r="O460" s="10">
        <v>44645</v>
      </c>
      <c r="P460" s="7" t="s">
        <v>2455</v>
      </c>
      <c r="Q460" s="7" t="s">
        <v>3925</v>
      </c>
      <c r="R460" s="10">
        <v>44666</v>
      </c>
      <c r="S460" s="7"/>
      <c r="T460" s="4"/>
      <c r="U460" s="4"/>
      <c r="V460" s="4"/>
      <c r="W460" s="4"/>
      <c r="X460" s="4"/>
      <c r="Y460" s="4"/>
      <c r="Z460" s="4"/>
      <c r="AA460" s="4"/>
      <c r="AB460" s="4"/>
    </row>
    <row r="461" spans="1:28" ht="210.75" thickBot="1" x14ac:dyDescent="0.3">
      <c r="A461" s="14" t="s">
        <v>2456</v>
      </c>
      <c r="B461" s="4"/>
      <c r="C461" s="13" t="s">
        <v>3926</v>
      </c>
      <c r="D461" s="4"/>
      <c r="E461" s="4" t="s">
        <v>3926</v>
      </c>
      <c r="F461" s="4" t="s">
        <v>3926</v>
      </c>
      <c r="G461" s="4" t="s">
        <v>3926</v>
      </c>
      <c r="H461" s="4" t="s">
        <v>3926</v>
      </c>
      <c r="I461" s="4" t="s">
        <v>3926</v>
      </c>
      <c r="J461" s="4" t="s">
        <v>3924</v>
      </c>
      <c r="K461" s="11" t="s">
        <v>2456</v>
      </c>
      <c r="L461" s="11" t="s">
        <v>348</v>
      </c>
      <c r="M461" s="11" t="s">
        <v>2458</v>
      </c>
      <c r="N461" s="11" t="s">
        <v>2459</v>
      </c>
      <c r="O461" s="12">
        <v>44645</v>
      </c>
      <c r="P461" s="11" t="s">
        <v>2460</v>
      </c>
      <c r="Q461" s="11" t="s">
        <v>3925</v>
      </c>
      <c r="R461" s="12">
        <v>44666</v>
      </c>
      <c r="S461" s="11"/>
      <c r="T461" s="4"/>
      <c r="U461" s="4"/>
      <c r="V461" s="4"/>
      <c r="W461" s="4"/>
      <c r="X461" s="4"/>
      <c r="Y461" s="4"/>
      <c r="Z461" s="4"/>
      <c r="AA461" s="4"/>
      <c r="AB461" s="4"/>
    </row>
    <row r="462" spans="1:28" ht="150.75" thickBot="1" x14ac:dyDescent="0.3">
      <c r="A462" s="15" t="s">
        <v>2461</v>
      </c>
      <c r="B462" s="4"/>
      <c r="C462" s="13" t="s">
        <v>3926</v>
      </c>
      <c r="D462" s="4"/>
      <c r="E462" s="4" t="s">
        <v>3926</v>
      </c>
      <c r="F462" s="4" t="s">
        <v>3926</v>
      </c>
      <c r="G462" s="4" t="s">
        <v>3926</v>
      </c>
      <c r="H462" s="4" t="s">
        <v>3926</v>
      </c>
      <c r="I462" s="4" t="s">
        <v>3926</v>
      </c>
      <c r="J462" s="4" t="s">
        <v>3924</v>
      </c>
      <c r="K462" s="7" t="s">
        <v>2461</v>
      </c>
      <c r="L462" s="7" t="s">
        <v>348</v>
      </c>
      <c r="M462" s="7" t="s">
        <v>2458</v>
      </c>
      <c r="N462" s="7" t="s">
        <v>2463</v>
      </c>
      <c r="O462" s="10">
        <v>44645</v>
      </c>
      <c r="P462" s="7" t="s">
        <v>2464</v>
      </c>
      <c r="Q462" s="7" t="s">
        <v>3925</v>
      </c>
      <c r="R462" s="10">
        <v>44666</v>
      </c>
      <c r="S462" s="7"/>
      <c r="T462" s="4"/>
      <c r="U462" s="4"/>
      <c r="V462" s="4"/>
      <c r="W462" s="4"/>
      <c r="X462" s="4"/>
      <c r="Y462" s="4"/>
      <c r="Z462" s="4"/>
      <c r="AA462" s="4"/>
      <c r="AB462" s="4"/>
    </row>
    <row r="463" spans="1:28" ht="375.75" thickBot="1" x14ac:dyDescent="0.3">
      <c r="A463" s="14" t="s">
        <v>2465</v>
      </c>
      <c r="B463" s="4"/>
      <c r="C463" s="13" t="s">
        <v>3926</v>
      </c>
      <c r="D463" s="4"/>
      <c r="E463" s="4" t="s">
        <v>3926</v>
      </c>
      <c r="F463" s="4" t="s">
        <v>3926</v>
      </c>
      <c r="G463" s="4" t="s">
        <v>3926</v>
      </c>
      <c r="H463" s="4" t="s">
        <v>3926</v>
      </c>
      <c r="I463" s="4" t="s">
        <v>3939</v>
      </c>
      <c r="J463" s="4" t="s">
        <v>3938</v>
      </c>
      <c r="K463" s="11" t="s">
        <v>2465</v>
      </c>
      <c r="L463" s="11" t="s">
        <v>2467</v>
      </c>
      <c r="M463" s="11" t="s">
        <v>2468</v>
      </c>
      <c r="N463" s="11" t="s">
        <v>2469</v>
      </c>
      <c r="O463" s="12">
        <v>44645</v>
      </c>
      <c r="P463" s="11" t="s">
        <v>2470</v>
      </c>
      <c r="Q463" s="11" t="s">
        <v>3925</v>
      </c>
      <c r="R463" s="12">
        <v>44666</v>
      </c>
      <c r="S463" s="11"/>
      <c r="T463" s="4"/>
      <c r="U463" s="4"/>
      <c r="V463" s="4"/>
      <c r="W463" s="4"/>
      <c r="X463" s="4"/>
      <c r="Y463" s="4"/>
      <c r="Z463" s="4"/>
      <c r="AA463" s="4"/>
      <c r="AB463" s="4"/>
    </row>
    <row r="464" spans="1:28" ht="409.6" thickBot="1" x14ac:dyDescent="0.3">
      <c r="A464" s="15" t="s">
        <v>2483</v>
      </c>
      <c r="B464" s="4"/>
      <c r="C464" s="13" t="s">
        <v>3926</v>
      </c>
      <c r="D464" s="4"/>
      <c r="E464" s="4" t="s">
        <v>3926</v>
      </c>
      <c r="F464" s="4" t="s">
        <v>3926</v>
      </c>
      <c r="G464" s="4" t="s">
        <v>3926</v>
      </c>
      <c r="H464" s="4" t="s">
        <v>3926</v>
      </c>
      <c r="I464" s="4" t="s">
        <v>3926</v>
      </c>
      <c r="J464" s="4" t="s">
        <v>3924</v>
      </c>
      <c r="K464" s="7" t="s">
        <v>2483</v>
      </c>
      <c r="L464" s="7" t="s">
        <v>634</v>
      </c>
      <c r="M464" s="7" t="s">
        <v>2079</v>
      </c>
      <c r="N464" s="7" t="s">
        <v>2485</v>
      </c>
      <c r="O464" s="10">
        <v>44645</v>
      </c>
      <c r="P464" s="7" t="s">
        <v>2486</v>
      </c>
      <c r="Q464" s="7" t="s">
        <v>3925</v>
      </c>
      <c r="R464" s="10">
        <v>44666</v>
      </c>
      <c r="S464" s="7"/>
      <c r="T464" s="4"/>
      <c r="U464" s="4"/>
      <c r="V464" s="4"/>
      <c r="W464" s="4"/>
      <c r="X464" s="4"/>
      <c r="Y464" s="4"/>
      <c r="Z464" s="4"/>
      <c r="AA464" s="4"/>
      <c r="AB464" s="4"/>
    </row>
    <row r="465" spans="1:28" ht="255.75" thickBot="1" x14ac:dyDescent="0.3">
      <c r="A465" s="14" t="s">
        <v>2487</v>
      </c>
      <c r="B465" s="4"/>
      <c r="C465" s="13" t="s">
        <v>3926</v>
      </c>
      <c r="D465" s="4"/>
      <c r="E465" s="4" t="s">
        <v>3926</v>
      </c>
      <c r="F465" s="4" t="s">
        <v>3926</v>
      </c>
      <c r="G465" s="4" t="s">
        <v>3926</v>
      </c>
      <c r="H465" s="4" t="s">
        <v>3926</v>
      </c>
      <c r="I465" s="4" t="s">
        <v>3926</v>
      </c>
      <c r="J465" s="4" t="s">
        <v>3924</v>
      </c>
      <c r="K465" s="11" t="s">
        <v>2487</v>
      </c>
      <c r="L465" s="11" t="s">
        <v>634</v>
      </c>
      <c r="M465" s="11" t="s">
        <v>635</v>
      </c>
      <c r="N465" s="11" t="s">
        <v>2489</v>
      </c>
      <c r="O465" s="12">
        <v>44645</v>
      </c>
      <c r="P465" s="11" t="s">
        <v>2490</v>
      </c>
      <c r="Q465" s="11" t="s">
        <v>3925</v>
      </c>
      <c r="R465" s="12">
        <v>44666</v>
      </c>
      <c r="S465" s="11"/>
      <c r="T465" s="4"/>
      <c r="U465" s="4"/>
      <c r="V465" s="4"/>
      <c r="W465" s="4"/>
      <c r="X465" s="4"/>
      <c r="Y465" s="4"/>
      <c r="Z465" s="4"/>
      <c r="AA465" s="4"/>
      <c r="AB465" s="4"/>
    </row>
    <row r="466" spans="1:28" ht="285.75" thickBot="1" x14ac:dyDescent="0.3">
      <c r="A466" s="15" t="s">
        <v>2491</v>
      </c>
      <c r="B466" s="4"/>
      <c r="C466" s="13" t="s">
        <v>3926</v>
      </c>
      <c r="D466" s="4"/>
      <c r="E466" s="4" t="s">
        <v>3926</v>
      </c>
      <c r="F466" s="4" t="s">
        <v>3926</v>
      </c>
      <c r="G466" s="4" t="s">
        <v>3926</v>
      </c>
      <c r="H466" s="4" t="s">
        <v>3926</v>
      </c>
      <c r="I466" s="4" t="s">
        <v>3926</v>
      </c>
      <c r="J466" s="4" t="s">
        <v>3924</v>
      </c>
      <c r="K466" s="7" t="s">
        <v>2491</v>
      </c>
      <c r="L466" s="7" t="s">
        <v>634</v>
      </c>
      <c r="M466" s="7" t="s">
        <v>815</v>
      </c>
      <c r="N466" s="7" t="s">
        <v>925</v>
      </c>
      <c r="O466" s="10">
        <v>44645</v>
      </c>
      <c r="P466" s="7" t="s">
        <v>2493</v>
      </c>
      <c r="Q466" s="7" t="s">
        <v>3925</v>
      </c>
      <c r="R466" s="10">
        <v>44666</v>
      </c>
      <c r="S466" s="7"/>
      <c r="T466" s="4"/>
      <c r="U466" s="4"/>
      <c r="V466" s="4"/>
      <c r="W466" s="4"/>
      <c r="X466" s="4"/>
      <c r="Y466" s="4"/>
      <c r="Z466" s="4"/>
      <c r="AA466" s="4"/>
      <c r="AB466" s="4"/>
    </row>
    <row r="467" spans="1:28" ht="409.6" thickBot="1" x14ac:dyDescent="0.3">
      <c r="A467" s="14" t="s">
        <v>2494</v>
      </c>
      <c r="B467" s="4"/>
      <c r="C467" s="13" t="s">
        <v>3926</v>
      </c>
      <c r="D467" s="4"/>
      <c r="E467" s="4" t="s">
        <v>3926</v>
      </c>
      <c r="F467" s="4" t="s">
        <v>3926</v>
      </c>
      <c r="G467" s="4" t="s">
        <v>3926</v>
      </c>
      <c r="H467" s="4" t="s">
        <v>3926</v>
      </c>
      <c r="I467" s="4" t="s">
        <v>3937</v>
      </c>
      <c r="J467" s="4" t="s">
        <v>3938</v>
      </c>
      <c r="K467" s="11" t="s">
        <v>2494</v>
      </c>
      <c r="L467" s="11" t="s">
        <v>1328</v>
      </c>
      <c r="M467" s="11" t="s">
        <v>2496</v>
      </c>
      <c r="N467" s="11" t="s">
        <v>2497</v>
      </c>
      <c r="O467" s="12">
        <v>44645</v>
      </c>
      <c r="P467" s="11" t="s">
        <v>2498</v>
      </c>
      <c r="Q467" s="11" t="s">
        <v>3925</v>
      </c>
      <c r="R467" s="12">
        <v>44666</v>
      </c>
      <c r="S467" s="11"/>
      <c r="T467" s="4"/>
      <c r="U467" s="4"/>
      <c r="V467" s="4"/>
      <c r="W467" s="4"/>
      <c r="X467" s="4"/>
      <c r="Y467" s="4"/>
      <c r="Z467" s="4"/>
      <c r="AA467" s="4"/>
      <c r="AB467" s="4"/>
    </row>
    <row r="468" spans="1:28" ht="180.75" thickBot="1" x14ac:dyDescent="0.3">
      <c r="A468" s="15" t="s">
        <v>2499</v>
      </c>
      <c r="B468" s="4"/>
      <c r="C468" s="13" t="s">
        <v>3926</v>
      </c>
      <c r="D468" s="4"/>
      <c r="E468" s="4" t="s">
        <v>3926</v>
      </c>
      <c r="F468" s="4" t="s">
        <v>3926</v>
      </c>
      <c r="G468" s="4" t="s">
        <v>3926</v>
      </c>
      <c r="H468" s="4" t="s">
        <v>3926</v>
      </c>
      <c r="I468" s="4" t="s">
        <v>3926</v>
      </c>
      <c r="J468" s="4" t="s">
        <v>3924</v>
      </c>
      <c r="K468" s="7" t="s">
        <v>2499</v>
      </c>
      <c r="L468" s="7" t="s">
        <v>2501</v>
      </c>
      <c r="M468" s="7" t="s">
        <v>2502</v>
      </c>
      <c r="N468" s="7" t="s">
        <v>2503</v>
      </c>
      <c r="O468" s="10">
        <v>44645</v>
      </c>
      <c r="P468" s="7" t="s">
        <v>2504</v>
      </c>
      <c r="Q468" s="7" t="s">
        <v>3925</v>
      </c>
      <c r="R468" s="10">
        <v>44666</v>
      </c>
      <c r="S468" s="7"/>
      <c r="T468" s="4"/>
      <c r="U468" s="4"/>
      <c r="V468" s="4"/>
      <c r="W468" s="4"/>
      <c r="X468" s="4"/>
      <c r="Y468" s="4"/>
      <c r="Z468" s="4"/>
      <c r="AA468" s="4"/>
      <c r="AB468" s="4"/>
    </row>
    <row r="469" spans="1:28" ht="409.6" thickBot="1" x14ac:dyDescent="0.3">
      <c r="A469" s="14" t="s">
        <v>2516</v>
      </c>
      <c r="B469" s="4"/>
      <c r="C469" s="13" t="s">
        <v>3926</v>
      </c>
      <c r="D469" s="4"/>
      <c r="E469" s="4" t="s">
        <v>3926</v>
      </c>
      <c r="F469" s="4" t="s">
        <v>3926</v>
      </c>
      <c r="G469" s="4" t="s">
        <v>3926</v>
      </c>
      <c r="H469" s="4" t="s">
        <v>3926</v>
      </c>
      <c r="I469" s="4" t="s">
        <v>3926</v>
      </c>
      <c r="J469" s="4" t="s">
        <v>3936</v>
      </c>
      <c r="K469" s="11" t="s">
        <v>2516</v>
      </c>
      <c r="L469" s="11" t="s">
        <v>296</v>
      </c>
      <c r="M469" s="11" t="s">
        <v>2518</v>
      </c>
      <c r="N469" s="11" t="s">
        <v>2519</v>
      </c>
      <c r="O469" s="12">
        <v>44645</v>
      </c>
      <c r="P469" s="11" t="s">
        <v>2520</v>
      </c>
      <c r="Q469" s="11" t="s">
        <v>3925</v>
      </c>
      <c r="R469" s="12">
        <v>44666</v>
      </c>
      <c r="S469" s="11"/>
      <c r="T469" s="4"/>
      <c r="U469" s="4"/>
      <c r="V469" s="4"/>
      <c r="W469" s="4"/>
      <c r="X469" s="4"/>
      <c r="Y469" s="4"/>
      <c r="Z469" s="4"/>
      <c r="AA469" s="4"/>
      <c r="AB469" s="4"/>
    </row>
    <row r="470" spans="1:28" ht="375.75" thickBot="1" x14ac:dyDescent="0.3">
      <c r="A470" s="15" t="s">
        <v>2521</v>
      </c>
      <c r="B470" s="4"/>
      <c r="C470" s="13" t="s">
        <v>3926</v>
      </c>
      <c r="D470" s="4"/>
      <c r="E470" s="4" t="s">
        <v>3926</v>
      </c>
      <c r="F470" s="4" t="s">
        <v>3926</v>
      </c>
      <c r="G470" s="4" t="s">
        <v>3926</v>
      </c>
      <c r="H470" s="4" t="s">
        <v>3926</v>
      </c>
      <c r="I470" s="4" t="s">
        <v>3926</v>
      </c>
      <c r="J470" s="4" t="s">
        <v>3936</v>
      </c>
      <c r="K470" s="7" t="s">
        <v>2521</v>
      </c>
      <c r="L470" s="7" t="s">
        <v>296</v>
      </c>
      <c r="M470" s="7" t="s">
        <v>2523</v>
      </c>
      <c r="N470" s="7" t="s">
        <v>2524</v>
      </c>
      <c r="O470" s="10">
        <v>44645</v>
      </c>
      <c r="P470" s="7" t="s">
        <v>2525</v>
      </c>
      <c r="Q470" s="7" t="s">
        <v>3925</v>
      </c>
      <c r="R470" s="10">
        <v>44666</v>
      </c>
      <c r="S470" s="7"/>
      <c r="T470" s="4"/>
      <c r="U470" s="4"/>
      <c r="V470" s="4"/>
      <c r="W470" s="4"/>
      <c r="X470" s="4"/>
      <c r="Y470" s="4"/>
      <c r="Z470" s="4"/>
      <c r="AA470" s="4"/>
      <c r="AB470" s="4"/>
    </row>
    <row r="471" spans="1:28" ht="285.75" thickBot="1" x14ac:dyDescent="0.3">
      <c r="A471" s="14" t="s">
        <v>2526</v>
      </c>
      <c r="B471" s="4"/>
      <c r="C471" s="13" t="s">
        <v>3926</v>
      </c>
      <c r="D471" s="4"/>
      <c r="E471" s="4" t="s">
        <v>3926</v>
      </c>
      <c r="F471" s="4" t="s">
        <v>3926</v>
      </c>
      <c r="G471" s="4" t="s">
        <v>3926</v>
      </c>
      <c r="H471" s="4" t="s">
        <v>3926</v>
      </c>
      <c r="I471" s="4" t="s">
        <v>3926</v>
      </c>
      <c r="J471" s="4" t="s">
        <v>3936</v>
      </c>
      <c r="K471" s="11" t="s">
        <v>2526</v>
      </c>
      <c r="L471" s="11" t="s">
        <v>2283</v>
      </c>
      <c r="M471" s="11" t="s">
        <v>2528</v>
      </c>
      <c r="N471" s="11" t="s">
        <v>2529</v>
      </c>
      <c r="O471" s="12">
        <v>44645</v>
      </c>
      <c r="P471" s="11" t="s">
        <v>2530</v>
      </c>
      <c r="Q471" s="11" t="s">
        <v>3935</v>
      </c>
      <c r="R471" s="12">
        <v>44666</v>
      </c>
      <c r="S471" s="11"/>
      <c r="T471" s="4"/>
      <c r="U471" s="4"/>
      <c r="V471" s="4"/>
      <c r="W471" s="4"/>
      <c r="X471" s="4"/>
      <c r="Y471" s="4"/>
      <c r="Z471" s="4"/>
      <c r="AA471" s="4"/>
      <c r="AB471" s="4"/>
    </row>
    <row r="472" spans="1:28" ht="409.6" thickBot="1" x14ac:dyDescent="0.3">
      <c r="A472" s="15" t="s">
        <v>2531</v>
      </c>
      <c r="B472" s="4"/>
      <c r="C472" s="13" t="s">
        <v>3926</v>
      </c>
      <c r="D472" s="4"/>
      <c r="E472" s="4" t="s">
        <v>3926</v>
      </c>
      <c r="F472" s="4" t="s">
        <v>3926</v>
      </c>
      <c r="G472" s="4" t="s">
        <v>3926</v>
      </c>
      <c r="H472" s="4" t="s">
        <v>3926</v>
      </c>
      <c r="I472" s="4" t="s">
        <v>3926</v>
      </c>
      <c r="J472" s="4" t="s">
        <v>3924</v>
      </c>
      <c r="K472" s="7" t="s">
        <v>2531</v>
      </c>
      <c r="L472" s="7" t="s">
        <v>348</v>
      </c>
      <c r="M472" s="7" t="s">
        <v>2533</v>
      </c>
      <c r="N472" s="7" t="s">
        <v>2534</v>
      </c>
      <c r="O472" s="10">
        <v>44645</v>
      </c>
      <c r="P472" s="7" t="s">
        <v>2535</v>
      </c>
      <c r="Q472" s="7" t="s">
        <v>3925</v>
      </c>
      <c r="R472" s="10">
        <v>44666</v>
      </c>
      <c r="S472" s="7"/>
      <c r="T472" s="4"/>
      <c r="U472" s="4"/>
      <c r="V472" s="4"/>
      <c r="W472" s="4"/>
      <c r="X472" s="4"/>
      <c r="Y472" s="4"/>
      <c r="Z472" s="4"/>
      <c r="AA472" s="4"/>
      <c r="AB472" s="4"/>
    </row>
    <row r="473" spans="1:28" ht="409.6" thickBot="1" x14ac:dyDescent="0.3">
      <c r="A473" s="14" t="s">
        <v>2536</v>
      </c>
      <c r="B473" s="4"/>
      <c r="C473" s="13" t="s">
        <v>3926</v>
      </c>
      <c r="D473" s="4"/>
      <c r="E473" s="4" t="s">
        <v>3926</v>
      </c>
      <c r="F473" s="4" t="s">
        <v>3926</v>
      </c>
      <c r="G473" s="4" t="s">
        <v>3926</v>
      </c>
      <c r="H473" s="4" t="s">
        <v>3926</v>
      </c>
      <c r="I473" s="4" t="s">
        <v>3926</v>
      </c>
      <c r="J473" s="4" t="s">
        <v>3936</v>
      </c>
      <c r="K473" s="11" t="s">
        <v>2536</v>
      </c>
      <c r="L473" s="11" t="s">
        <v>296</v>
      </c>
      <c r="M473" s="11" t="s">
        <v>313</v>
      </c>
      <c r="N473" s="11" t="s">
        <v>2538</v>
      </c>
      <c r="O473" s="12">
        <v>44645</v>
      </c>
      <c r="P473" s="11" t="s">
        <v>2539</v>
      </c>
      <c r="Q473" s="11" t="s">
        <v>3925</v>
      </c>
      <c r="R473" s="12">
        <v>44666</v>
      </c>
      <c r="S473" s="11"/>
      <c r="T473" s="4"/>
      <c r="U473" s="4"/>
      <c r="V473" s="4"/>
      <c r="W473" s="4"/>
      <c r="X473" s="4"/>
      <c r="Y473" s="4"/>
      <c r="Z473" s="4"/>
      <c r="AA473" s="4"/>
      <c r="AB473" s="4"/>
    </row>
    <row r="474" spans="1:28" ht="409.6" thickBot="1" x14ac:dyDescent="0.3">
      <c r="A474" s="15" t="s">
        <v>2540</v>
      </c>
      <c r="B474" s="4"/>
      <c r="C474" s="13" t="s">
        <v>3926</v>
      </c>
      <c r="D474" s="4"/>
      <c r="E474" s="4" t="s">
        <v>3926</v>
      </c>
      <c r="F474" s="4" t="s">
        <v>3926</v>
      </c>
      <c r="G474" s="4" t="s">
        <v>3926</v>
      </c>
      <c r="H474" s="4" t="s">
        <v>3926</v>
      </c>
      <c r="I474" s="4" t="s">
        <v>3937</v>
      </c>
      <c r="J474" s="4" t="s">
        <v>3938</v>
      </c>
      <c r="K474" s="7" t="s">
        <v>2540</v>
      </c>
      <c r="L474" s="7" t="s">
        <v>90</v>
      </c>
      <c r="M474" s="7" t="s">
        <v>1900</v>
      </c>
      <c r="N474" s="7" t="s">
        <v>2542</v>
      </c>
      <c r="O474" s="10">
        <v>44645</v>
      </c>
      <c r="P474" s="7" t="s">
        <v>2543</v>
      </c>
      <c r="Q474" s="7" t="s">
        <v>3925</v>
      </c>
      <c r="R474" s="10">
        <v>44666</v>
      </c>
      <c r="S474" s="7"/>
      <c r="T474" s="4"/>
      <c r="U474" s="4"/>
      <c r="V474" s="4"/>
      <c r="W474" s="4"/>
      <c r="X474" s="4"/>
      <c r="Y474" s="4"/>
      <c r="Z474" s="4"/>
      <c r="AA474" s="4"/>
      <c r="AB474" s="4"/>
    </row>
    <row r="475" spans="1:28" ht="409.6" thickBot="1" x14ac:dyDescent="0.3">
      <c r="A475" s="14" t="s">
        <v>2544</v>
      </c>
      <c r="B475" s="4"/>
      <c r="C475" s="13" t="s">
        <v>3926</v>
      </c>
      <c r="D475" s="4"/>
      <c r="E475" s="4" t="s">
        <v>3926</v>
      </c>
      <c r="F475" s="4" t="s">
        <v>3926</v>
      </c>
      <c r="G475" s="4" t="s">
        <v>3926</v>
      </c>
      <c r="H475" s="4" t="s">
        <v>3926</v>
      </c>
      <c r="I475" s="4" t="s">
        <v>3937</v>
      </c>
      <c r="J475" s="4" t="s">
        <v>3938</v>
      </c>
      <c r="K475" s="11" t="s">
        <v>2544</v>
      </c>
      <c r="L475" s="11" t="s">
        <v>90</v>
      </c>
      <c r="M475" s="11" t="s">
        <v>1900</v>
      </c>
      <c r="N475" s="11" t="s">
        <v>2546</v>
      </c>
      <c r="O475" s="12">
        <v>44645</v>
      </c>
      <c r="P475" s="11" t="s">
        <v>2547</v>
      </c>
      <c r="Q475" s="11" t="s">
        <v>3925</v>
      </c>
      <c r="R475" s="12">
        <v>44666</v>
      </c>
      <c r="S475" s="11"/>
      <c r="T475" s="4"/>
      <c r="U475" s="4"/>
      <c r="V475" s="4"/>
      <c r="W475" s="4"/>
      <c r="X475" s="4"/>
      <c r="Y475" s="4"/>
      <c r="Z475" s="4"/>
      <c r="AA475" s="4"/>
      <c r="AB475" s="4"/>
    </row>
    <row r="476" spans="1:28" ht="225.75" thickBot="1" x14ac:dyDescent="0.3">
      <c r="A476" s="15" t="s">
        <v>2548</v>
      </c>
      <c r="B476" s="4"/>
      <c r="C476" s="13" t="s">
        <v>3926</v>
      </c>
      <c r="D476" s="4"/>
      <c r="E476" s="4" t="s">
        <v>3926</v>
      </c>
      <c r="F476" s="4" t="s">
        <v>3926</v>
      </c>
      <c r="G476" s="4" t="s">
        <v>3926</v>
      </c>
      <c r="H476" s="4" t="s">
        <v>3926</v>
      </c>
      <c r="I476" s="4" t="s">
        <v>3926</v>
      </c>
      <c r="J476" s="4" t="s">
        <v>3924</v>
      </c>
      <c r="K476" s="7" t="s">
        <v>2548</v>
      </c>
      <c r="L476" s="7" t="s">
        <v>634</v>
      </c>
      <c r="M476" s="7" t="s">
        <v>635</v>
      </c>
      <c r="N476" s="7" t="s">
        <v>2550</v>
      </c>
      <c r="O476" s="10">
        <v>44645</v>
      </c>
      <c r="P476" s="7" t="s">
        <v>2551</v>
      </c>
      <c r="Q476" s="7" t="s">
        <v>3925</v>
      </c>
      <c r="R476" s="10">
        <v>44666</v>
      </c>
      <c r="S476" s="7"/>
      <c r="T476" s="4"/>
      <c r="U476" s="4"/>
      <c r="V476" s="4"/>
      <c r="W476" s="4"/>
      <c r="X476" s="4"/>
      <c r="Y476" s="4"/>
      <c r="Z476" s="4"/>
      <c r="AA476" s="4"/>
      <c r="AB476" s="4"/>
    </row>
    <row r="477" spans="1:28" ht="195.75" thickBot="1" x14ac:dyDescent="0.3">
      <c r="A477" s="14" t="s">
        <v>2552</v>
      </c>
      <c r="B477" s="4"/>
      <c r="C477" s="13" t="s">
        <v>3926</v>
      </c>
      <c r="D477" s="4"/>
      <c r="E477" s="4" t="s">
        <v>3926</v>
      </c>
      <c r="F477" s="4" t="s">
        <v>3926</v>
      </c>
      <c r="G477" s="4" t="s">
        <v>3926</v>
      </c>
      <c r="H477" s="4" t="s">
        <v>3926</v>
      </c>
      <c r="I477" s="4" t="s">
        <v>3926</v>
      </c>
      <c r="J477" s="4" t="s">
        <v>3924</v>
      </c>
      <c r="K477" s="11" t="s">
        <v>2552</v>
      </c>
      <c r="L477" s="11" t="s">
        <v>45</v>
      </c>
      <c r="M477" s="11" t="s">
        <v>67</v>
      </c>
      <c r="N477" s="11" t="s">
        <v>68</v>
      </c>
      <c r="O477" s="12">
        <v>44645</v>
      </c>
      <c r="P477" s="11" t="s">
        <v>2554</v>
      </c>
      <c r="Q477" s="11" t="s">
        <v>3935</v>
      </c>
      <c r="R477" s="12">
        <v>44666</v>
      </c>
      <c r="S477" s="11"/>
      <c r="T477" s="4"/>
      <c r="U477" s="4"/>
      <c r="V477" s="4"/>
      <c r="W477" s="4"/>
      <c r="X477" s="4"/>
      <c r="Y477" s="4"/>
      <c r="Z477" s="4"/>
      <c r="AA477" s="4"/>
      <c r="AB477" s="4"/>
    </row>
    <row r="478" spans="1:28" ht="195.75" thickBot="1" x14ac:dyDescent="0.3">
      <c r="A478" s="15" t="s">
        <v>2555</v>
      </c>
      <c r="B478" s="4"/>
      <c r="C478" s="13" t="s">
        <v>3926</v>
      </c>
      <c r="D478" s="4"/>
      <c r="E478" s="4" t="s">
        <v>3926</v>
      </c>
      <c r="F478" s="4" t="s">
        <v>3926</v>
      </c>
      <c r="G478" s="4" t="s">
        <v>3926</v>
      </c>
      <c r="H478" s="4" t="s">
        <v>3926</v>
      </c>
      <c r="I478" s="4" t="s">
        <v>3926</v>
      </c>
      <c r="J478" s="4" t="s">
        <v>3924</v>
      </c>
      <c r="K478" s="7" t="s">
        <v>2555</v>
      </c>
      <c r="L478" s="7" t="s">
        <v>45</v>
      </c>
      <c r="M478" s="7" t="s">
        <v>67</v>
      </c>
      <c r="N478" s="7" t="s">
        <v>2221</v>
      </c>
      <c r="O478" s="10">
        <v>44645</v>
      </c>
      <c r="P478" s="7" t="s">
        <v>2557</v>
      </c>
      <c r="Q478" s="7" t="s">
        <v>3935</v>
      </c>
      <c r="R478" s="10">
        <v>44666</v>
      </c>
      <c r="S478" s="7"/>
      <c r="T478" s="4"/>
      <c r="U478" s="4"/>
      <c r="V478" s="4"/>
      <c r="W478" s="4"/>
      <c r="X478" s="4"/>
      <c r="Y478" s="4"/>
      <c r="Z478" s="4"/>
      <c r="AA478" s="4"/>
      <c r="AB478" s="4"/>
    </row>
    <row r="479" spans="1:28" ht="409.6" thickBot="1" x14ac:dyDescent="0.3">
      <c r="A479" s="14" t="s">
        <v>2558</v>
      </c>
      <c r="B479" s="4"/>
      <c r="C479" s="13" t="s">
        <v>3926</v>
      </c>
      <c r="D479" s="4"/>
      <c r="E479" s="4" t="s">
        <v>3926</v>
      </c>
      <c r="F479" s="4" t="s">
        <v>3926</v>
      </c>
      <c r="G479" s="4" t="s">
        <v>3926</v>
      </c>
      <c r="H479" s="4" t="s">
        <v>3926</v>
      </c>
      <c r="I479" s="4" t="s">
        <v>3926</v>
      </c>
      <c r="J479" s="4" t="s">
        <v>3936</v>
      </c>
      <c r="K479" s="11" t="s">
        <v>2558</v>
      </c>
      <c r="L479" s="11" t="s">
        <v>2283</v>
      </c>
      <c r="M479" s="11" t="s">
        <v>2560</v>
      </c>
      <c r="N479" s="11" t="s">
        <v>2561</v>
      </c>
      <c r="O479" s="12">
        <v>44645</v>
      </c>
      <c r="P479" s="11" t="s">
        <v>2562</v>
      </c>
      <c r="Q479" s="11" t="s">
        <v>3925</v>
      </c>
      <c r="R479" s="12">
        <v>44666</v>
      </c>
      <c r="S479" s="11"/>
      <c r="T479" s="4"/>
      <c r="U479" s="4"/>
      <c r="V479" s="4"/>
      <c r="W479" s="4"/>
      <c r="X479" s="4"/>
      <c r="Y479" s="4"/>
      <c r="Z479" s="4"/>
      <c r="AA479" s="4"/>
      <c r="AB479" s="4"/>
    </row>
    <row r="480" spans="1:28" ht="225.75" thickBot="1" x14ac:dyDescent="0.3">
      <c r="A480" s="15" t="s">
        <v>2563</v>
      </c>
      <c r="B480" s="4"/>
      <c r="C480" s="13" t="s">
        <v>3926</v>
      </c>
      <c r="D480" s="4"/>
      <c r="E480" s="4" t="s">
        <v>3926</v>
      </c>
      <c r="F480" s="4" t="s">
        <v>3926</v>
      </c>
      <c r="G480" s="4" t="s">
        <v>3926</v>
      </c>
      <c r="H480" s="4" t="s">
        <v>3926</v>
      </c>
      <c r="I480" s="4" t="s">
        <v>3926</v>
      </c>
      <c r="J480" s="4" t="s">
        <v>3924</v>
      </c>
      <c r="K480" s="7" t="s">
        <v>2563</v>
      </c>
      <c r="L480" s="7" t="s">
        <v>377</v>
      </c>
      <c r="M480" s="7" t="s">
        <v>2565</v>
      </c>
      <c r="N480" s="7" t="s">
        <v>2566</v>
      </c>
      <c r="O480" s="10">
        <v>44645</v>
      </c>
      <c r="P480" s="7" t="s">
        <v>2567</v>
      </c>
      <c r="Q480" s="7" t="s">
        <v>3935</v>
      </c>
      <c r="R480" s="10">
        <v>44666</v>
      </c>
      <c r="S480" s="7"/>
      <c r="T480" s="4"/>
      <c r="U480" s="4"/>
      <c r="V480" s="4"/>
      <c r="W480" s="4"/>
      <c r="X480" s="4"/>
      <c r="Y480" s="4"/>
      <c r="Z480" s="4"/>
      <c r="AA480" s="4"/>
      <c r="AB480" s="4"/>
    </row>
    <row r="481" spans="1:28" ht="255.75" thickBot="1" x14ac:dyDescent="0.3">
      <c r="A481" s="14" t="s">
        <v>2568</v>
      </c>
      <c r="B481" s="4"/>
      <c r="C481" s="13" t="s">
        <v>3926</v>
      </c>
      <c r="D481" s="4"/>
      <c r="E481" s="4" t="s">
        <v>3926</v>
      </c>
      <c r="F481" s="4" t="s">
        <v>3926</v>
      </c>
      <c r="G481" s="4" t="s">
        <v>3926</v>
      </c>
      <c r="H481" s="4" t="s">
        <v>3926</v>
      </c>
      <c r="I481" s="4" t="s">
        <v>3926</v>
      </c>
      <c r="J481" s="4" t="s">
        <v>3936</v>
      </c>
      <c r="K481" s="11" t="s">
        <v>2568</v>
      </c>
      <c r="L481" s="11" t="s">
        <v>2283</v>
      </c>
      <c r="M481" s="11" t="s">
        <v>2570</v>
      </c>
      <c r="N481" s="11" t="s">
        <v>2571</v>
      </c>
      <c r="O481" s="12">
        <v>44645</v>
      </c>
      <c r="P481" s="11" t="s">
        <v>2572</v>
      </c>
      <c r="Q481" s="11" t="s">
        <v>3925</v>
      </c>
      <c r="R481" s="12">
        <v>44666</v>
      </c>
      <c r="S481" s="11"/>
      <c r="T481" s="4"/>
      <c r="U481" s="4"/>
      <c r="V481" s="4"/>
      <c r="W481" s="4"/>
      <c r="X481" s="4"/>
      <c r="Y481" s="4"/>
      <c r="Z481" s="4"/>
      <c r="AA481" s="4"/>
      <c r="AB481" s="4"/>
    </row>
    <row r="482" spans="1:28" ht="210.75" thickBot="1" x14ac:dyDescent="0.3">
      <c r="A482" s="15" t="s">
        <v>2573</v>
      </c>
      <c r="B482" s="4"/>
      <c r="C482" s="13" t="s">
        <v>3926</v>
      </c>
      <c r="D482" s="4"/>
      <c r="E482" s="4" t="s">
        <v>3926</v>
      </c>
      <c r="F482" s="4" t="s">
        <v>3926</v>
      </c>
      <c r="G482" s="4" t="s">
        <v>3926</v>
      </c>
      <c r="H482" s="4" t="s">
        <v>3926</v>
      </c>
      <c r="I482" s="4" t="s">
        <v>3937</v>
      </c>
      <c r="J482" s="4" t="s">
        <v>3938</v>
      </c>
      <c r="K482" s="7" t="s">
        <v>2573</v>
      </c>
      <c r="L482" s="7" t="s">
        <v>2575</v>
      </c>
      <c r="M482" s="7" t="s">
        <v>2576</v>
      </c>
      <c r="N482" s="7" t="s">
        <v>2577</v>
      </c>
      <c r="O482" s="10">
        <v>44645</v>
      </c>
      <c r="P482" s="7" t="s">
        <v>2578</v>
      </c>
      <c r="Q482" s="7" t="s">
        <v>3925</v>
      </c>
      <c r="R482" s="10">
        <v>44666</v>
      </c>
      <c r="S482" s="7"/>
      <c r="T482" s="4"/>
      <c r="U482" s="4"/>
      <c r="V482" s="4"/>
      <c r="W482" s="4"/>
      <c r="X482" s="4"/>
      <c r="Y482" s="4"/>
      <c r="Z482" s="4"/>
      <c r="AA482" s="4"/>
      <c r="AB482" s="4"/>
    </row>
    <row r="483" spans="1:28" ht="240.75" thickBot="1" x14ac:dyDescent="0.3">
      <c r="A483" s="14" t="s">
        <v>2579</v>
      </c>
      <c r="B483" s="4"/>
      <c r="C483" s="13" t="s">
        <v>3926</v>
      </c>
      <c r="D483" s="4"/>
      <c r="E483" s="4" t="s">
        <v>3926</v>
      </c>
      <c r="F483" s="4" t="s">
        <v>3926</v>
      </c>
      <c r="G483" s="4" t="s">
        <v>3926</v>
      </c>
      <c r="H483" s="4" t="s">
        <v>3926</v>
      </c>
      <c r="I483" s="4" t="s">
        <v>3937</v>
      </c>
      <c r="J483" s="4" t="s">
        <v>3938</v>
      </c>
      <c r="K483" s="11" t="s">
        <v>2579</v>
      </c>
      <c r="L483" s="11" t="s">
        <v>2582</v>
      </c>
      <c r="M483" s="11" t="s">
        <v>2583</v>
      </c>
      <c r="N483" s="11" t="s">
        <v>2584</v>
      </c>
      <c r="O483" s="12">
        <v>44645</v>
      </c>
      <c r="P483" s="11" t="s">
        <v>2585</v>
      </c>
      <c r="Q483" s="11" t="s">
        <v>3925</v>
      </c>
      <c r="R483" s="12">
        <v>44666</v>
      </c>
      <c r="S483" s="11"/>
      <c r="T483" s="4"/>
      <c r="U483" s="4"/>
      <c r="V483" s="4"/>
      <c r="W483" s="4"/>
      <c r="X483" s="4"/>
      <c r="Y483" s="4"/>
      <c r="Z483" s="4"/>
      <c r="AA483" s="4"/>
      <c r="AB483" s="4"/>
    </row>
    <row r="484" spans="1:28" ht="300.75" thickBot="1" x14ac:dyDescent="0.3">
      <c r="A484" s="15" t="s">
        <v>2586</v>
      </c>
      <c r="B484" s="4"/>
      <c r="C484" s="13" t="s">
        <v>3926</v>
      </c>
      <c r="D484" s="4"/>
      <c r="E484" s="4" t="s">
        <v>3926</v>
      </c>
      <c r="F484" s="4" t="s">
        <v>3926</v>
      </c>
      <c r="G484" s="4" t="s">
        <v>3926</v>
      </c>
      <c r="H484" s="4" t="s">
        <v>3926</v>
      </c>
      <c r="I484" s="4" t="s">
        <v>3926</v>
      </c>
      <c r="J484" s="4" t="s">
        <v>3924</v>
      </c>
      <c r="K484" s="7" t="s">
        <v>2586</v>
      </c>
      <c r="L484" s="7" t="s">
        <v>2588</v>
      </c>
      <c r="M484" s="7" t="s">
        <v>2589</v>
      </c>
      <c r="N484" s="7" t="s">
        <v>2590</v>
      </c>
      <c r="O484" s="10">
        <v>44645</v>
      </c>
      <c r="P484" s="7" t="s">
        <v>2591</v>
      </c>
      <c r="Q484" s="7" t="s">
        <v>3925</v>
      </c>
      <c r="R484" s="10">
        <v>44666</v>
      </c>
      <c r="S484" s="7"/>
      <c r="T484" s="4"/>
      <c r="U484" s="4"/>
      <c r="V484" s="4"/>
      <c r="W484" s="4"/>
      <c r="X484" s="4"/>
      <c r="Y484" s="4"/>
      <c r="Z484" s="4"/>
      <c r="AA484" s="4"/>
      <c r="AB484" s="4"/>
    </row>
    <row r="485" spans="1:28" ht="240.75" thickBot="1" x14ac:dyDescent="0.3">
      <c r="A485" s="14" t="s">
        <v>2597</v>
      </c>
      <c r="B485" s="4"/>
      <c r="C485" s="13" t="s">
        <v>3926</v>
      </c>
      <c r="D485" s="4"/>
      <c r="E485" s="4" t="s">
        <v>3926</v>
      </c>
      <c r="F485" s="4" t="s">
        <v>3926</v>
      </c>
      <c r="G485" s="4" t="s">
        <v>3926</v>
      </c>
      <c r="H485" s="4" t="s">
        <v>3926</v>
      </c>
      <c r="I485" s="4" t="s">
        <v>3926</v>
      </c>
      <c r="J485" s="4" t="s">
        <v>3924</v>
      </c>
      <c r="K485" s="11" t="s">
        <v>2597</v>
      </c>
      <c r="L485" s="11" t="s">
        <v>2599</v>
      </c>
      <c r="M485" s="11" t="s">
        <v>2600</v>
      </c>
      <c r="N485" s="11" t="s">
        <v>2601</v>
      </c>
      <c r="O485" s="12">
        <v>44645</v>
      </c>
      <c r="P485" s="11" t="s">
        <v>2602</v>
      </c>
      <c r="Q485" s="11" t="s">
        <v>3935</v>
      </c>
      <c r="R485" s="12">
        <v>44666</v>
      </c>
      <c r="S485" s="11"/>
      <c r="T485" s="4"/>
      <c r="U485" s="4"/>
      <c r="V485" s="4"/>
      <c r="W485" s="4"/>
      <c r="X485" s="4"/>
      <c r="Y485" s="4"/>
      <c r="Z485" s="4"/>
      <c r="AA485" s="4"/>
      <c r="AB485" s="4"/>
    </row>
    <row r="486" spans="1:28" ht="300.75" thickBot="1" x14ac:dyDescent="0.3">
      <c r="A486" s="15" t="s">
        <v>2603</v>
      </c>
      <c r="B486" s="4"/>
      <c r="C486" s="13" t="s">
        <v>3926</v>
      </c>
      <c r="D486" s="4"/>
      <c r="E486" s="4" t="s">
        <v>3926</v>
      </c>
      <c r="F486" s="4" t="s">
        <v>3926</v>
      </c>
      <c r="G486" s="4" t="s">
        <v>3926</v>
      </c>
      <c r="H486" s="4" t="s">
        <v>3926</v>
      </c>
      <c r="I486" s="4" t="s">
        <v>3926</v>
      </c>
      <c r="J486" s="4" t="s">
        <v>3936</v>
      </c>
      <c r="K486" s="7" t="s">
        <v>2603</v>
      </c>
      <c r="L486" s="7" t="s">
        <v>296</v>
      </c>
      <c r="M486" s="7" t="s">
        <v>2605</v>
      </c>
      <c r="N486" s="7" t="s">
        <v>2606</v>
      </c>
      <c r="O486" s="10">
        <v>44645</v>
      </c>
      <c r="P486" s="7" t="s">
        <v>2607</v>
      </c>
      <c r="Q486" s="7" t="s">
        <v>3925</v>
      </c>
      <c r="R486" s="10">
        <v>44666</v>
      </c>
      <c r="S486" s="7"/>
      <c r="T486" s="4"/>
      <c r="U486" s="4"/>
      <c r="V486" s="4"/>
      <c r="W486" s="4"/>
      <c r="X486" s="4"/>
      <c r="Y486" s="4"/>
      <c r="Z486" s="4"/>
      <c r="AA486" s="4"/>
      <c r="AB486" s="4"/>
    </row>
    <row r="487" spans="1:28" ht="225.75" thickBot="1" x14ac:dyDescent="0.3">
      <c r="A487" s="14" t="s">
        <v>2608</v>
      </c>
      <c r="B487" s="4"/>
      <c r="C487" s="13" t="s">
        <v>3926</v>
      </c>
      <c r="D487" s="4"/>
      <c r="E487" s="4" t="s">
        <v>3926</v>
      </c>
      <c r="F487" s="4" t="s">
        <v>3926</v>
      </c>
      <c r="G487" s="4" t="s">
        <v>3926</v>
      </c>
      <c r="H487" s="4" t="s">
        <v>3926</v>
      </c>
      <c r="I487" s="4" t="s">
        <v>3926</v>
      </c>
      <c r="J487" s="4" t="s">
        <v>3924</v>
      </c>
      <c r="K487" s="11" t="s">
        <v>2608</v>
      </c>
      <c r="L487" s="11" t="s">
        <v>634</v>
      </c>
      <c r="M487" s="11" t="s">
        <v>635</v>
      </c>
      <c r="N487" s="11" t="s">
        <v>2610</v>
      </c>
      <c r="O487" s="12">
        <v>44645</v>
      </c>
      <c r="P487" s="11" t="s">
        <v>2611</v>
      </c>
      <c r="Q487" s="11" t="s">
        <v>3925</v>
      </c>
      <c r="R487" s="12">
        <v>44666</v>
      </c>
      <c r="S487" s="11"/>
      <c r="T487" s="4"/>
      <c r="U487" s="4"/>
      <c r="V487" s="4"/>
      <c r="W487" s="4"/>
      <c r="X487" s="4"/>
      <c r="Y487" s="4"/>
      <c r="Z487" s="4"/>
      <c r="AA487" s="4"/>
      <c r="AB487" s="4"/>
    </row>
    <row r="488" spans="1:28" ht="300.75" thickBot="1" x14ac:dyDescent="0.3">
      <c r="A488" s="15" t="s">
        <v>2612</v>
      </c>
      <c r="B488" s="4"/>
      <c r="C488" s="13" t="s">
        <v>3926</v>
      </c>
      <c r="D488" s="4"/>
      <c r="E488" s="4" t="s">
        <v>3926</v>
      </c>
      <c r="F488" s="4" t="s">
        <v>3926</v>
      </c>
      <c r="G488" s="4" t="s">
        <v>3926</v>
      </c>
      <c r="H488" s="4" t="s">
        <v>3926</v>
      </c>
      <c r="I488" s="4" t="s">
        <v>3926</v>
      </c>
      <c r="J488" s="4" t="s">
        <v>3924</v>
      </c>
      <c r="K488" s="7" t="s">
        <v>2612</v>
      </c>
      <c r="L488" s="7" t="s">
        <v>634</v>
      </c>
      <c r="M488" s="7" t="s">
        <v>2614</v>
      </c>
      <c r="N488" s="7" t="s">
        <v>2615</v>
      </c>
      <c r="O488" s="10">
        <v>44645</v>
      </c>
      <c r="P488" s="7" t="s">
        <v>2616</v>
      </c>
      <c r="Q488" s="7" t="s">
        <v>3925</v>
      </c>
      <c r="R488" s="10">
        <v>44666</v>
      </c>
      <c r="S488" s="7"/>
      <c r="T488" s="4"/>
      <c r="U488" s="4"/>
      <c r="V488" s="4"/>
      <c r="W488" s="4"/>
      <c r="X488" s="4"/>
      <c r="Y488" s="4"/>
      <c r="Z488" s="4"/>
      <c r="AA488" s="4"/>
      <c r="AB488" s="4"/>
    </row>
    <row r="489" spans="1:28" ht="360.75" thickBot="1" x14ac:dyDescent="0.3">
      <c r="A489" s="14" t="s">
        <v>2627</v>
      </c>
      <c r="B489" s="4"/>
      <c r="C489" s="13" t="s">
        <v>3926</v>
      </c>
      <c r="D489" s="4"/>
      <c r="E489" s="4" t="s">
        <v>3926</v>
      </c>
      <c r="F489" s="4" t="s">
        <v>3926</v>
      </c>
      <c r="G489" s="4" t="s">
        <v>3926</v>
      </c>
      <c r="H489" s="4" t="s">
        <v>3926</v>
      </c>
      <c r="I489" s="4" t="s">
        <v>3937</v>
      </c>
      <c r="J489" s="4" t="s">
        <v>3938</v>
      </c>
      <c r="K489" s="11" t="s">
        <v>2627</v>
      </c>
      <c r="L489" s="11" t="s">
        <v>2575</v>
      </c>
      <c r="M489" s="11" t="s">
        <v>2576</v>
      </c>
      <c r="N489" s="11" t="s">
        <v>2577</v>
      </c>
      <c r="O489" s="12">
        <v>44645</v>
      </c>
      <c r="P489" s="11" t="s">
        <v>2629</v>
      </c>
      <c r="Q489" s="11" t="s">
        <v>3925</v>
      </c>
      <c r="R489" s="12">
        <v>44666</v>
      </c>
      <c r="S489" s="11"/>
      <c r="T489" s="4"/>
      <c r="U489" s="4"/>
      <c r="V489" s="4"/>
      <c r="W489" s="4"/>
      <c r="X489" s="4"/>
      <c r="Y489" s="4"/>
      <c r="Z489" s="4"/>
      <c r="AA489" s="4"/>
      <c r="AB489" s="4"/>
    </row>
    <row r="490" spans="1:28" ht="315.75" thickBot="1" x14ac:dyDescent="0.3">
      <c r="A490" s="15" t="s">
        <v>2630</v>
      </c>
      <c r="B490" s="4"/>
      <c r="C490" s="13" t="s">
        <v>3926</v>
      </c>
      <c r="D490" s="4"/>
      <c r="E490" s="4" t="s">
        <v>3926</v>
      </c>
      <c r="F490" s="4" t="s">
        <v>3926</v>
      </c>
      <c r="G490" s="4" t="s">
        <v>3926</v>
      </c>
      <c r="H490" s="4" t="s">
        <v>3926</v>
      </c>
      <c r="I490" s="4" t="s">
        <v>3926</v>
      </c>
      <c r="J490" s="4" t="s">
        <v>3924</v>
      </c>
      <c r="K490" s="7" t="s">
        <v>2630</v>
      </c>
      <c r="L490" s="7" t="s">
        <v>377</v>
      </c>
      <c r="M490" s="7" t="s">
        <v>2633</v>
      </c>
      <c r="N490" s="7" t="s">
        <v>2634</v>
      </c>
      <c r="O490" s="10">
        <v>44645</v>
      </c>
      <c r="P490" s="7" t="s">
        <v>2635</v>
      </c>
      <c r="Q490" s="7" t="s">
        <v>3925</v>
      </c>
      <c r="R490" s="10">
        <v>44666</v>
      </c>
      <c r="S490" s="7"/>
      <c r="T490" s="4"/>
      <c r="U490" s="4"/>
      <c r="V490" s="4"/>
      <c r="W490" s="4"/>
      <c r="X490" s="4"/>
      <c r="Y490" s="4"/>
      <c r="Z490" s="4"/>
      <c r="AA490" s="4"/>
      <c r="AB490" s="4"/>
    </row>
    <row r="491" spans="1:28" ht="409.6" thickBot="1" x14ac:dyDescent="0.3">
      <c r="A491" s="14" t="s">
        <v>2636</v>
      </c>
      <c r="B491" s="4"/>
      <c r="C491" s="13" t="s">
        <v>3926</v>
      </c>
      <c r="D491" s="4"/>
      <c r="E491" s="4" t="s">
        <v>3926</v>
      </c>
      <c r="F491" s="4" t="s">
        <v>3926</v>
      </c>
      <c r="G491" s="4" t="s">
        <v>3926</v>
      </c>
      <c r="H491" s="4" t="s">
        <v>3926</v>
      </c>
      <c r="I491" s="4" t="s">
        <v>3926</v>
      </c>
      <c r="J491" s="4" t="s">
        <v>3924</v>
      </c>
      <c r="K491" s="11" t="s">
        <v>2636</v>
      </c>
      <c r="L491" s="11" t="s">
        <v>2638</v>
      </c>
      <c r="M491" s="11" t="s">
        <v>2639</v>
      </c>
      <c r="N491" s="11" t="s">
        <v>2640</v>
      </c>
      <c r="O491" s="12">
        <v>44645</v>
      </c>
      <c r="P491" s="11" t="s">
        <v>2641</v>
      </c>
      <c r="Q491" s="11" t="s">
        <v>3925</v>
      </c>
      <c r="R491" s="12">
        <v>44666</v>
      </c>
      <c r="S491" s="11"/>
      <c r="T491" s="4"/>
      <c r="U491" s="4"/>
      <c r="V491" s="4"/>
      <c r="W491" s="4"/>
      <c r="X491" s="4"/>
      <c r="Y491" s="4"/>
      <c r="Z491" s="4"/>
      <c r="AA491" s="4"/>
      <c r="AB491" s="4"/>
    </row>
    <row r="492" spans="1:28" ht="240.75" thickBot="1" x14ac:dyDescent="0.3">
      <c r="A492" s="15" t="s">
        <v>2642</v>
      </c>
      <c r="B492" s="4"/>
      <c r="C492" s="13" t="s">
        <v>3926</v>
      </c>
      <c r="D492" s="4"/>
      <c r="E492" s="4" t="s">
        <v>3926</v>
      </c>
      <c r="F492" s="4" t="s">
        <v>3926</v>
      </c>
      <c r="G492" s="4" t="s">
        <v>3926</v>
      </c>
      <c r="H492" s="4" t="s">
        <v>3926</v>
      </c>
      <c r="I492" s="4" t="s">
        <v>3937</v>
      </c>
      <c r="J492" s="4" t="s">
        <v>3938</v>
      </c>
      <c r="K492" s="7" t="s">
        <v>2642</v>
      </c>
      <c r="L492" s="7" t="s">
        <v>90</v>
      </c>
      <c r="M492" s="7" t="s">
        <v>91</v>
      </c>
      <c r="N492" s="7" t="s">
        <v>2644</v>
      </c>
      <c r="O492" s="10">
        <v>44645</v>
      </c>
      <c r="P492" s="7" t="s">
        <v>2645</v>
      </c>
      <c r="Q492" s="7" t="s">
        <v>3925</v>
      </c>
      <c r="R492" s="10">
        <v>44666</v>
      </c>
      <c r="S492" s="7"/>
      <c r="T492" s="4"/>
      <c r="U492" s="4"/>
      <c r="V492" s="4"/>
      <c r="W492" s="4"/>
      <c r="X492" s="4"/>
      <c r="Y492" s="4"/>
      <c r="Z492" s="4"/>
      <c r="AA492" s="4"/>
      <c r="AB492" s="4"/>
    </row>
    <row r="493" spans="1:28" ht="315.75" thickBot="1" x14ac:dyDescent="0.3">
      <c r="A493" s="14" t="s">
        <v>2646</v>
      </c>
      <c r="B493" s="4"/>
      <c r="C493" s="13" t="s">
        <v>3926</v>
      </c>
      <c r="D493" s="4"/>
      <c r="E493" s="4" t="s">
        <v>3926</v>
      </c>
      <c r="F493" s="4" t="s">
        <v>3926</v>
      </c>
      <c r="G493" s="4" t="s">
        <v>3926</v>
      </c>
      <c r="H493" s="4" t="s">
        <v>3926</v>
      </c>
      <c r="I493" s="4" t="s">
        <v>3937</v>
      </c>
      <c r="J493" s="4" t="s">
        <v>3938</v>
      </c>
      <c r="K493" s="11" t="s">
        <v>2646</v>
      </c>
      <c r="L493" s="11" t="s">
        <v>2467</v>
      </c>
      <c r="M493" s="11" t="s">
        <v>2467</v>
      </c>
      <c r="N493" s="11" t="s">
        <v>2648</v>
      </c>
      <c r="O493" s="12">
        <v>44645</v>
      </c>
      <c r="P493" s="11" t="s">
        <v>2649</v>
      </c>
      <c r="Q493" s="11" t="s">
        <v>3925</v>
      </c>
      <c r="R493" s="12">
        <v>44666</v>
      </c>
      <c r="S493" s="11"/>
      <c r="T493" s="4"/>
      <c r="U493" s="4"/>
      <c r="V493" s="4"/>
      <c r="W493" s="4"/>
      <c r="X493" s="4"/>
      <c r="Y493" s="4"/>
      <c r="Z493" s="4"/>
      <c r="AA493" s="4"/>
      <c r="AB493" s="4"/>
    </row>
    <row r="494" spans="1:28" ht="330.75" thickBot="1" x14ac:dyDescent="0.3">
      <c r="A494" s="15" t="s">
        <v>2654</v>
      </c>
      <c r="B494" s="4"/>
      <c r="C494" s="13" t="s">
        <v>3926</v>
      </c>
      <c r="D494" s="4"/>
      <c r="E494" s="4" t="s">
        <v>3926</v>
      </c>
      <c r="F494" s="4" t="s">
        <v>3926</v>
      </c>
      <c r="G494" s="4" t="s">
        <v>3926</v>
      </c>
      <c r="H494" s="4" t="s">
        <v>3926</v>
      </c>
      <c r="I494" s="4" t="s">
        <v>3939</v>
      </c>
      <c r="J494" s="4" t="s">
        <v>3938</v>
      </c>
      <c r="K494" s="7" t="s">
        <v>2654</v>
      </c>
      <c r="L494" s="7" t="s">
        <v>427</v>
      </c>
      <c r="M494" s="7" t="s">
        <v>427</v>
      </c>
      <c r="N494" s="7" t="s">
        <v>2656</v>
      </c>
      <c r="O494" s="10">
        <v>44645</v>
      </c>
      <c r="P494" s="7" t="s">
        <v>2657</v>
      </c>
      <c r="Q494" s="7" t="s">
        <v>3925</v>
      </c>
      <c r="R494" s="10">
        <v>44666</v>
      </c>
      <c r="S494" s="7"/>
      <c r="T494" s="4"/>
      <c r="U494" s="4"/>
      <c r="V494" s="4"/>
      <c r="W494" s="4"/>
      <c r="X494" s="4"/>
      <c r="Y494" s="4"/>
      <c r="Z494" s="4"/>
      <c r="AA494" s="4"/>
      <c r="AB494" s="4"/>
    </row>
    <row r="495" spans="1:28" ht="240.75" thickBot="1" x14ac:dyDescent="0.3">
      <c r="A495" s="14" t="s">
        <v>2658</v>
      </c>
      <c r="B495" s="4"/>
      <c r="C495" s="13" t="s">
        <v>3926</v>
      </c>
      <c r="D495" s="4"/>
      <c r="E495" s="4" t="s">
        <v>3926</v>
      </c>
      <c r="F495" s="4" t="s">
        <v>3926</v>
      </c>
      <c r="G495" s="4" t="s">
        <v>3926</v>
      </c>
      <c r="H495" s="4" t="s">
        <v>3926</v>
      </c>
      <c r="I495" s="4" t="s">
        <v>3926</v>
      </c>
      <c r="J495" s="4" t="s">
        <v>3936</v>
      </c>
      <c r="K495" s="11" t="s">
        <v>2658</v>
      </c>
      <c r="L495" s="11" t="s">
        <v>296</v>
      </c>
      <c r="M495" s="11" t="s">
        <v>318</v>
      </c>
      <c r="N495" s="11" t="s">
        <v>2660</v>
      </c>
      <c r="O495" s="12">
        <v>44645</v>
      </c>
      <c r="P495" s="11" t="s">
        <v>2661</v>
      </c>
      <c r="Q495" s="11" t="s">
        <v>3925</v>
      </c>
      <c r="R495" s="12">
        <v>44666</v>
      </c>
      <c r="S495" s="11"/>
      <c r="T495" s="4"/>
      <c r="U495" s="4"/>
      <c r="V495" s="4"/>
      <c r="W495" s="4"/>
      <c r="X495" s="4"/>
      <c r="Y495" s="4"/>
      <c r="Z495" s="4"/>
      <c r="AA495" s="4"/>
      <c r="AB495" s="4"/>
    </row>
    <row r="496" spans="1:28" ht="285.75" thickBot="1" x14ac:dyDescent="0.3">
      <c r="A496" s="15" t="s">
        <v>2662</v>
      </c>
      <c r="B496" s="4"/>
      <c r="C496" s="13" t="s">
        <v>3926</v>
      </c>
      <c r="D496" s="4"/>
      <c r="E496" s="4" t="s">
        <v>3926</v>
      </c>
      <c r="F496" s="4" t="s">
        <v>3926</v>
      </c>
      <c r="G496" s="4" t="s">
        <v>3926</v>
      </c>
      <c r="H496" s="4" t="s">
        <v>3926</v>
      </c>
      <c r="I496" s="4" t="s">
        <v>3926</v>
      </c>
      <c r="J496" s="4" t="s">
        <v>3924</v>
      </c>
      <c r="K496" s="7" t="s">
        <v>2662</v>
      </c>
      <c r="L496" s="7" t="s">
        <v>45</v>
      </c>
      <c r="M496" s="7" t="s">
        <v>57</v>
      </c>
      <c r="N496" s="7" t="s">
        <v>2298</v>
      </c>
      <c r="O496" s="10">
        <v>44645</v>
      </c>
      <c r="P496" s="7" t="s">
        <v>2664</v>
      </c>
      <c r="Q496" s="7" t="s">
        <v>3925</v>
      </c>
      <c r="R496" s="10">
        <v>44666</v>
      </c>
      <c r="S496" s="7"/>
      <c r="T496" s="4"/>
      <c r="U496" s="4"/>
      <c r="V496" s="4"/>
      <c r="W496" s="4"/>
      <c r="X496" s="4"/>
      <c r="Y496" s="4"/>
      <c r="Z496" s="4"/>
      <c r="AA496" s="4"/>
      <c r="AB496" s="4"/>
    </row>
    <row r="497" spans="1:28" ht="225.75" thickBot="1" x14ac:dyDescent="0.3">
      <c r="A497" s="14" t="s">
        <v>2665</v>
      </c>
      <c r="B497" s="4"/>
      <c r="C497" s="13" t="s">
        <v>3926</v>
      </c>
      <c r="D497" s="4"/>
      <c r="E497" s="4" t="s">
        <v>3926</v>
      </c>
      <c r="F497" s="4" t="s">
        <v>3926</v>
      </c>
      <c r="G497" s="4" t="s">
        <v>3926</v>
      </c>
      <c r="H497" s="4" t="s">
        <v>3926</v>
      </c>
      <c r="I497" s="4" t="s">
        <v>3926</v>
      </c>
      <c r="J497" s="4" t="s">
        <v>3936</v>
      </c>
      <c r="K497" s="11" t="s">
        <v>2665</v>
      </c>
      <c r="L497" s="11" t="s">
        <v>296</v>
      </c>
      <c r="M497" s="11" t="s">
        <v>318</v>
      </c>
      <c r="N497" s="11" t="s">
        <v>2660</v>
      </c>
      <c r="O497" s="12">
        <v>44645</v>
      </c>
      <c r="P497" s="11" t="s">
        <v>2667</v>
      </c>
      <c r="Q497" s="11" t="s">
        <v>3925</v>
      </c>
      <c r="R497" s="12">
        <v>44666</v>
      </c>
      <c r="S497" s="11"/>
      <c r="T497" s="4"/>
      <c r="U497" s="4"/>
      <c r="V497" s="4"/>
      <c r="W497" s="4"/>
      <c r="X497" s="4"/>
      <c r="Y497" s="4"/>
      <c r="Z497" s="4"/>
      <c r="AA497" s="4"/>
      <c r="AB497" s="4"/>
    </row>
    <row r="498" spans="1:28" ht="330.75" thickBot="1" x14ac:dyDescent="0.3">
      <c r="A498" s="15" t="s">
        <v>2668</v>
      </c>
      <c r="B498" s="4"/>
      <c r="C498" s="13" t="s">
        <v>3926</v>
      </c>
      <c r="D498" s="4"/>
      <c r="E498" s="4" t="s">
        <v>3926</v>
      </c>
      <c r="F498" s="4" t="s">
        <v>3926</v>
      </c>
      <c r="G498" s="4" t="s">
        <v>3926</v>
      </c>
      <c r="H498" s="4" t="s">
        <v>3926</v>
      </c>
      <c r="I498" s="4" t="s">
        <v>3937</v>
      </c>
      <c r="J498" s="4" t="s">
        <v>3938</v>
      </c>
      <c r="K498" s="7" t="s">
        <v>2668</v>
      </c>
      <c r="L498" s="7" t="s">
        <v>2670</v>
      </c>
      <c r="M498" s="7" t="s">
        <v>2670</v>
      </c>
      <c r="N498" s="7" t="s">
        <v>2671</v>
      </c>
      <c r="O498" s="10">
        <v>44645</v>
      </c>
      <c r="P498" s="7" t="s">
        <v>2672</v>
      </c>
      <c r="Q498" s="7" t="s">
        <v>3925</v>
      </c>
      <c r="R498" s="10">
        <v>44666</v>
      </c>
      <c r="S498" s="7"/>
      <c r="T498" s="4"/>
      <c r="U498" s="4"/>
      <c r="V498" s="4"/>
      <c r="W498" s="4"/>
      <c r="X498" s="4"/>
      <c r="Y498" s="4"/>
      <c r="Z498" s="4"/>
      <c r="AA498" s="4"/>
      <c r="AB498" s="4"/>
    </row>
    <row r="499" spans="1:28" ht="240.75" thickBot="1" x14ac:dyDescent="0.3">
      <c r="A499" s="14" t="s">
        <v>2673</v>
      </c>
      <c r="B499" s="4"/>
      <c r="C499" s="13" t="s">
        <v>3926</v>
      </c>
      <c r="D499" s="4"/>
      <c r="E499" s="4" t="s">
        <v>3926</v>
      </c>
      <c r="F499" s="4" t="s">
        <v>3926</v>
      </c>
      <c r="G499" s="4" t="s">
        <v>3926</v>
      </c>
      <c r="H499" s="4" t="s">
        <v>3926</v>
      </c>
      <c r="I499" s="4" t="s">
        <v>3926</v>
      </c>
      <c r="J499" s="4" t="s">
        <v>3924</v>
      </c>
      <c r="K499" s="11" t="s">
        <v>2673</v>
      </c>
      <c r="L499" s="11" t="s">
        <v>45</v>
      </c>
      <c r="M499" s="11" t="s">
        <v>2160</v>
      </c>
      <c r="N499" s="11" t="s">
        <v>2675</v>
      </c>
      <c r="O499" s="12">
        <v>44645</v>
      </c>
      <c r="P499" s="11" t="s">
        <v>2676</v>
      </c>
      <c r="Q499" s="11" t="s">
        <v>3925</v>
      </c>
      <c r="R499" s="12">
        <v>44666</v>
      </c>
      <c r="S499" s="11"/>
      <c r="T499" s="4"/>
      <c r="U499" s="4"/>
      <c r="V499" s="4"/>
      <c r="W499" s="4"/>
      <c r="X499" s="4"/>
      <c r="Y499" s="4"/>
      <c r="Z499" s="4"/>
      <c r="AA499" s="4"/>
      <c r="AB499" s="4"/>
    </row>
    <row r="500" spans="1:28" ht="240.75" thickBot="1" x14ac:dyDescent="0.3">
      <c r="A500" s="15" t="s">
        <v>2677</v>
      </c>
      <c r="B500" s="4"/>
      <c r="C500" s="13" t="s">
        <v>3926</v>
      </c>
      <c r="D500" s="4"/>
      <c r="E500" s="4" t="s">
        <v>3926</v>
      </c>
      <c r="F500" s="4" t="s">
        <v>3926</v>
      </c>
      <c r="G500" s="4" t="s">
        <v>3926</v>
      </c>
      <c r="H500" s="4" t="s">
        <v>3926</v>
      </c>
      <c r="I500" s="4" t="s">
        <v>3926</v>
      </c>
      <c r="J500" s="4" t="s">
        <v>3924</v>
      </c>
      <c r="K500" s="7" t="s">
        <v>2677</v>
      </c>
      <c r="L500" s="7" t="s">
        <v>2638</v>
      </c>
      <c r="M500" s="7" t="s">
        <v>2679</v>
      </c>
      <c r="N500" s="7" t="s">
        <v>2680</v>
      </c>
      <c r="O500" s="10">
        <v>44645</v>
      </c>
      <c r="P500" s="7" t="s">
        <v>2681</v>
      </c>
      <c r="Q500" s="7" t="s">
        <v>3925</v>
      </c>
      <c r="R500" s="10">
        <v>44666</v>
      </c>
      <c r="S500" s="7"/>
      <c r="T500" s="4"/>
      <c r="U500" s="4"/>
      <c r="V500" s="4"/>
      <c r="W500" s="4"/>
      <c r="X500" s="4"/>
      <c r="Y500" s="4"/>
      <c r="Z500" s="4"/>
      <c r="AA500" s="4"/>
      <c r="AB500" s="4"/>
    </row>
    <row r="501" spans="1:28" ht="300.75" thickBot="1" x14ac:dyDescent="0.3">
      <c r="A501" s="14" t="s">
        <v>2682</v>
      </c>
      <c r="B501" s="4"/>
      <c r="C501" s="13" t="s">
        <v>3926</v>
      </c>
      <c r="D501" s="4"/>
      <c r="E501" s="4" t="s">
        <v>3926</v>
      </c>
      <c r="F501" s="4" t="s">
        <v>3926</v>
      </c>
      <c r="G501" s="4" t="s">
        <v>3926</v>
      </c>
      <c r="H501" s="4" t="s">
        <v>3926</v>
      </c>
      <c r="I501" s="4" t="s">
        <v>3941</v>
      </c>
      <c r="J501" s="4" t="s">
        <v>3938</v>
      </c>
      <c r="K501" s="11" t="s">
        <v>2682</v>
      </c>
      <c r="L501" s="11" t="s">
        <v>475</v>
      </c>
      <c r="M501" s="11" t="s">
        <v>2684</v>
      </c>
      <c r="N501" s="11" t="s">
        <v>2685</v>
      </c>
      <c r="O501" s="12">
        <v>44648</v>
      </c>
      <c r="P501" s="11" t="s">
        <v>2687</v>
      </c>
      <c r="Q501" s="11" t="s">
        <v>3925</v>
      </c>
      <c r="R501" s="12">
        <v>44669</v>
      </c>
      <c r="S501" s="11"/>
      <c r="T501" s="4"/>
      <c r="U501" s="4"/>
      <c r="V501" s="4"/>
      <c r="W501" s="4"/>
      <c r="X501" s="4"/>
      <c r="Y501" s="4"/>
      <c r="Z501" s="4"/>
      <c r="AA501" s="4"/>
      <c r="AB501" s="4"/>
    </row>
    <row r="502" spans="1:28" ht="285.75" thickBot="1" x14ac:dyDescent="0.3">
      <c r="A502" s="15" t="s">
        <v>2694</v>
      </c>
      <c r="B502" s="4"/>
      <c r="C502" s="13" t="s">
        <v>3926</v>
      </c>
      <c r="D502" s="4"/>
      <c r="E502" s="4" t="s">
        <v>3926</v>
      </c>
      <c r="F502" s="4" t="s">
        <v>3926</v>
      </c>
      <c r="G502" s="4" t="s">
        <v>3926</v>
      </c>
      <c r="H502" s="4" t="s">
        <v>3926</v>
      </c>
      <c r="I502" s="4" t="s">
        <v>3926</v>
      </c>
      <c r="J502" s="4" t="s">
        <v>3924</v>
      </c>
      <c r="K502" s="7" t="s">
        <v>2694</v>
      </c>
      <c r="L502" s="7" t="s">
        <v>634</v>
      </c>
      <c r="M502" s="7" t="s">
        <v>834</v>
      </c>
      <c r="N502" s="7" t="s">
        <v>2696</v>
      </c>
      <c r="O502" s="10">
        <v>44648</v>
      </c>
      <c r="P502" s="7" t="s">
        <v>2697</v>
      </c>
      <c r="Q502" s="7" t="s">
        <v>3925</v>
      </c>
      <c r="R502" s="10">
        <v>44669</v>
      </c>
      <c r="S502" s="7"/>
      <c r="T502" s="4"/>
      <c r="U502" s="4"/>
      <c r="V502" s="4"/>
      <c r="W502" s="4"/>
      <c r="X502" s="4"/>
      <c r="Y502" s="4"/>
      <c r="Z502" s="4"/>
      <c r="AA502" s="4"/>
      <c r="AB502" s="4"/>
    </row>
    <row r="503" spans="1:28" ht="255.75" thickBot="1" x14ac:dyDescent="0.3">
      <c r="A503" s="14" t="s">
        <v>2698</v>
      </c>
      <c r="B503" s="4"/>
      <c r="C503" s="13" t="s">
        <v>3926</v>
      </c>
      <c r="D503" s="4"/>
      <c r="E503" s="4" t="s">
        <v>3926</v>
      </c>
      <c r="F503" s="4" t="s">
        <v>3926</v>
      </c>
      <c r="G503" s="4" t="s">
        <v>3926</v>
      </c>
      <c r="H503" s="4" t="s">
        <v>3926</v>
      </c>
      <c r="I503" s="4" t="s">
        <v>3926</v>
      </c>
      <c r="J503" s="4" t="s">
        <v>3924</v>
      </c>
      <c r="K503" s="11" t="s">
        <v>2698</v>
      </c>
      <c r="L503" s="11" t="s">
        <v>634</v>
      </c>
      <c r="M503" s="11" t="s">
        <v>635</v>
      </c>
      <c r="N503" s="11" t="s">
        <v>2700</v>
      </c>
      <c r="O503" s="12">
        <v>44648</v>
      </c>
      <c r="P503" s="11" t="s">
        <v>2701</v>
      </c>
      <c r="Q503" s="11" t="s">
        <v>3925</v>
      </c>
      <c r="R503" s="12">
        <v>44669</v>
      </c>
      <c r="S503" s="11"/>
      <c r="T503" s="4"/>
      <c r="U503" s="4"/>
      <c r="V503" s="4"/>
      <c r="W503" s="4"/>
      <c r="X503" s="4"/>
      <c r="Y503" s="4"/>
      <c r="Z503" s="4"/>
      <c r="AA503" s="4"/>
      <c r="AB503" s="4"/>
    </row>
    <row r="504" spans="1:28" ht="360.75" thickBot="1" x14ac:dyDescent="0.3">
      <c r="A504" s="15" t="s">
        <v>2702</v>
      </c>
      <c r="B504" s="4"/>
      <c r="C504" s="13" t="s">
        <v>3926</v>
      </c>
      <c r="D504" s="4"/>
      <c r="E504" s="4" t="s">
        <v>3926</v>
      </c>
      <c r="F504" s="4" t="s">
        <v>3926</v>
      </c>
      <c r="G504" s="4" t="s">
        <v>3926</v>
      </c>
      <c r="H504" s="4" t="s">
        <v>3926</v>
      </c>
      <c r="I504" s="4" t="s">
        <v>3926</v>
      </c>
      <c r="J504" s="4" t="s">
        <v>3924</v>
      </c>
      <c r="K504" s="7" t="s">
        <v>2702</v>
      </c>
      <c r="L504" s="7" t="s">
        <v>269</v>
      </c>
      <c r="M504" s="7" t="s">
        <v>275</v>
      </c>
      <c r="N504" s="7" t="s">
        <v>2704</v>
      </c>
      <c r="O504" s="10">
        <v>44648</v>
      </c>
      <c r="P504" s="7" t="s">
        <v>2705</v>
      </c>
      <c r="Q504" s="7" t="s">
        <v>3925</v>
      </c>
      <c r="R504" s="10">
        <v>44669</v>
      </c>
      <c r="S504" s="7"/>
      <c r="T504" s="4"/>
      <c r="U504" s="4"/>
      <c r="V504" s="4"/>
      <c r="W504" s="4"/>
      <c r="X504" s="4"/>
      <c r="Y504" s="4"/>
      <c r="Z504" s="4"/>
      <c r="AA504" s="4"/>
      <c r="AB504" s="4"/>
    </row>
    <row r="505" spans="1:28" ht="270.75" thickBot="1" x14ac:dyDescent="0.3">
      <c r="A505" s="14" t="s">
        <v>2706</v>
      </c>
      <c r="B505" s="4"/>
      <c r="C505" s="13" t="s">
        <v>3926</v>
      </c>
      <c r="D505" s="4"/>
      <c r="E505" s="4" t="s">
        <v>3926</v>
      </c>
      <c r="F505" s="4" t="s">
        <v>3926</v>
      </c>
      <c r="G505" s="4" t="s">
        <v>3926</v>
      </c>
      <c r="H505" s="4" t="s">
        <v>3926</v>
      </c>
      <c r="I505" s="4" t="s">
        <v>3926</v>
      </c>
      <c r="J505" s="4" t="s">
        <v>3924</v>
      </c>
      <c r="K505" s="11" t="s">
        <v>2706</v>
      </c>
      <c r="L505" s="11" t="s">
        <v>1190</v>
      </c>
      <c r="M505" s="11" t="s">
        <v>2708</v>
      </c>
      <c r="N505" s="11" t="s">
        <v>2709</v>
      </c>
      <c r="O505" s="12">
        <v>44648</v>
      </c>
      <c r="P505" s="11" t="s">
        <v>2710</v>
      </c>
      <c r="Q505" s="11" t="s">
        <v>3935</v>
      </c>
      <c r="R505" s="12">
        <v>44669</v>
      </c>
      <c r="S505" s="11"/>
      <c r="T505" s="4"/>
      <c r="U505" s="4"/>
      <c r="V505" s="4"/>
      <c r="W505" s="4"/>
      <c r="X505" s="4"/>
      <c r="Y505" s="4"/>
      <c r="Z505" s="4"/>
      <c r="AA505" s="4"/>
      <c r="AB505" s="4"/>
    </row>
    <row r="506" spans="1:28" ht="345.75" thickBot="1" x14ac:dyDescent="0.3">
      <c r="A506" s="15" t="s">
        <v>2711</v>
      </c>
      <c r="B506" s="4"/>
      <c r="C506" s="13" t="s">
        <v>3926</v>
      </c>
      <c r="D506" s="4"/>
      <c r="E506" s="4" t="s">
        <v>3926</v>
      </c>
      <c r="F506" s="4" t="s">
        <v>3926</v>
      </c>
      <c r="G506" s="4" t="s">
        <v>3926</v>
      </c>
      <c r="H506" s="4" t="s">
        <v>3926</v>
      </c>
      <c r="I506" s="4" t="s">
        <v>3926</v>
      </c>
      <c r="J506" s="4" t="s">
        <v>3924</v>
      </c>
      <c r="K506" s="7" t="s">
        <v>2711</v>
      </c>
      <c r="L506" s="7" t="s">
        <v>1190</v>
      </c>
      <c r="M506" s="7" t="s">
        <v>1196</v>
      </c>
      <c r="N506" s="7" t="s">
        <v>2713</v>
      </c>
      <c r="O506" s="10">
        <v>44648</v>
      </c>
      <c r="P506" s="7" t="s">
        <v>2714</v>
      </c>
      <c r="Q506" s="7" t="s">
        <v>3925</v>
      </c>
      <c r="R506" s="10">
        <v>44669</v>
      </c>
      <c r="S506" s="7"/>
      <c r="T506" s="4"/>
      <c r="U506" s="4"/>
      <c r="V506" s="4"/>
      <c r="W506" s="4"/>
      <c r="X506" s="4"/>
      <c r="Y506" s="4"/>
      <c r="Z506" s="4"/>
      <c r="AA506" s="4"/>
      <c r="AB506" s="4"/>
    </row>
    <row r="507" spans="1:28" ht="285.75" thickBot="1" x14ac:dyDescent="0.3">
      <c r="A507" s="14" t="s">
        <v>2715</v>
      </c>
      <c r="B507" s="4"/>
      <c r="C507" s="13" t="s">
        <v>3926</v>
      </c>
      <c r="D507" s="4"/>
      <c r="E507" s="4" t="s">
        <v>3926</v>
      </c>
      <c r="F507" s="4" t="s">
        <v>3926</v>
      </c>
      <c r="G507" s="4" t="s">
        <v>3926</v>
      </c>
      <c r="H507" s="4" t="s">
        <v>3926</v>
      </c>
      <c r="I507" s="4" t="s">
        <v>3926</v>
      </c>
      <c r="J507" s="4" t="s">
        <v>3924</v>
      </c>
      <c r="K507" s="11" t="s">
        <v>2715</v>
      </c>
      <c r="L507" s="11" t="s">
        <v>634</v>
      </c>
      <c r="M507" s="11" t="s">
        <v>635</v>
      </c>
      <c r="N507" s="11" t="s">
        <v>2254</v>
      </c>
      <c r="O507" s="12">
        <v>44648</v>
      </c>
      <c r="P507" s="11" t="s">
        <v>2717</v>
      </c>
      <c r="Q507" s="11" t="s">
        <v>3925</v>
      </c>
      <c r="R507" s="12">
        <v>44669</v>
      </c>
      <c r="S507" s="11"/>
      <c r="T507" s="4"/>
      <c r="U507" s="4"/>
      <c r="V507" s="4"/>
      <c r="W507" s="4"/>
      <c r="X507" s="4"/>
      <c r="Y507" s="4"/>
      <c r="Z507" s="4"/>
      <c r="AA507" s="4"/>
      <c r="AB507" s="4"/>
    </row>
    <row r="508" spans="1:28" ht="300.75" thickBot="1" x14ac:dyDescent="0.3">
      <c r="A508" s="15" t="s">
        <v>2718</v>
      </c>
      <c r="B508" s="4"/>
      <c r="C508" s="13" t="s">
        <v>3926</v>
      </c>
      <c r="D508" s="4"/>
      <c r="E508" s="4" t="s">
        <v>3926</v>
      </c>
      <c r="F508" s="4" t="s">
        <v>3926</v>
      </c>
      <c r="G508" s="4" t="s">
        <v>3926</v>
      </c>
      <c r="H508" s="4" t="s">
        <v>3926</v>
      </c>
      <c r="I508" s="4" t="s">
        <v>3926</v>
      </c>
      <c r="J508" s="4" t="s">
        <v>3924</v>
      </c>
      <c r="K508" s="7" t="s">
        <v>2718</v>
      </c>
      <c r="L508" s="7" t="s">
        <v>634</v>
      </c>
      <c r="M508" s="7" t="s">
        <v>2720</v>
      </c>
      <c r="N508" s="7" t="s">
        <v>2721</v>
      </c>
      <c r="O508" s="10">
        <v>44648</v>
      </c>
      <c r="P508" s="7" t="s">
        <v>2722</v>
      </c>
      <c r="Q508" s="7" t="s">
        <v>3925</v>
      </c>
      <c r="R508" s="10">
        <v>44669</v>
      </c>
      <c r="S508" s="7"/>
      <c r="T508" s="4"/>
      <c r="U508" s="4"/>
      <c r="V508" s="4"/>
      <c r="W508" s="4"/>
      <c r="X508" s="4"/>
      <c r="Y508" s="4"/>
      <c r="Z508" s="4"/>
      <c r="AA508" s="4"/>
      <c r="AB508" s="4"/>
    </row>
    <row r="509" spans="1:28" ht="300.75" thickBot="1" x14ac:dyDescent="0.3">
      <c r="A509" s="14" t="s">
        <v>2723</v>
      </c>
      <c r="B509" s="4"/>
      <c r="C509" s="13" t="s">
        <v>3926</v>
      </c>
      <c r="D509" s="4"/>
      <c r="E509" s="4" t="s">
        <v>3926</v>
      </c>
      <c r="F509" s="4" t="s">
        <v>3926</v>
      </c>
      <c r="G509" s="4" t="s">
        <v>3926</v>
      </c>
      <c r="H509" s="4" t="s">
        <v>3926</v>
      </c>
      <c r="I509" s="4" t="s">
        <v>3926</v>
      </c>
      <c r="J509" s="4" t="s">
        <v>3924</v>
      </c>
      <c r="K509" s="11" t="s">
        <v>2723</v>
      </c>
      <c r="L509" s="11" t="s">
        <v>634</v>
      </c>
      <c r="M509" s="11" t="s">
        <v>2720</v>
      </c>
      <c r="N509" s="11" t="s">
        <v>2721</v>
      </c>
      <c r="O509" s="12">
        <v>44648</v>
      </c>
      <c r="P509" s="11" t="s">
        <v>2722</v>
      </c>
      <c r="Q509" s="11" t="s">
        <v>3925</v>
      </c>
      <c r="R509" s="12">
        <v>44669</v>
      </c>
      <c r="S509" s="11"/>
      <c r="T509" s="4"/>
      <c r="U509" s="4"/>
      <c r="V509" s="4"/>
      <c r="W509" s="4"/>
      <c r="X509" s="4"/>
      <c r="Y509" s="4"/>
      <c r="Z509" s="4"/>
      <c r="AA509" s="4"/>
      <c r="AB509" s="4"/>
    </row>
    <row r="510" spans="1:28" ht="285.75" thickBot="1" x14ac:dyDescent="0.3">
      <c r="A510" s="15" t="s">
        <v>2725</v>
      </c>
      <c r="B510" s="4"/>
      <c r="C510" s="13" t="s">
        <v>3926</v>
      </c>
      <c r="D510" s="4"/>
      <c r="E510" s="4" t="s">
        <v>3926</v>
      </c>
      <c r="F510" s="4" t="s">
        <v>3926</v>
      </c>
      <c r="G510" s="4" t="s">
        <v>3926</v>
      </c>
      <c r="H510" s="4" t="s">
        <v>3926</v>
      </c>
      <c r="I510" s="4" t="s">
        <v>3926</v>
      </c>
      <c r="J510" s="4" t="s">
        <v>3924</v>
      </c>
      <c r="K510" s="7" t="s">
        <v>2725</v>
      </c>
      <c r="L510" s="7" t="s">
        <v>634</v>
      </c>
      <c r="M510" s="7" t="s">
        <v>635</v>
      </c>
      <c r="N510" s="7" t="s">
        <v>2254</v>
      </c>
      <c r="O510" s="10">
        <v>44648</v>
      </c>
      <c r="P510" s="7" t="s">
        <v>2728</v>
      </c>
      <c r="Q510" s="7" t="s">
        <v>3925</v>
      </c>
      <c r="R510" s="10">
        <v>44669</v>
      </c>
      <c r="S510" s="7"/>
      <c r="T510" s="4"/>
      <c r="U510" s="4"/>
      <c r="V510" s="4"/>
      <c r="W510" s="4"/>
      <c r="X510" s="4"/>
      <c r="Y510" s="4"/>
      <c r="Z510" s="4"/>
      <c r="AA510" s="4"/>
      <c r="AB510" s="4"/>
    </row>
    <row r="511" spans="1:28" ht="240.75" thickBot="1" x14ac:dyDescent="0.3">
      <c r="A511" s="14" t="s">
        <v>2729</v>
      </c>
      <c r="B511" s="4"/>
      <c r="C511" s="13" t="s">
        <v>3926</v>
      </c>
      <c r="D511" s="4"/>
      <c r="E511" s="4" t="s">
        <v>3926</v>
      </c>
      <c r="F511" s="4" t="s">
        <v>3926</v>
      </c>
      <c r="G511" s="4" t="s">
        <v>3926</v>
      </c>
      <c r="H511" s="4" t="s">
        <v>3926</v>
      </c>
      <c r="I511" s="4" t="s">
        <v>3926</v>
      </c>
      <c r="J511" s="4" t="s">
        <v>3924</v>
      </c>
      <c r="K511" s="11" t="s">
        <v>2729</v>
      </c>
      <c r="L511" s="11" t="s">
        <v>634</v>
      </c>
      <c r="M511" s="11" t="s">
        <v>853</v>
      </c>
      <c r="N511" s="11" t="s">
        <v>2731</v>
      </c>
      <c r="O511" s="12">
        <v>44648</v>
      </c>
      <c r="P511" s="11" t="s">
        <v>2732</v>
      </c>
      <c r="Q511" s="11" t="s">
        <v>3925</v>
      </c>
      <c r="R511" s="12">
        <v>44669</v>
      </c>
      <c r="S511" s="11"/>
      <c r="T511" s="4"/>
      <c r="U511" s="4"/>
      <c r="V511" s="4"/>
      <c r="W511" s="4"/>
      <c r="X511" s="4"/>
      <c r="Y511" s="4"/>
      <c r="Z511" s="4"/>
      <c r="AA511" s="4"/>
      <c r="AB511" s="4"/>
    </row>
    <row r="512" spans="1:28" ht="285.75" thickBot="1" x14ac:dyDescent="0.3">
      <c r="A512" s="15" t="s">
        <v>2733</v>
      </c>
      <c r="B512" s="4"/>
      <c r="C512" s="13" t="s">
        <v>3926</v>
      </c>
      <c r="D512" s="4"/>
      <c r="E512" s="4" t="s">
        <v>3926</v>
      </c>
      <c r="F512" s="4" t="s">
        <v>3926</v>
      </c>
      <c r="G512" s="4" t="s">
        <v>3926</v>
      </c>
      <c r="H512" s="4" t="s">
        <v>3926</v>
      </c>
      <c r="I512" s="4" t="s">
        <v>3926</v>
      </c>
      <c r="J512" s="4" t="s">
        <v>3924</v>
      </c>
      <c r="K512" s="7" t="s">
        <v>2733</v>
      </c>
      <c r="L512" s="7" t="s">
        <v>634</v>
      </c>
      <c r="M512" s="7" t="s">
        <v>2737</v>
      </c>
      <c r="N512" s="7" t="s">
        <v>2738</v>
      </c>
      <c r="O512" s="10">
        <v>44648</v>
      </c>
      <c r="P512" s="7" t="s">
        <v>2739</v>
      </c>
      <c r="Q512" s="7" t="s">
        <v>3925</v>
      </c>
      <c r="R512" s="10">
        <v>44669</v>
      </c>
      <c r="S512" s="7"/>
      <c r="T512" s="4"/>
      <c r="U512" s="4"/>
      <c r="V512" s="4"/>
      <c r="W512" s="4"/>
      <c r="X512" s="4"/>
      <c r="Y512" s="4"/>
      <c r="Z512" s="4"/>
      <c r="AA512" s="4"/>
      <c r="AB512" s="4"/>
    </row>
    <row r="513" spans="1:28" ht="360.75" thickBot="1" x14ac:dyDescent="0.3">
      <c r="A513" s="14" t="s">
        <v>2740</v>
      </c>
      <c r="B513" s="4"/>
      <c r="C513" s="13" t="s">
        <v>3926</v>
      </c>
      <c r="D513" s="4"/>
      <c r="E513" s="4" t="s">
        <v>3926</v>
      </c>
      <c r="F513" s="4" t="s">
        <v>3926</v>
      </c>
      <c r="G513" s="4" t="s">
        <v>3926</v>
      </c>
      <c r="H513" s="4" t="s">
        <v>3926</v>
      </c>
      <c r="I513" s="4" t="s">
        <v>3926</v>
      </c>
      <c r="J513" s="4" t="s">
        <v>3924</v>
      </c>
      <c r="K513" s="11" t="s">
        <v>2740</v>
      </c>
      <c r="L513" s="11" t="s">
        <v>634</v>
      </c>
      <c r="M513" s="11" t="s">
        <v>2742</v>
      </c>
      <c r="N513" s="11" t="s">
        <v>2743</v>
      </c>
      <c r="O513" s="12">
        <v>44648</v>
      </c>
      <c r="P513" s="11" t="s">
        <v>2744</v>
      </c>
      <c r="Q513" s="11" t="s">
        <v>3925</v>
      </c>
      <c r="R513" s="12">
        <v>44669</v>
      </c>
      <c r="S513" s="11"/>
      <c r="T513" s="4"/>
      <c r="U513" s="4"/>
      <c r="V513" s="4"/>
      <c r="W513" s="4"/>
      <c r="X513" s="4"/>
      <c r="Y513" s="4"/>
      <c r="Z513" s="4"/>
      <c r="AA513" s="4"/>
      <c r="AB513" s="4"/>
    </row>
    <row r="514" spans="1:28" ht="360.75" thickBot="1" x14ac:dyDescent="0.3">
      <c r="A514" s="15" t="s">
        <v>2745</v>
      </c>
      <c r="B514" s="4"/>
      <c r="C514" s="13" t="s">
        <v>3926</v>
      </c>
      <c r="D514" s="4"/>
      <c r="E514" s="4" t="s">
        <v>3926</v>
      </c>
      <c r="F514" s="4" t="s">
        <v>3926</v>
      </c>
      <c r="G514" s="4" t="s">
        <v>3926</v>
      </c>
      <c r="H514" s="4" t="s">
        <v>3926</v>
      </c>
      <c r="I514" s="4" t="s">
        <v>3926</v>
      </c>
      <c r="J514" s="4" t="s">
        <v>3924</v>
      </c>
      <c r="K514" s="7" t="s">
        <v>2745</v>
      </c>
      <c r="L514" s="7" t="s">
        <v>634</v>
      </c>
      <c r="M514" s="7" t="s">
        <v>2742</v>
      </c>
      <c r="N514" s="7" t="s">
        <v>2743</v>
      </c>
      <c r="O514" s="10">
        <v>44648</v>
      </c>
      <c r="P514" s="7" t="s">
        <v>2744</v>
      </c>
      <c r="Q514" s="7" t="s">
        <v>3925</v>
      </c>
      <c r="R514" s="10">
        <v>44669</v>
      </c>
      <c r="S514" s="7"/>
      <c r="T514" s="4"/>
      <c r="U514" s="4"/>
      <c r="V514" s="4"/>
      <c r="W514" s="4"/>
      <c r="X514" s="4"/>
      <c r="Y514" s="4"/>
      <c r="Z514" s="4"/>
      <c r="AA514" s="4"/>
      <c r="AB514" s="4"/>
    </row>
    <row r="515" spans="1:28" ht="405.75" thickBot="1" x14ac:dyDescent="0.3">
      <c r="A515" s="14" t="s">
        <v>2747</v>
      </c>
      <c r="B515" s="4"/>
      <c r="C515" s="13" t="s">
        <v>3926</v>
      </c>
      <c r="D515" s="4"/>
      <c r="E515" s="4" t="s">
        <v>3926</v>
      </c>
      <c r="F515" s="4" t="s">
        <v>3926</v>
      </c>
      <c r="G515" s="4" t="s">
        <v>3926</v>
      </c>
      <c r="H515" s="4" t="s">
        <v>3926</v>
      </c>
      <c r="I515" s="4" t="s">
        <v>3926</v>
      </c>
      <c r="J515" s="4" t="s">
        <v>3924</v>
      </c>
      <c r="K515" s="11" t="s">
        <v>2747</v>
      </c>
      <c r="L515" s="11" t="s">
        <v>634</v>
      </c>
      <c r="M515" s="11" t="s">
        <v>853</v>
      </c>
      <c r="N515" s="11" t="s">
        <v>2749</v>
      </c>
      <c r="O515" s="12">
        <v>44648</v>
      </c>
      <c r="P515" s="11" t="s">
        <v>2750</v>
      </c>
      <c r="Q515" s="11" t="s">
        <v>3925</v>
      </c>
      <c r="R515" s="12">
        <v>44669</v>
      </c>
      <c r="S515" s="11"/>
      <c r="T515" s="4"/>
      <c r="U515" s="4"/>
      <c r="V515" s="4"/>
      <c r="W515" s="4"/>
      <c r="X515" s="4"/>
      <c r="Y515" s="4"/>
      <c r="Z515" s="4"/>
      <c r="AA515" s="4"/>
      <c r="AB515" s="4"/>
    </row>
    <row r="516" spans="1:28" ht="375.75" thickBot="1" x14ac:dyDescent="0.3">
      <c r="A516" s="15" t="s">
        <v>2751</v>
      </c>
      <c r="B516" s="4"/>
      <c r="C516" s="13" t="s">
        <v>3926</v>
      </c>
      <c r="D516" s="4"/>
      <c r="E516" s="4" t="s">
        <v>3926</v>
      </c>
      <c r="F516" s="4" t="s">
        <v>3926</v>
      </c>
      <c r="G516" s="4" t="s">
        <v>3926</v>
      </c>
      <c r="H516" s="4" t="s">
        <v>3926</v>
      </c>
      <c r="I516" s="4" t="s">
        <v>3926</v>
      </c>
      <c r="J516" s="4" t="s">
        <v>3924</v>
      </c>
      <c r="K516" s="7" t="s">
        <v>2751</v>
      </c>
      <c r="L516" s="7" t="s">
        <v>634</v>
      </c>
      <c r="M516" s="7" t="s">
        <v>2753</v>
      </c>
      <c r="N516" s="7" t="s">
        <v>2754</v>
      </c>
      <c r="O516" s="10">
        <v>44648</v>
      </c>
      <c r="P516" s="7" t="s">
        <v>2755</v>
      </c>
      <c r="Q516" s="7" t="s">
        <v>3925</v>
      </c>
      <c r="R516" s="10">
        <v>44669</v>
      </c>
      <c r="S516" s="7"/>
      <c r="T516" s="4"/>
      <c r="U516" s="4"/>
      <c r="V516" s="4"/>
      <c r="W516" s="4"/>
      <c r="X516" s="4"/>
      <c r="Y516" s="4"/>
      <c r="Z516" s="4"/>
      <c r="AA516" s="4"/>
      <c r="AB516" s="4"/>
    </row>
    <row r="517" spans="1:28" ht="210.75" thickBot="1" x14ac:dyDescent="0.3">
      <c r="A517" s="14" t="s">
        <v>2756</v>
      </c>
      <c r="B517" s="4"/>
      <c r="C517" s="13" t="s">
        <v>3926</v>
      </c>
      <c r="D517" s="4"/>
      <c r="E517" s="4" t="s">
        <v>3926</v>
      </c>
      <c r="F517" s="4" t="s">
        <v>3926</v>
      </c>
      <c r="G517" s="4" t="s">
        <v>3926</v>
      </c>
      <c r="H517" s="4" t="s">
        <v>3926</v>
      </c>
      <c r="I517" s="4" t="s">
        <v>3926</v>
      </c>
      <c r="J517" s="4" t="s">
        <v>3924</v>
      </c>
      <c r="K517" s="11" t="s">
        <v>2756</v>
      </c>
      <c r="L517" s="11" t="s">
        <v>634</v>
      </c>
      <c r="M517" s="11" t="s">
        <v>635</v>
      </c>
      <c r="N517" s="11" t="s">
        <v>693</v>
      </c>
      <c r="O517" s="12">
        <v>44648</v>
      </c>
      <c r="P517" s="11" t="s">
        <v>2758</v>
      </c>
      <c r="Q517" s="11" t="s">
        <v>3925</v>
      </c>
      <c r="R517" s="12">
        <v>44669</v>
      </c>
      <c r="S517" s="11"/>
      <c r="T517" s="4"/>
      <c r="U517" s="4"/>
      <c r="V517" s="4"/>
      <c r="W517" s="4"/>
      <c r="X517" s="4"/>
      <c r="Y517" s="4"/>
      <c r="Z517" s="4"/>
      <c r="AA517" s="4"/>
      <c r="AB517" s="4"/>
    </row>
    <row r="518" spans="1:28" ht="375.75" thickBot="1" x14ac:dyDescent="0.3">
      <c r="A518" s="15" t="s">
        <v>2759</v>
      </c>
      <c r="B518" s="4"/>
      <c r="C518" s="13" t="s">
        <v>3926</v>
      </c>
      <c r="D518" s="4"/>
      <c r="E518" s="4" t="s">
        <v>3926</v>
      </c>
      <c r="F518" s="4" t="s">
        <v>3926</v>
      </c>
      <c r="G518" s="4" t="s">
        <v>3926</v>
      </c>
      <c r="H518" s="4" t="s">
        <v>3926</v>
      </c>
      <c r="I518" s="4" t="s">
        <v>3926</v>
      </c>
      <c r="J518" s="4" t="s">
        <v>3924</v>
      </c>
      <c r="K518" s="7" t="s">
        <v>2759</v>
      </c>
      <c r="L518" s="7" t="s">
        <v>634</v>
      </c>
      <c r="M518" s="7" t="s">
        <v>635</v>
      </c>
      <c r="N518" s="7" t="s">
        <v>2761</v>
      </c>
      <c r="O518" s="10">
        <v>44648</v>
      </c>
      <c r="P518" s="7" t="s">
        <v>2762</v>
      </c>
      <c r="Q518" s="7" t="s">
        <v>3925</v>
      </c>
      <c r="R518" s="10">
        <v>44669</v>
      </c>
      <c r="S518" s="7"/>
      <c r="T518" s="4"/>
      <c r="U518" s="4"/>
      <c r="V518" s="4"/>
      <c r="W518" s="4"/>
      <c r="X518" s="4"/>
      <c r="Y518" s="4"/>
      <c r="Z518" s="4"/>
      <c r="AA518" s="4"/>
      <c r="AB518" s="4"/>
    </row>
    <row r="519" spans="1:28" ht="300.75" thickBot="1" x14ac:dyDescent="0.3">
      <c r="A519" s="14" t="s">
        <v>2763</v>
      </c>
      <c r="B519" s="4"/>
      <c r="C519" s="13" t="s">
        <v>3926</v>
      </c>
      <c r="D519" s="4"/>
      <c r="E519" s="4" t="s">
        <v>3926</v>
      </c>
      <c r="F519" s="4" t="s">
        <v>3926</v>
      </c>
      <c r="G519" s="4" t="s">
        <v>3926</v>
      </c>
      <c r="H519" s="4" t="s">
        <v>3926</v>
      </c>
      <c r="I519" s="4" t="s">
        <v>3926</v>
      </c>
      <c r="J519" s="4" t="s">
        <v>3924</v>
      </c>
      <c r="K519" s="11" t="s">
        <v>2763</v>
      </c>
      <c r="L519" s="11" t="s">
        <v>634</v>
      </c>
      <c r="M519" s="11" t="s">
        <v>853</v>
      </c>
      <c r="N519" s="11" t="s">
        <v>2749</v>
      </c>
      <c r="O519" s="12">
        <v>44648</v>
      </c>
      <c r="P519" s="11" t="s">
        <v>2765</v>
      </c>
      <c r="Q519" s="11" t="s">
        <v>3925</v>
      </c>
      <c r="R519" s="12">
        <v>44669</v>
      </c>
      <c r="S519" s="11"/>
      <c r="T519" s="4"/>
      <c r="U519" s="4"/>
      <c r="V519" s="4"/>
      <c r="W519" s="4"/>
      <c r="X519" s="4"/>
      <c r="Y519" s="4"/>
      <c r="Z519" s="4"/>
      <c r="AA519" s="4"/>
      <c r="AB519" s="4"/>
    </row>
    <row r="520" spans="1:28" ht="195.75" thickBot="1" x14ac:dyDescent="0.3">
      <c r="A520" s="15" t="s">
        <v>2766</v>
      </c>
      <c r="B520" s="4"/>
      <c r="C520" s="13" t="s">
        <v>3926</v>
      </c>
      <c r="D520" s="4"/>
      <c r="E520" s="4" t="s">
        <v>3926</v>
      </c>
      <c r="F520" s="4" t="s">
        <v>3926</v>
      </c>
      <c r="G520" s="4" t="s">
        <v>3926</v>
      </c>
      <c r="H520" s="4" t="s">
        <v>3926</v>
      </c>
      <c r="I520" s="4" t="s">
        <v>3926</v>
      </c>
      <c r="J520" s="4" t="s">
        <v>3924</v>
      </c>
      <c r="K520" s="7" t="s">
        <v>2766</v>
      </c>
      <c r="L520" s="7" t="s">
        <v>634</v>
      </c>
      <c r="M520" s="7" t="s">
        <v>834</v>
      </c>
      <c r="N520" s="7" t="s">
        <v>2769</v>
      </c>
      <c r="O520" s="10">
        <v>44648</v>
      </c>
      <c r="P520" s="7" t="s">
        <v>2770</v>
      </c>
      <c r="Q520" s="7" t="s">
        <v>3925</v>
      </c>
      <c r="R520" s="10">
        <v>44669</v>
      </c>
      <c r="S520" s="7"/>
      <c r="T520" s="4"/>
      <c r="U520" s="4"/>
      <c r="V520" s="4"/>
      <c r="W520" s="4"/>
      <c r="X520" s="4"/>
      <c r="Y520" s="4"/>
      <c r="Z520" s="4"/>
      <c r="AA520" s="4"/>
      <c r="AB520" s="4"/>
    </row>
    <row r="521" spans="1:28" ht="409.6" thickBot="1" x14ac:dyDescent="0.3">
      <c r="A521" s="14" t="s">
        <v>2771</v>
      </c>
      <c r="B521" s="4"/>
      <c r="C521" s="13" t="s">
        <v>3926</v>
      </c>
      <c r="D521" s="4"/>
      <c r="E521" s="4" t="s">
        <v>3926</v>
      </c>
      <c r="F521" s="4" t="s">
        <v>3926</v>
      </c>
      <c r="G521" s="4" t="s">
        <v>3926</v>
      </c>
      <c r="H521" s="4" t="s">
        <v>3926</v>
      </c>
      <c r="I521" s="4" t="s">
        <v>3926</v>
      </c>
      <c r="J521" s="4" t="s">
        <v>3924</v>
      </c>
      <c r="K521" s="11" t="s">
        <v>2771</v>
      </c>
      <c r="L521" s="11" t="s">
        <v>634</v>
      </c>
      <c r="M521" s="11" t="s">
        <v>771</v>
      </c>
      <c r="N521" s="11" t="s">
        <v>772</v>
      </c>
      <c r="O521" s="12">
        <v>44648</v>
      </c>
      <c r="P521" s="11" t="s">
        <v>2773</v>
      </c>
      <c r="Q521" s="11" t="s">
        <v>3925</v>
      </c>
      <c r="R521" s="12">
        <v>44669</v>
      </c>
      <c r="S521" s="11"/>
      <c r="T521" s="4"/>
      <c r="U521" s="4"/>
      <c r="V521" s="4"/>
      <c r="W521" s="4"/>
      <c r="X521" s="4"/>
      <c r="Y521" s="4"/>
      <c r="Z521" s="4"/>
      <c r="AA521" s="4"/>
      <c r="AB521" s="4"/>
    </row>
    <row r="522" spans="1:28" ht="210.75" thickBot="1" x14ac:dyDescent="0.3">
      <c r="A522" s="15" t="s">
        <v>2774</v>
      </c>
      <c r="B522" s="4"/>
      <c r="C522" s="13" t="s">
        <v>3926</v>
      </c>
      <c r="D522" s="4"/>
      <c r="E522" s="4" t="s">
        <v>3926</v>
      </c>
      <c r="F522" s="4" t="s">
        <v>3926</v>
      </c>
      <c r="G522" s="4" t="s">
        <v>3926</v>
      </c>
      <c r="H522" s="4" t="s">
        <v>3926</v>
      </c>
      <c r="I522" s="4" t="s">
        <v>3926</v>
      </c>
      <c r="J522" s="4" t="s">
        <v>3924</v>
      </c>
      <c r="K522" s="7" t="s">
        <v>2774</v>
      </c>
      <c r="L522" s="7" t="s">
        <v>45</v>
      </c>
      <c r="M522" s="7" t="s">
        <v>2160</v>
      </c>
      <c r="N522" s="7" t="s">
        <v>2777</v>
      </c>
      <c r="O522" s="10">
        <v>44648</v>
      </c>
      <c r="P522" s="7" t="s">
        <v>2778</v>
      </c>
      <c r="Q522" s="7" t="s">
        <v>3925</v>
      </c>
      <c r="R522" s="10">
        <v>44669</v>
      </c>
      <c r="S522" s="7"/>
      <c r="T522" s="4"/>
      <c r="U522" s="4"/>
      <c r="V522" s="4"/>
      <c r="W522" s="4"/>
      <c r="X522" s="4"/>
      <c r="Y522" s="4"/>
      <c r="Z522" s="4"/>
      <c r="AA522" s="4"/>
      <c r="AB522" s="4"/>
    </row>
    <row r="523" spans="1:28" ht="360.75" thickBot="1" x14ac:dyDescent="0.3">
      <c r="A523" s="14" t="s">
        <v>2779</v>
      </c>
      <c r="B523" s="4"/>
      <c r="C523" s="13" t="s">
        <v>3926</v>
      </c>
      <c r="D523" s="4"/>
      <c r="E523" s="4" t="s">
        <v>3926</v>
      </c>
      <c r="F523" s="4" t="s">
        <v>3926</v>
      </c>
      <c r="G523" s="4" t="s">
        <v>3926</v>
      </c>
      <c r="H523" s="4" t="s">
        <v>3926</v>
      </c>
      <c r="I523" s="4" t="s">
        <v>3926</v>
      </c>
      <c r="J523" s="4" t="s">
        <v>3924</v>
      </c>
      <c r="K523" s="11" t="s">
        <v>2779</v>
      </c>
      <c r="L523" s="11" t="s">
        <v>634</v>
      </c>
      <c r="M523" s="11" t="s">
        <v>853</v>
      </c>
      <c r="N523" s="11" t="s">
        <v>1723</v>
      </c>
      <c r="O523" s="12">
        <v>44648</v>
      </c>
      <c r="P523" s="11" t="s">
        <v>2781</v>
      </c>
      <c r="Q523" s="11" t="s">
        <v>3925</v>
      </c>
      <c r="R523" s="12">
        <v>44669</v>
      </c>
      <c r="S523" s="11"/>
      <c r="T523" s="4"/>
      <c r="U523" s="4"/>
      <c r="V523" s="4"/>
      <c r="W523" s="4"/>
      <c r="X523" s="4"/>
      <c r="Y523" s="4"/>
      <c r="Z523" s="4"/>
      <c r="AA523" s="4"/>
      <c r="AB523" s="4"/>
    </row>
    <row r="524" spans="1:28" ht="210.75" thickBot="1" x14ac:dyDescent="0.3">
      <c r="A524" s="15" t="s">
        <v>2795</v>
      </c>
      <c r="B524" s="4"/>
      <c r="C524" s="13" t="s">
        <v>3926</v>
      </c>
      <c r="D524" s="4"/>
      <c r="E524" s="4" t="s">
        <v>3926</v>
      </c>
      <c r="F524" s="4" t="s">
        <v>3926</v>
      </c>
      <c r="G524" s="4" t="s">
        <v>3926</v>
      </c>
      <c r="H524" s="4" t="s">
        <v>3926</v>
      </c>
      <c r="I524" s="4" t="s">
        <v>3926</v>
      </c>
      <c r="J524" s="4" t="s">
        <v>3924</v>
      </c>
      <c r="K524" s="7" t="s">
        <v>2795</v>
      </c>
      <c r="L524" s="7" t="s">
        <v>634</v>
      </c>
      <c r="M524" s="7" t="s">
        <v>1843</v>
      </c>
      <c r="N524" s="7" t="s">
        <v>2797</v>
      </c>
      <c r="O524" s="10">
        <v>44648</v>
      </c>
      <c r="P524" s="7" t="s">
        <v>2798</v>
      </c>
      <c r="Q524" s="7" t="s">
        <v>3925</v>
      </c>
      <c r="R524" s="10">
        <v>44669</v>
      </c>
      <c r="S524" s="7"/>
      <c r="T524" s="4"/>
      <c r="U524" s="4"/>
      <c r="V524" s="4"/>
      <c r="W524" s="4"/>
      <c r="X524" s="4"/>
      <c r="Y524" s="4"/>
      <c r="Z524" s="4"/>
      <c r="AA524" s="4"/>
      <c r="AB524" s="4"/>
    </row>
    <row r="525" spans="1:28" ht="285.75" thickBot="1" x14ac:dyDescent="0.3">
      <c r="A525" s="14" t="s">
        <v>2799</v>
      </c>
      <c r="B525" s="4"/>
      <c r="C525" s="13" t="s">
        <v>3926</v>
      </c>
      <c r="D525" s="4"/>
      <c r="E525" s="4" t="s">
        <v>3926</v>
      </c>
      <c r="F525" s="4" t="s">
        <v>3926</v>
      </c>
      <c r="G525" s="4" t="s">
        <v>3926</v>
      </c>
      <c r="H525" s="4" t="s">
        <v>3926</v>
      </c>
      <c r="I525" s="4" t="s">
        <v>3926</v>
      </c>
      <c r="J525" s="4" t="s">
        <v>3924</v>
      </c>
      <c r="K525" s="11" t="s">
        <v>2799</v>
      </c>
      <c r="L525" s="11" t="s">
        <v>45</v>
      </c>
      <c r="M525" s="11" t="s">
        <v>67</v>
      </c>
      <c r="N525" s="11" t="s">
        <v>2128</v>
      </c>
      <c r="O525" s="12">
        <v>44648</v>
      </c>
      <c r="P525" s="11" t="s">
        <v>2801</v>
      </c>
      <c r="Q525" s="11" t="s">
        <v>3935</v>
      </c>
      <c r="R525" s="12">
        <v>44669</v>
      </c>
      <c r="S525" s="11"/>
      <c r="T525" s="4"/>
      <c r="U525" s="4"/>
      <c r="V525" s="4"/>
      <c r="W525" s="4"/>
      <c r="X525" s="4"/>
      <c r="Y525" s="4"/>
      <c r="Z525" s="4"/>
      <c r="AA525" s="4"/>
      <c r="AB525" s="4"/>
    </row>
    <row r="526" spans="1:28" ht="375.75" thickBot="1" x14ac:dyDescent="0.3">
      <c r="A526" s="15" t="s">
        <v>2802</v>
      </c>
      <c r="B526" s="4"/>
      <c r="C526" s="13" t="s">
        <v>3926</v>
      </c>
      <c r="D526" s="4"/>
      <c r="E526" s="4" t="s">
        <v>3926</v>
      </c>
      <c r="F526" s="4" t="s">
        <v>3926</v>
      </c>
      <c r="G526" s="4" t="s">
        <v>3926</v>
      </c>
      <c r="H526" s="4" t="s">
        <v>3926</v>
      </c>
      <c r="I526" s="4" t="s">
        <v>3926</v>
      </c>
      <c r="J526" s="4" t="s">
        <v>3924</v>
      </c>
      <c r="K526" s="7" t="s">
        <v>2802</v>
      </c>
      <c r="L526" s="7" t="s">
        <v>1011</v>
      </c>
      <c r="M526" s="7" t="s">
        <v>2804</v>
      </c>
      <c r="N526" s="7" t="s">
        <v>2805</v>
      </c>
      <c r="O526" s="10">
        <v>44648</v>
      </c>
      <c r="P526" s="7" t="s">
        <v>2806</v>
      </c>
      <c r="Q526" s="7" t="s">
        <v>3925</v>
      </c>
      <c r="R526" s="10">
        <v>44669</v>
      </c>
      <c r="S526" s="7"/>
      <c r="T526" s="4"/>
      <c r="U526" s="4"/>
      <c r="V526" s="4"/>
      <c r="W526" s="4"/>
      <c r="X526" s="4"/>
      <c r="Y526" s="4"/>
      <c r="Z526" s="4"/>
      <c r="AA526" s="4"/>
      <c r="AB526" s="4"/>
    </row>
    <row r="527" spans="1:28" ht="409.6" thickBot="1" x14ac:dyDescent="0.3">
      <c r="A527" s="14" t="s">
        <v>2807</v>
      </c>
      <c r="B527" s="4"/>
      <c r="C527" s="13" t="s">
        <v>3926</v>
      </c>
      <c r="D527" s="4"/>
      <c r="E527" s="4" t="s">
        <v>3926</v>
      </c>
      <c r="F527" s="4" t="s">
        <v>3926</v>
      </c>
      <c r="G527" s="4" t="s">
        <v>3926</v>
      </c>
      <c r="H527" s="4" t="s">
        <v>3926</v>
      </c>
      <c r="I527" s="4" t="s">
        <v>3926</v>
      </c>
      <c r="J527" s="4" t="s">
        <v>3924</v>
      </c>
      <c r="K527" s="11" t="s">
        <v>2807</v>
      </c>
      <c r="L527" s="11" t="s">
        <v>634</v>
      </c>
      <c r="M527" s="11" t="s">
        <v>2809</v>
      </c>
      <c r="N527" s="11" t="s">
        <v>2810</v>
      </c>
      <c r="O527" s="12">
        <v>44648</v>
      </c>
      <c r="P527" s="11" t="s">
        <v>2811</v>
      </c>
      <c r="Q527" s="11" t="s">
        <v>3925</v>
      </c>
      <c r="R527" s="12">
        <v>44669</v>
      </c>
      <c r="S527" s="11"/>
      <c r="T527" s="4"/>
      <c r="U527" s="4"/>
      <c r="V527" s="4"/>
      <c r="W527" s="4"/>
      <c r="X527" s="4"/>
      <c r="Y527" s="4"/>
      <c r="Z527" s="4"/>
      <c r="AA527" s="4"/>
      <c r="AB527" s="4"/>
    </row>
    <row r="528" spans="1:28" ht="405.75" thickBot="1" x14ac:dyDescent="0.3">
      <c r="A528" s="15" t="s">
        <v>2812</v>
      </c>
      <c r="B528" s="4"/>
      <c r="C528" s="13" t="s">
        <v>3926</v>
      </c>
      <c r="D528" s="4"/>
      <c r="E528" s="4" t="s">
        <v>3926</v>
      </c>
      <c r="F528" s="4" t="s">
        <v>3926</v>
      </c>
      <c r="G528" s="4" t="s">
        <v>3926</v>
      </c>
      <c r="H528" s="4" t="s">
        <v>3926</v>
      </c>
      <c r="I528" s="4" t="s">
        <v>3926</v>
      </c>
      <c r="J528" s="4" t="s">
        <v>3924</v>
      </c>
      <c r="K528" s="7" t="s">
        <v>2812</v>
      </c>
      <c r="L528" s="7" t="s">
        <v>634</v>
      </c>
      <c r="M528" s="7" t="s">
        <v>635</v>
      </c>
      <c r="N528" s="7" t="s">
        <v>2814</v>
      </c>
      <c r="O528" s="10">
        <v>44648</v>
      </c>
      <c r="P528" s="7" t="s">
        <v>2815</v>
      </c>
      <c r="Q528" s="7" t="s">
        <v>3925</v>
      </c>
      <c r="R528" s="10">
        <v>44672</v>
      </c>
      <c r="S528" s="7"/>
      <c r="T528" s="4"/>
      <c r="U528" s="4"/>
      <c r="V528" s="4"/>
      <c r="W528" s="4"/>
      <c r="X528" s="4"/>
      <c r="Y528" s="4"/>
      <c r="Z528" s="4"/>
      <c r="AA528" s="4"/>
      <c r="AB528" s="4"/>
    </row>
    <row r="529" spans="1:28" ht="240.75" thickBot="1" x14ac:dyDescent="0.3">
      <c r="A529" s="14" t="s">
        <v>2816</v>
      </c>
      <c r="B529" s="4"/>
      <c r="C529" s="13" t="s">
        <v>3926</v>
      </c>
      <c r="D529" s="4"/>
      <c r="E529" s="4" t="s">
        <v>3926</v>
      </c>
      <c r="F529" s="4" t="s">
        <v>3926</v>
      </c>
      <c r="G529" s="4" t="s">
        <v>3926</v>
      </c>
      <c r="H529" s="4" t="s">
        <v>3926</v>
      </c>
      <c r="I529" s="4" t="s">
        <v>3926</v>
      </c>
      <c r="J529" s="4" t="s">
        <v>3924</v>
      </c>
      <c r="K529" s="11" t="s">
        <v>2816</v>
      </c>
      <c r="L529" s="11" t="s">
        <v>1271</v>
      </c>
      <c r="M529" s="11" t="s">
        <v>2818</v>
      </c>
      <c r="N529" s="11" t="s">
        <v>2819</v>
      </c>
      <c r="O529" s="12">
        <v>44651</v>
      </c>
      <c r="P529" s="11" t="s">
        <v>2821</v>
      </c>
      <c r="Q529" s="11" t="s">
        <v>3925</v>
      </c>
      <c r="R529" s="12">
        <v>44672</v>
      </c>
      <c r="S529" s="11"/>
      <c r="T529" s="4"/>
      <c r="U529" s="4"/>
      <c r="V529" s="4"/>
      <c r="W529" s="4"/>
      <c r="X529" s="4"/>
      <c r="Y529" s="4"/>
      <c r="Z529" s="4"/>
      <c r="AA529" s="4"/>
      <c r="AB529" s="4"/>
    </row>
    <row r="530" spans="1:28" ht="285.75" thickBot="1" x14ac:dyDescent="0.3">
      <c r="A530" s="15" t="s">
        <v>2822</v>
      </c>
      <c r="B530" s="4"/>
      <c r="C530" s="13" t="s">
        <v>3926</v>
      </c>
      <c r="D530" s="4"/>
      <c r="E530" s="4" t="s">
        <v>3926</v>
      </c>
      <c r="F530" s="4" t="s">
        <v>3926</v>
      </c>
      <c r="G530" s="4" t="s">
        <v>3926</v>
      </c>
      <c r="H530" s="4" t="s">
        <v>3926</v>
      </c>
      <c r="I530" s="4" t="s">
        <v>3926</v>
      </c>
      <c r="J530" s="4" t="s">
        <v>3924</v>
      </c>
      <c r="K530" s="7" t="s">
        <v>2822</v>
      </c>
      <c r="L530" s="7" t="s">
        <v>1213</v>
      </c>
      <c r="M530" s="7" t="s">
        <v>2824</v>
      </c>
      <c r="N530" s="7" t="s">
        <v>2825</v>
      </c>
      <c r="O530" s="10">
        <v>44651</v>
      </c>
      <c r="P530" s="7" t="s">
        <v>2826</v>
      </c>
      <c r="Q530" s="7" t="s">
        <v>3925</v>
      </c>
      <c r="R530" s="10">
        <v>44672</v>
      </c>
      <c r="S530" s="7"/>
      <c r="T530" s="4"/>
      <c r="U530" s="4"/>
      <c r="V530" s="4"/>
      <c r="W530" s="4"/>
      <c r="X530" s="4"/>
      <c r="Y530" s="4"/>
      <c r="Z530" s="4"/>
      <c r="AA530" s="4"/>
      <c r="AB530" s="4"/>
    </row>
    <row r="531" spans="1:28" ht="270.75" thickBot="1" x14ac:dyDescent="0.3">
      <c r="A531" s="14" t="s">
        <v>2827</v>
      </c>
      <c r="B531" s="4"/>
      <c r="C531" s="13" t="s">
        <v>3926</v>
      </c>
      <c r="D531" s="4"/>
      <c r="E531" s="4" t="s">
        <v>3926</v>
      </c>
      <c r="F531" s="4" t="s">
        <v>3926</v>
      </c>
      <c r="G531" s="4" t="s">
        <v>3926</v>
      </c>
      <c r="H531" s="4" t="s">
        <v>3926</v>
      </c>
      <c r="I531" s="4" t="s">
        <v>3926</v>
      </c>
      <c r="J531" s="4" t="s">
        <v>3924</v>
      </c>
      <c r="K531" s="11" t="s">
        <v>2827</v>
      </c>
      <c r="L531" s="11" t="s">
        <v>634</v>
      </c>
      <c r="M531" s="11" t="s">
        <v>635</v>
      </c>
      <c r="N531" s="11" t="s">
        <v>2829</v>
      </c>
      <c r="O531" s="12">
        <v>44651</v>
      </c>
      <c r="P531" s="11" t="s">
        <v>2830</v>
      </c>
      <c r="Q531" s="11" t="s">
        <v>3925</v>
      </c>
      <c r="R531" s="12">
        <v>44672</v>
      </c>
      <c r="S531" s="11"/>
      <c r="T531" s="4"/>
      <c r="U531" s="4"/>
      <c r="V531" s="4"/>
      <c r="W531" s="4"/>
      <c r="X531" s="4"/>
      <c r="Y531" s="4"/>
      <c r="Z531" s="4"/>
      <c r="AA531" s="4"/>
      <c r="AB531" s="4"/>
    </row>
    <row r="532" spans="1:28" ht="300.75" thickBot="1" x14ac:dyDescent="0.3">
      <c r="A532" s="15" t="s">
        <v>2831</v>
      </c>
      <c r="B532" s="4"/>
      <c r="C532" s="13" t="s">
        <v>3926</v>
      </c>
      <c r="D532" s="4"/>
      <c r="E532" s="4" t="s">
        <v>3926</v>
      </c>
      <c r="F532" s="4" t="s">
        <v>3926</v>
      </c>
      <c r="G532" s="4" t="s">
        <v>3926</v>
      </c>
      <c r="H532" s="4" t="s">
        <v>3926</v>
      </c>
      <c r="I532" s="4" t="s">
        <v>3926</v>
      </c>
      <c r="J532" s="4" t="s">
        <v>3936</v>
      </c>
      <c r="K532" s="7" t="s">
        <v>2831</v>
      </c>
      <c r="L532" s="7" t="s">
        <v>2833</v>
      </c>
      <c r="M532" s="7" t="s">
        <v>2834</v>
      </c>
      <c r="N532" s="7" t="s">
        <v>2835</v>
      </c>
      <c r="O532" s="10">
        <v>44651</v>
      </c>
      <c r="P532" s="7" t="s">
        <v>2836</v>
      </c>
      <c r="Q532" s="7" t="s">
        <v>3925</v>
      </c>
      <c r="R532" s="10">
        <v>44672</v>
      </c>
      <c r="S532" s="7"/>
      <c r="T532" s="4"/>
      <c r="U532" s="4"/>
      <c r="V532" s="4"/>
      <c r="W532" s="4"/>
      <c r="X532" s="4"/>
      <c r="Y532" s="4"/>
      <c r="Z532" s="4"/>
      <c r="AA532" s="4"/>
      <c r="AB532" s="4"/>
    </row>
    <row r="533" spans="1:28" ht="375.75" thickBot="1" x14ac:dyDescent="0.3">
      <c r="A533" s="14" t="s">
        <v>2837</v>
      </c>
      <c r="B533" s="4"/>
      <c r="C533" s="13" t="s">
        <v>3926</v>
      </c>
      <c r="D533" s="4"/>
      <c r="E533" s="4" t="s">
        <v>3926</v>
      </c>
      <c r="F533" s="4" t="s">
        <v>3926</v>
      </c>
      <c r="G533" s="4" t="s">
        <v>3926</v>
      </c>
      <c r="H533" s="4" t="s">
        <v>3926</v>
      </c>
      <c r="I533" s="4" t="s">
        <v>3926</v>
      </c>
      <c r="J533" s="4" t="s">
        <v>3924</v>
      </c>
      <c r="K533" s="11" t="s">
        <v>2837</v>
      </c>
      <c r="L533" s="11" t="s">
        <v>2839</v>
      </c>
      <c r="M533" s="11" t="s">
        <v>2840</v>
      </c>
      <c r="N533" s="11" t="s">
        <v>2841</v>
      </c>
      <c r="O533" s="12">
        <v>44651</v>
      </c>
      <c r="P533" s="11" t="s">
        <v>2842</v>
      </c>
      <c r="Q533" s="11" t="s">
        <v>3925</v>
      </c>
      <c r="R533" s="12">
        <v>44672</v>
      </c>
      <c r="S533" s="11"/>
      <c r="T533" s="4"/>
      <c r="U533" s="4"/>
      <c r="V533" s="4"/>
      <c r="W533" s="4"/>
      <c r="X533" s="4"/>
      <c r="Y533" s="4"/>
      <c r="Z533" s="4"/>
      <c r="AA533" s="4"/>
      <c r="AB533" s="4"/>
    </row>
    <row r="534" spans="1:28" ht="375.75" thickBot="1" x14ac:dyDescent="0.3">
      <c r="A534" s="15" t="s">
        <v>2843</v>
      </c>
      <c r="B534" s="4"/>
      <c r="C534" s="13" t="s">
        <v>3926</v>
      </c>
      <c r="D534" s="4"/>
      <c r="E534" s="4" t="s">
        <v>3926</v>
      </c>
      <c r="F534" s="4" t="s">
        <v>3926</v>
      </c>
      <c r="G534" s="4" t="s">
        <v>3926</v>
      </c>
      <c r="H534" s="4" t="s">
        <v>3926</v>
      </c>
      <c r="I534" s="4" t="s">
        <v>3926</v>
      </c>
      <c r="J534" s="4" t="s">
        <v>3924</v>
      </c>
      <c r="K534" s="7" t="s">
        <v>2843</v>
      </c>
      <c r="L534" s="7" t="s">
        <v>2845</v>
      </c>
      <c r="M534" s="7" t="s">
        <v>2846</v>
      </c>
      <c r="N534" s="7" t="s">
        <v>2847</v>
      </c>
      <c r="O534" s="10">
        <v>44651</v>
      </c>
      <c r="P534" s="7" t="s">
        <v>2848</v>
      </c>
      <c r="Q534" s="7" t="s">
        <v>3935</v>
      </c>
      <c r="R534" s="10">
        <v>44672</v>
      </c>
      <c r="S534" s="7"/>
      <c r="T534" s="4"/>
      <c r="U534" s="4"/>
      <c r="V534" s="4"/>
      <c r="W534" s="4"/>
      <c r="X534" s="4"/>
      <c r="Y534" s="4"/>
      <c r="Z534" s="4"/>
      <c r="AA534" s="4"/>
      <c r="AB534" s="4"/>
    </row>
    <row r="535" spans="1:28" ht="375.75" thickBot="1" x14ac:dyDescent="0.3">
      <c r="A535" s="14" t="s">
        <v>2849</v>
      </c>
      <c r="B535" s="4"/>
      <c r="C535" s="13" t="s">
        <v>3926</v>
      </c>
      <c r="D535" s="4"/>
      <c r="E535" s="4" t="s">
        <v>3926</v>
      </c>
      <c r="F535" s="4" t="s">
        <v>3926</v>
      </c>
      <c r="G535" s="4" t="s">
        <v>3926</v>
      </c>
      <c r="H535" s="4" t="s">
        <v>3926</v>
      </c>
      <c r="I535" s="4" t="s">
        <v>3926</v>
      </c>
      <c r="J535" s="4" t="s">
        <v>3924</v>
      </c>
      <c r="K535" s="11" t="s">
        <v>2849</v>
      </c>
      <c r="L535" s="11" t="s">
        <v>2845</v>
      </c>
      <c r="M535" s="11" t="s">
        <v>2846</v>
      </c>
      <c r="N535" s="11" t="s">
        <v>2851</v>
      </c>
      <c r="O535" s="12">
        <v>44651</v>
      </c>
      <c r="P535" s="11" t="s">
        <v>2852</v>
      </c>
      <c r="Q535" s="11" t="s">
        <v>3935</v>
      </c>
      <c r="R535" s="12">
        <v>44672</v>
      </c>
      <c r="S535" s="11"/>
      <c r="T535" s="4"/>
      <c r="U535" s="4"/>
      <c r="V535" s="4"/>
      <c r="W535" s="4"/>
      <c r="X535" s="4"/>
      <c r="Y535" s="4"/>
      <c r="Z535" s="4"/>
      <c r="AA535" s="4"/>
      <c r="AB535" s="4"/>
    </row>
    <row r="536" spans="1:28" ht="300.75" thickBot="1" x14ac:dyDescent="0.3">
      <c r="A536" s="15" t="s">
        <v>2859</v>
      </c>
      <c r="B536" s="4"/>
      <c r="C536" s="13" t="s">
        <v>3926</v>
      </c>
      <c r="D536" s="4"/>
      <c r="E536" s="4" t="s">
        <v>3926</v>
      </c>
      <c r="F536" s="4" t="s">
        <v>3926</v>
      </c>
      <c r="G536" s="4" t="s">
        <v>3926</v>
      </c>
      <c r="H536" s="4" t="s">
        <v>3926</v>
      </c>
      <c r="I536" s="4" t="s">
        <v>3926</v>
      </c>
      <c r="J536" s="4" t="s">
        <v>3924</v>
      </c>
      <c r="K536" s="7" t="s">
        <v>2859</v>
      </c>
      <c r="L536" s="7" t="s">
        <v>138</v>
      </c>
      <c r="M536" s="7" t="s">
        <v>216</v>
      </c>
      <c r="N536" s="7" t="s">
        <v>2861</v>
      </c>
      <c r="O536" s="10">
        <v>44655</v>
      </c>
      <c r="P536" s="7" t="s">
        <v>2862</v>
      </c>
      <c r="Q536" s="7" t="s">
        <v>3925</v>
      </c>
      <c r="R536" s="10">
        <v>44676</v>
      </c>
      <c r="S536" s="7"/>
      <c r="T536" s="4"/>
      <c r="U536" s="4"/>
      <c r="V536" s="4"/>
      <c r="W536" s="4"/>
      <c r="X536" s="4"/>
      <c r="Y536" s="4"/>
      <c r="Z536" s="4"/>
      <c r="AA536" s="4"/>
      <c r="AB536" s="4"/>
    </row>
    <row r="537" spans="1:28" ht="240.75" thickBot="1" x14ac:dyDescent="0.3">
      <c r="A537" s="14" t="s">
        <v>2863</v>
      </c>
      <c r="B537" s="4"/>
      <c r="C537" s="13" t="s">
        <v>3926</v>
      </c>
      <c r="D537" s="4"/>
      <c r="E537" s="4" t="s">
        <v>3926</v>
      </c>
      <c r="F537" s="4" t="s">
        <v>3926</v>
      </c>
      <c r="G537" s="4" t="s">
        <v>3926</v>
      </c>
      <c r="H537" s="4" t="s">
        <v>3926</v>
      </c>
      <c r="I537" s="4" t="s">
        <v>3926</v>
      </c>
      <c r="J537" s="4" t="s">
        <v>3924</v>
      </c>
      <c r="K537" s="11" t="s">
        <v>2863</v>
      </c>
      <c r="L537" s="11" t="s">
        <v>138</v>
      </c>
      <c r="M537" s="11" t="s">
        <v>216</v>
      </c>
      <c r="N537" s="11" t="s">
        <v>2865</v>
      </c>
      <c r="O537" s="12">
        <v>44655</v>
      </c>
      <c r="P537" s="11" t="s">
        <v>2866</v>
      </c>
      <c r="Q537" s="11" t="s">
        <v>3925</v>
      </c>
      <c r="R537" s="12">
        <v>44676</v>
      </c>
      <c r="S537" s="11"/>
      <c r="T537" s="4"/>
      <c r="U537" s="4"/>
      <c r="V537" s="4"/>
      <c r="W537" s="4"/>
      <c r="X537" s="4"/>
      <c r="Y537" s="4"/>
      <c r="Z537" s="4"/>
      <c r="AA537" s="4"/>
      <c r="AB537" s="4"/>
    </row>
    <row r="538" spans="1:28" ht="270.75" thickBot="1" x14ac:dyDescent="0.3">
      <c r="A538" s="15" t="s">
        <v>2867</v>
      </c>
      <c r="B538" s="4"/>
      <c r="C538" s="13" t="s">
        <v>3926</v>
      </c>
      <c r="D538" s="4"/>
      <c r="E538" s="4" t="s">
        <v>3926</v>
      </c>
      <c r="F538" s="4" t="s">
        <v>3926</v>
      </c>
      <c r="G538" s="4" t="s">
        <v>3926</v>
      </c>
      <c r="H538" s="4" t="s">
        <v>3926</v>
      </c>
      <c r="I538" s="4" t="s">
        <v>3926</v>
      </c>
      <c r="J538" s="4" t="s">
        <v>3924</v>
      </c>
      <c r="K538" s="7" t="s">
        <v>2867</v>
      </c>
      <c r="L538" s="7" t="s">
        <v>377</v>
      </c>
      <c r="M538" s="7" t="s">
        <v>2289</v>
      </c>
      <c r="N538" s="7" t="s">
        <v>2869</v>
      </c>
      <c r="O538" s="10">
        <v>44655</v>
      </c>
      <c r="P538" s="7" t="s">
        <v>2870</v>
      </c>
      <c r="Q538" s="7" t="s">
        <v>3935</v>
      </c>
      <c r="R538" s="10">
        <v>44676</v>
      </c>
      <c r="S538" s="7"/>
      <c r="T538" s="4"/>
      <c r="U538" s="4"/>
      <c r="V538" s="4"/>
      <c r="W538" s="4"/>
      <c r="X538" s="4"/>
      <c r="Y538" s="4"/>
      <c r="Z538" s="4"/>
      <c r="AA538" s="4"/>
      <c r="AB538" s="4"/>
    </row>
    <row r="539" spans="1:28" ht="255.75" thickBot="1" x14ac:dyDescent="0.3">
      <c r="A539" s="14" t="s">
        <v>2871</v>
      </c>
      <c r="B539" s="4"/>
      <c r="C539" s="13" t="s">
        <v>3926</v>
      </c>
      <c r="D539" s="4"/>
      <c r="E539" s="4" t="s">
        <v>3926</v>
      </c>
      <c r="F539" s="4" t="s">
        <v>3926</v>
      </c>
      <c r="G539" s="4" t="s">
        <v>3926</v>
      </c>
      <c r="H539" s="4" t="s">
        <v>3926</v>
      </c>
      <c r="I539" s="4" t="s">
        <v>3939</v>
      </c>
      <c r="J539" s="4" t="s">
        <v>3938</v>
      </c>
      <c r="K539" s="11" t="s">
        <v>2871</v>
      </c>
      <c r="L539" s="11" t="s">
        <v>2874</v>
      </c>
      <c r="M539" s="11" t="s">
        <v>2874</v>
      </c>
      <c r="N539" s="11" t="s">
        <v>2875</v>
      </c>
      <c r="O539" s="12">
        <v>44657</v>
      </c>
      <c r="P539" s="11" t="s">
        <v>2877</v>
      </c>
      <c r="Q539" s="11" t="s">
        <v>3925</v>
      </c>
      <c r="R539" s="12">
        <v>44678</v>
      </c>
      <c r="S539" s="11"/>
      <c r="T539" s="4"/>
      <c r="U539" s="4"/>
      <c r="V539" s="4"/>
      <c r="W539" s="4"/>
      <c r="X539" s="4"/>
      <c r="Y539" s="4"/>
      <c r="Z539" s="4"/>
      <c r="AA539" s="4"/>
      <c r="AB539" s="4"/>
    </row>
    <row r="540" spans="1:28" ht="240.75" thickBot="1" x14ac:dyDescent="0.3">
      <c r="A540" s="15" t="s">
        <v>2878</v>
      </c>
      <c r="B540" s="4"/>
      <c r="C540" s="13" t="s">
        <v>3926</v>
      </c>
      <c r="D540" s="4"/>
      <c r="E540" s="4" t="s">
        <v>3926</v>
      </c>
      <c r="F540" s="4" t="s">
        <v>3926</v>
      </c>
      <c r="G540" s="4" t="s">
        <v>3926</v>
      </c>
      <c r="H540" s="4" t="s">
        <v>3926</v>
      </c>
      <c r="I540" s="4" t="s">
        <v>3926</v>
      </c>
      <c r="J540" s="4" t="s">
        <v>3924</v>
      </c>
      <c r="K540" s="7" t="s">
        <v>2878</v>
      </c>
      <c r="L540" s="7" t="s">
        <v>634</v>
      </c>
      <c r="M540" s="7" t="s">
        <v>2880</v>
      </c>
      <c r="N540" s="7" t="s">
        <v>2881</v>
      </c>
      <c r="O540" s="10">
        <v>44657</v>
      </c>
      <c r="P540" s="7" t="s">
        <v>2882</v>
      </c>
      <c r="Q540" s="7" t="s">
        <v>3925</v>
      </c>
      <c r="R540" s="10">
        <v>44678</v>
      </c>
      <c r="S540" s="7"/>
      <c r="T540" s="4"/>
      <c r="U540" s="4"/>
      <c r="V540" s="4"/>
      <c r="W540" s="4"/>
      <c r="X540" s="4"/>
      <c r="Y540" s="4"/>
      <c r="Z540" s="4"/>
      <c r="AA540" s="4"/>
      <c r="AB540" s="4"/>
    </row>
    <row r="541" spans="1:28" ht="195.75" thickBot="1" x14ac:dyDescent="0.3">
      <c r="A541" s="14" t="s">
        <v>2883</v>
      </c>
      <c r="B541" s="4"/>
      <c r="C541" s="13" t="s">
        <v>3926</v>
      </c>
      <c r="D541" s="4"/>
      <c r="E541" s="4" t="s">
        <v>3926</v>
      </c>
      <c r="F541" s="4" t="s">
        <v>3926</v>
      </c>
      <c r="G541" s="4" t="s">
        <v>3926</v>
      </c>
      <c r="H541" s="4" t="s">
        <v>3926</v>
      </c>
      <c r="I541" s="4" t="s">
        <v>3926</v>
      </c>
      <c r="J541" s="4" t="s">
        <v>3924</v>
      </c>
      <c r="K541" s="11" t="s">
        <v>2883</v>
      </c>
      <c r="L541" s="11" t="s">
        <v>634</v>
      </c>
      <c r="M541" s="11" t="s">
        <v>747</v>
      </c>
      <c r="N541" s="11" t="s">
        <v>2885</v>
      </c>
      <c r="O541" s="12">
        <v>44657</v>
      </c>
      <c r="P541" s="11" t="s">
        <v>2886</v>
      </c>
      <c r="Q541" s="11" t="s">
        <v>3925</v>
      </c>
      <c r="R541" s="12">
        <v>44678</v>
      </c>
      <c r="S541" s="11"/>
      <c r="T541" s="4"/>
      <c r="U541" s="4"/>
      <c r="V541" s="4"/>
      <c r="W541" s="4"/>
      <c r="X541" s="4"/>
      <c r="Y541" s="4"/>
      <c r="Z541" s="4"/>
      <c r="AA541" s="4"/>
      <c r="AB541" s="4"/>
    </row>
    <row r="542" spans="1:28" ht="405.75" thickBot="1" x14ac:dyDescent="0.3">
      <c r="A542" s="15" t="s">
        <v>2887</v>
      </c>
      <c r="B542" s="4"/>
      <c r="C542" s="13" t="s">
        <v>3926</v>
      </c>
      <c r="D542" s="4"/>
      <c r="E542" s="4" t="s">
        <v>3926</v>
      </c>
      <c r="F542" s="4" t="s">
        <v>3926</v>
      </c>
      <c r="G542" s="4" t="s">
        <v>3926</v>
      </c>
      <c r="H542" s="4" t="s">
        <v>3926</v>
      </c>
      <c r="I542" s="4" t="s">
        <v>3926</v>
      </c>
      <c r="J542" s="4" t="s">
        <v>3936</v>
      </c>
      <c r="K542" s="7" t="s">
        <v>2887</v>
      </c>
      <c r="L542" s="7" t="s">
        <v>2363</v>
      </c>
      <c r="M542" s="7" t="s">
        <v>2889</v>
      </c>
      <c r="N542" s="7" t="s">
        <v>2890</v>
      </c>
      <c r="O542" s="10">
        <v>44662</v>
      </c>
      <c r="P542" s="7" t="s">
        <v>2892</v>
      </c>
      <c r="Q542" s="7" t="s">
        <v>3925</v>
      </c>
      <c r="R542" s="10">
        <v>44683</v>
      </c>
      <c r="S542" s="7"/>
      <c r="T542" s="4"/>
      <c r="U542" s="4"/>
      <c r="V542" s="4"/>
      <c r="W542" s="4"/>
      <c r="X542" s="4"/>
      <c r="Y542" s="4"/>
      <c r="Z542" s="4"/>
      <c r="AA542" s="4"/>
      <c r="AB542" s="4"/>
    </row>
    <row r="543" spans="1:28" ht="255.75" thickBot="1" x14ac:dyDescent="0.3">
      <c r="A543" s="14" t="s">
        <v>2893</v>
      </c>
      <c r="B543" s="4"/>
      <c r="C543" s="13" t="s">
        <v>3926</v>
      </c>
      <c r="D543" s="4"/>
      <c r="E543" s="4" t="s">
        <v>3926</v>
      </c>
      <c r="F543" s="4" t="s">
        <v>3926</v>
      </c>
      <c r="G543" s="4" t="s">
        <v>3926</v>
      </c>
      <c r="H543" s="4" t="s">
        <v>3926</v>
      </c>
      <c r="I543" s="4" t="s">
        <v>3926</v>
      </c>
      <c r="J543" s="4" t="s">
        <v>3924</v>
      </c>
      <c r="K543" s="11" t="s">
        <v>2893</v>
      </c>
      <c r="L543" s="11" t="s">
        <v>634</v>
      </c>
      <c r="M543" s="11" t="s">
        <v>2895</v>
      </c>
      <c r="N543" s="11" t="s">
        <v>2896</v>
      </c>
      <c r="O543" s="12">
        <v>44662</v>
      </c>
      <c r="P543" s="11" t="s">
        <v>2897</v>
      </c>
      <c r="Q543" s="11" t="s">
        <v>3925</v>
      </c>
      <c r="R543" s="12">
        <v>44683</v>
      </c>
      <c r="S543" s="11"/>
      <c r="T543" s="4"/>
      <c r="U543" s="4"/>
      <c r="V543" s="4"/>
      <c r="W543" s="4"/>
      <c r="X543" s="4"/>
      <c r="Y543" s="4"/>
      <c r="Z543" s="4"/>
      <c r="AA543" s="4"/>
      <c r="AB543" s="4"/>
    </row>
    <row r="544" spans="1:28" ht="255.75" thickBot="1" x14ac:dyDescent="0.3">
      <c r="A544" s="15" t="s">
        <v>2898</v>
      </c>
      <c r="B544" s="4"/>
      <c r="C544" s="13" t="s">
        <v>3926</v>
      </c>
      <c r="D544" s="4"/>
      <c r="E544" s="4" t="s">
        <v>3926</v>
      </c>
      <c r="F544" s="4" t="s">
        <v>3926</v>
      </c>
      <c r="G544" s="4" t="s">
        <v>3926</v>
      </c>
      <c r="H544" s="4" t="s">
        <v>3926</v>
      </c>
      <c r="I544" s="4" t="s">
        <v>3926</v>
      </c>
      <c r="J544" s="4" t="s">
        <v>3924</v>
      </c>
      <c r="K544" s="7" t="s">
        <v>2898</v>
      </c>
      <c r="L544" s="7" t="s">
        <v>634</v>
      </c>
      <c r="M544" s="7" t="s">
        <v>2895</v>
      </c>
      <c r="N544" s="7" t="s">
        <v>2896</v>
      </c>
      <c r="O544" s="10">
        <v>44662</v>
      </c>
      <c r="P544" s="7" t="s">
        <v>2897</v>
      </c>
      <c r="Q544" s="7" t="s">
        <v>3925</v>
      </c>
      <c r="R544" s="10">
        <v>44683</v>
      </c>
      <c r="S544" s="7"/>
      <c r="T544" s="4"/>
      <c r="U544" s="4"/>
      <c r="V544" s="4"/>
      <c r="W544" s="4"/>
      <c r="X544" s="4"/>
      <c r="Y544" s="4"/>
      <c r="Z544" s="4"/>
      <c r="AA544" s="4"/>
      <c r="AB544" s="4"/>
    </row>
    <row r="545" spans="1:28" ht="300.75" thickBot="1" x14ac:dyDescent="0.3">
      <c r="A545" s="14" t="s">
        <v>2900</v>
      </c>
      <c r="B545" s="4"/>
      <c r="C545" s="13" t="s">
        <v>3926</v>
      </c>
      <c r="D545" s="4"/>
      <c r="E545" s="4" t="s">
        <v>3926</v>
      </c>
      <c r="F545" s="4" t="s">
        <v>3926</v>
      </c>
      <c r="G545" s="4" t="s">
        <v>3926</v>
      </c>
      <c r="H545" s="4" t="s">
        <v>3926</v>
      </c>
      <c r="I545" s="4" t="s">
        <v>3926</v>
      </c>
      <c r="J545" s="4" t="s">
        <v>3924</v>
      </c>
      <c r="K545" s="11" t="s">
        <v>2900</v>
      </c>
      <c r="L545" s="11" t="s">
        <v>475</v>
      </c>
      <c r="M545" s="11" t="s">
        <v>2902</v>
      </c>
      <c r="N545" s="11" t="s">
        <v>2903</v>
      </c>
      <c r="O545" s="12">
        <v>44662</v>
      </c>
      <c r="P545" s="11" t="s">
        <v>2904</v>
      </c>
      <c r="Q545" s="11" t="s">
        <v>3925</v>
      </c>
      <c r="R545" s="12">
        <v>44683</v>
      </c>
      <c r="S545" s="11"/>
      <c r="T545" s="4"/>
      <c r="U545" s="4"/>
      <c r="V545" s="4"/>
      <c r="W545" s="4"/>
      <c r="X545" s="4"/>
      <c r="Y545" s="4"/>
      <c r="Z545" s="4"/>
      <c r="AA545" s="4"/>
      <c r="AB545" s="4"/>
    </row>
    <row r="546" spans="1:28" ht="330.75" thickBot="1" x14ac:dyDescent="0.3">
      <c r="A546" s="15" t="s">
        <v>2905</v>
      </c>
      <c r="B546" s="4"/>
      <c r="C546" s="13" t="s">
        <v>3926</v>
      </c>
      <c r="D546" s="4"/>
      <c r="E546" s="4" t="s">
        <v>3926</v>
      </c>
      <c r="F546" s="4" t="s">
        <v>3926</v>
      </c>
      <c r="G546" s="4" t="s">
        <v>3926</v>
      </c>
      <c r="H546" s="4" t="s">
        <v>3926</v>
      </c>
      <c r="I546" s="4" t="s">
        <v>3926</v>
      </c>
      <c r="J546" s="4" t="s">
        <v>3936</v>
      </c>
      <c r="K546" s="7" t="s">
        <v>2905</v>
      </c>
      <c r="L546" s="7" t="s">
        <v>2907</v>
      </c>
      <c r="M546" s="7" t="s">
        <v>2908</v>
      </c>
      <c r="N546" s="7" t="s">
        <v>2909</v>
      </c>
      <c r="O546" s="10">
        <v>44662</v>
      </c>
      <c r="P546" s="7" t="s">
        <v>2910</v>
      </c>
      <c r="Q546" s="7" t="s">
        <v>3948</v>
      </c>
      <c r="R546" s="10">
        <v>44683</v>
      </c>
      <c r="S546" s="7"/>
      <c r="T546" s="4"/>
      <c r="U546" s="4"/>
      <c r="V546" s="4"/>
      <c r="W546" s="4"/>
      <c r="X546" s="4"/>
      <c r="Y546" s="4"/>
      <c r="Z546" s="4"/>
      <c r="AA546" s="4"/>
      <c r="AB546" s="4"/>
    </row>
    <row r="547" spans="1:28" ht="409.6" thickBot="1" x14ac:dyDescent="0.3">
      <c r="A547" s="14" t="s">
        <v>2911</v>
      </c>
      <c r="B547" s="4"/>
      <c r="C547" s="13" t="s">
        <v>3926</v>
      </c>
      <c r="D547" s="4"/>
      <c r="E547" s="4" t="s">
        <v>3926</v>
      </c>
      <c r="F547" s="4" t="s">
        <v>3926</v>
      </c>
      <c r="G547" s="4" t="s">
        <v>3926</v>
      </c>
      <c r="H547" s="4" t="s">
        <v>3926</v>
      </c>
      <c r="I547" s="4" t="s">
        <v>3939</v>
      </c>
      <c r="J547" s="4" t="s">
        <v>3938</v>
      </c>
      <c r="K547" s="11" t="s">
        <v>2911</v>
      </c>
      <c r="L547" s="11" t="s">
        <v>1458</v>
      </c>
      <c r="M547" s="11" t="s">
        <v>1459</v>
      </c>
      <c r="N547" s="11" t="s">
        <v>2913</v>
      </c>
      <c r="O547" s="12">
        <v>44662</v>
      </c>
      <c r="P547" s="11" t="s">
        <v>2914</v>
      </c>
      <c r="Q547" s="11" t="s">
        <v>3925</v>
      </c>
      <c r="R547" s="12">
        <v>44683</v>
      </c>
      <c r="S547" s="11"/>
      <c r="T547" s="4"/>
      <c r="U547" s="4"/>
      <c r="V547" s="4"/>
      <c r="W547" s="4"/>
      <c r="X547" s="4"/>
      <c r="Y547" s="4"/>
      <c r="Z547" s="4"/>
      <c r="AA547" s="4"/>
      <c r="AB547" s="4"/>
    </row>
    <row r="548" spans="1:28" ht="285.75" thickBot="1" x14ac:dyDescent="0.3">
      <c r="A548" s="15" t="s">
        <v>2915</v>
      </c>
      <c r="B548" s="4"/>
      <c r="C548" s="13" t="s">
        <v>3926</v>
      </c>
      <c r="D548" s="4"/>
      <c r="E548" s="4" t="s">
        <v>3926</v>
      </c>
      <c r="F548" s="4" t="s">
        <v>3926</v>
      </c>
      <c r="G548" s="4" t="s">
        <v>3926</v>
      </c>
      <c r="H548" s="4" t="s">
        <v>3926</v>
      </c>
      <c r="I548" s="4" t="s">
        <v>3926</v>
      </c>
      <c r="J548" s="4" t="s">
        <v>3936</v>
      </c>
      <c r="K548" s="7" t="s">
        <v>2915</v>
      </c>
      <c r="L548" s="7" t="s">
        <v>2833</v>
      </c>
      <c r="M548" s="7" t="s">
        <v>2917</v>
      </c>
      <c r="N548" s="7" t="s">
        <v>2918</v>
      </c>
      <c r="O548" s="10">
        <v>44662</v>
      </c>
      <c r="P548" s="7" t="s">
        <v>2919</v>
      </c>
      <c r="Q548" s="7" t="s">
        <v>3925</v>
      </c>
      <c r="R548" s="10">
        <v>44683</v>
      </c>
      <c r="S548" s="7"/>
      <c r="T548" s="4"/>
      <c r="U548" s="4"/>
      <c r="V548" s="4"/>
      <c r="W548" s="4"/>
      <c r="X548" s="4"/>
      <c r="Y548" s="4"/>
      <c r="Z548" s="4"/>
      <c r="AA548" s="4"/>
      <c r="AB548" s="4"/>
    </row>
    <row r="549" spans="1:28" ht="300.75" thickBot="1" x14ac:dyDescent="0.3">
      <c r="A549" s="14" t="s">
        <v>2925</v>
      </c>
      <c r="B549" s="4"/>
      <c r="C549" s="13" t="s">
        <v>3926</v>
      </c>
      <c r="D549" s="4"/>
      <c r="E549" s="4" t="s">
        <v>3926</v>
      </c>
      <c r="F549" s="4" t="s">
        <v>3926</v>
      </c>
      <c r="G549" s="4" t="s">
        <v>3926</v>
      </c>
      <c r="H549" s="4" t="s">
        <v>3926</v>
      </c>
      <c r="I549" s="4" t="s">
        <v>3926</v>
      </c>
      <c r="J549" s="4" t="s">
        <v>3924</v>
      </c>
      <c r="K549" s="11" t="s">
        <v>2925</v>
      </c>
      <c r="L549" s="11" t="s">
        <v>634</v>
      </c>
      <c r="M549" s="11" t="s">
        <v>635</v>
      </c>
      <c r="N549" s="11" t="s">
        <v>2927</v>
      </c>
      <c r="O549" s="12">
        <v>44664</v>
      </c>
      <c r="P549" s="11" t="s">
        <v>2929</v>
      </c>
      <c r="Q549" s="11" t="s">
        <v>3925</v>
      </c>
      <c r="R549" s="12">
        <v>44685</v>
      </c>
      <c r="S549" s="11"/>
      <c r="T549" s="4"/>
      <c r="U549" s="4"/>
      <c r="V549" s="4"/>
      <c r="W549" s="4"/>
      <c r="X549" s="4"/>
      <c r="Y549" s="4"/>
      <c r="Z549" s="4"/>
      <c r="AA549" s="4"/>
      <c r="AB549" s="4"/>
    </row>
    <row r="550" spans="1:28" ht="360.75" thickBot="1" x14ac:dyDescent="0.3">
      <c r="A550" s="15" t="s">
        <v>2930</v>
      </c>
      <c r="B550" s="4"/>
      <c r="C550" s="13" t="s">
        <v>3926</v>
      </c>
      <c r="D550" s="4"/>
      <c r="E550" s="4" t="s">
        <v>3926</v>
      </c>
      <c r="F550" s="4" t="s">
        <v>3926</v>
      </c>
      <c r="G550" s="4" t="s">
        <v>3926</v>
      </c>
      <c r="H550" s="4" t="s">
        <v>3926</v>
      </c>
      <c r="I550" s="4" t="s">
        <v>3937</v>
      </c>
      <c r="J550" s="4" t="s">
        <v>3938</v>
      </c>
      <c r="K550" s="7" t="s">
        <v>2930</v>
      </c>
      <c r="L550" s="7" t="s">
        <v>416</v>
      </c>
      <c r="M550" s="7" t="s">
        <v>2439</v>
      </c>
      <c r="N550" s="7" t="s">
        <v>2440</v>
      </c>
      <c r="O550" s="10">
        <v>44664</v>
      </c>
      <c r="P550" s="7" t="s">
        <v>2932</v>
      </c>
      <c r="Q550" s="7" t="s">
        <v>3925</v>
      </c>
      <c r="R550" s="10">
        <v>44685</v>
      </c>
      <c r="S550" s="7"/>
      <c r="T550" s="4"/>
      <c r="U550" s="4"/>
      <c r="V550" s="4"/>
      <c r="W550" s="4"/>
      <c r="X550" s="4"/>
      <c r="Y550" s="4"/>
      <c r="Z550" s="4"/>
      <c r="AA550" s="4"/>
      <c r="AB550" s="4"/>
    </row>
    <row r="551" spans="1:28" ht="240.75" thickBot="1" x14ac:dyDescent="0.3">
      <c r="A551" s="14" t="s">
        <v>2933</v>
      </c>
      <c r="B551" s="4"/>
      <c r="C551" s="13" t="s">
        <v>3926</v>
      </c>
      <c r="D551" s="4"/>
      <c r="E551" s="4" t="s">
        <v>3926</v>
      </c>
      <c r="F551" s="4" t="s">
        <v>3926</v>
      </c>
      <c r="G551" s="4" t="s">
        <v>3926</v>
      </c>
      <c r="H551" s="4" t="s">
        <v>3926</v>
      </c>
      <c r="I551" s="4" t="s">
        <v>3926</v>
      </c>
      <c r="J551" s="4" t="s">
        <v>3924</v>
      </c>
      <c r="K551" s="11" t="s">
        <v>2933</v>
      </c>
      <c r="L551" s="11" t="s">
        <v>603</v>
      </c>
      <c r="M551" s="11" t="s">
        <v>2935</v>
      </c>
      <c r="N551" s="11" t="s">
        <v>605</v>
      </c>
      <c r="O551" s="12">
        <v>44664</v>
      </c>
      <c r="P551" s="11" t="s">
        <v>2936</v>
      </c>
      <c r="Q551" s="11" t="s">
        <v>3925</v>
      </c>
      <c r="R551" s="12">
        <v>44685</v>
      </c>
      <c r="S551" s="11"/>
      <c r="T551" s="4"/>
      <c r="U551" s="4"/>
      <c r="V551" s="4"/>
      <c r="W551" s="4"/>
      <c r="X551" s="4"/>
      <c r="Y551" s="4"/>
      <c r="Z551" s="4"/>
      <c r="AA551" s="4"/>
      <c r="AB551" s="4"/>
    </row>
    <row r="552" spans="1:28" ht="390.75" thickBot="1" x14ac:dyDescent="0.3">
      <c r="A552" s="15" t="s">
        <v>2937</v>
      </c>
      <c r="B552" s="4"/>
      <c r="C552" s="13" t="s">
        <v>3926</v>
      </c>
      <c r="D552" s="4"/>
      <c r="E552" s="4" t="s">
        <v>3926</v>
      </c>
      <c r="F552" s="4" t="s">
        <v>3926</v>
      </c>
      <c r="G552" s="4" t="s">
        <v>3926</v>
      </c>
      <c r="H552" s="4" t="s">
        <v>3926</v>
      </c>
      <c r="I552" s="4" t="s">
        <v>3926</v>
      </c>
      <c r="J552" s="4" t="s">
        <v>3924</v>
      </c>
      <c r="K552" s="7" t="s">
        <v>2937</v>
      </c>
      <c r="L552" s="7" t="s">
        <v>45</v>
      </c>
      <c r="M552" s="7" t="s">
        <v>67</v>
      </c>
      <c r="N552" s="7" t="s">
        <v>68</v>
      </c>
      <c r="O552" s="10">
        <v>44664</v>
      </c>
      <c r="P552" s="7" t="s">
        <v>2939</v>
      </c>
      <c r="Q552" s="7" t="s">
        <v>3935</v>
      </c>
      <c r="R552" s="10">
        <v>44685</v>
      </c>
      <c r="S552" s="7"/>
      <c r="T552" s="4"/>
      <c r="U552" s="4"/>
      <c r="V552" s="4"/>
      <c r="W552" s="4"/>
      <c r="X552" s="4"/>
      <c r="Y552" s="4"/>
      <c r="Z552" s="4"/>
      <c r="AA552" s="4"/>
      <c r="AB552" s="4"/>
    </row>
    <row r="553" spans="1:28" ht="405.75" thickBot="1" x14ac:dyDescent="0.3">
      <c r="A553" s="14" t="s">
        <v>2940</v>
      </c>
      <c r="B553" s="4"/>
      <c r="C553" s="13" t="s">
        <v>3926</v>
      </c>
      <c r="D553" s="4"/>
      <c r="E553" s="4" t="s">
        <v>3926</v>
      </c>
      <c r="F553" s="4" t="s">
        <v>3926</v>
      </c>
      <c r="G553" s="4" t="s">
        <v>3926</v>
      </c>
      <c r="H553" s="4" t="s">
        <v>3926</v>
      </c>
      <c r="I553" s="4" t="s">
        <v>3926</v>
      </c>
      <c r="J553" s="4" t="s">
        <v>3924</v>
      </c>
      <c r="K553" s="11" t="s">
        <v>2940</v>
      </c>
      <c r="L553" s="11" t="s">
        <v>45</v>
      </c>
      <c r="M553" s="11" t="s">
        <v>67</v>
      </c>
      <c r="N553" s="11" t="s">
        <v>68</v>
      </c>
      <c r="O553" s="12">
        <v>44664</v>
      </c>
      <c r="P553" s="11" t="s">
        <v>2942</v>
      </c>
      <c r="Q553" s="11" t="s">
        <v>3935</v>
      </c>
      <c r="R553" s="12">
        <v>44685</v>
      </c>
      <c r="S553" s="11"/>
      <c r="T553" s="4"/>
      <c r="U553" s="4"/>
      <c r="V553" s="4"/>
      <c r="W553" s="4"/>
      <c r="X553" s="4"/>
      <c r="Y553" s="4"/>
      <c r="Z553" s="4"/>
      <c r="AA553" s="4"/>
      <c r="AB553" s="4"/>
    </row>
    <row r="554" spans="1:28" ht="225.75" thickBot="1" x14ac:dyDescent="0.3">
      <c r="A554" s="15" t="s">
        <v>2943</v>
      </c>
      <c r="B554" s="4"/>
      <c r="C554" s="13" t="s">
        <v>3926</v>
      </c>
      <c r="D554" s="4"/>
      <c r="E554" s="4" t="s">
        <v>3926</v>
      </c>
      <c r="F554" s="4" t="s">
        <v>3926</v>
      </c>
      <c r="G554" s="4" t="s">
        <v>3926</v>
      </c>
      <c r="H554" s="4" t="s">
        <v>3926</v>
      </c>
      <c r="I554" s="4" t="s">
        <v>3926</v>
      </c>
      <c r="J554" s="4" t="s">
        <v>3924</v>
      </c>
      <c r="K554" s="7" t="s">
        <v>2943</v>
      </c>
      <c r="L554" s="7" t="s">
        <v>45</v>
      </c>
      <c r="M554" s="7" t="s">
        <v>67</v>
      </c>
      <c r="N554" s="7" t="s">
        <v>2945</v>
      </c>
      <c r="O554" s="10">
        <v>44664</v>
      </c>
      <c r="P554" s="7" t="s">
        <v>2946</v>
      </c>
      <c r="Q554" s="7" t="s">
        <v>3935</v>
      </c>
      <c r="R554" s="10">
        <v>44685</v>
      </c>
      <c r="S554" s="7"/>
      <c r="T554" s="4"/>
      <c r="U554" s="4"/>
      <c r="V554" s="4"/>
      <c r="W554" s="4"/>
      <c r="X554" s="4"/>
      <c r="Y554" s="4"/>
      <c r="Z554" s="4"/>
      <c r="AA554" s="4"/>
      <c r="AB554" s="4"/>
    </row>
    <row r="555" spans="1:28" ht="315.75" thickBot="1" x14ac:dyDescent="0.3">
      <c r="A555" s="14" t="s">
        <v>2947</v>
      </c>
      <c r="B555" s="4"/>
      <c r="C555" s="13" t="s">
        <v>3926</v>
      </c>
      <c r="D555" s="4"/>
      <c r="E555" s="4" t="s">
        <v>3926</v>
      </c>
      <c r="F555" s="4" t="s">
        <v>3926</v>
      </c>
      <c r="G555" s="4" t="s">
        <v>3926</v>
      </c>
      <c r="H555" s="4" t="s">
        <v>3926</v>
      </c>
      <c r="I555" s="4" t="s">
        <v>3926</v>
      </c>
      <c r="J555" s="4" t="s">
        <v>3924</v>
      </c>
      <c r="K555" s="11" t="s">
        <v>2947</v>
      </c>
      <c r="L555" s="11" t="s">
        <v>634</v>
      </c>
      <c r="M555" s="11" t="s">
        <v>853</v>
      </c>
      <c r="N555" s="11" t="s">
        <v>2749</v>
      </c>
      <c r="O555" s="12">
        <v>44664</v>
      </c>
      <c r="P555" s="11" t="s">
        <v>2949</v>
      </c>
      <c r="Q555" s="11" t="s">
        <v>3925</v>
      </c>
      <c r="R555" s="12">
        <v>44685</v>
      </c>
      <c r="S555" s="11"/>
      <c r="T555" s="4"/>
      <c r="U555" s="4"/>
      <c r="V555" s="4"/>
      <c r="W555" s="4"/>
      <c r="X555" s="4"/>
      <c r="Y555" s="4"/>
      <c r="Z555" s="4"/>
      <c r="AA555" s="4"/>
      <c r="AB555" s="4"/>
    </row>
    <row r="556" spans="1:28" ht="210.75" thickBot="1" x14ac:dyDescent="0.3">
      <c r="A556" s="15" t="s">
        <v>2950</v>
      </c>
      <c r="B556" s="4"/>
      <c r="C556" s="13" t="s">
        <v>3926</v>
      </c>
      <c r="D556" s="4"/>
      <c r="E556" s="4" t="s">
        <v>3926</v>
      </c>
      <c r="F556" s="4" t="s">
        <v>3926</v>
      </c>
      <c r="G556" s="4" t="s">
        <v>3926</v>
      </c>
      <c r="H556" s="4" t="s">
        <v>3926</v>
      </c>
      <c r="I556" s="4" t="s">
        <v>3926</v>
      </c>
      <c r="J556" s="4" t="s">
        <v>3924</v>
      </c>
      <c r="K556" s="7" t="s">
        <v>2950</v>
      </c>
      <c r="L556" s="7" t="s">
        <v>45</v>
      </c>
      <c r="M556" s="7" t="s">
        <v>67</v>
      </c>
      <c r="N556" s="7" t="s">
        <v>68</v>
      </c>
      <c r="O556" s="10">
        <v>44664</v>
      </c>
      <c r="P556" s="7" t="s">
        <v>2952</v>
      </c>
      <c r="Q556" s="7" t="s">
        <v>3935</v>
      </c>
      <c r="R556" s="10">
        <v>44685</v>
      </c>
      <c r="S556" s="7"/>
      <c r="T556" s="4"/>
      <c r="U556" s="4"/>
      <c r="V556" s="4"/>
      <c r="W556" s="4"/>
      <c r="X556" s="4"/>
      <c r="Y556" s="4"/>
      <c r="Z556" s="4"/>
      <c r="AA556" s="4"/>
      <c r="AB556" s="4"/>
    </row>
    <row r="557" spans="1:28" ht="195.75" thickBot="1" x14ac:dyDescent="0.3">
      <c r="A557" s="14" t="s">
        <v>2953</v>
      </c>
      <c r="B557" s="4"/>
      <c r="C557" s="13" t="s">
        <v>3926</v>
      </c>
      <c r="D557" s="4"/>
      <c r="E557" s="4" t="s">
        <v>3926</v>
      </c>
      <c r="F557" s="4" t="s">
        <v>3926</v>
      </c>
      <c r="G557" s="4" t="s">
        <v>3926</v>
      </c>
      <c r="H557" s="4" t="s">
        <v>3926</v>
      </c>
      <c r="I557" s="4" t="s">
        <v>3926</v>
      </c>
      <c r="J557" s="4" t="s">
        <v>3924</v>
      </c>
      <c r="K557" s="11" t="s">
        <v>2953</v>
      </c>
      <c r="L557" s="11" t="s">
        <v>45</v>
      </c>
      <c r="M557" s="11" t="s">
        <v>67</v>
      </c>
      <c r="N557" s="11" t="s">
        <v>2221</v>
      </c>
      <c r="O557" s="12">
        <v>44664</v>
      </c>
      <c r="P557" s="11" t="s">
        <v>2955</v>
      </c>
      <c r="Q557" s="11" t="s">
        <v>3935</v>
      </c>
      <c r="R557" s="12">
        <v>44685</v>
      </c>
      <c r="S557" s="11"/>
      <c r="T557" s="4"/>
      <c r="U557" s="4"/>
      <c r="V557" s="4"/>
      <c r="W557" s="4"/>
      <c r="X557" s="4"/>
      <c r="Y557" s="4"/>
      <c r="Z557" s="4"/>
      <c r="AA557" s="4"/>
      <c r="AB557" s="4"/>
    </row>
    <row r="558" spans="1:28" ht="210.75" thickBot="1" x14ac:dyDescent="0.3">
      <c r="A558" s="15" t="s">
        <v>2956</v>
      </c>
      <c r="B558" s="4"/>
      <c r="C558" s="13" t="s">
        <v>3926</v>
      </c>
      <c r="D558" s="4"/>
      <c r="E558" s="4" t="s">
        <v>3926</v>
      </c>
      <c r="F558" s="4" t="s">
        <v>3926</v>
      </c>
      <c r="G558" s="4" t="s">
        <v>3926</v>
      </c>
      <c r="H558" s="4" t="s">
        <v>3926</v>
      </c>
      <c r="I558" s="4" t="s">
        <v>3926</v>
      </c>
      <c r="J558" s="4" t="s">
        <v>3924</v>
      </c>
      <c r="K558" s="7" t="s">
        <v>2956</v>
      </c>
      <c r="L558" s="7" t="s">
        <v>45</v>
      </c>
      <c r="M558" s="7" t="s">
        <v>67</v>
      </c>
      <c r="N558" s="7" t="s">
        <v>2958</v>
      </c>
      <c r="O558" s="10">
        <v>44664</v>
      </c>
      <c r="P558" s="7" t="s">
        <v>2959</v>
      </c>
      <c r="Q558" s="7" t="s">
        <v>3935</v>
      </c>
      <c r="R558" s="10">
        <v>44685</v>
      </c>
      <c r="S558" s="7"/>
      <c r="T558" s="4"/>
      <c r="U558" s="4"/>
      <c r="V558" s="4"/>
      <c r="W558" s="4"/>
      <c r="X558" s="4"/>
      <c r="Y558" s="4"/>
      <c r="Z558" s="4"/>
      <c r="AA558" s="4"/>
      <c r="AB558" s="4"/>
    </row>
    <row r="559" spans="1:28" ht="255.75" thickBot="1" x14ac:dyDescent="0.3">
      <c r="A559" s="14" t="s">
        <v>2960</v>
      </c>
      <c r="B559" s="4"/>
      <c r="C559" s="13" t="s">
        <v>3926</v>
      </c>
      <c r="D559" s="4"/>
      <c r="E559" s="4" t="s">
        <v>3926</v>
      </c>
      <c r="F559" s="4" t="s">
        <v>3926</v>
      </c>
      <c r="G559" s="4" t="s">
        <v>3926</v>
      </c>
      <c r="H559" s="4" t="s">
        <v>3926</v>
      </c>
      <c r="I559" s="4" t="s">
        <v>3937</v>
      </c>
      <c r="J559" s="4" t="s">
        <v>3938</v>
      </c>
      <c r="K559" s="11" t="s">
        <v>2960</v>
      </c>
      <c r="L559" s="11" t="s">
        <v>1328</v>
      </c>
      <c r="M559" s="11" t="s">
        <v>2962</v>
      </c>
      <c r="N559" s="11" t="s">
        <v>2963</v>
      </c>
      <c r="O559" s="12">
        <v>44665</v>
      </c>
      <c r="P559" s="11" t="s">
        <v>2965</v>
      </c>
      <c r="Q559" s="11" t="s">
        <v>3925</v>
      </c>
      <c r="R559" s="12">
        <v>44686</v>
      </c>
      <c r="S559" s="11"/>
      <c r="T559" s="4"/>
      <c r="U559" s="4"/>
      <c r="V559" s="4"/>
      <c r="W559" s="4"/>
      <c r="X559" s="4"/>
      <c r="Y559" s="4"/>
      <c r="Z559" s="4"/>
      <c r="AA559" s="4"/>
      <c r="AB559" s="4"/>
    </row>
    <row r="560" spans="1:28" ht="150.75" thickBot="1" x14ac:dyDescent="0.3">
      <c r="A560" s="15" t="s">
        <v>2972</v>
      </c>
      <c r="B560" s="4"/>
      <c r="C560" s="13" t="s">
        <v>3926</v>
      </c>
      <c r="D560" s="4"/>
      <c r="E560" s="4" t="s">
        <v>3926</v>
      </c>
      <c r="F560" s="4" t="s">
        <v>3926</v>
      </c>
      <c r="G560" s="4" t="s">
        <v>3926</v>
      </c>
      <c r="H560" s="4" t="s">
        <v>3926</v>
      </c>
      <c r="I560" s="4" t="s">
        <v>3941</v>
      </c>
      <c r="J560" s="4" t="s">
        <v>3938</v>
      </c>
      <c r="K560" s="7" t="s">
        <v>2972</v>
      </c>
      <c r="L560" s="7" t="s">
        <v>475</v>
      </c>
      <c r="M560" s="7" t="s">
        <v>500</v>
      </c>
      <c r="N560" s="7" t="s">
        <v>2685</v>
      </c>
      <c r="O560" s="10">
        <v>44666</v>
      </c>
      <c r="P560" s="7" t="s">
        <v>2974</v>
      </c>
      <c r="Q560" s="7" t="s">
        <v>3925</v>
      </c>
      <c r="R560" s="10">
        <v>44687</v>
      </c>
      <c r="S560" s="7"/>
      <c r="T560" s="4"/>
      <c r="U560" s="4"/>
      <c r="V560" s="4"/>
      <c r="W560" s="4"/>
      <c r="X560" s="4"/>
      <c r="Y560" s="4"/>
      <c r="Z560" s="4"/>
      <c r="AA560" s="4"/>
      <c r="AB560" s="4"/>
    </row>
    <row r="561" spans="1:28" ht="409.6" thickBot="1" x14ac:dyDescent="0.3">
      <c r="A561" s="14" t="s">
        <v>2975</v>
      </c>
      <c r="B561" s="4"/>
      <c r="C561" s="13" t="s">
        <v>3926</v>
      </c>
      <c r="D561" s="4"/>
      <c r="E561" s="4" t="s">
        <v>3926</v>
      </c>
      <c r="F561" s="4" t="s">
        <v>3926</v>
      </c>
      <c r="G561" s="4" t="s">
        <v>3926</v>
      </c>
      <c r="H561" s="4" t="s">
        <v>3926</v>
      </c>
      <c r="I561" s="4" t="s">
        <v>3937</v>
      </c>
      <c r="J561" s="4" t="s">
        <v>3938</v>
      </c>
      <c r="K561" s="11" t="s">
        <v>2975</v>
      </c>
      <c r="L561" s="11" t="s">
        <v>2977</v>
      </c>
      <c r="M561" s="11" t="s">
        <v>2968</v>
      </c>
      <c r="N561" s="11" t="s">
        <v>2978</v>
      </c>
      <c r="O561" s="12">
        <v>44666</v>
      </c>
      <c r="P561" s="11" t="s">
        <v>2979</v>
      </c>
      <c r="Q561" s="11" t="s">
        <v>3925</v>
      </c>
      <c r="R561" s="12">
        <v>44687</v>
      </c>
      <c r="S561" s="11"/>
      <c r="T561" s="4"/>
      <c r="U561" s="4"/>
      <c r="V561" s="4"/>
      <c r="W561" s="4"/>
      <c r="X561" s="4"/>
      <c r="Y561" s="4"/>
      <c r="Z561" s="4"/>
      <c r="AA561" s="4"/>
      <c r="AB561" s="4"/>
    </row>
    <row r="562" spans="1:28" ht="195.75" thickBot="1" x14ac:dyDescent="0.3">
      <c r="A562" s="15" t="s">
        <v>2980</v>
      </c>
      <c r="B562" s="4"/>
      <c r="C562" s="13" t="s">
        <v>3926</v>
      </c>
      <c r="D562" s="4"/>
      <c r="E562" s="4" t="s">
        <v>3926</v>
      </c>
      <c r="F562" s="4" t="s">
        <v>3926</v>
      </c>
      <c r="G562" s="4" t="s">
        <v>3926</v>
      </c>
      <c r="H562" s="4" t="s">
        <v>3926</v>
      </c>
      <c r="I562" s="4" t="s">
        <v>3926</v>
      </c>
      <c r="J562" s="4" t="s">
        <v>3924</v>
      </c>
      <c r="K562" s="7" t="s">
        <v>2980</v>
      </c>
      <c r="L562" s="7" t="s">
        <v>377</v>
      </c>
      <c r="M562" s="7" t="s">
        <v>2982</v>
      </c>
      <c r="N562" s="7" t="s">
        <v>2983</v>
      </c>
      <c r="O562" s="10">
        <v>44666</v>
      </c>
      <c r="P562" s="7" t="s">
        <v>2984</v>
      </c>
      <c r="Q562" s="7" t="s">
        <v>3935</v>
      </c>
      <c r="R562" s="10">
        <v>44687</v>
      </c>
      <c r="S562" s="7"/>
      <c r="T562" s="4"/>
      <c r="U562" s="4"/>
      <c r="V562" s="4"/>
      <c r="W562" s="4"/>
      <c r="X562" s="4"/>
      <c r="Y562" s="4"/>
      <c r="Z562" s="4"/>
      <c r="AA562" s="4"/>
      <c r="AB562" s="4"/>
    </row>
    <row r="563" spans="1:28" ht="315.75" thickBot="1" x14ac:dyDescent="0.3">
      <c r="A563" s="14" t="s">
        <v>2985</v>
      </c>
      <c r="B563" s="4"/>
      <c r="C563" s="13" t="s">
        <v>3926</v>
      </c>
      <c r="D563" s="4"/>
      <c r="E563" s="4" t="s">
        <v>3926</v>
      </c>
      <c r="F563" s="4" t="s">
        <v>3926</v>
      </c>
      <c r="G563" s="4" t="s">
        <v>3926</v>
      </c>
      <c r="H563" s="4" t="s">
        <v>3926</v>
      </c>
      <c r="I563" s="4" t="s">
        <v>3926</v>
      </c>
      <c r="J563" s="4" t="s">
        <v>3924</v>
      </c>
      <c r="K563" s="11" t="s">
        <v>2985</v>
      </c>
      <c r="L563" s="11" t="s">
        <v>2987</v>
      </c>
      <c r="M563" s="11" t="s">
        <v>2988</v>
      </c>
      <c r="N563" s="11" t="s">
        <v>2989</v>
      </c>
      <c r="O563" s="12">
        <v>44666</v>
      </c>
      <c r="P563" s="11" t="s">
        <v>2990</v>
      </c>
      <c r="Q563" s="11" t="s">
        <v>3935</v>
      </c>
      <c r="R563" s="12">
        <v>44687</v>
      </c>
      <c r="S563" s="11"/>
      <c r="T563" s="4"/>
      <c r="U563" s="4"/>
      <c r="V563" s="4"/>
      <c r="W563" s="4"/>
      <c r="X563" s="4"/>
      <c r="Y563" s="4"/>
      <c r="Z563" s="4"/>
      <c r="AA563" s="4"/>
      <c r="AB563" s="4"/>
    </row>
    <row r="564" spans="1:28" ht="405.75" thickBot="1" x14ac:dyDescent="0.3">
      <c r="A564" s="15" t="s">
        <v>2997</v>
      </c>
      <c r="B564" s="4"/>
      <c r="C564" s="13" t="s">
        <v>3926</v>
      </c>
      <c r="D564" s="4"/>
      <c r="E564" s="4" t="s">
        <v>3926</v>
      </c>
      <c r="F564" s="4" t="s">
        <v>3926</v>
      </c>
      <c r="G564" s="4" t="s">
        <v>3926</v>
      </c>
      <c r="H564" s="4" t="s">
        <v>3926</v>
      </c>
      <c r="I564" s="4" t="s">
        <v>3926</v>
      </c>
      <c r="J564" s="4" t="s">
        <v>3924</v>
      </c>
      <c r="K564" s="7" t="s">
        <v>2997</v>
      </c>
      <c r="L564" s="7" t="s">
        <v>2999</v>
      </c>
      <c r="M564" s="7" t="s">
        <v>3000</v>
      </c>
      <c r="N564" s="7" t="s">
        <v>3001</v>
      </c>
      <c r="O564" s="10">
        <v>44666</v>
      </c>
      <c r="P564" s="7" t="s">
        <v>3002</v>
      </c>
      <c r="Q564" s="7" t="s">
        <v>3925</v>
      </c>
      <c r="R564" s="10">
        <v>44687</v>
      </c>
      <c r="S564" s="7"/>
      <c r="T564" s="4"/>
      <c r="U564" s="4"/>
      <c r="V564" s="4"/>
      <c r="W564" s="4"/>
      <c r="X564" s="4"/>
      <c r="Y564" s="4"/>
      <c r="Z564" s="4"/>
      <c r="AA564" s="4"/>
      <c r="AB564" s="4"/>
    </row>
    <row r="565" spans="1:28" ht="210.75" thickBot="1" x14ac:dyDescent="0.3">
      <c r="A565" s="14" t="s">
        <v>3003</v>
      </c>
      <c r="B565" s="4"/>
      <c r="C565" s="13" t="s">
        <v>3926</v>
      </c>
      <c r="D565" s="4"/>
      <c r="E565" s="4" t="s">
        <v>3926</v>
      </c>
      <c r="F565" s="4" t="s">
        <v>3926</v>
      </c>
      <c r="G565" s="4" t="s">
        <v>3926</v>
      </c>
      <c r="H565" s="4" t="s">
        <v>3926</v>
      </c>
      <c r="I565" s="4" t="s">
        <v>3926</v>
      </c>
      <c r="J565" s="4" t="s">
        <v>3924</v>
      </c>
      <c r="K565" s="11" t="s">
        <v>3003</v>
      </c>
      <c r="L565" s="11" t="s">
        <v>3005</v>
      </c>
      <c r="M565" s="11" t="s">
        <v>3006</v>
      </c>
      <c r="N565" s="11" t="s">
        <v>3007</v>
      </c>
      <c r="O565" s="12">
        <v>44666</v>
      </c>
      <c r="P565" s="11" t="s">
        <v>3008</v>
      </c>
      <c r="Q565" s="11" t="s">
        <v>3925</v>
      </c>
      <c r="R565" s="12">
        <v>44687</v>
      </c>
      <c r="S565" s="11"/>
      <c r="T565" s="4"/>
      <c r="U565" s="4"/>
      <c r="V565" s="4"/>
      <c r="W565" s="4"/>
      <c r="X565" s="4"/>
      <c r="Y565" s="4"/>
      <c r="Z565" s="4"/>
      <c r="AA565" s="4"/>
      <c r="AB565" s="4"/>
    </row>
    <row r="566" spans="1:28" ht="330.75" thickBot="1" x14ac:dyDescent="0.3">
      <c r="A566" s="15" t="s">
        <v>3009</v>
      </c>
      <c r="B566" s="4"/>
      <c r="C566" s="13" t="s">
        <v>3926</v>
      </c>
      <c r="D566" s="4"/>
      <c r="E566" s="4" t="s">
        <v>3926</v>
      </c>
      <c r="F566" s="4" t="s">
        <v>3926</v>
      </c>
      <c r="G566" s="4" t="s">
        <v>3926</v>
      </c>
      <c r="H566" s="4" t="s">
        <v>3926</v>
      </c>
      <c r="I566" s="4" t="s">
        <v>3926</v>
      </c>
      <c r="J566" s="4" t="s">
        <v>3936</v>
      </c>
      <c r="K566" s="7" t="s">
        <v>3009</v>
      </c>
      <c r="L566" s="7" t="s">
        <v>3011</v>
      </c>
      <c r="M566" s="7" t="s">
        <v>3012</v>
      </c>
      <c r="N566" s="7" t="s">
        <v>3013</v>
      </c>
      <c r="O566" s="10">
        <v>44666</v>
      </c>
      <c r="P566" s="7" t="s">
        <v>3014</v>
      </c>
      <c r="Q566" s="7" t="s">
        <v>3925</v>
      </c>
      <c r="R566" s="10">
        <v>44687</v>
      </c>
      <c r="S566" s="7"/>
      <c r="T566" s="4"/>
      <c r="U566" s="4"/>
      <c r="V566" s="4"/>
      <c r="W566" s="4"/>
      <c r="X566" s="4"/>
      <c r="Y566" s="4"/>
      <c r="Z566" s="4"/>
      <c r="AA566" s="4"/>
      <c r="AB566" s="4"/>
    </row>
    <row r="567" spans="1:28" ht="300.75" thickBot="1" x14ac:dyDescent="0.3">
      <c r="A567" s="14" t="s">
        <v>3015</v>
      </c>
      <c r="B567" s="4"/>
      <c r="C567" s="13" t="s">
        <v>3926</v>
      </c>
      <c r="D567" s="4"/>
      <c r="E567" s="4" t="s">
        <v>3926</v>
      </c>
      <c r="F567" s="4" t="s">
        <v>3926</v>
      </c>
      <c r="G567" s="4" t="s">
        <v>3926</v>
      </c>
      <c r="H567" s="4" t="s">
        <v>3926</v>
      </c>
      <c r="I567" s="4" t="s">
        <v>3937</v>
      </c>
      <c r="J567" s="4" t="s">
        <v>3938</v>
      </c>
      <c r="K567" s="11" t="s">
        <v>3015</v>
      </c>
      <c r="L567" s="11" t="s">
        <v>1865</v>
      </c>
      <c r="M567" s="11" t="s">
        <v>3017</v>
      </c>
      <c r="N567" s="11" t="s">
        <v>3018</v>
      </c>
      <c r="O567" s="12">
        <v>44670</v>
      </c>
      <c r="P567" s="11" t="s">
        <v>3020</v>
      </c>
      <c r="Q567" s="11" t="s">
        <v>3925</v>
      </c>
      <c r="R567" s="12">
        <v>44691</v>
      </c>
      <c r="S567" s="11"/>
      <c r="T567" s="4"/>
      <c r="U567" s="4"/>
      <c r="V567" s="4"/>
      <c r="W567" s="4"/>
      <c r="X567" s="4"/>
      <c r="Y567" s="4"/>
      <c r="Z567" s="4"/>
      <c r="AA567" s="4"/>
      <c r="AB567" s="4"/>
    </row>
    <row r="568" spans="1:28" ht="315.75" thickBot="1" x14ac:dyDescent="0.3">
      <c r="A568" s="15" t="s">
        <v>3021</v>
      </c>
      <c r="B568" s="4"/>
      <c r="C568" s="13" t="s">
        <v>3926</v>
      </c>
      <c r="D568" s="4"/>
      <c r="E568" s="4" t="s">
        <v>3926</v>
      </c>
      <c r="F568" s="4" t="s">
        <v>3926</v>
      </c>
      <c r="G568" s="4" t="s">
        <v>3926</v>
      </c>
      <c r="H568" s="4" t="s">
        <v>3926</v>
      </c>
      <c r="I568" s="4" t="s">
        <v>3926</v>
      </c>
      <c r="J568" s="4" t="s">
        <v>3924</v>
      </c>
      <c r="K568" s="7" t="s">
        <v>3021</v>
      </c>
      <c r="L568" s="7" t="s">
        <v>3023</v>
      </c>
      <c r="M568" s="7" t="s">
        <v>3024</v>
      </c>
      <c r="N568" s="7" t="s">
        <v>3025</v>
      </c>
      <c r="O568" s="10">
        <v>44670</v>
      </c>
      <c r="P568" s="7" t="s">
        <v>3026</v>
      </c>
      <c r="Q568" s="7" t="s">
        <v>3925</v>
      </c>
      <c r="R568" s="10">
        <v>44691</v>
      </c>
      <c r="S568" s="7"/>
      <c r="T568" s="4"/>
      <c r="U568" s="4"/>
      <c r="V568" s="4"/>
      <c r="W568" s="4"/>
      <c r="X568" s="4"/>
      <c r="Y568" s="4"/>
      <c r="Z568" s="4"/>
      <c r="AA568" s="4"/>
      <c r="AB568" s="4"/>
    </row>
    <row r="569" spans="1:28" ht="240.75" thickBot="1" x14ac:dyDescent="0.3">
      <c r="A569" s="14" t="s">
        <v>3027</v>
      </c>
      <c r="B569" s="4"/>
      <c r="C569" s="13" t="s">
        <v>3926</v>
      </c>
      <c r="D569" s="4"/>
      <c r="E569" s="4" t="s">
        <v>3926</v>
      </c>
      <c r="F569" s="4" t="s">
        <v>3926</v>
      </c>
      <c r="G569" s="4" t="s">
        <v>3926</v>
      </c>
      <c r="H569" s="4" t="s">
        <v>3926</v>
      </c>
      <c r="I569" s="4" t="s">
        <v>3926</v>
      </c>
      <c r="J569" s="4" t="s">
        <v>3924</v>
      </c>
      <c r="K569" s="11" t="s">
        <v>3027</v>
      </c>
      <c r="L569" s="11" t="s">
        <v>634</v>
      </c>
      <c r="M569" s="11" t="s">
        <v>635</v>
      </c>
      <c r="N569" s="11" t="s">
        <v>2376</v>
      </c>
      <c r="O569" s="12">
        <v>44670</v>
      </c>
      <c r="P569" s="11" t="s">
        <v>3029</v>
      </c>
      <c r="Q569" s="11" t="s">
        <v>3925</v>
      </c>
      <c r="R569" s="12">
        <v>44691</v>
      </c>
      <c r="S569" s="11"/>
      <c r="T569" s="4"/>
      <c r="U569" s="4"/>
      <c r="V569" s="4"/>
      <c r="W569" s="4"/>
      <c r="X569" s="4"/>
      <c r="Y569" s="4"/>
      <c r="Z569" s="4"/>
      <c r="AA569" s="4"/>
      <c r="AB569" s="4"/>
    </row>
    <row r="570" spans="1:28" ht="255.75" thickBot="1" x14ac:dyDescent="0.3">
      <c r="A570" s="15" t="s">
        <v>3036</v>
      </c>
      <c r="B570" s="4"/>
      <c r="C570" s="13" t="s">
        <v>3926</v>
      </c>
      <c r="D570" s="4"/>
      <c r="E570" s="4" t="s">
        <v>3926</v>
      </c>
      <c r="F570" s="4" t="s">
        <v>3926</v>
      </c>
      <c r="G570" s="4" t="s">
        <v>3926</v>
      </c>
      <c r="H570" s="4" t="s">
        <v>3926</v>
      </c>
      <c r="I570" s="4" t="s">
        <v>3926</v>
      </c>
      <c r="J570" s="4" t="s">
        <v>3924</v>
      </c>
      <c r="K570" s="7" t="s">
        <v>3036</v>
      </c>
      <c r="L570" s="7" t="s">
        <v>634</v>
      </c>
      <c r="M570" s="7" t="s">
        <v>635</v>
      </c>
      <c r="N570" s="7" t="s">
        <v>2829</v>
      </c>
      <c r="O570" s="10">
        <v>44676</v>
      </c>
      <c r="P570" s="7" t="s">
        <v>3038</v>
      </c>
      <c r="Q570" s="7" t="s">
        <v>3925</v>
      </c>
      <c r="R570" s="10">
        <v>44697</v>
      </c>
      <c r="S570" s="7"/>
      <c r="T570" s="4"/>
      <c r="U570" s="4"/>
      <c r="V570" s="4"/>
      <c r="W570" s="4"/>
      <c r="X570" s="4"/>
      <c r="Y570" s="4"/>
      <c r="Z570" s="4"/>
      <c r="AA570" s="4"/>
      <c r="AB570" s="4"/>
    </row>
    <row r="571" spans="1:28" ht="255.75" thickBot="1" x14ac:dyDescent="0.3">
      <c r="A571" s="14" t="s">
        <v>3039</v>
      </c>
      <c r="B571" s="4"/>
      <c r="C571" s="13" t="s">
        <v>3926</v>
      </c>
      <c r="D571" s="4"/>
      <c r="E571" s="4" t="s">
        <v>3926</v>
      </c>
      <c r="F571" s="4" t="s">
        <v>3926</v>
      </c>
      <c r="G571" s="4" t="s">
        <v>3926</v>
      </c>
      <c r="H571" s="4" t="s">
        <v>3926</v>
      </c>
      <c r="I571" s="4" t="s">
        <v>3926</v>
      </c>
      <c r="J571" s="4" t="s">
        <v>3924</v>
      </c>
      <c r="K571" s="11" t="s">
        <v>3039</v>
      </c>
      <c r="L571" s="11" t="s">
        <v>634</v>
      </c>
      <c r="M571" s="11" t="s">
        <v>635</v>
      </c>
      <c r="N571" s="11" t="s">
        <v>2829</v>
      </c>
      <c r="O571" s="12">
        <v>44676</v>
      </c>
      <c r="P571" s="11" t="s">
        <v>3038</v>
      </c>
      <c r="Q571" s="11" t="s">
        <v>3925</v>
      </c>
      <c r="R571" s="12">
        <v>44697</v>
      </c>
      <c r="S571" s="11"/>
      <c r="T571" s="4"/>
      <c r="U571" s="4"/>
      <c r="V571" s="4"/>
      <c r="W571" s="4"/>
      <c r="X571" s="4"/>
      <c r="Y571" s="4"/>
      <c r="Z571" s="4"/>
      <c r="AA571" s="4"/>
      <c r="AB571" s="4"/>
    </row>
    <row r="572" spans="1:28" ht="195.75" thickBot="1" x14ac:dyDescent="0.3">
      <c r="A572" s="15" t="s">
        <v>3044</v>
      </c>
      <c r="B572" s="4"/>
      <c r="C572" s="13" t="s">
        <v>3926</v>
      </c>
      <c r="D572" s="4"/>
      <c r="E572" s="4" t="s">
        <v>3926</v>
      </c>
      <c r="F572" s="4" t="s">
        <v>3926</v>
      </c>
      <c r="G572" s="4" t="s">
        <v>3926</v>
      </c>
      <c r="H572" s="4" t="s">
        <v>3926</v>
      </c>
      <c r="I572" s="4" t="s">
        <v>3926</v>
      </c>
      <c r="J572" s="4" t="s">
        <v>3924</v>
      </c>
      <c r="K572" s="7" t="s">
        <v>3044</v>
      </c>
      <c r="L572" s="7" t="s">
        <v>634</v>
      </c>
      <c r="M572" s="7" t="s">
        <v>771</v>
      </c>
      <c r="N572" s="7" t="s">
        <v>772</v>
      </c>
      <c r="O572" s="10">
        <v>44676</v>
      </c>
      <c r="P572" s="7" t="s">
        <v>3046</v>
      </c>
      <c r="Q572" s="7" t="s">
        <v>3925</v>
      </c>
      <c r="R572" s="10">
        <v>44697</v>
      </c>
      <c r="S572" s="7"/>
      <c r="T572" s="4"/>
      <c r="U572" s="4"/>
      <c r="V572" s="4"/>
      <c r="W572" s="4"/>
      <c r="X572" s="4"/>
      <c r="Y572" s="4"/>
      <c r="Z572" s="4"/>
      <c r="AA572" s="4"/>
      <c r="AB572" s="4"/>
    </row>
    <row r="573" spans="1:28" ht="195.75" thickBot="1" x14ac:dyDescent="0.3">
      <c r="A573" s="14" t="s">
        <v>3047</v>
      </c>
      <c r="B573" s="4"/>
      <c r="C573" s="13" t="s">
        <v>3926</v>
      </c>
      <c r="D573" s="4"/>
      <c r="E573" s="4" t="s">
        <v>3926</v>
      </c>
      <c r="F573" s="4" t="s">
        <v>3926</v>
      </c>
      <c r="G573" s="4" t="s">
        <v>3926</v>
      </c>
      <c r="H573" s="4" t="s">
        <v>3926</v>
      </c>
      <c r="I573" s="4" t="s">
        <v>3926</v>
      </c>
      <c r="J573" s="4" t="s">
        <v>3924</v>
      </c>
      <c r="K573" s="11" t="s">
        <v>3047</v>
      </c>
      <c r="L573" s="11" t="s">
        <v>634</v>
      </c>
      <c r="M573" s="11" t="s">
        <v>771</v>
      </c>
      <c r="N573" s="11" t="s">
        <v>772</v>
      </c>
      <c r="O573" s="12">
        <v>44676</v>
      </c>
      <c r="P573" s="11" t="s">
        <v>3046</v>
      </c>
      <c r="Q573" s="11" t="s">
        <v>3925</v>
      </c>
      <c r="R573" s="12">
        <v>44697</v>
      </c>
      <c r="S573" s="11"/>
      <c r="T573" s="4"/>
      <c r="U573" s="4"/>
      <c r="V573" s="4"/>
      <c r="W573" s="4"/>
      <c r="X573" s="4"/>
      <c r="Y573" s="4"/>
      <c r="Z573" s="4"/>
      <c r="AA573" s="4"/>
      <c r="AB573" s="4"/>
    </row>
    <row r="574" spans="1:28" ht="315.75" thickBot="1" x14ac:dyDescent="0.3">
      <c r="A574" s="15" t="s">
        <v>3054</v>
      </c>
      <c r="B574" s="4"/>
      <c r="C574" s="13" t="s">
        <v>3926</v>
      </c>
      <c r="D574" s="4"/>
      <c r="E574" s="4" t="s">
        <v>3926</v>
      </c>
      <c r="F574" s="4" t="s">
        <v>3926</v>
      </c>
      <c r="G574" s="4" t="s">
        <v>3926</v>
      </c>
      <c r="H574" s="4" t="s">
        <v>3926</v>
      </c>
      <c r="I574" s="4" t="s">
        <v>3926</v>
      </c>
      <c r="J574" s="4" t="s">
        <v>3924</v>
      </c>
      <c r="K574" s="7" t="s">
        <v>3054</v>
      </c>
      <c r="L574" s="7" t="s">
        <v>138</v>
      </c>
      <c r="M574" s="7" t="s">
        <v>2968</v>
      </c>
      <c r="N574" s="7" t="s">
        <v>3056</v>
      </c>
      <c r="O574" s="10">
        <v>44685</v>
      </c>
      <c r="P574" s="7" t="s">
        <v>3058</v>
      </c>
      <c r="Q574" s="7" t="s">
        <v>3925</v>
      </c>
      <c r="R574" s="10">
        <v>44706</v>
      </c>
      <c r="S574" s="7"/>
      <c r="T574" s="4"/>
      <c r="U574" s="4"/>
      <c r="V574" s="4"/>
      <c r="W574" s="4"/>
      <c r="X574" s="4"/>
      <c r="Y574" s="4"/>
      <c r="Z574" s="4"/>
      <c r="AA574" s="4"/>
      <c r="AB574" s="4"/>
    </row>
    <row r="575" spans="1:28" ht="315.75" thickBot="1" x14ac:dyDescent="0.3">
      <c r="A575" s="14" t="s">
        <v>3059</v>
      </c>
      <c r="B575" s="4"/>
      <c r="C575" s="13" t="s">
        <v>3926</v>
      </c>
      <c r="D575" s="4"/>
      <c r="E575" s="4" t="s">
        <v>3926</v>
      </c>
      <c r="F575" s="4" t="s">
        <v>3926</v>
      </c>
      <c r="G575" s="4" t="s">
        <v>3926</v>
      </c>
      <c r="H575" s="4" t="s">
        <v>3926</v>
      </c>
      <c r="I575" s="4" t="s">
        <v>3926</v>
      </c>
      <c r="J575" s="4" t="s">
        <v>3924</v>
      </c>
      <c r="K575" s="11" t="s">
        <v>3059</v>
      </c>
      <c r="L575" s="11" t="s">
        <v>138</v>
      </c>
      <c r="M575" s="11" t="s">
        <v>2968</v>
      </c>
      <c r="N575" s="11" t="s">
        <v>3056</v>
      </c>
      <c r="O575" s="12">
        <v>44685</v>
      </c>
      <c r="P575" s="11" t="s">
        <v>3058</v>
      </c>
      <c r="Q575" s="11" t="s">
        <v>3925</v>
      </c>
      <c r="R575" s="12">
        <v>44706</v>
      </c>
      <c r="S575" s="11"/>
      <c r="T575" s="4"/>
      <c r="U575" s="4"/>
      <c r="V575" s="4"/>
      <c r="W575" s="4"/>
      <c r="X575" s="4"/>
      <c r="Y575" s="4"/>
      <c r="Z575" s="4"/>
      <c r="AA575" s="4"/>
      <c r="AB575" s="4"/>
    </row>
    <row r="576" spans="1:28" ht="195.75" thickBot="1" x14ac:dyDescent="0.3">
      <c r="A576" s="15" t="s">
        <v>3061</v>
      </c>
      <c r="B576" s="4"/>
      <c r="C576" s="13" t="s">
        <v>3926</v>
      </c>
      <c r="D576" s="4"/>
      <c r="E576" s="4" t="s">
        <v>3926</v>
      </c>
      <c r="F576" s="4" t="s">
        <v>3926</v>
      </c>
      <c r="G576" s="4" t="s">
        <v>3926</v>
      </c>
      <c r="H576" s="4" t="s">
        <v>3926</v>
      </c>
      <c r="I576" s="4" t="s">
        <v>3926</v>
      </c>
      <c r="J576" s="4" t="s">
        <v>3924</v>
      </c>
      <c r="K576" s="7" t="s">
        <v>3061</v>
      </c>
      <c r="L576" s="7" t="s">
        <v>634</v>
      </c>
      <c r="M576" s="7" t="s">
        <v>771</v>
      </c>
      <c r="N576" s="7" t="s">
        <v>772</v>
      </c>
      <c r="O576" s="10">
        <v>44685</v>
      </c>
      <c r="P576" s="7" t="s">
        <v>3046</v>
      </c>
      <c r="Q576" s="7" t="s">
        <v>3925</v>
      </c>
      <c r="R576" s="10">
        <v>44706</v>
      </c>
      <c r="S576" s="7"/>
      <c r="T576" s="4"/>
      <c r="U576" s="4"/>
      <c r="V576" s="4"/>
      <c r="W576" s="4"/>
      <c r="X576" s="4"/>
      <c r="Y576" s="4"/>
      <c r="Z576" s="4"/>
      <c r="AA576" s="4"/>
      <c r="AB576" s="4"/>
    </row>
    <row r="577" spans="1:28" ht="225.75" thickBot="1" x14ac:dyDescent="0.3">
      <c r="A577" s="14" t="s">
        <v>3063</v>
      </c>
      <c r="B577" s="4"/>
      <c r="C577" s="13" t="s">
        <v>3926</v>
      </c>
      <c r="D577" s="4"/>
      <c r="E577" s="4" t="s">
        <v>3926</v>
      </c>
      <c r="F577" s="4" t="s">
        <v>3926</v>
      </c>
      <c r="G577" s="4" t="s">
        <v>3926</v>
      </c>
      <c r="H577" s="4" t="s">
        <v>3926</v>
      </c>
      <c r="I577" s="4" t="s">
        <v>3926</v>
      </c>
      <c r="J577" s="4" t="s">
        <v>3924</v>
      </c>
      <c r="K577" s="11" t="s">
        <v>3063</v>
      </c>
      <c r="L577" s="11" t="s">
        <v>634</v>
      </c>
      <c r="M577" s="11" t="s">
        <v>853</v>
      </c>
      <c r="N577" s="11" t="s">
        <v>1723</v>
      </c>
      <c r="O577" s="12">
        <v>44685</v>
      </c>
      <c r="P577" s="11" t="s">
        <v>3065</v>
      </c>
      <c r="Q577" s="11" t="s">
        <v>3925</v>
      </c>
      <c r="R577" s="12">
        <v>44706</v>
      </c>
      <c r="S577" s="11"/>
      <c r="T577" s="4"/>
      <c r="U577" s="4"/>
      <c r="V577" s="4"/>
      <c r="W577" s="4"/>
      <c r="X577" s="4"/>
      <c r="Y577" s="4"/>
      <c r="Z577" s="4"/>
      <c r="AA577" s="4"/>
      <c r="AB577" s="4"/>
    </row>
    <row r="578" spans="1:28" ht="330.75" thickBot="1" x14ac:dyDescent="0.3">
      <c r="A578" s="15" t="s">
        <v>3066</v>
      </c>
      <c r="B578" s="4"/>
      <c r="C578" s="13" t="s">
        <v>3926</v>
      </c>
      <c r="D578" s="4"/>
      <c r="E578" s="4" t="s">
        <v>3926</v>
      </c>
      <c r="F578" s="4" t="s">
        <v>3926</v>
      </c>
      <c r="G578" s="4" t="s">
        <v>3926</v>
      </c>
      <c r="H578" s="4" t="s">
        <v>3926</v>
      </c>
      <c r="I578" s="4" t="s">
        <v>3949</v>
      </c>
      <c r="J578" s="4" t="s">
        <v>3938</v>
      </c>
      <c r="K578" s="7" t="s">
        <v>3066</v>
      </c>
      <c r="L578" s="7" t="s">
        <v>3068</v>
      </c>
      <c r="M578" s="7" t="s">
        <v>3068</v>
      </c>
      <c r="N578" s="7" t="s">
        <v>3069</v>
      </c>
      <c r="O578" s="10">
        <v>44685</v>
      </c>
      <c r="P578" s="7" t="s">
        <v>3070</v>
      </c>
      <c r="Q578" s="7" t="s">
        <v>3925</v>
      </c>
      <c r="R578" s="10">
        <v>44706</v>
      </c>
      <c r="S578" s="7"/>
      <c r="T578" s="4"/>
      <c r="U578" s="4"/>
      <c r="V578" s="4"/>
      <c r="W578" s="4"/>
      <c r="X578" s="4"/>
      <c r="Y578" s="4"/>
      <c r="Z578" s="4"/>
      <c r="AA578" s="4"/>
      <c r="AB578" s="4"/>
    </row>
    <row r="579" spans="1:28" ht="345.75" thickBot="1" x14ac:dyDescent="0.3">
      <c r="A579" s="14" t="s">
        <v>3071</v>
      </c>
      <c r="B579" s="4"/>
      <c r="C579" s="13" t="s">
        <v>3926</v>
      </c>
      <c r="D579" s="4"/>
      <c r="E579" s="4" t="s">
        <v>3926</v>
      </c>
      <c r="F579" s="4" t="s">
        <v>3926</v>
      </c>
      <c r="G579" s="4" t="s">
        <v>3926</v>
      </c>
      <c r="H579" s="4" t="s">
        <v>3926</v>
      </c>
      <c r="I579" s="4" t="s">
        <v>3950</v>
      </c>
      <c r="J579" s="4" t="s">
        <v>3924</v>
      </c>
      <c r="K579" s="11" t="s">
        <v>3071</v>
      </c>
      <c r="L579" s="11" t="s">
        <v>443</v>
      </c>
      <c r="M579" s="11" t="s">
        <v>444</v>
      </c>
      <c r="N579" s="11" t="s">
        <v>3073</v>
      </c>
      <c r="O579" s="12">
        <v>44691</v>
      </c>
      <c r="P579" s="11" t="s">
        <v>3075</v>
      </c>
      <c r="Q579" s="11" t="s">
        <v>3925</v>
      </c>
      <c r="R579" s="12">
        <v>44712</v>
      </c>
      <c r="S579" s="11"/>
      <c r="T579" s="4"/>
      <c r="U579" s="4"/>
      <c r="V579" s="4"/>
      <c r="W579" s="4"/>
      <c r="X579" s="4"/>
      <c r="Y579" s="4"/>
      <c r="Z579" s="4"/>
      <c r="AA579" s="4"/>
      <c r="AB579" s="4"/>
    </row>
    <row r="580" spans="1:28" ht="405.75" thickBot="1" x14ac:dyDescent="0.3">
      <c r="A580" s="15" t="s">
        <v>3076</v>
      </c>
      <c r="B580" s="4"/>
      <c r="C580" s="13" t="s">
        <v>3926</v>
      </c>
      <c r="D580" s="4"/>
      <c r="E580" s="4" t="s">
        <v>3926</v>
      </c>
      <c r="F580" s="4" t="s">
        <v>3926</v>
      </c>
      <c r="G580" s="4" t="s">
        <v>3926</v>
      </c>
      <c r="H580" s="4" t="s">
        <v>3926</v>
      </c>
      <c r="I580" s="4" t="s">
        <v>3937</v>
      </c>
      <c r="J580" s="4" t="s">
        <v>3938</v>
      </c>
      <c r="K580" s="7" t="s">
        <v>3076</v>
      </c>
      <c r="L580" s="7" t="s">
        <v>1403</v>
      </c>
      <c r="M580" s="7" t="s">
        <v>3078</v>
      </c>
      <c r="N580" s="7" t="s">
        <v>3079</v>
      </c>
      <c r="O580" s="10">
        <v>44697</v>
      </c>
      <c r="P580" s="7" t="s">
        <v>3081</v>
      </c>
      <c r="Q580" s="7" t="s">
        <v>3925</v>
      </c>
      <c r="R580" s="10">
        <v>44718</v>
      </c>
      <c r="S580" s="7"/>
      <c r="T580" s="4"/>
      <c r="U580" s="4"/>
      <c r="V580" s="4"/>
      <c r="W580" s="4"/>
      <c r="X580" s="4"/>
      <c r="Y580" s="4"/>
      <c r="Z580" s="4"/>
      <c r="AA580" s="4"/>
      <c r="AB580" s="4"/>
    </row>
    <row r="581" spans="1:28" ht="315.75" thickBot="1" x14ac:dyDescent="0.3">
      <c r="A581" s="14" t="s">
        <v>3082</v>
      </c>
      <c r="B581" s="4"/>
      <c r="C581" s="13" t="s">
        <v>3926</v>
      </c>
      <c r="D581" s="4"/>
      <c r="E581" s="4" t="s">
        <v>3926</v>
      </c>
      <c r="F581" s="4" t="s">
        <v>3926</v>
      </c>
      <c r="G581" s="4" t="s">
        <v>3926</v>
      </c>
      <c r="H581" s="4" t="s">
        <v>3926</v>
      </c>
      <c r="I581" s="4" t="s">
        <v>3937</v>
      </c>
      <c r="J581" s="4" t="s">
        <v>3938</v>
      </c>
      <c r="K581" s="11" t="s">
        <v>3082</v>
      </c>
      <c r="L581" s="11" t="s">
        <v>1328</v>
      </c>
      <c r="M581" s="11" t="s">
        <v>3084</v>
      </c>
      <c r="N581" s="11" t="s">
        <v>3085</v>
      </c>
      <c r="O581" s="12">
        <v>44697</v>
      </c>
      <c r="P581" s="11" t="s">
        <v>3086</v>
      </c>
      <c r="Q581" s="11" t="s">
        <v>3925</v>
      </c>
      <c r="R581" s="12">
        <v>44718</v>
      </c>
      <c r="S581" s="11"/>
      <c r="T581" s="4"/>
      <c r="U581" s="4"/>
      <c r="V581" s="4"/>
      <c r="W581" s="4"/>
      <c r="X581" s="4"/>
      <c r="Y581" s="4"/>
      <c r="Z581" s="4"/>
      <c r="AA581" s="4"/>
      <c r="AB581" s="4"/>
    </row>
    <row r="582" spans="1:28" ht="409.6" thickBot="1" x14ac:dyDescent="0.3">
      <c r="A582" s="15" t="s">
        <v>3087</v>
      </c>
      <c r="B582" s="4"/>
      <c r="C582" s="13" t="s">
        <v>3926</v>
      </c>
      <c r="D582" s="4"/>
      <c r="E582" s="4" t="s">
        <v>3926</v>
      </c>
      <c r="F582" s="4" t="s">
        <v>3926</v>
      </c>
      <c r="G582" s="4" t="s">
        <v>3926</v>
      </c>
      <c r="H582" s="4" t="s">
        <v>3926</v>
      </c>
      <c r="I582" s="4" t="s">
        <v>3926</v>
      </c>
      <c r="J582" s="4" t="s">
        <v>3936</v>
      </c>
      <c r="K582" s="7" t="s">
        <v>3087</v>
      </c>
      <c r="L582" s="7" t="s">
        <v>296</v>
      </c>
      <c r="M582" s="7" t="s">
        <v>318</v>
      </c>
      <c r="N582" s="7" t="s">
        <v>3089</v>
      </c>
      <c r="O582" s="10">
        <v>44704</v>
      </c>
      <c r="P582" s="7" t="s">
        <v>3091</v>
      </c>
      <c r="Q582" s="7" t="s">
        <v>3925</v>
      </c>
      <c r="R582" s="10">
        <v>44725</v>
      </c>
      <c r="S582" s="7"/>
      <c r="T582" s="4"/>
      <c r="U582" s="4"/>
      <c r="V582" s="4"/>
      <c r="W582" s="4"/>
      <c r="X582" s="4"/>
      <c r="Y582" s="4"/>
      <c r="Z582" s="4"/>
      <c r="AA582" s="4"/>
      <c r="AB582" s="4"/>
    </row>
    <row r="583" spans="1:28" ht="195.75" thickBot="1" x14ac:dyDescent="0.3">
      <c r="A583" s="14" t="s">
        <v>3092</v>
      </c>
      <c r="B583" s="4"/>
      <c r="C583" s="13" t="s">
        <v>3926</v>
      </c>
      <c r="D583" s="4"/>
      <c r="E583" s="4" t="s">
        <v>3926</v>
      </c>
      <c r="F583" s="4" t="s">
        <v>3926</v>
      </c>
      <c r="G583" s="4" t="s">
        <v>3926</v>
      </c>
      <c r="H583" s="4" t="s">
        <v>3926</v>
      </c>
      <c r="I583" s="4" t="s">
        <v>3939</v>
      </c>
      <c r="J583" s="4" t="s">
        <v>3938</v>
      </c>
      <c r="K583" s="11" t="s">
        <v>3092</v>
      </c>
      <c r="L583" s="11" t="s">
        <v>78</v>
      </c>
      <c r="M583" s="11" t="s">
        <v>1459</v>
      </c>
      <c r="N583" s="11" t="s">
        <v>3094</v>
      </c>
      <c r="O583" s="12">
        <v>44704</v>
      </c>
      <c r="P583" s="11" t="s">
        <v>3095</v>
      </c>
      <c r="Q583" s="11" t="s">
        <v>3925</v>
      </c>
      <c r="R583" s="12">
        <v>44725</v>
      </c>
      <c r="S583" s="11"/>
      <c r="T583" s="4"/>
      <c r="U583" s="4"/>
      <c r="V583" s="4"/>
      <c r="W583" s="4"/>
      <c r="X583" s="4"/>
      <c r="Y583" s="4"/>
      <c r="Z583" s="4"/>
      <c r="AA583" s="4"/>
      <c r="AB583" s="4"/>
    </row>
    <row r="584" spans="1:28" ht="270.75" thickBot="1" x14ac:dyDescent="0.3">
      <c r="A584" s="15" t="s">
        <v>3100</v>
      </c>
      <c r="B584" s="4"/>
      <c r="C584" s="13" t="s">
        <v>3926</v>
      </c>
      <c r="D584" s="4"/>
      <c r="E584" s="4" t="s">
        <v>3926</v>
      </c>
      <c r="F584" s="4" t="s">
        <v>3926</v>
      </c>
      <c r="G584" s="4" t="s">
        <v>3926</v>
      </c>
      <c r="H584" s="4" t="s">
        <v>3926</v>
      </c>
      <c r="I584" s="4" t="s">
        <v>3926</v>
      </c>
      <c r="J584" s="4" t="s">
        <v>3924</v>
      </c>
      <c r="K584" s="7" t="s">
        <v>3100</v>
      </c>
      <c r="L584" s="7" t="s">
        <v>138</v>
      </c>
      <c r="M584" s="7" t="s">
        <v>2968</v>
      </c>
      <c r="N584" s="7" t="s">
        <v>3102</v>
      </c>
      <c r="O584" s="10">
        <v>44704</v>
      </c>
      <c r="P584" s="7" t="s">
        <v>3103</v>
      </c>
      <c r="Q584" s="7" t="s">
        <v>3925</v>
      </c>
      <c r="R584" s="10">
        <v>44725</v>
      </c>
      <c r="S584" s="7"/>
      <c r="T584" s="4"/>
      <c r="U584" s="4"/>
      <c r="V584" s="4"/>
      <c r="W584" s="4"/>
      <c r="X584" s="4"/>
      <c r="Y584" s="4"/>
      <c r="Z584" s="4"/>
      <c r="AA584" s="4"/>
      <c r="AB584" s="4"/>
    </row>
    <row r="585" spans="1:28" ht="409.6" thickBot="1" x14ac:dyDescent="0.3">
      <c r="A585" s="14" t="s">
        <v>3104</v>
      </c>
      <c r="B585" s="4"/>
      <c r="C585" s="13" t="s">
        <v>3926</v>
      </c>
      <c r="D585" s="4"/>
      <c r="E585" s="4" t="s">
        <v>3926</v>
      </c>
      <c r="F585" s="4" t="s">
        <v>3926</v>
      </c>
      <c r="G585" s="4" t="s">
        <v>3926</v>
      </c>
      <c r="H585" s="4" t="s">
        <v>3926</v>
      </c>
      <c r="I585" s="4" t="s">
        <v>3926</v>
      </c>
      <c r="J585" s="4" t="s">
        <v>3924</v>
      </c>
      <c r="K585" s="11" t="s">
        <v>3104</v>
      </c>
      <c r="L585" s="11" t="s">
        <v>634</v>
      </c>
      <c r="M585" s="11" t="s">
        <v>635</v>
      </c>
      <c r="N585" s="11" t="s">
        <v>693</v>
      </c>
      <c r="O585" s="12">
        <v>44704</v>
      </c>
      <c r="P585" s="11" t="s">
        <v>3106</v>
      </c>
      <c r="Q585" s="11" t="s">
        <v>3925</v>
      </c>
      <c r="R585" s="12">
        <v>44725</v>
      </c>
      <c r="S585" s="11"/>
      <c r="T585" s="4"/>
      <c r="U585" s="4"/>
      <c r="V585" s="4"/>
      <c r="W585" s="4"/>
      <c r="X585" s="4"/>
      <c r="Y585" s="4"/>
      <c r="Z585" s="4"/>
      <c r="AA585" s="4"/>
      <c r="AB585" s="4"/>
    </row>
    <row r="586" spans="1:28" ht="240.75" thickBot="1" x14ac:dyDescent="0.3">
      <c r="A586" s="15" t="s">
        <v>3107</v>
      </c>
      <c r="B586" s="4"/>
      <c r="C586" s="13" t="s">
        <v>3926</v>
      </c>
      <c r="D586" s="4"/>
      <c r="E586" s="4" t="s">
        <v>3926</v>
      </c>
      <c r="F586" s="4" t="s">
        <v>3926</v>
      </c>
      <c r="G586" s="4" t="s">
        <v>3926</v>
      </c>
      <c r="H586" s="4" t="s">
        <v>3926</v>
      </c>
      <c r="I586" s="4" t="s">
        <v>3926</v>
      </c>
      <c r="J586" s="4" t="s">
        <v>3924</v>
      </c>
      <c r="K586" s="7" t="s">
        <v>3107</v>
      </c>
      <c r="L586" s="7" t="s">
        <v>634</v>
      </c>
      <c r="M586" s="7" t="s">
        <v>3109</v>
      </c>
      <c r="N586" s="7" t="s">
        <v>3110</v>
      </c>
      <c r="O586" s="10">
        <v>44704</v>
      </c>
      <c r="P586" s="7" t="s">
        <v>3111</v>
      </c>
      <c r="Q586" s="7" t="s">
        <v>3925</v>
      </c>
      <c r="R586" s="10">
        <v>44725</v>
      </c>
      <c r="S586" s="7"/>
      <c r="T586" s="4"/>
      <c r="U586" s="4"/>
      <c r="V586" s="4"/>
      <c r="W586" s="4"/>
      <c r="X586" s="4"/>
      <c r="Y586" s="4"/>
      <c r="Z586" s="4"/>
      <c r="AA586" s="4"/>
      <c r="AB586" s="4"/>
    </row>
    <row r="587" spans="1:28" ht="255.75" thickBot="1" x14ac:dyDescent="0.3">
      <c r="A587" s="14" t="s">
        <v>3112</v>
      </c>
      <c r="B587" s="4"/>
      <c r="C587" s="13" t="s">
        <v>3926</v>
      </c>
      <c r="D587" s="4"/>
      <c r="E587" s="4" t="s">
        <v>3926</v>
      </c>
      <c r="F587" s="4" t="s">
        <v>3926</v>
      </c>
      <c r="G587" s="4" t="s">
        <v>3926</v>
      </c>
      <c r="H587" s="4" t="s">
        <v>3926</v>
      </c>
      <c r="I587" s="4" t="s">
        <v>3926</v>
      </c>
      <c r="J587" s="4" t="s">
        <v>3924</v>
      </c>
      <c r="K587" s="11" t="s">
        <v>3112</v>
      </c>
      <c r="L587" s="11" t="s">
        <v>138</v>
      </c>
      <c r="M587" s="11" t="s">
        <v>2968</v>
      </c>
      <c r="N587" s="11" t="s">
        <v>3102</v>
      </c>
      <c r="O587" s="12">
        <v>44704</v>
      </c>
      <c r="P587" s="11" t="s">
        <v>3114</v>
      </c>
      <c r="Q587" s="11" t="s">
        <v>3925</v>
      </c>
      <c r="R587" s="12">
        <v>44725</v>
      </c>
      <c r="S587" s="11"/>
      <c r="T587" s="4"/>
      <c r="U587" s="4"/>
      <c r="V587" s="4"/>
      <c r="W587" s="4"/>
      <c r="X587" s="4"/>
      <c r="Y587" s="4"/>
      <c r="Z587" s="4"/>
      <c r="AA587" s="4"/>
      <c r="AB587" s="4"/>
    </row>
    <row r="588" spans="1:28" ht="285.75" thickBot="1" x14ac:dyDescent="0.3">
      <c r="A588" s="15" t="s">
        <v>3115</v>
      </c>
      <c r="B588" s="4"/>
      <c r="C588" s="13" t="s">
        <v>3926</v>
      </c>
      <c r="D588" s="4"/>
      <c r="E588" s="4" t="s">
        <v>3926</v>
      </c>
      <c r="F588" s="4" t="s">
        <v>3926</v>
      </c>
      <c r="G588" s="4" t="s">
        <v>3926</v>
      </c>
      <c r="H588" s="4" t="s">
        <v>3926</v>
      </c>
      <c r="I588" s="4" t="s">
        <v>3926</v>
      </c>
      <c r="J588" s="4" t="s">
        <v>3924</v>
      </c>
      <c r="K588" s="7" t="s">
        <v>3115</v>
      </c>
      <c r="L588" s="7" t="s">
        <v>138</v>
      </c>
      <c r="M588" s="7" t="s">
        <v>152</v>
      </c>
      <c r="N588" s="7" t="s">
        <v>3117</v>
      </c>
      <c r="O588" s="10">
        <v>44704</v>
      </c>
      <c r="P588" s="7" t="s">
        <v>3118</v>
      </c>
      <c r="Q588" s="7" t="s">
        <v>3925</v>
      </c>
      <c r="R588" s="10">
        <v>44725</v>
      </c>
      <c r="S588" s="7"/>
      <c r="T588" s="4"/>
      <c r="U588" s="4"/>
      <c r="V588" s="4"/>
      <c r="W588" s="4"/>
      <c r="X588" s="4"/>
      <c r="Y588" s="4"/>
      <c r="Z588" s="4"/>
      <c r="AA588" s="4"/>
      <c r="AB588" s="4"/>
    </row>
    <row r="589" spans="1:28" ht="409.6" thickBot="1" x14ac:dyDescent="0.3">
      <c r="A589" s="14" t="s">
        <v>3119</v>
      </c>
      <c r="B589" s="4"/>
      <c r="C589" s="13" t="s">
        <v>3926</v>
      </c>
      <c r="D589" s="4"/>
      <c r="E589" s="4" t="s">
        <v>3926</v>
      </c>
      <c r="F589" s="4" t="s">
        <v>3926</v>
      </c>
      <c r="G589" s="4" t="s">
        <v>3926</v>
      </c>
      <c r="H589" s="4" t="s">
        <v>3926</v>
      </c>
      <c r="I589" s="4" t="s">
        <v>3926</v>
      </c>
      <c r="J589" s="4" t="s">
        <v>3924</v>
      </c>
      <c r="K589" s="11" t="s">
        <v>3119</v>
      </c>
      <c r="L589" s="11" t="s">
        <v>634</v>
      </c>
      <c r="M589" s="11" t="s">
        <v>853</v>
      </c>
      <c r="N589" s="11" t="s">
        <v>2731</v>
      </c>
      <c r="O589" s="12">
        <v>44704</v>
      </c>
      <c r="P589" s="11" t="s">
        <v>3121</v>
      </c>
      <c r="Q589" s="11" t="s">
        <v>3925</v>
      </c>
      <c r="R589" s="12">
        <v>44725</v>
      </c>
      <c r="S589" s="11"/>
      <c r="T589" s="4"/>
      <c r="U589" s="4"/>
      <c r="V589" s="4"/>
      <c r="W589" s="4"/>
      <c r="X589" s="4"/>
      <c r="Y589" s="4"/>
      <c r="Z589" s="4"/>
      <c r="AA589" s="4"/>
      <c r="AB589" s="4"/>
    </row>
    <row r="590" spans="1:28" ht="300.75" thickBot="1" x14ac:dyDescent="0.3">
      <c r="A590" s="15" t="s">
        <v>3122</v>
      </c>
      <c r="B590" s="4"/>
      <c r="C590" s="13" t="s">
        <v>3926</v>
      </c>
      <c r="D590" s="4"/>
      <c r="E590" s="4" t="s">
        <v>3926</v>
      </c>
      <c r="F590" s="4" t="s">
        <v>3926</v>
      </c>
      <c r="G590" s="4" t="s">
        <v>3926</v>
      </c>
      <c r="H590" s="4" t="s">
        <v>3926</v>
      </c>
      <c r="I590" s="4" t="s">
        <v>3926</v>
      </c>
      <c r="J590" s="4" t="s">
        <v>3924</v>
      </c>
      <c r="K590" s="7" t="s">
        <v>3122</v>
      </c>
      <c r="L590" s="7" t="s">
        <v>475</v>
      </c>
      <c r="M590" s="7" t="s">
        <v>481</v>
      </c>
      <c r="N590" s="7" t="s">
        <v>513</v>
      </c>
      <c r="O590" s="10">
        <v>44704</v>
      </c>
      <c r="P590" s="7" t="s">
        <v>3124</v>
      </c>
      <c r="Q590" s="7" t="s">
        <v>3925</v>
      </c>
      <c r="R590" s="10">
        <v>44725</v>
      </c>
      <c r="S590" s="7"/>
      <c r="T590" s="4"/>
      <c r="U590" s="4"/>
      <c r="V590" s="4"/>
      <c r="W590" s="4"/>
      <c r="X590" s="4"/>
      <c r="Y590" s="4"/>
      <c r="Z590" s="4"/>
      <c r="AA590" s="4"/>
      <c r="AB590" s="4"/>
    </row>
    <row r="591" spans="1:28" ht="375.75" thickBot="1" x14ac:dyDescent="0.3">
      <c r="A591" s="14" t="s">
        <v>3125</v>
      </c>
      <c r="B591" s="4"/>
      <c r="C591" s="13" t="s">
        <v>3926</v>
      </c>
      <c r="D591" s="4"/>
      <c r="E591" s="4" t="s">
        <v>3926</v>
      </c>
      <c r="F591" s="4" t="s">
        <v>3926</v>
      </c>
      <c r="G591" s="4" t="s">
        <v>3926</v>
      </c>
      <c r="H591" s="4" t="s">
        <v>3926</v>
      </c>
      <c r="I591" s="4" t="s">
        <v>3926</v>
      </c>
      <c r="J591" s="4" t="s">
        <v>3924</v>
      </c>
      <c r="K591" s="11" t="s">
        <v>3125</v>
      </c>
      <c r="L591" s="11" t="s">
        <v>634</v>
      </c>
      <c r="M591" s="11" t="s">
        <v>635</v>
      </c>
      <c r="N591" s="11" t="s">
        <v>3127</v>
      </c>
      <c r="O591" s="12">
        <v>44704</v>
      </c>
      <c r="P591" s="11" t="s">
        <v>3128</v>
      </c>
      <c r="Q591" s="11" t="s">
        <v>3925</v>
      </c>
      <c r="R591" s="12">
        <v>44725</v>
      </c>
      <c r="S591" s="11"/>
      <c r="T591" s="4"/>
      <c r="U591" s="4"/>
      <c r="V591" s="4"/>
      <c r="W591" s="4"/>
      <c r="X591" s="4"/>
      <c r="Y591" s="4"/>
      <c r="Z591" s="4"/>
      <c r="AA591" s="4"/>
      <c r="AB591" s="4"/>
    </row>
    <row r="592" spans="1:28" ht="409.6" thickBot="1" x14ac:dyDescent="0.3">
      <c r="A592" s="15" t="s">
        <v>3129</v>
      </c>
      <c r="B592" s="4"/>
      <c r="C592" s="13" t="s">
        <v>3926</v>
      </c>
      <c r="D592" s="4"/>
      <c r="E592" s="4" t="s">
        <v>3926</v>
      </c>
      <c r="F592" s="4" t="s">
        <v>3926</v>
      </c>
      <c r="G592" s="4" t="s">
        <v>3926</v>
      </c>
      <c r="H592" s="4" t="s">
        <v>3926</v>
      </c>
      <c r="I592" s="4" t="s">
        <v>3926</v>
      </c>
      <c r="J592" s="4" t="s">
        <v>3924</v>
      </c>
      <c r="K592" s="7" t="s">
        <v>3129</v>
      </c>
      <c r="L592" s="7" t="s">
        <v>634</v>
      </c>
      <c r="M592" s="7" t="s">
        <v>635</v>
      </c>
      <c r="N592" s="7" t="s">
        <v>2254</v>
      </c>
      <c r="O592" s="10">
        <v>44704</v>
      </c>
      <c r="P592" s="7" t="s">
        <v>3131</v>
      </c>
      <c r="Q592" s="7" t="s">
        <v>3925</v>
      </c>
      <c r="R592" s="10">
        <v>44725</v>
      </c>
      <c r="S592" s="7"/>
      <c r="T592" s="4"/>
      <c r="U592" s="4"/>
      <c r="V592" s="4"/>
      <c r="W592" s="4"/>
      <c r="X592" s="4"/>
      <c r="Y592" s="4"/>
      <c r="Z592" s="4"/>
      <c r="AA592" s="4"/>
      <c r="AB592" s="4"/>
    </row>
    <row r="593" spans="1:28" ht="255.75" thickBot="1" x14ac:dyDescent="0.3">
      <c r="A593" s="14" t="s">
        <v>3132</v>
      </c>
      <c r="B593" s="4"/>
      <c r="C593" s="13" t="s">
        <v>3926</v>
      </c>
      <c r="D593" s="4"/>
      <c r="E593" s="4" t="s">
        <v>3926</v>
      </c>
      <c r="F593" s="4" t="s">
        <v>3926</v>
      </c>
      <c r="G593" s="4" t="s">
        <v>3926</v>
      </c>
      <c r="H593" s="4" t="s">
        <v>3926</v>
      </c>
      <c r="I593" s="4" t="s">
        <v>3926</v>
      </c>
      <c r="J593" s="4" t="s">
        <v>3924</v>
      </c>
      <c r="K593" s="11" t="s">
        <v>3132</v>
      </c>
      <c r="L593" s="11" t="s">
        <v>475</v>
      </c>
      <c r="M593" s="11" t="s">
        <v>481</v>
      </c>
      <c r="N593" s="11" t="s">
        <v>513</v>
      </c>
      <c r="O593" s="12">
        <v>44704</v>
      </c>
      <c r="P593" s="11" t="s">
        <v>3134</v>
      </c>
      <c r="Q593" s="11" t="s">
        <v>3925</v>
      </c>
      <c r="R593" s="12">
        <v>44725</v>
      </c>
      <c r="S593" s="11"/>
      <c r="T593" s="4"/>
      <c r="U593" s="4"/>
      <c r="V593" s="4"/>
      <c r="W593" s="4"/>
      <c r="X593" s="4"/>
      <c r="Y593" s="4"/>
      <c r="Z593" s="4"/>
      <c r="AA593" s="4"/>
      <c r="AB593" s="4"/>
    </row>
    <row r="594" spans="1:28" ht="390.75" thickBot="1" x14ac:dyDescent="0.3">
      <c r="A594" s="15" t="s">
        <v>3135</v>
      </c>
      <c r="B594" s="4"/>
      <c r="C594" s="13" t="s">
        <v>3926</v>
      </c>
      <c r="D594" s="4"/>
      <c r="E594" s="4" t="s">
        <v>3926</v>
      </c>
      <c r="F594" s="4" t="s">
        <v>3926</v>
      </c>
      <c r="G594" s="4" t="s">
        <v>3926</v>
      </c>
      <c r="H594" s="4" t="s">
        <v>3926</v>
      </c>
      <c r="I594" s="4" t="s">
        <v>3941</v>
      </c>
      <c r="J594" s="4" t="s">
        <v>3938</v>
      </c>
      <c r="K594" s="7" t="s">
        <v>3135</v>
      </c>
      <c r="L594" s="7" t="s">
        <v>977</v>
      </c>
      <c r="M594" s="7" t="s">
        <v>2788</v>
      </c>
      <c r="N594" s="7" t="s">
        <v>3137</v>
      </c>
      <c r="O594" s="10">
        <v>44704</v>
      </c>
      <c r="P594" s="7" t="s">
        <v>3138</v>
      </c>
      <c r="Q594" s="7" t="s">
        <v>3925</v>
      </c>
      <c r="R594" s="10">
        <v>44725</v>
      </c>
      <c r="S594" s="7"/>
      <c r="T594" s="4"/>
      <c r="U594" s="4"/>
      <c r="V594" s="4"/>
      <c r="W594" s="4"/>
      <c r="X594" s="4"/>
      <c r="Y594" s="4"/>
      <c r="Z594" s="4"/>
      <c r="AA594" s="4"/>
      <c r="AB594" s="4"/>
    </row>
    <row r="595" spans="1:28" ht="285.75" thickBot="1" x14ac:dyDescent="0.3">
      <c r="A595" s="14" t="s">
        <v>3143</v>
      </c>
      <c r="B595" s="4"/>
      <c r="C595" s="13" t="s">
        <v>3926</v>
      </c>
      <c r="D595" s="4"/>
      <c r="E595" s="4" t="s">
        <v>3926</v>
      </c>
      <c r="F595" s="4" t="s">
        <v>3926</v>
      </c>
      <c r="G595" s="4" t="s">
        <v>3926</v>
      </c>
      <c r="H595" s="4" t="s">
        <v>3926</v>
      </c>
      <c r="I595" s="4" t="s">
        <v>3939</v>
      </c>
      <c r="J595" s="4" t="s">
        <v>3938</v>
      </c>
      <c r="K595" s="11" t="s">
        <v>3143</v>
      </c>
      <c r="L595" s="11" t="s">
        <v>3145</v>
      </c>
      <c r="M595" s="11" t="s">
        <v>3145</v>
      </c>
      <c r="N595" s="11" t="s">
        <v>3146</v>
      </c>
      <c r="O595" s="12">
        <v>44704</v>
      </c>
      <c r="P595" s="11" t="s">
        <v>3147</v>
      </c>
      <c r="Q595" s="11" t="s">
        <v>3925</v>
      </c>
      <c r="R595" s="12">
        <v>44725</v>
      </c>
      <c r="S595" s="11"/>
      <c r="T595" s="4"/>
      <c r="U595" s="4"/>
      <c r="V595" s="4"/>
      <c r="W595" s="4"/>
      <c r="X595" s="4"/>
      <c r="Y595" s="4"/>
      <c r="Z595" s="4"/>
      <c r="AA595" s="4"/>
      <c r="AB595" s="4"/>
    </row>
    <row r="596" spans="1:28" ht="285.75" thickBot="1" x14ac:dyDescent="0.3">
      <c r="A596" s="15" t="s">
        <v>3148</v>
      </c>
      <c r="B596" s="4"/>
      <c r="C596" s="13" t="s">
        <v>3926</v>
      </c>
      <c r="D596" s="4"/>
      <c r="E596" s="4" t="s">
        <v>3926</v>
      </c>
      <c r="F596" s="4" t="s">
        <v>3926</v>
      </c>
      <c r="G596" s="4" t="s">
        <v>3926</v>
      </c>
      <c r="H596" s="4" t="s">
        <v>3926</v>
      </c>
      <c r="I596" s="4" t="s">
        <v>3926</v>
      </c>
      <c r="J596" s="4" t="s">
        <v>3924</v>
      </c>
      <c r="K596" s="7" t="s">
        <v>3148</v>
      </c>
      <c r="L596" s="7" t="s">
        <v>3023</v>
      </c>
      <c r="M596" s="7" t="s">
        <v>3024</v>
      </c>
      <c r="N596" s="7" t="s">
        <v>3151</v>
      </c>
      <c r="O596" s="10">
        <v>44704</v>
      </c>
      <c r="P596" s="7" t="s">
        <v>3152</v>
      </c>
      <c r="Q596" s="7" t="s">
        <v>3925</v>
      </c>
      <c r="R596" s="10">
        <v>44725</v>
      </c>
      <c r="S596" s="7"/>
      <c r="T596" s="4"/>
      <c r="U596" s="4"/>
      <c r="V596" s="4"/>
      <c r="W596" s="4"/>
      <c r="X596" s="4"/>
      <c r="Y596" s="4"/>
      <c r="Z596" s="4"/>
      <c r="AA596" s="4"/>
      <c r="AB596" s="4"/>
    </row>
    <row r="597" spans="1:28" ht="390.75" thickBot="1" x14ac:dyDescent="0.3">
      <c r="A597" s="14" t="s">
        <v>3153</v>
      </c>
      <c r="B597" s="4"/>
      <c r="C597" s="13" t="s">
        <v>3926</v>
      </c>
      <c r="D597" s="4"/>
      <c r="E597" s="4" t="s">
        <v>3926</v>
      </c>
      <c r="F597" s="4" t="s">
        <v>3926</v>
      </c>
      <c r="G597" s="4" t="s">
        <v>3926</v>
      </c>
      <c r="H597" s="4" t="s">
        <v>3926</v>
      </c>
      <c r="I597" s="4" t="s">
        <v>3926</v>
      </c>
      <c r="J597" s="4" t="s">
        <v>3924</v>
      </c>
      <c r="K597" s="11" t="s">
        <v>3153</v>
      </c>
      <c r="L597" s="11" t="s">
        <v>634</v>
      </c>
      <c r="M597" s="11" t="s">
        <v>635</v>
      </c>
      <c r="N597" s="11" t="s">
        <v>3155</v>
      </c>
      <c r="O597" s="12">
        <v>44704</v>
      </c>
      <c r="P597" s="11" t="s">
        <v>3156</v>
      </c>
      <c r="Q597" s="11" t="s">
        <v>3925</v>
      </c>
      <c r="R597" s="12">
        <v>44725</v>
      </c>
      <c r="S597" s="11"/>
      <c r="T597" s="4"/>
      <c r="U597" s="4"/>
      <c r="V597" s="4"/>
      <c r="W597" s="4"/>
      <c r="X597" s="4"/>
      <c r="Y597" s="4"/>
      <c r="Z597" s="4"/>
      <c r="AA597" s="4"/>
      <c r="AB597" s="4"/>
    </row>
    <row r="598" spans="1:28" ht="300.75" thickBot="1" x14ac:dyDescent="0.3">
      <c r="A598" s="15" t="s">
        <v>3157</v>
      </c>
      <c r="B598" s="4"/>
      <c r="C598" s="13" t="s">
        <v>3926</v>
      </c>
      <c r="D598" s="4"/>
      <c r="E598" s="4" t="s">
        <v>3926</v>
      </c>
      <c r="F598" s="4" t="s">
        <v>3926</v>
      </c>
      <c r="G598" s="4" t="s">
        <v>3926</v>
      </c>
      <c r="H598" s="4" t="s">
        <v>3926</v>
      </c>
      <c r="I598" s="4" t="s">
        <v>3926</v>
      </c>
      <c r="J598" s="4" t="s">
        <v>3924</v>
      </c>
      <c r="K598" s="7" t="s">
        <v>3157</v>
      </c>
      <c r="L598" s="7" t="s">
        <v>634</v>
      </c>
      <c r="M598" s="7" t="s">
        <v>635</v>
      </c>
      <c r="N598" s="7" t="s">
        <v>3159</v>
      </c>
      <c r="O598" s="10">
        <v>44704</v>
      </c>
      <c r="P598" s="7" t="s">
        <v>3160</v>
      </c>
      <c r="Q598" s="7" t="s">
        <v>3925</v>
      </c>
      <c r="R598" s="10">
        <v>44725</v>
      </c>
      <c r="S598" s="7"/>
      <c r="T598" s="4"/>
      <c r="U598" s="4"/>
      <c r="V598" s="4"/>
      <c r="W598" s="4"/>
      <c r="X598" s="4"/>
      <c r="Y598" s="4"/>
      <c r="Z598" s="4"/>
      <c r="AA598" s="4"/>
      <c r="AB598" s="4"/>
    </row>
    <row r="599" spans="1:28" ht="240.75" thickBot="1" x14ac:dyDescent="0.3">
      <c r="A599" s="14" t="s">
        <v>3161</v>
      </c>
      <c r="B599" s="4"/>
      <c r="C599" s="13" t="s">
        <v>3926</v>
      </c>
      <c r="D599" s="4"/>
      <c r="E599" s="4" t="s">
        <v>3926</v>
      </c>
      <c r="F599" s="4" t="s">
        <v>3926</v>
      </c>
      <c r="G599" s="4" t="s">
        <v>3926</v>
      </c>
      <c r="H599" s="4" t="s">
        <v>3926</v>
      </c>
      <c r="I599" s="4" t="s">
        <v>3926</v>
      </c>
      <c r="J599" s="4" t="s">
        <v>3924</v>
      </c>
      <c r="K599" s="11" t="s">
        <v>3161</v>
      </c>
      <c r="L599" s="11" t="s">
        <v>45</v>
      </c>
      <c r="M599" s="11" t="s">
        <v>67</v>
      </c>
      <c r="N599" s="11" t="s">
        <v>3163</v>
      </c>
      <c r="O599" s="12">
        <v>44704</v>
      </c>
      <c r="P599" s="11" t="s">
        <v>3164</v>
      </c>
      <c r="Q599" s="11" t="s">
        <v>3935</v>
      </c>
      <c r="R599" s="12">
        <v>44725</v>
      </c>
      <c r="S599" s="11"/>
      <c r="T599" s="4"/>
      <c r="U599" s="4"/>
      <c r="V599" s="4"/>
      <c r="W599" s="4"/>
      <c r="X599" s="4"/>
      <c r="Y599" s="4"/>
      <c r="Z599" s="4"/>
      <c r="AA599" s="4"/>
      <c r="AB599" s="4"/>
    </row>
    <row r="600" spans="1:28" ht="409.6" thickBot="1" x14ac:dyDescent="0.3">
      <c r="A600" s="15" t="s">
        <v>3165</v>
      </c>
      <c r="B600" s="4"/>
      <c r="C600" s="13" t="s">
        <v>3926</v>
      </c>
      <c r="D600" s="4"/>
      <c r="E600" s="4" t="s">
        <v>3926</v>
      </c>
      <c r="F600" s="4" t="s">
        <v>3926</v>
      </c>
      <c r="G600" s="4" t="s">
        <v>3926</v>
      </c>
      <c r="H600" s="4" t="s">
        <v>3926</v>
      </c>
      <c r="I600" s="4" t="s">
        <v>3926</v>
      </c>
      <c r="J600" s="4" t="s">
        <v>3924</v>
      </c>
      <c r="K600" s="7" t="s">
        <v>3165</v>
      </c>
      <c r="L600" s="7" t="s">
        <v>634</v>
      </c>
      <c r="M600" s="7" t="s">
        <v>771</v>
      </c>
      <c r="N600" s="7" t="s">
        <v>772</v>
      </c>
      <c r="O600" s="10">
        <v>44704</v>
      </c>
      <c r="P600" s="7" t="s">
        <v>3167</v>
      </c>
      <c r="Q600" s="7" t="s">
        <v>3925</v>
      </c>
      <c r="R600" s="10">
        <v>44725</v>
      </c>
      <c r="S600" s="7"/>
      <c r="T600" s="4"/>
      <c r="U600" s="4"/>
      <c r="V600" s="4"/>
      <c r="W600" s="4"/>
      <c r="X600" s="4"/>
      <c r="Y600" s="4"/>
      <c r="Z600" s="4"/>
      <c r="AA600" s="4"/>
      <c r="AB600" s="4"/>
    </row>
    <row r="601" spans="1:28" ht="255.75" thickBot="1" x14ac:dyDescent="0.3">
      <c r="A601" s="14" t="s">
        <v>3168</v>
      </c>
      <c r="B601" s="4"/>
      <c r="C601" s="13" t="s">
        <v>3926</v>
      </c>
      <c r="D601" s="4"/>
      <c r="E601" s="4" t="s">
        <v>3926</v>
      </c>
      <c r="F601" s="4" t="s">
        <v>3926</v>
      </c>
      <c r="G601" s="4" t="s">
        <v>3926</v>
      </c>
      <c r="H601" s="4" t="s">
        <v>3926</v>
      </c>
      <c r="I601" s="4" t="s">
        <v>3926</v>
      </c>
      <c r="J601" s="4" t="s">
        <v>3924</v>
      </c>
      <c r="K601" s="11" t="s">
        <v>3168</v>
      </c>
      <c r="L601" s="11" t="s">
        <v>634</v>
      </c>
      <c r="M601" s="11" t="s">
        <v>635</v>
      </c>
      <c r="N601" s="11" t="s">
        <v>693</v>
      </c>
      <c r="O601" s="12">
        <v>44705</v>
      </c>
      <c r="P601" s="11" t="s">
        <v>3171</v>
      </c>
      <c r="Q601" s="11" t="s">
        <v>3925</v>
      </c>
      <c r="R601" s="12">
        <v>44726</v>
      </c>
      <c r="S601" s="11"/>
      <c r="T601" s="4"/>
      <c r="U601" s="4"/>
      <c r="V601" s="4"/>
      <c r="W601" s="4"/>
      <c r="X601" s="4"/>
      <c r="Y601" s="4"/>
      <c r="Z601" s="4"/>
      <c r="AA601" s="4"/>
      <c r="AB601" s="4"/>
    </row>
    <row r="602" spans="1:28" ht="240.75" thickBot="1" x14ac:dyDescent="0.3">
      <c r="A602" s="15" t="s">
        <v>3172</v>
      </c>
      <c r="B602" s="4"/>
      <c r="C602" s="13" t="s">
        <v>3926</v>
      </c>
      <c r="D602" s="4"/>
      <c r="E602" s="4" t="s">
        <v>3926</v>
      </c>
      <c r="F602" s="4" t="s">
        <v>3926</v>
      </c>
      <c r="G602" s="4" t="s">
        <v>3926</v>
      </c>
      <c r="H602" s="4" t="s">
        <v>3926</v>
      </c>
      <c r="I602" s="4" t="s">
        <v>3926</v>
      </c>
      <c r="J602" s="4" t="s">
        <v>3936</v>
      </c>
      <c r="K602" s="7" t="s">
        <v>3172</v>
      </c>
      <c r="L602" s="7" t="s">
        <v>2833</v>
      </c>
      <c r="M602" s="7" t="s">
        <v>2834</v>
      </c>
      <c r="N602" s="7" t="s">
        <v>3174</v>
      </c>
      <c r="O602" s="10">
        <v>44705</v>
      </c>
      <c r="P602" s="7" t="s">
        <v>3175</v>
      </c>
      <c r="Q602" s="7" t="s">
        <v>3925</v>
      </c>
      <c r="R602" s="10">
        <v>44726</v>
      </c>
      <c r="S602" s="7"/>
      <c r="T602" s="4"/>
      <c r="U602" s="4"/>
      <c r="V602" s="4"/>
      <c r="W602" s="4"/>
      <c r="X602" s="4"/>
      <c r="Y602" s="4"/>
      <c r="Z602" s="4"/>
      <c r="AA602" s="4"/>
      <c r="AB602" s="4"/>
    </row>
    <row r="603" spans="1:28" ht="255.75" thickBot="1" x14ac:dyDescent="0.3">
      <c r="A603" s="14" t="s">
        <v>3176</v>
      </c>
      <c r="B603" s="4"/>
      <c r="C603" s="13" t="s">
        <v>3926</v>
      </c>
      <c r="D603" s="4"/>
      <c r="E603" s="4" t="s">
        <v>3926</v>
      </c>
      <c r="F603" s="4" t="s">
        <v>3926</v>
      </c>
      <c r="G603" s="4" t="s">
        <v>3926</v>
      </c>
      <c r="H603" s="4" t="s">
        <v>3926</v>
      </c>
      <c r="I603" s="4" t="s">
        <v>3926</v>
      </c>
      <c r="J603" s="4" t="s">
        <v>3936</v>
      </c>
      <c r="K603" s="11" t="s">
        <v>3176</v>
      </c>
      <c r="L603" s="11" t="s">
        <v>2833</v>
      </c>
      <c r="M603" s="11" t="s">
        <v>2834</v>
      </c>
      <c r="N603" s="11" t="s">
        <v>3178</v>
      </c>
      <c r="O603" s="12">
        <v>44705</v>
      </c>
      <c r="P603" s="11" t="s">
        <v>3179</v>
      </c>
      <c r="Q603" s="11" t="s">
        <v>3925</v>
      </c>
      <c r="R603" s="12">
        <v>44726</v>
      </c>
      <c r="S603" s="11"/>
      <c r="T603" s="4"/>
      <c r="U603" s="4"/>
      <c r="V603" s="4"/>
      <c r="W603" s="4"/>
      <c r="X603" s="4"/>
      <c r="Y603" s="4"/>
      <c r="Z603" s="4"/>
      <c r="AA603" s="4"/>
      <c r="AB603" s="4"/>
    </row>
    <row r="604" spans="1:28" ht="240.75" thickBot="1" x14ac:dyDescent="0.3">
      <c r="A604" s="15" t="s">
        <v>3180</v>
      </c>
      <c r="B604" s="4"/>
      <c r="C604" s="13" t="s">
        <v>3926</v>
      </c>
      <c r="D604" s="4"/>
      <c r="E604" s="4" t="s">
        <v>3926</v>
      </c>
      <c r="F604" s="4" t="s">
        <v>3926</v>
      </c>
      <c r="G604" s="4" t="s">
        <v>3926</v>
      </c>
      <c r="H604" s="4" t="s">
        <v>3926</v>
      </c>
      <c r="I604" s="4" t="s">
        <v>3926</v>
      </c>
      <c r="J604" s="4" t="s">
        <v>3936</v>
      </c>
      <c r="K604" s="7" t="s">
        <v>3180</v>
      </c>
      <c r="L604" s="7" t="s">
        <v>2833</v>
      </c>
      <c r="M604" s="7" t="s">
        <v>2834</v>
      </c>
      <c r="N604" s="7" t="s">
        <v>3174</v>
      </c>
      <c r="O604" s="10">
        <v>44705</v>
      </c>
      <c r="P604" s="7" t="s">
        <v>3175</v>
      </c>
      <c r="Q604" s="7" t="s">
        <v>3925</v>
      </c>
      <c r="R604" s="10">
        <v>44726</v>
      </c>
      <c r="S604" s="7"/>
      <c r="T604" s="4"/>
      <c r="U604" s="4"/>
      <c r="V604" s="4"/>
      <c r="W604" s="4"/>
      <c r="X604" s="4"/>
      <c r="Y604" s="4"/>
      <c r="Z604" s="4"/>
      <c r="AA604" s="4"/>
      <c r="AB604" s="4"/>
    </row>
    <row r="605" spans="1:28" ht="270.75" thickBot="1" x14ac:dyDescent="0.3">
      <c r="A605" s="14" t="s">
        <v>3182</v>
      </c>
      <c r="B605" s="4"/>
      <c r="C605" s="13" t="s">
        <v>3926</v>
      </c>
      <c r="D605" s="4"/>
      <c r="E605" s="4" t="s">
        <v>3926</v>
      </c>
      <c r="F605" s="4" t="s">
        <v>3926</v>
      </c>
      <c r="G605" s="4" t="s">
        <v>3926</v>
      </c>
      <c r="H605" s="4" t="s">
        <v>3926</v>
      </c>
      <c r="I605" s="4" t="s">
        <v>3926</v>
      </c>
      <c r="J605" s="4" t="s">
        <v>3924</v>
      </c>
      <c r="K605" s="11" t="s">
        <v>3182</v>
      </c>
      <c r="L605" s="11" t="s">
        <v>634</v>
      </c>
      <c r="M605" s="11" t="s">
        <v>747</v>
      </c>
      <c r="N605" s="11" t="s">
        <v>3184</v>
      </c>
      <c r="O605" s="12">
        <v>44705</v>
      </c>
      <c r="P605" s="11" t="s">
        <v>3185</v>
      </c>
      <c r="Q605" s="11" t="s">
        <v>3925</v>
      </c>
      <c r="R605" s="12">
        <v>44726</v>
      </c>
      <c r="S605" s="11"/>
      <c r="T605" s="4"/>
      <c r="U605" s="4"/>
      <c r="V605" s="4"/>
      <c r="W605" s="4"/>
      <c r="X605" s="4"/>
      <c r="Y605" s="4"/>
      <c r="Z605" s="4"/>
      <c r="AA605" s="4"/>
      <c r="AB605" s="4"/>
    </row>
    <row r="606" spans="1:28" ht="285.75" thickBot="1" x14ac:dyDescent="0.3">
      <c r="A606" s="15" t="s">
        <v>3186</v>
      </c>
      <c r="B606" s="4"/>
      <c r="C606" s="13" t="s">
        <v>3926</v>
      </c>
      <c r="D606" s="4"/>
      <c r="E606" s="4" t="s">
        <v>3926</v>
      </c>
      <c r="F606" s="4" t="s">
        <v>3926</v>
      </c>
      <c r="G606" s="4" t="s">
        <v>3926</v>
      </c>
      <c r="H606" s="4" t="s">
        <v>3926</v>
      </c>
      <c r="I606" s="4" t="s">
        <v>3926</v>
      </c>
      <c r="J606" s="4" t="s">
        <v>3924</v>
      </c>
      <c r="K606" s="7" t="s">
        <v>3186</v>
      </c>
      <c r="L606" s="7" t="s">
        <v>634</v>
      </c>
      <c r="M606" s="7" t="s">
        <v>3188</v>
      </c>
      <c r="N606" s="7" t="s">
        <v>3189</v>
      </c>
      <c r="O606" s="10">
        <v>44705</v>
      </c>
      <c r="P606" s="7" t="s">
        <v>3190</v>
      </c>
      <c r="Q606" s="7" t="s">
        <v>3925</v>
      </c>
      <c r="R606" s="10">
        <v>44726</v>
      </c>
      <c r="S606" s="7"/>
      <c r="T606" s="4"/>
      <c r="U606" s="4"/>
      <c r="V606" s="4"/>
      <c r="W606" s="4"/>
      <c r="X606" s="4"/>
      <c r="Y606" s="4"/>
      <c r="Z606" s="4"/>
      <c r="AA606" s="4"/>
      <c r="AB606" s="4"/>
    </row>
    <row r="607" spans="1:28" ht="255.75" thickBot="1" x14ac:dyDescent="0.3">
      <c r="A607" s="14" t="s">
        <v>3191</v>
      </c>
      <c r="B607" s="4"/>
      <c r="C607" s="13" t="s">
        <v>3926</v>
      </c>
      <c r="D607" s="4"/>
      <c r="E607" s="4" t="s">
        <v>3926</v>
      </c>
      <c r="F607" s="4" t="s">
        <v>3926</v>
      </c>
      <c r="G607" s="4" t="s">
        <v>3926</v>
      </c>
      <c r="H607" s="4" t="s">
        <v>3926</v>
      </c>
      <c r="I607" s="4" t="s">
        <v>3926</v>
      </c>
      <c r="J607" s="4" t="s">
        <v>3924</v>
      </c>
      <c r="K607" s="11" t="s">
        <v>3191</v>
      </c>
      <c r="L607" s="11" t="s">
        <v>634</v>
      </c>
      <c r="M607" s="11" t="s">
        <v>635</v>
      </c>
      <c r="N607" s="11" t="s">
        <v>3193</v>
      </c>
      <c r="O607" s="12">
        <v>44705</v>
      </c>
      <c r="P607" s="11" t="s">
        <v>3194</v>
      </c>
      <c r="Q607" s="11" t="s">
        <v>3925</v>
      </c>
      <c r="R607" s="12">
        <v>44726</v>
      </c>
      <c r="S607" s="11"/>
      <c r="T607" s="4"/>
      <c r="U607" s="4"/>
      <c r="V607" s="4"/>
      <c r="W607" s="4"/>
      <c r="X607" s="4"/>
      <c r="Y607" s="4"/>
      <c r="Z607" s="4"/>
      <c r="AA607" s="4"/>
      <c r="AB607" s="4"/>
    </row>
    <row r="608" spans="1:28" ht="270.75" thickBot="1" x14ac:dyDescent="0.3">
      <c r="A608" s="15" t="s">
        <v>3195</v>
      </c>
      <c r="B608" s="4"/>
      <c r="C608" s="13" t="s">
        <v>3926</v>
      </c>
      <c r="D608" s="4"/>
      <c r="E608" s="4" t="s">
        <v>3926</v>
      </c>
      <c r="F608" s="4" t="s">
        <v>3926</v>
      </c>
      <c r="G608" s="4" t="s">
        <v>3926</v>
      </c>
      <c r="H608" s="4" t="s">
        <v>3926</v>
      </c>
      <c r="I608" s="4" t="s">
        <v>3926</v>
      </c>
      <c r="J608" s="4" t="s">
        <v>3924</v>
      </c>
      <c r="K608" s="7" t="s">
        <v>3195</v>
      </c>
      <c r="L608" s="7" t="s">
        <v>634</v>
      </c>
      <c r="M608" s="7" t="s">
        <v>853</v>
      </c>
      <c r="N608" s="7" t="s">
        <v>2749</v>
      </c>
      <c r="O608" s="10">
        <v>44705</v>
      </c>
      <c r="P608" s="7" t="s">
        <v>3197</v>
      </c>
      <c r="Q608" s="7" t="s">
        <v>3925</v>
      </c>
      <c r="R608" s="10">
        <v>44726</v>
      </c>
      <c r="S608" s="7"/>
      <c r="T608" s="4"/>
      <c r="U608" s="4"/>
      <c r="V608" s="4"/>
      <c r="W608" s="4"/>
      <c r="X608" s="4"/>
      <c r="Y608" s="4"/>
      <c r="Z608" s="4"/>
      <c r="AA608" s="4"/>
      <c r="AB608" s="4"/>
    </row>
    <row r="609" spans="1:28" ht="345.75" thickBot="1" x14ac:dyDescent="0.3">
      <c r="A609" s="14" t="s">
        <v>3198</v>
      </c>
      <c r="B609" s="4"/>
      <c r="C609" s="13" t="s">
        <v>3926</v>
      </c>
      <c r="D609" s="4"/>
      <c r="E609" s="4" t="s">
        <v>3926</v>
      </c>
      <c r="F609" s="4" t="s">
        <v>3926</v>
      </c>
      <c r="G609" s="4" t="s">
        <v>3926</v>
      </c>
      <c r="H609" s="4" t="s">
        <v>3926</v>
      </c>
      <c r="I609" s="4" t="s">
        <v>3926</v>
      </c>
      <c r="J609" s="4" t="s">
        <v>3924</v>
      </c>
      <c r="K609" s="11" t="s">
        <v>3198</v>
      </c>
      <c r="L609" s="11" t="s">
        <v>634</v>
      </c>
      <c r="M609" s="11" t="s">
        <v>853</v>
      </c>
      <c r="N609" s="11" t="s">
        <v>3200</v>
      </c>
      <c r="O609" s="12">
        <v>44705</v>
      </c>
      <c r="P609" s="11" t="s">
        <v>3201</v>
      </c>
      <c r="Q609" s="11" t="s">
        <v>3925</v>
      </c>
      <c r="R609" s="12">
        <v>44726</v>
      </c>
      <c r="S609" s="11"/>
      <c r="T609" s="4"/>
      <c r="U609" s="4"/>
      <c r="V609" s="4"/>
      <c r="W609" s="4"/>
      <c r="X609" s="4"/>
      <c r="Y609" s="4"/>
      <c r="Z609" s="4"/>
      <c r="AA609" s="4"/>
      <c r="AB609" s="4"/>
    </row>
    <row r="610" spans="1:28" ht="255.75" thickBot="1" x14ac:dyDescent="0.3">
      <c r="A610" s="15" t="s">
        <v>3202</v>
      </c>
      <c r="B610" s="4"/>
      <c r="C610" s="13" t="s">
        <v>3926</v>
      </c>
      <c r="D610" s="4"/>
      <c r="E610" s="4" t="s">
        <v>3926</v>
      </c>
      <c r="F610" s="4" t="s">
        <v>3926</v>
      </c>
      <c r="G610" s="4" t="s">
        <v>3926</v>
      </c>
      <c r="H610" s="4" t="s">
        <v>3926</v>
      </c>
      <c r="I610" s="4" t="s">
        <v>3941</v>
      </c>
      <c r="J610" s="4" t="s">
        <v>3938</v>
      </c>
      <c r="K610" s="7" t="s">
        <v>3202</v>
      </c>
      <c r="L610" s="7" t="s">
        <v>3204</v>
      </c>
      <c r="M610" s="7" t="s">
        <v>3205</v>
      </c>
      <c r="N610" s="7" t="s">
        <v>3206</v>
      </c>
      <c r="O610" s="10">
        <v>44705</v>
      </c>
      <c r="P610" s="7" t="s">
        <v>3207</v>
      </c>
      <c r="Q610" s="7" t="s">
        <v>3925</v>
      </c>
      <c r="R610" s="10">
        <v>44726</v>
      </c>
      <c r="S610" s="7"/>
      <c r="T610" s="4"/>
      <c r="U610" s="4"/>
      <c r="V610" s="4"/>
      <c r="W610" s="4"/>
      <c r="X610" s="4"/>
      <c r="Y610" s="4"/>
      <c r="Z610" s="4"/>
      <c r="AA610" s="4"/>
      <c r="AB610" s="4"/>
    </row>
    <row r="611" spans="1:28" ht="285.75" thickBot="1" x14ac:dyDescent="0.3">
      <c r="A611" s="14" t="s">
        <v>3208</v>
      </c>
      <c r="B611" s="4"/>
      <c r="C611" s="13" t="s">
        <v>3926</v>
      </c>
      <c r="D611" s="4"/>
      <c r="E611" s="4" t="s">
        <v>3926</v>
      </c>
      <c r="F611" s="4" t="s">
        <v>3926</v>
      </c>
      <c r="G611" s="4" t="s">
        <v>3926</v>
      </c>
      <c r="H611" s="4" t="s">
        <v>3926</v>
      </c>
      <c r="I611" s="4" t="s">
        <v>3926</v>
      </c>
      <c r="J611" s="4" t="s">
        <v>3924</v>
      </c>
      <c r="K611" s="11" t="s">
        <v>3208</v>
      </c>
      <c r="L611" s="11" t="s">
        <v>634</v>
      </c>
      <c r="M611" s="11" t="s">
        <v>635</v>
      </c>
      <c r="N611" s="11" t="s">
        <v>3211</v>
      </c>
      <c r="O611" s="12">
        <v>44705</v>
      </c>
      <c r="P611" s="11" t="s">
        <v>3212</v>
      </c>
      <c r="Q611" s="11" t="s">
        <v>3925</v>
      </c>
      <c r="R611" s="12">
        <v>44726</v>
      </c>
      <c r="S611" s="11"/>
      <c r="T611" s="4"/>
      <c r="U611" s="4"/>
      <c r="V611" s="4"/>
      <c r="W611" s="4"/>
      <c r="X611" s="4"/>
      <c r="Y611" s="4"/>
      <c r="Z611" s="4"/>
      <c r="AA611" s="4"/>
      <c r="AB611" s="4"/>
    </row>
    <row r="612" spans="1:28" ht="360.75" thickBot="1" x14ac:dyDescent="0.3">
      <c r="A612" s="15" t="s">
        <v>3213</v>
      </c>
      <c r="B612" s="4"/>
      <c r="C612" s="13" t="s">
        <v>3926</v>
      </c>
      <c r="D612" s="4"/>
      <c r="E612" s="4" t="s">
        <v>3926</v>
      </c>
      <c r="F612" s="4" t="s">
        <v>3926</v>
      </c>
      <c r="G612" s="4" t="s">
        <v>3926</v>
      </c>
      <c r="H612" s="4" t="s">
        <v>3926</v>
      </c>
      <c r="I612" s="4" t="s">
        <v>3926</v>
      </c>
      <c r="J612" s="4" t="s">
        <v>3924</v>
      </c>
      <c r="K612" s="7" t="s">
        <v>3213</v>
      </c>
      <c r="L612" s="7" t="s">
        <v>603</v>
      </c>
      <c r="M612" s="7" t="s">
        <v>2935</v>
      </c>
      <c r="N612" s="7" t="s">
        <v>3215</v>
      </c>
      <c r="O612" s="10">
        <v>44705</v>
      </c>
      <c r="P612" s="7" t="s">
        <v>3216</v>
      </c>
      <c r="Q612" s="7" t="s">
        <v>3935</v>
      </c>
      <c r="R612" s="10">
        <v>44726</v>
      </c>
      <c r="S612" s="7"/>
      <c r="T612" s="4"/>
      <c r="U612" s="4"/>
      <c r="V612" s="4"/>
      <c r="W612" s="4"/>
      <c r="X612" s="4"/>
      <c r="Y612" s="4"/>
      <c r="Z612" s="4"/>
      <c r="AA612" s="4"/>
      <c r="AB612" s="4"/>
    </row>
    <row r="613" spans="1:28" ht="409.6" thickBot="1" x14ac:dyDescent="0.3">
      <c r="A613" s="14" t="s">
        <v>3217</v>
      </c>
      <c r="B613" s="4"/>
      <c r="C613" s="13" t="s">
        <v>3926</v>
      </c>
      <c r="D613" s="4"/>
      <c r="E613" s="4" t="s">
        <v>3926</v>
      </c>
      <c r="F613" s="4" t="s">
        <v>3926</v>
      </c>
      <c r="G613" s="4" t="s">
        <v>3926</v>
      </c>
      <c r="H613" s="4" t="s">
        <v>3926</v>
      </c>
      <c r="I613" s="4" t="s">
        <v>3926</v>
      </c>
      <c r="J613" s="4" t="s">
        <v>3924</v>
      </c>
      <c r="K613" s="11" t="s">
        <v>3217</v>
      </c>
      <c r="L613" s="11" t="s">
        <v>634</v>
      </c>
      <c r="M613" s="11" t="s">
        <v>853</v>
      </c>
      <c r="N613" s="11" t="s">
        <v>2731</v>
      </c>
      <c r="O613" s="12">
        <v>44705</v>
      </c>
      <c r="P613" s="11" t="s">
        <v>3219</v>
      </c>
      <c r="Q613" s="11" t="s">
        <v>3925</v>
      </c>
      <c r="R613" s="12">
        <v>44726</v>
      </c>
      <c r="S613" s="11"/>
      <c r="T613" s="4"/>
      <c r="U613" s="4"/>
      <c r="V613" s="4"/>
      <c r="W613" s="4"/>
      <c r="X613" s="4"/>
      <c r="Y613" s="4"/>
      <c r="Z613" s="4"/>
      <c r="AA613" s="4"/>
      <c r="AB613" s="4"/>
    </row>
    <row r="614" spans="1:28" ht="409.6" thickBot="1" x14ac:dyDescent="0.3">
      <c r="A614" s="15" t="s">
        <v>3220</v>
      </c>
      <c r="B614" s="4"/>
      <c r="C614" s="13" t="s">
        <v>3926</v>
      </c>
      <c r="D614" s="4"/>
      <c r="E614" s="4" t="s">
        <v>3926</v>
      </c>
      <c r="F614" s="4" t="s">
        <v>3926</v>
      </c>
      <c r="G614" s="4" t="s">
        <v>3926</v>
      </c>
      <c r="H614" s="4" t="s">
        <v>3926</v>
      </c>
      <c r="I614" s="4" t="s">
        <v>3926</v>
      </c>
      <c r="J614" s="4" t="s">
        <v>3924</v>
      </c>
      <c r="K614" s="7" t="s">
        <v>3220</v>
      </c>
      <c r="L614" s="7" t="s">
        <v>634</v>
      </c>
      <c r="M614" s="7" t="s">
        <v>3223</v>
      </c>
      <c r="N614" s="7" t="s">
        <v>3224</v>
      </c>
      <c r="O614" s="10">
        <v>44705</v>
      </c>
      <c r="P614" s="7" t="s">
        <v>3225</v>
      </c>
      <c r="Q614" s="7" t="s">
        <v>3925</v>
      </c>
      <c r="R614" s="10">
        <v>44726</v>
      </c>
      <c r="S614" s="7"/>
      <c r="T614" s="4"/>
      <c r="U614" s="4"/>
      <c r="V614" s="4"/>
      <c r="W614" s="4"/>
      <c r="X614" s="4"/>
      <c r="Y614" s="4"/>
      <c r="Z614" s="4"/>
      <c r="AA614" s="4"/>
      <c r="AB614" s="4"/>
    </row>
    <row r="615" spans="1:28" ht="225.75" thickBot="1" x14ac:dyDescent="0.3">
      <c r="A615" s="14" t="s">
        <v>3226</v>
      </c>
      <c r="B615" s="4"/>
      <c r="C615" s="13" t="s">
        <v>3926</v>
      </c>
      <c r="D615" s="4"/>
      <c r="E615" s="4" t="s">
        <v>3926</v>
      </c>
      <c r="F615" s="4" t="s">
        <v>3926</v>
      </c>
      <c r="G615" s="4" t="s">
        <v>3926</v>
      </c>
      <c r="H615" s="4" t="s">
        <v>3926</v>
      </c>
      <c r="I615" s="4" t="s">
        <v>3926</v>
      </c>
      <c r="J615" s="4" t="s">
        <v>3924</v>
      </c>
      <c r="K615" s="11" t="s">
        <v>3226</v>
      </c>
      <c r="L615" s="11" t="s">
        <v>138</v>
      </c>
      <c r="M615" s="11" t="s">
        <v>152</v>
      </c>
      <c r="N615" s="11" t="s">
        <v>3228</v>
      </c>
      <c r="O615" s="12">
        <v>44705</v>
      </c>
      <c r="P615" s="11" t="s">
        <v>3229</v>
      </c>
      <c r="Q615" s="11" t="s">
        <v>3925</v>
      </c>
      <c r="R615" s="12">
        <v>44726</v>
      </c>
      <c r="S615" s="11"/>
      <c r="T615" s="4"/>
      <c r="U615" s="4"/>
      <c r="V615" s="4"/>
      <c r="W615" s="4"/>
      <c r="X615" s="4"/>
      <c r="Y615" s="4"/>
      <c r="Z615" s="4"/>
      <c r="AA615" s="4"/>
      <c r="AB615" s="4"/>
    </row>
    <row r="616" spans="1:28" ht="375.75" thickBot="1" x14ac:dyDescent="0.3">
      <c r="A616" s="15" t="s">
        <v>3230</v>
      </c>
      <c r="B616" s="4"/>
      <c r="C616" s="13" t="s">
        <v>3926</v>
      </c>
      <c r="D616" s="4"/>
      <c r="E616" s="4" t="s">
        <v>3926</v>
      </c>
      <c r="F616" s="4" t="s">
        <v>3926</v>
      </c>
      <c r="G616" s="4" t="s">
        <v>3926</v>
      </c>
      <c r="H616" s="4" t="s">
        <v>3926</v>
      </c>
      <c r="I616" s="4" t="s">
        <v>3926</v>
      </c>
      <c r="J616" s="4" t="s">
        <v>3924</v>
      </c>
      <c r="K616" s="7" t="s">
        <v>3230</v>
      </c>
      <c r="L616" s="7" t="s">
        <v>138</v>
      </c>
      <c r="M616" s="7" t="s">
        <v>152</v>
      </c>
      <c r="N616" s="7" t="s">
        <v>3117</v>
      </c>
      <c r="O616" s="10">
        <v>44705</v>
      </c>
      <c r="P616" s="7" t="s">
        <v>3232</v>
      </c>
      <c r="Q616" s="7" t="s">
        <v>3925</v>
      </c>
      <c r="R616" s="10">
        <v>44726</v>
      </c>
      <c r="S616" s="7"/>
      <c r="T616" s="4"/>
      <c r="U616" s="4"/>
      <c r="V616" s="4"/>
      <c r="W616" s="4"/>
      <c r="X616" s="4"/>
      <c r="Y616" s="4"/>
      <c r="Z616" s="4"/>
      <c r="AA616" s="4"/>
      <c r="AB616" s="4"/>
    </row>
    <row r="617" spans="1:28" ht="345.75" thickBot="1" x14ac:dyDescent="0.3">
      <c r="A617" s="14" t="s">
        <v>3233</v>
      </c>
      <c r="B617" s="4"/>
      <c r="C617" s="13" t="s">
        <v>3926</v>
      </c>
      <c r="D617" s="4"/>
      <c r="E617" s="4" t="s">
        <v>3926</v>
      </c>
      <c r="F617" s="4" t="s">
        <v>3926</v>
      </c>
      <c r="G617" s="4" t="s">
        <v>3926</v>
      </c>
      <c r="H617" s="4" t="s">
        <v>3926</v>
      </c>
      <c r="I617" s="4" t="s">
        <v>3926</v>
      </c>
      <c r="J617" s="4" t="s">
        <v>3924</v>
      </c>
      <c r="K617" s="11" t="s">
        <v>3233</v>
      </c>
      <c r="L617" s="11" t="s">
        <v>138</v>
      </c>
      <c r="M617" s="11" t="s">
        <v>152</v>
      </c>
      <c r="N617" s="11" t="s">
        <v>3235</v>
      </c>
      <c r="O617" s="12">
        <v>44705</v>
      </c>
      <c r="P617" s="11" t="s">
        <v>3236</v>
      </c>
      <c r="Q617" s="11" t="s">
        <v>3925</v>
      </c>
      <c r="R617" s="12">
        <v>44726</v>
      </c>
      <c r="S617" s="11"/>
      <c r="T617" s="4"/>
      <c r="U617" s="4"/>
      <c r="V617" s="4"/>
      <c r="W617" s="4"/>
      <c r="X617" s="4"/>
      <c r="Y617" s="4"/>
      <c r="Z617" s="4"/>
      <c r="AA617" s="4"/>
      <c r="AB617" s="4"/>
    </row>
    <row r="618" spans="1:28" ht="405.75" thickBot="1" x14ac:dyDescent="0.3">
      <c r="A618" s="15" t="s">
        <v>3237</v>
      </c>
      <c r="B618" s="4"/>
      <c r="C618" s="13" t="s">
        <v>3926</v>
      </c>
      <c r="D618" s="4"/>
      <c r="E618" s="4" t="s">
        <v>3926</v>
      </c>
      <c r="F618" s="4" t="s">
        <v>3926</v>
      </c>
      <c r="G618" s="4" t="s">
        <v>3926</v>
      </c>
      <c r="H618" s="4" t="s">
        <v>3926</v>
      </c>
      <c r="I618" s="4" t="s">
        <v>3926</v>
      </c>
      <c r="J618" s="4" t="s">
        <v>3936</v>
      </c>
      <c r="K618" s="7" t="s">
        <v>3237</v>
      </c>
      <c r="L618" s="7" t="s">
        <v>296</v>
      </c>
      <c r="M618" s="7" t="s">
        <v>3239</v>
      </c>
      <c r="N618" s="7" t="s">
        <v>3240</v>
      </c>
      <c r="O618" s="10">
        <v>44705</v>
      </c>
      <c r="P618" s="7" t="s">
        <v>3241</v>
      </c>
      <c r="Q618" s="7" t="s">
        <v>3925</v>
      </c>
      <c r="R618" s="10">
        <v>44726</v>
      </c>
      <c r="S618" s="7"/>
      <c r="T618" s="4"/>
      <c r="U618" s="4"/>
      <c r="V618" s="4"/>
      <c r="W618" s="4"/>
      <c r="X618" s="4"/>
      <c r="Y618" s="4"/>
      <c r="Z618" s="4"/>
      <c r="AA618" s="4"/>
      <c r="AB618" s="4"/>
    </row>
    <row r="619" spans="1:28" ht="409.6" thickBot="1" x14ac:dyDescent="0.3">
      <c r="A619" s="14" t="s">
        <v>3242</v>
      </c>
      <c r="B619" s="4"/>
      <c r="C619" s="13" t="s">
        <v>3926</v>
      </c>
      <c r="D619" s="4"/>
      <c r="E619" s="4" t="s">
        <v>3926</v>
      </c>
      <c r="F619" s="4" t="s">
        <v>3926</v>
      </c>
      <c r="G619" s="4" t="s">
        <v>3926</v>
      </c>
      <c r="H619" s="4" t="s">
        <v>3926</v>
      </c>
      <c r="I619" s="4" t="s">
        <v>3926</v>
      </c>
      <c r="J619" s="4" t="s">
        <v>3936</v>
      </c>
      <c r="K619" s="11" t="s">
        <v>3242</v>
      </c>
      <c r="L619" s="11" t="s">
        <v>296</v>
      </c>
      <c r="M619" s="11" t="s">
        <v>3239</v>
      </c>
      <c r="N619" s="11" t="s">
        <v>3244</v>
      </c>
      <c r="O619" s="12">
        <v>44705</v>
      </c>
      <c r="P619" s="11" t="s">
        <v>3245</v>
      </c>
      <c r="Q619" s="11" t="s">
        <v>3925</v>
      </c>
      <c r="R619" s="12">
        <v>44726</v>
      </c>
      <c r="S619" s="11"/>
      <c r="T619" s="4"/>
      <c r="U619" s="4"/>
      <c r="V619" s="4"/>
      <c r="W619" s="4"/>
      <c r="X619" s="4"/>
      <c r="Y619" s="4"/>
      <c r="Z619" s="4"/>
      <c r="AA619" s="4"/>
      <c r="AB619" s="4"/>
    </row>
    <row r="620" spans="1:28" ht="409.6" thickBot="1" x14ac:dyDescent="0.3">
      <c r="A620" s="15" t="s">
        <v>3246</v>
      </c>
      <c r="B620" s="4"/>
      <c r="C620" s="13" t="s">
        <v>3926</v>
      </c>
      <c r="D620" s="4"/>
      <c r="E620" s="4" t="s">
        <v>3926</v>
      </c>
      <c r="F620" s="4" t="s">
        <v>3926</v>
      </c>
      <c r="G620" s="4" t="s">
        <v>3926</v>
      </c>
      <c r="H620" s="4" t="s">
        <v>3926</v>
      </c>
      <c r="I620" s="4" t="s">
        <v>3926</v>
      </c>
      <c r="J620" s="4" t="s">
        <v>3924</v>
      </c>
      <c r="K620" s="7" t="s">
        <v>3246</v>
      </c>
      <c r="L620" s="7" t="s">
        <v>634</v>
      </c>
      <c r="M620" s="7" t="s">
        <v>853</v>
      </c>
      <c r="N620" s="7" t="s">
        <v>3248</v>
      </c>
      <c r="O620" s="10">
        <v>44705</v>
      </c>
      <c r="P620" s="7" t="s">
        <v>3249</v>
      </c>
      <c r="Q620" s="7" t="s">
        <v>3925</v>
      </c>
      <c r="R620" s="10">
        <v>44726</v>
      </c>
      <c r="S620" s="7"/>
      <c r="T620" s="4"/>
      <c r="U620" s="4"/>
      <c r="V620" s="4"/>
      <c r="W620" s="4"/>
      <c r="X620" s="4"/>
      <c r="Y620" s="4"/>
      <c r="Z620" s="4"/>
      <c r="AA620" s="4"/>
      <c r="AB620" s="4"/>
    </row>
    <row r="621" spans="1:28" ht="270.75" thickBot="1" x14ac:dyDescent="0.3">
      <c r="A621" s="14" t="s">
        <v>3250</v>
      </c>
      <c r="B621" s="4"/>
      <c r="C621" s="13" t="s">
        <v>3926</v>
      </c>
      <c r="D621" s="4"/>
      <c r="E621" s="4" t="s">
        <v>3926</v>
      </c>
      <c r="F621" s="4" t="s">
        <v>3926</v>
      </c>
      <c r="G621" s="4" t="s">
        <v>3926</v>
      </c>
      <c r="H621" s="4" t="s">
        <v>3926</v>
      </c>
      <c r="I621" s="4" t="s">
        <v>3926</v>
      </c>
      <c r="J621" s="4" t="s">
        <v>3924</v>
      </c>
      <c r="K621" s="11" t="s">
        <v>3250</v>
      </c>
      <c r="L621" s="11" t="s">
        <v>1011</v>
      </c>
      <c r="M621" s="11" t="s">
        <v>3252</v>
      </c>
      <c r="N621" s="11" t="s">
        <v>3253</v>
      </c>
      <c r="O621" s="12">
        <v>44706</v>
      </c>
      <c r="P621" s="11" t="s">
        <v>3255</v>
      </c>
      <c r="Q621" s="11" t="s">
        <v>3925</v>
      </c>
      <c r="R621" s="12">
        <v>44727</v>
      </c>
      <c r="S621" s="11"/>
      <c r="T621" s="4"/>
      <c r="U621" s="4"/>
      <c r="V621" s="4"/>
      <c r="W621" s="4"/>
      <c r="X621" s="4"/>
      <c r="Y621" s="4"/>
      <c r="Z621" s="4"/>
      <c r="AA621" s="4"/>
      <c r="AB621" s="4"/>
    </row>
    <row r="622" spans="1:28" ht="409.6" thickBot="1" x14ac:dyDescent="0.3">
      <c r="A622" s="15" t="s">
        <v>3256</v>
      </c>
      <c r="B622" s="4"/>
      <c r="C622" s="13" t="s">
        <v>3926</v>
      </c>
      <c r="D622" s="4"/>
      <c r="E622" s="4" t="s">
        <v>3926</v>
      </c>
      <c r="F622" s="4" t="s">
        <v>3926</v>
      </c>
      <c r="G622" s="4" t="s">
        <v>3926</v>
      </c>
      <c r="H622" s="4" t="s">
        <v>3926</v>
      </c>
      <c r="I622" s="4" t="s">
        <v>3926</v>
      </c>
      <c r="J622" s="4" t="s">
        <v>3924</v>
      </c>
      <c r="K622" s="7" t="s">
        <v>3256</v>
      </c>
      <c r="L622" s="7" t="s">
        <v>634</v>
      </c>
      <c r="M622" s="7" t="s">
        <v>635</v>
      </c>
      <c r="N622" s="7" t="s">
        <v>3258</v>
      </c>
      <c r="O622" s="10">
        <v>44706</v>
      </c>
      <c r="P622" s="7" t="s">
        <v>3259</v>
      </c>
      <c r="Q622" s="7" t="s">
        <v>3925</v>
      </c>
      <c r="R622" s="10">
        <v>44727</v>
      </c>
      <c r="S622" s="7"/>
      <c r="T622" s="4"/>
      <c r="U622" s="4"/>
      <c r="V622" s="4"/>
      <c r="W622" s="4"/>
      <c r="X622" s="4"/>
      <c r="Y622" s="4"/>
      <c r="Z622" s="4"/>
      <c r="AA622" s="4"/>
      <c r="AB622" s="4"/>
    </row>
    <row r="623" spans="1:28" ht="409.6" thickBot="1" x14ac:dyDescent="0.3">
      <c r="A623" s="14" t="s">
        <v>3260</v>
      </c>
      <c r="B623" s="4"/>
      <c r="C623" s="13" t="s">
        <v>3926</v>
      </c>
      <c r="D623" s="4"/>
      <c r="E623" s="4" t="s">
        <v>3926</v>
      </c>
      <c r="F623" s="4" t="s">
        <v>3926</v>
      </c>
      <c r="G623" s="4" t="s">
        <v>3926</v>
      </c>
      <c r="H623" s="4" t="s">
        <v>3926</v>
      </c>
      <c r="I623" s="4" t="s">
        <v>3926</v>
      </c>
      <c r="J623" s="4" t="s">
        <v>3924</v>
      </c>
      <c r="K623" s="11" t="s">
        <v>3260</v>
      </c>
      <c r="L623" s="11" t="s">
        <v>634</v>
      </c>
      <c r="M623" s="11" t="s">
        <v>635</v>
      </c>
      <c r="N623" s="11" t="s">
        <v>3262</v>
      </c>
      <c r="O623" s="12">
        <v>44706</v>
      </c>
      <c r="P623" s="11" t="s">
        <v>3263</v>
      </c>
      <c r="Q623" s="11" t="s">
        <v>3925</v>
      </c>
      <c r="R623" s="12">
        <v>44727</v>
      </c>
      <c r="S623" s="11"/>
      <c r="T623" s="4"/>
      <c r="U623" s="4"/>
      <c r="V623" s="4"/>
      <c r="W623" s="4"/>
      <c r="X623" s="4"/>
      <c r="Y623" s="4"/>
      <c r="Z623" s="4"/>
      <c r="AA623" s="4"/>
      <c r="AB623" s="4"/>
    </row>
    <row r="624" spans="1:28" ht="195.75" thickBot="1" x14ac:dyDescent="0.3">
      <c r="A624" s="15" t="s">
        <v>3264</v>
      </c>
      <c r="B624" s="4"/>
      <c r="C624" s="13" t="s">
        <v>3926</v>
      </c>
      <c r="D624" s="4"/>
      <c r="E624" s="4" t="s">
        <v>3926</v>
      </c>
      <c r="F624" s="4" t="s">
        <v>3926</v>
      </c>
      <c r="G624" s="4" t="s">
        <v>3926</v>
      </c>
      <c r="H624" s="4" t="s">
        <v>3926</v>
      </c>
      <c r="I624" s="4" t="s">
        <v>3926</v>
      </c>
      <c r="J624" s="4" t="s">
        <v>3924</v>
      </c>
      <c r="K624" s="7" t="s">
        <v>3264</v>
      </c>
      <c r="L624" s="7" t="s">
        <v>45</v>
      </c>
      <c r="M624" s="7" t="s">
        <v>3266</v>
      </c>
      <c r="N624" s="7" t="s">
        <v>3267</v>
      </c>
      <c r="O624" s="10">
        <v>44706</v>
      </c>
      <c r="P624" s="7" t="s">
        <v>3268</v>
      </c>
      <c r="Q624" s="7" t="s">
        <v>3951</v>
      </c>
      <c r="R624" s="10">
        <v>44727</v>
      </c>
      <c r="S624" s="7"/>
      <c r="T624" s="4"/>
      <c r="U624" s="4"/>
      <c r="V624" s="4"/>
      <c r="W624" s="4"/>
      <c r="X624" s="4"/>
      <c r="Y624" s="4"/>
      <c r="Z624" s="4"/>
      <c r="AA624" s="4"/>
      <c r="AB624" s="4"/>
    </row>
    <row r="625" spans="1:28" ht="240.75" thickBot="1" x14ac:dyDescent="0.3">
      <c r="A625" s="14" t="s">
        <v>3269</v>
      </c>
      <c r="B625" s="4"/>
      <c r="C625" s="13" t="s">
        <v>3926</v>
      </c>
      <c r="D625" s="4"/>
      <c r="E625" s="4" t="s">
        <v>3926</v>
      </c>
      <c r="F625" s="4" t="s">
        <v>3926</v>
      </c>
      <c r="G625" s="4" t="s">
        <v>3926</v>
      </c>
      <c r="H625" s="4" t="s">
        <v>3926</v>
      </c>
      <c r="I625" s="4" t="s">
        <v>3926</v>
      </c>
      <c r="J625" s="4" t="s">
        <v>3924</v>
      </c>
      <c r="K625" s="11" t="s">
        <v>3269</v>
      </c>
      <c r="L625" s="11" t="s">
        <v>45</v>
      </c>
      <c r="M625" s="11" t="s">
        <v>3266</v>
      </c>
      <c r="N625" s="11" t="s">
        <v>3271</v>
      </c>
      <c r="O625" s="12">
        <v>44706</v>
      </c>
      <c r="P625" s="11" t="s">
        <v>3272</v>
      </c>
      <c r="Q625" s="11" t="s">
        <v>3951</v>
      </c>
      <c r="R625" s="12">
        <v>44727</v>
      </c>
      <c r="S625" s="11"/>
      <c r="T625" s="4"/>
      <c r="U625" s="4"/>
      <c r="V625" s="4"/>
      <c r="W625" s="4"/>
      <c r="X625" s="4"/>
      <c r="Y625" s="4"/>
      <c r="Z625" s="4"/>
      <c r="AA625" s="4"/>
      <c r="AB625" s="4"/>
    </row>
    <row r="626" spans="1:28" ht="300.75" thickBot="1" x14ac:dyDescent="0.3">
      <c r="A626" s="15" t="s">
        <v>3273</v>
      </c>
      <c r="B626" s="4"/>
      <c r="C626" s="13" t="s">
        <v>3926</v>
      </c>
      <c r="D626" s="4"/>
      <c r="E626" s="4" t="s">
        <v>3926</v>
      </c>
      <c r="F626" s="4" t="s">
        <v>3926</v>
      </c>
      <c r="G626" s="4" t="s">
        <v>3926</v>
      </c>
      <c r="H626" s="4" t="s">
        <v>3926</v>
      </c>
      <c r="I626" s="4" t="s">
        <v>3926</v>
      </c>
      <c r="J626" s="4" t="s">
        <v>3924</v>
      </c>
      <c r="K626" s="7" t="s">
        <v>3273</v>
      </c>
      <c r="L626" s="7" t="s">
        <v>634</v>
      </c>
      <c r="M626" s="7" t="s">
        <v>3275</v>
      </c>
      <c r="N626" s="7" t="s">
        <v>3276</v>
      </c>
      <c r="O626" s="10">
        <v>44706</v>
      </c>
      <c r="P626" s="7" t="s">
        <v>3277</v>
      </c>
      <c r="Q626" s="7" t="s">
        <v>3951</v>
      </c>
      <c r="R626" s="10">
        <v>44727</v>
      </c>
      <c r="S626" s="7"/>
      <c r="T626" s="4"/>
      <c r="U626" s="4"/>
      <c r="V626" s="4"/>
      <c r="W626" s="4"/>
      <c r="X626" s="4"/>
      <c r="Y626" s="4"/>
      <c r="Z626" s="4"/>
      <c r="AA626" s="4"/>
      <c r="AB626" s="4"/>
    </row>
    <row r="627" spans="1:28" ht="390.75" thickBot="1" x14ac:dyDescent="0.3">
      <c r="A627" s="14" t="s">
        <v>3278</v>
      </c>
      <c r="B627" s="4"/>
      <c r="C627" s="13" t="s">
        <v>3926</v>
      </c>
      <c r="D627" s="4"/>
      <c r="E627" s="4" t="s">
        <v>3926</v>
      </c>
      <c r="F627" s="4" t="s">
        <v>3926</v>
      </c>
      <c r="G627" s="4" t="s">
        <v>3926</v>
      </c>
      <c r="H627" s="4" t="s">
        <v>3926</v>
      </c>
      <c r="I627" s="4" t="s">
        <v>3926</v>
      </c>
      <c r="J627" s="4" t="s">
        <v>3924</v>
      </c>
      <c r="K627" s="11" t="s">
        <v>3278</v>
      </c>
      <c r="L627" s="11" t="s">
        <v>45</v>
      </c>
      <c r="M627" s="11" t="s">
        <v>67</v>
      </c>
      <c r="N627" s="11" t="s">
        <v>3280</v>
      </c>
      <c r="O627" s="12">
        <v>44706</v>
      </c>
      <c r="P627" s="11" t="s">
        <v>3281</v>
      </c>
      <c r="Q627" s="11" t="s">
        <v>3935</v>
      </c>
      <c r="R627" s="12">
        <v>44727</v>
      </c>
      <c r="S627" s="11"/>
      <c r="T627" s="4"/>
      <c r="U627" s="4"/>
      <c r="V627" s="4"/>
      <c r="W627" s="4"/>
      <c r="X627" s="4"/>
      <c r="Y627" s="4"/>
      <c r="Z627" s="4"/>
      <c r="AA627" s="4"/>
      <c r="AB627" s="4"/>
    </row>
    <row r="628" spans="1:28" ht="315.75" thickBot="1" x14ac:dyDescent="0.3">
      <c r="A628" s="15" t="s">
        <v>3282</v>
      </c>
      <c r="B628" s="4"/>
      <c r="C628" s="13" t="s">
        <v>3926</v>
      </c>
      <c r="D628" s="4"/>
      <c r="E628" s="4" t="s">
        <v>3926</v>
      </c>
      <c r="F628" s="4" t="s">
        <v>3926</v>
      </c>
      <c r="G628" s="4" t="s">
        <v>3926</v>
      </c>
      <c r="H628" s="4" t="s">
        <v>3926</v>
      </c>
      <c r="I628" s="4" t="s">
        <v>3926</v>
      </c>
      <c r="J628" s="4" t="s">
        <v>3924</v>
      </c>
      <c r="K628" s="7" t="s">
        <v>3282</v>
      </c>
      <c r="L628" s="7" t="s">
        <v>634</v>
      </c>
      <c r="M628" s="7" t="s">
        <v>635</v>
      </c>
      <c r="N628" s="7" t="s">
        <v>3284</v>
      </c>
      <c r="O628" s="10">
        <v>44706</v>
      </c>
      <c r="P628" s="7" t="s">
        <v>3285</v>
      </c>
      <c r="Q628" s="7" t="s">
        <v>3925</v>
      </c>
      <c r="R628" s="10">
        <v>44727</v>
      </c>
      <c r="S628" s="7"/>
      <c r="T628" s="4"/>
      <c r="U628" s="4"/>
      <c r="V628" s="4"/>
      <c r="W628" s="4"/>
      <c r="X628" s="4"/>
      <c r="Y628" s="4"/>
      <c r="Z628" s="4"/>
      <c r="AA628" s="4"/>
      <c r="AB628" s="4"/>
    </row>
    <row r="629" spans="1:28" ht="330.75" thickBot="1" x14ac:dyDescent="0.3">
      <c r="A629" s="14" t="s">
        <v>3286</v>
      </c>
      <c r="B629" s="4"/>
      <c r="C629" s="13" t="s">
        <v>3926</v>
      </c>
      <c r="D629" s="4"/>
      <c r="E629" s="4" t="s">
        <v>3926</v>
      </c>
      <c r="F629" s="4" t="s">
        <v>3926</v>
      </c>
      <c r="G629" s="4" t="s">
        <v>3926</v>
      </c>
      <c r="H629" s="4" t="s">
        <v>3926</v>
      </c>
      <c r="I629" s="4" t="s">
        <v>3926</v>
      </c>
      <c r="J629" s="4" t="s">
        <v>3924</v>
      </c>
      <c r="K629" s="11" t="s">
        <v>3286</v>
      </c>
      <c r="L629" s="11" t="s">
        <v>634</v>
      </c>
      <c r="M629" s="11" t="s">
        <v>853</v>
      </c>
      <c r="N629" s="11" t="s">
        <v>3288</v>
      </c>
      <c r="O629" s="12">
        <v>44706</v>
      </c>
      <c r="P629" s="11" t="s">
        <v>3289</v>
      </c>
      <c r="Q629" s="11" t="s">
        <v>3925</v>
      </c>
      <c r="R629" s="12">
        <v>44727</v>
      </c>
      <c r="S629" s="11"/>
      <c r="T629" s="4"/>
      <c r="U629" s="4"/>
      <c r="V629" s="4"/>
      <c r="W629" s="4"/>
      <c r="X629" s="4"/>
      <c r="Y629" s="4"/>
      <c r="Z629" s="4"/>
      <c r="AA629" s="4"/>
      <c r="AB629" s="4"/>
    </row>
    <row r="630" spans="1:28" ht="270.75" thickBot="1" x14ac:dyDescent="0.3">
      <c r="A630" s="15" t="s">
        <v>3290</v>
      </c>
      <c r="B630" s="4"/>
      <c r="C630" s="13" t="s">
        <v>3926</v>
      </c>
      <c r="D630" s="4"/>
      <c r="E630" s="4" t="s">
        <v>3926</v>
      </c>
      <c r="F630" s="4" t="s">
        <v>3926</v>
      </c>
      <c r="G630" s="4" t="s">
        <v>3926</v>
      </c>
      <c r="H630" s="4" t="s">
        <v>3926</v>
      </c>
      <c r="I630" s="4" t="s">
        <v>3926</v>
      </c>
      <c r="J630" s="4" t="s">
        <v>3924</v>
      </c>
      <c r="K630" s="7" t="s">
        <v>3290</v>
      </c>
      <c r="L630" s="7" t="s">
        <v>634</v>
      </c>
      <c r="M630" s="7" t="s">
        <v>771</v>
      </c>
      <c r="N630" s="7" t="s">
        <v>772</v>
      </c>
      <c r="O630" s="10">
        <v>44706</v>
      </c>
      <c r="P630" s="7" t="s">
        <v>3292</v>
      </c>
      <c r="Q630" s="7" t="s">
        <v>3925</v>
      </c>
      <c r="R630" s="10">
        <v>44727</v>
      </c>
      <c r="S630" s="7"/>
      <c r="T630" s="4"/>
      <c r="U630" s="4"/>
      <c r="V630" s="4"/>
      <c r="W630" s="4"/>
      <c r="X630" s="4"/>
      <c r="Y630" s="4"/>
      <c r="Z630" s="4"/>
      <c r="AA630" s="4"/>
      <c r="AB630" s="4"/>
    </row>
    <row r="631" spans="1:28" ht="300.75" thickBot="1" x14ac:dyDescent="0.3">
      <c r="A631" s="14" t="s">
        <v>3293</v>
      </c>
      <c r="B631" s="4"/>
      <c r="C631" s="13" t="s">
        <v>3926</v>
      </c>
      <c r="D631" s="4"/>
      <c r="E631" s="4" t="s">
        <v>3926</v>
      </c>
      <c r="F631" s="4" t="s">
        <v>3926</v>
      </c>
      <c r="G631" s="4" t="s">
        <v>3926</v>
      </c>
      <c r="H631" s="4" t="s">
        <v>3926</v>
      </c>
      <c r="I631" s="4" t="s">
        <v>3926</v>
      </c>
      <c r="J631" s="4" t="s">
        <v>3924</v>
      </c>
      <c r="K631" s="11" t="s">
        <v>3293</v>
      </c>
      <c r="L631" s="11" t="s">
        <v>634</v>
      </c>
      <c r="M631" s="11" t="s">
        <v>853</v>
      </c>
      <c r="N631" s="11" t="s">
        <v>2749</v>
      </c>
      <c r="O631" s="12">
        <v>44706</v>
      </c>
      <c r="P631" s="11" t="s">
        <v>3295</v>
      </c>
      <c r="Q631" s="11" t="s">
        <v>3925</v>
      </c>
      <c r="R631" s="12">
        <v>44727</v>
      </c>
      <c r="S631" s="11"/>
      <c r="T631" s="4"/>
      <c r="U631" s="4"/>
      <c r="V631" s="4"/>
      <c r="W631" s="4"/>
      <c r="X631" s="4"/>
      <c r="Y631" s="4"/>
      <c r="Z631" s="4"/>
      <c r="AA631" s="4"/>
      <c r="AB631" s="4"/>
    </row>
    <row r="632" spans="1:28" ht="300.75" thickBot="1" x14ac:dyDescent="0.3">
      <c r="A632" s="15" t="s">
        <v>3296</v>
      </c>
      <c r="B632" s="4"/>
      <c r="C632" s="13" t="s">
        <v>3926</v>
      </c>
      <c r="D632" s="4"/>
      <c r="E632" s="4" t="s">
        <v>3926</v>
      </c>
      <c r="F632" s="4" t="s">
        <v>3926</v>
      </c>
      <c r="G632" s="4" t="s">
        <v>3926</v>
      </c>
      <c r="H632" s="4" t="s">
        <v>3926</v>
      </c>
      <c r="I632" s="4" t="s">
        <v>3926</v>
      </c>
      <c r="J632" s="4" t="s">
        <v>3924</v>
      </c>
      <c r="K632" s="7" t="s">
        <v>3296</v>
      </c>
      <c r="L632" s="7" t="s">
        <v>634</v>
      </c>
      <c r="M632" s="7" t="s">
        <v>635</v>
      </c>
      <c r="N632" s="7" t="s">
        <v>3298</v>
      </c>
      <c r="O632" s="10">
        <v>44706</v>
      </c>
      <c r="P632" s="7" t="s">
        <v>3299</v>
      </c>
      <c r="Q632" s="7" t="s">
        <v>3925</v>
      </c>
      <c r="R632" s="10">
        <v>44727</v>
      </c>
      <c r="S632" s="7"/>
      <c r="T632" s="4"/>
      <c r="U632" s="4"/>
      <c r="V632" s="4"/>
      <c r="W632" s="4"/>
      <c r="X632" s="4"/>
      <c r="Y632" s="4"/>
      <c r="Z632" s="4"/>
      <c r="AA632" s="4"/>
      <c r="AB632" s="4"/>
    </row>
    <row r="633" spans="1:28" ht="180.75" thickBot="1" x14ac:dyDescent="0.3">
      <c r="A633" s="14" t="s">
        <v>3304</v>
      </c>
      <c r="B633" s="4"/>
      <c r="C633" s="13" t="s">
        <v>3926</v>
      </c>
      <c r="D633" s="4"/>
      <c r="E633" s="4" t="s">
        <v>3926</v>
      </c>
      <c r="F633" s="4" t="s">
        <v>3926</v>
      </c>
      <c r="G633" s="4" t="s">
        <v>3926</v>
      </c>
      <c r="H633" s="4" t="s">
        <v>3926</v>
      </c>
      <c r="I633" s="4" t="s">
        <v>3926</v>
      </c>
      <c r="J633" s="4" t="s">
        <v>3924</v>
      </c>
      <c r="K633" s="11" t="s">
        <v>3304</v>
      </c>
      <c r="L633" s="11" t="s">
        <v>45</v>
      </c>
      <c r="M633" s="11" t="s">
        <v>67</v>
      </c>
      <c r="N633" s="11" t="s">
        <v>3306</v>
      </c>
      <c r="O633" s="12">
        <v>44706</v>
      </c>
      <c r="P633" s="11" t="s">
        <v>3307</v>
      </c>
      <c r="Q633" s="11" t="s">
        <v>3935</v>
      </c>
      <c r="R633" s="12">
        <v>44727</v>
      </c>
      <c r="S633" s="11"/>
      <c r="T633" s="4"/>
      <c r="U633" s="4"/>
      <c r="V633" s="4"/>
      <c r="W633" s="4"/>
      <c r="X633" s="4"/>
      <c r="Y633" s="4"/>
      <c r="Z633" s="4"/>
      <c r="AA633" s="4"/>
      <c r="AB633" s="4"/>
    </row>
    <row r="634" spans="1:28" ht="285.75" thickBot="1" x14ac:dyDescent="0.3">
      <c r="A634" s="15" t="s">
        <v>3308</v>
      </c>
      <c r="B634" s="4"/>
      <c r="C634" s="13" t="s">
        <v>3926</v>
      </c>
      <c r="D634" s="4"/>
      <c r="E634" s="4" t="s">
        <v>3926</v>
      </c>
      <c r="F634" s="4" t="s">
        <v>3926</v>
      </c>
      <c r="G634" s="4" t="s">
        <v>3926</v>
      </c>
      <c r="H634" s="4" t="s">
        <v>3926</v>
      </c>
      <c r="I634" s="4" t="s">
        <v>3926</v>
      </c>
      <c r="J634" s="4" t="s">
        <v>3924</v>
      </c>
      <c r="K634" s="7" t="s">
        <v>3308</v>
      </c>
      <c r="L634" s="7" t="s">
        <v>634</v>
      </c>
      <c r="M634" s="7" t="s">
        <v>635</v>
      </c>
      <c r="N634" s="7" t="s">
        <v>693</v>
      </c>
      <c r="O634" s="10">
        <v>44706</v>
      </c>
      <c r="P634" s="7" t="s">
        <v>3310</v>
      </c>
      <c r="Q634" s="7" t="s">
        <v>3925</v>
      </c>
      <c r="R634" s="10">
        <v>44727</v>
      </c>
      <c r="S634" s="7"/>
      <c r="T634" s="4"/>
      <c r="U634" s="4"/>
      <c r="V634" s="4"/>
      <c r="W634" s="4"/>
      <c r="X634" s="4"/>
      <c r="Y634" s="4"/>
      <c r="Z634" s="4"/>
      <c r="AA634" s="4"/>
      <c r="AB634" s="4"/>
    </row>
    <row r="635" spans="1:28" ht="345.75" thickBot="1" x14ac:dyDescent="0.3">
      <c r="A635" s="14" t="s">
        <v>3311</v>
      </c>
      <c r="B635" s="4"/>
      <c r="C635" s="13" t="s">
        <v>3926</v>
      </c>
      <c r="D635" s="4"/>
      <c r="E635" s="4" t="s">
        <v>3926</v>
      </c>
      <c r="F635" s="4" t="s">
        <v>3926</v>
      </c>
      <c r="G635" s="4" t="s">
        <v>3926</v>
      </c>
      <c r="H635" s="4" t="s">
        <v>3926</v>
      </c>
      <c r="I635" s="4" t="s">
        <v>3926</v>
      </c>
      <c r="J635" s="4" t="s">
        <v>3924</v>
      </c>
      <c r="K635" s="11" t="s">
        <v>3311</v>
      </c>
      <c r="L635" s="11" t="s">
        <v>634</v>
      </c>
      <c r="M635" s="11" t="s">
        <v>635</v>
      </c>
      <c r="N635" s="11" t="s">
        <v>3313</v>
      </c>
      <c r="O635" s="12">
        <v>44706</v>
      </c>
      <c r="P635" s="11" t="s">
        <v>3314</v>
      </c>
      <c r="Q635" s="11" t="s">
        <v>3925</v>
      </c>
      <c r="R635" s="12">
        <v>44727</v>
      </c>
      <c r="S635" s="11"/>
      <c r="T635" s="4"/>
      <c r="U635" s="4"/>
      <c r="V635" s="4"/>
      <c r="W635" s="4"/>
      <c r="X635" s="4"/>
      <c r="Y635" s="4"/>
      <c r="Z635" s="4"/>
      <c r="AA635" s="4"/>
      <c r="AB635" s="4"/>
    </row>
    <row r="636" spans="1:28" ht="285.75" thickBot="1" x14ac:dyDescent="0.3">
      <c r="A636" s="15" t="s">
        <v>3315</v>
      </c>
      <c r="B636" s="4"/>
      <c r="C636" s="13" t="s">
        <v>3926</v>
      </c>
      <c r="D636" s="4"/>
      <c r="E636" s="4" t="s">
        <v>3926</v>
      </c>
      <c r="F636" s="4" t="s">
        <v>3926</v>
      </c>
      <c r="G636" s="4" t="s">
        <v>3926</v>
      </c>
      <c r="H636" s="4" t="s">
        <v>3926</v>
      </c>
      <c r="I636" s="4" t="s">
        <v>3926</v>
      </c>
      <c r="J636" s="4" t="s">
        <v>3924</v>
      </c>
      <c r="K636" s="7" t="s">
        <v>3315</v>
      </c>
      <c r="L636" s="7" t="s">
        <v>634</v>
      </c>
      <c r="M636" s="7" t="s">
        <v>635</v>
      </c>
      <c r="N636" s="7" t="s">
        <v>3313</v>
      </c>
      <c r="O636" s="10">
        <v>44706</v>
      </c>
      <c r="P636" s="7" t="s">
        <v>3317</v>
      </c>
      <c r="Q636" s="7" t="s">
        <v>3925</v>
      </c>
      <c r="R636" s="10">
        <v>44727</v>
      </c>
      <c r="S636" s="7"/>
      <c r="T636" s="4"/>
      <c r="U636" s="4"/>
      <c r="V636" s="4"/>
      <c r="W636" s="4"/>
      <c r="X636" s="4"/>
      <c r="Y636" s="4"/>
      <c r="Z636" s="4"/>
      <c r="AA636" s="4"/>
      <c r="AB636" s="4"/>
    </row>
    <row r="637" spans="1:28" ht="300.75" thickBot="1" x14ac:dyDescent="0.3">
      <c r="A637" s="14" t="s">
        <v>3318</v>
      </c>
      <c r="B637" s="4"/>
      <c r="C637" s="13" t="s">
        <v>3926</v>
      </c>
      <c r="D637" s="4"/>
      <c r="E637" s="4" t="s">
        <v>3926</v>
      </c>
      <c r="F637" s="4" t="s">
        <v>3926</v>
      </c>
      <c r="G637" s="4" t="s">
        <v>3926</v>
      </c>
      <c r="H637" s="4" t="s">
        <v>3926</v>
      </c>
      <c r="I637" s="4" t="s">
        <v>3926</v>
      </c>
      <c r="J637" s="4" t="s">
        <v>3924</v>
      </c>
      <c r="K637" s="11" t="s">
        <v>3318</v>
      </c>
      <c r="L637" s="11" t="s">
        <v>45</v>
      </c>
      <c r="M637" s="11" t="s">
        <v>67</v>
      </c>
      <c r="N637" s="11" t="s">
        <v>3320</v>
      </c>
      <c r="O637" s="12">
        <v>44706</v>
      </c>
      <c r="P637" s="11" t="s">
        <v>3321</v>
      </c>
      <c r="Q637" s="11" t="s">
        <v>3935</v>
      </c>
      <c r="R637" s="12">
        <v>44727</v>
      </c>
      <c r="S637" s="11"/>
      <c r="T637" s="4"/>
      <c r="U637" s="4"/>
      <c r="V637" s="4"/>
      <c r="W637" s="4"/>
      <c r="X637" s="4"/>
      <c r="Y637" s="4"/>
      <c r="Z637" s="4"/>
      <c r="AA637" s="4"/>
      <c r="AB637" s="4"/>
    </row>
    <row r="638" spans="1:28" ht="270.75" thickBot="1" x14ac:dyDescent="0.3">
      <c r="A638" s="15" t="s">
        <v>3322</v>
      </c>
      <c r="B638" s="4"/>
      <c r="C638" s="13" t="s">
        <v>3926</v>
      </c>
      <c r="D638" s="4"/>
      <c r="E638" s="4" t="s">
        <v>3926</v>
      </c>
      <c r="F638" s="4" t="s">
        <v>3926</v>
      </c>
      <c r="G638" s="4" t="s">
        <v>3926</v>
      </c>
      <c r="H638" s="4" t="s">
        <v>3926</v>
      </c>
      <c r="I638" s="4" t="s">
        <v>3926</v>
      </c>
      <c r="J638" s="4" t="s">
        <v>3924</v>
      </c>
      <c r="K638" s="7" t="s">
        <v>3322</v>
      </c>
      <c r="L638" s="7" t="s">
        <v>634</v>
      </c>
      <c r="M638" s="7" t="s">
        <v>853</v>
      </c>
      <c r="N638" s="7" t="s">
        <v>3200</v>
      </c>
      <c r="O638" s="10">
        <v>44706</v>
      </c>
      <c r="P638" s="7" t="s">
        <v>3324</v>
      </c>
      <c r="Q638" s="7" t="s">
        <v>3925</v>
      </c>
      <c r="R638" s="10">
        <v>44727</v>
      </c>
      <c r="S638" s="7"/>
      <c r="T638" s="4"/>
      <c r="U638" s="4"/>
      <c r="V638" s="4"/>
      <c r="W638" s="4"/>
      <c r="X638" s="4"/>
      <c r="Y638" s="4"/>
      <c r="Z638" s="4"/>
      <c r="AA638" s="4"/>
      <c r="AB638" s="4"/>
    </row>
    <row r="639" spans="1:28" ht="345.75" thickBot="1" x14ac:dyDescent="0.3">
      <c r="A639" s="14" t="s">
        <v>3325</v>
      </c>
      <c r="B639" s="4"/>
      <c r="C639" s="13" t="s">
        <v>3926</v>
      </c>
      <c r="D639" s="4"/>
      <c r="E639" s="4" t="s">
        <v>3926</v>
      </c>
      <c r="F639" s="4" t="s">
        <v>3926</v>
      </c>
      <c r="G639" s="4" t="s">
        <v>3926</v>
      </c>
      <c r="H639" s="4" t="s">
        <v>3926</v>
      </c>
      <c r="I639" s="4" t="s">
        <v>3926</v>
      </c>
      <c r="J639" s="4" t="s">
        <v>3924</v>
      </c>
      <c r="K639" s="11" t="s">
        <v>3325</v>
      </c>
      <c r="L639" s="11" t="s">
        <v>45</v>
      </c>
      <c r="M639" s="11" t="s">
        <v>46</v>
      </c>
      <c r="N639" s="11" t="s">
        <v>3327</v>
      </c>
      <c r="O639" s="12">
        <v>44706</v>
      </c>
      <c r="P639" s="11" t="s">
        <v>3328</v>
      </c>
      <c r="Q639" s="11" t="s">
        <v>3925</v>
      </c>
      <c r="R639" s="12">
        <v>44727</v>
      </c>
      <c r="S639" s="11"/>
      <c r="T639" s="4"/>
      <c r="U639" s="4"/>
      <c r="V639" s="4"/>
      <c r="W639" s="4"/>
      <c r="X639" s="4"/>
      <c r="Y639" s="4"/>
      <c r="Z639" s="4"/>
      <c r="AA639" s="4"/>
      <c r="AB639" s="4"/>
    </row>
    <row r="640" spans="1:28" ht="270.75" thickBot="1" x14ac:dyDescent="0.3">
      <c r="A640" s="15" t="s">
        <v>3329</v>
      </c>
      <c r="B640" s="4"/>
      <c r="C640" s="13" t="s">
        <v>3926</v>
      </c>
      <c r="D640" s="4"/>
      <c r="E640" s="4" t="s">
        <v>3926</v>
      </c>
      <c r="F640" s="4" t="s">
        <v>3926</v>
      </c>
      <c r="G640" s="4" t="s">
        <v>3926</v>
      </c>
      <c r="H640" s="4" t="s">
        <v>3926</v>
      </c>
      <c r="I640" s="4" t="s">
        <v>3926</v>
      </c>
      <c r="J640" s="4" t="s">
        <v>3924</v>
      </c>
      <c r="K640" s="7" t="s">
        <v>3329</v>
      </c>
      <c r="L640" s="7" t="s">
        <v>634</v>
      </c>
      <c r="M640" s="7" t="s">
        <v>853</v>
      </c>
      <c r="N640" s="7" t="s">
        <v>3200</v>
      </c>
      <c r="O640" s="10">
        <v>44706</v>
      </c>
      <c r="P640" s="7" t="s">
        <v>3331</v>
      </c>
      <c r="Q640" s="7" t="s">
        <v>3925</v>
      </c>
      <c r="R640" s="10">
        <v>44727</v>
      </c>
      <c r="S640" s="7"/>
      <c r="T640" s="4"/>
      <c r="U640" s="4"/>
      <c r="V640" s="4"/>
      <c r="W640" s="4"/>
      <c r="X640" s="4"/>
      <c r="Y640" s="4"/>
      <c r="Z640" s="4"/>
      <c r="AA640" s="4"/>
      <c r="AB640" s="4"/>
    </row>
    <row r="641" spans="1:28" ht="409.6" thickBot="1" x14ac:dyDescent="0.3">
      <c r="A641" s="14" t="s">
        <v>3332</v>
      </c>
      <c r="B641" s="4"/>
      <c r="C641" s="13" t="s">
        <v>3926</v>
      </c>
      <c r="D641" s="4"/>
      <c r="E641" s="4" t="s">
        <v>3926</v>
      </c>
      <c r="F641" s="4" t="s">
        <v>3926</v>
      </c>
      <c r="G641" s="4" t="s">
        <v>3926</v>
      </c>
      <c r="H641" s="4" t="s">
        <v>3926</v>
      </c>
      <c r="I641" s="4" t="s">
        <v>3926</v>
      </c>
      <c r="J641" s="4" t="s">
        <v>3924</v>
      </c>
      <c r="K641" s="11" t="s">
        <v>3332</v>
      </c>
      <c r="L641" s="11" t="s">
        <v>634</v>
      </c>
      <c r="M641" s="11" t="s">
        <v>3334</v>
      </c>
      <c r="N641" s="11" t="s">
        <v>3335</v>
      </c>
      <c r="O641" s="12">
        <v>44706</v>
      </c>
      <c r="P641" s="11" t="s">
        <v>3336</v>
      </c>
      <c r="Q641" s="11" t="s">
        <v>3925</v>
      </c>
      <c r="R641" s="12">
        <v>44727</v>
      </c>
      <c r="S641" s="11"/>
      <c r="T641" s="4"/>
      <c r="U641" s="4"/>
      <c r="V641" s="4"/>
      <c r="W641" s="4"/>
      <c r="X641" s="4"/>
      <c r="Y641" s="4"/>
      <c r="Z641" s="4"/>
      <c r="AA641" s="4"/>
      <c r="AB641" s="4"/>
    </row>
    <row r="642" spans="1:28" ht="409.6" thickBot="1" x14ac:dyDescent="0.3">
      <c r="A642" s="15" t="s">
        <v>3340</v>
      </c>
      <c r="B642" s="4"/>
      <c r="C642" s="13" t="s">
        <v>3926</v>
      </c>
      <c r="D642" s="4"/>
      <c r="E642" s="4" t="s">
        <v>3926</v>
      </c>
      <c r="F642" s="4" t="s">
        <v>3926</v>
      </c>
      <c r="G642" s="4" t="s">
        <v>3926</v>
      </c>
      <c r="H642" s="4" t="s">
        <v>3926</v>
      </c>
      <c r="I642" s="4" t="s">
        <v>3926</v>
      </c>
      <c r="J642" s="4" t="s">
        <v>3924</v>
      </c>
      <c r="K642" s="7" t="s">
        <v>3340</v>
      </c>
      <c r="L642" s="7" t="s">
        <v>634</v>
      </c>
      <c r="M642" s="7" t="s">
        <v>853</v>
      </c>
      <c r="N642" s="7" t="s">
        <v>2731</v>
      </c>
      <c r="O642" s="10">
        <v>44706</v>
      </c>
      <c r="P642" s="7" t="s">
        <v>3342</v>
      </c>
      <c r="Q642" s="7" t="s">
        <v>3925</v>
      </c>
      <c r="R642" s="10">
        <v>44727</v>
      </c>
      <c r="S642" s="7"/>
      <c r="T642" s="4"/>
      <c r="U642" s="4"/>
      <c r="V642" s="4"/>
      <c r="W642" s="4"/>
      <c r="X642" s="4"/>
      <c r="Y642" s="4"/>
      <c r="Z642" s="4"/>
      <c r="AA642" s="4"/>
      <c r="AB642" s="4"/>
    </row>
    <row r="643" spans="1:28" ht="300.75" thickBot="1" x14ac:dyDescent="0.3">
      <c r="A643" s="14" t="s">
        <v>3343</v>
      </c>
      <c r="B643" s="4"/>
      <c r="C643" s="13" t="s">
        <v>3926</v>
      </c>
      <c r="D643" s="4"/>
      <c r="E643" s="4" t="s">
        <v>3926</v>
      </c>
      <c r="F643" s="4" t="s">
        <v>3926</v>
      </c>
      <c r="G643" s="4" t="s">
        <v>3926</v>
      </c>
      <c r="H643" s="4" t="s">
        <v>3926</v>
      </c>
      <c r="I643" s="4" t="s">
        <v>3926</v>
      </c>
      <c r="J643" s="4" t="s">
        <v>3924</v>
      </c>
      <c r="K643" s="11" t="s">
        <v>3343</v>
      </c>
      <c r="L643" s="11" t="s">
        <v>565</v>
      </c>
      <c r="M643" s="11" t="s">
        <v>3345</v>
      </c>
      <c r="N643" s="11" t="s">
        <v>3346</v>
      </c>
      <c r="O643" s="12">
        <v>44706</v>
      </c>
      <c r="P643" s="11" t="s">
        <v>3347</v>
      </c>
      <c r="Q643" s="11" t="s">
        <v>3935</v>
      </c>
      <c r="R643" s="12">
        <v>44727</v>
      </c>
      <c r="S643" s="11"/>
      <c r="T643" s="4"/>
      <c r="U643" s="4"/>
      <c r="V643" s="4"/>
      <c r="W643" s="4"/>
      <c r="X643" s="4"/>
      <c r="Y643" s="4"/>
      <c r="Z643" s="4"/>
      <c r="AA643" s="4"/>
      <c r="AB643" s="4"/>
    </row>
    <row r="644" spans="1:28" ht="390.75" thickBot="1" x14ac:dyDescent="0.3">
      <c r="A644" s="15" t="s">
        <v>3348</v>
      </c>
      <c r="B644" s="4"/>
      <c r="C644" s="13" t="s">
        <v>3926</v>
      </c>
      <c r="D644" s="4"/>
      <c r="E644" s="4" t="s">
        <v>3926</v>
      </c>
      <c r="F644" s="4" t="s">
        <v>3926</v>
      </c>
      <c r="G644" s="4" t="s">
        <v>3926</v>
      </c>
      <c r="H644" s="4" t="s">
        <v>3926</v>
      </c>
      <c r="I644" s="4" t="s">
        <v>3926</v>
      </c>
      <c r="J644" s="4" t="s">
        <v>3924</v>
      </c>
      <c r="K644" s="7" t="s">
        <v>3348</v>
      </c>
      <c r="L644" s="7" t="s">
        <v>634</v>
      </c>
      <c r="M644" s="7" t="s">
        <v>3275</v>
      </c>
      <c r="N644" s="7" t="s">
        <v>3350</v>
      </c>
      <c r="O644" s="10">
        <v>44706</v>
      </c>
      <c r="P644" s="7" t="s">
        <v>3351</v>
      </c>
      <c r="Q644" s="7" t="s">
        <v>3935</v>
      </c>
      <c r="R644" s="10">
        <v>44727</v>
      </c>
      <c r="S644" s="7"/>
      <c r="T644" s="4"/>
      <c r="U644" s="4"/>
      <c r="V644" s="4"/>
      <c r="W644" s="4"/>
      <c r="X644" s="4"/>
      <c r="Y644" s="4"/>
      <c r="Z644" s="4"/>
      <c r="AA644" s="4"/>
      <c r="AB644" s="4"/>
    </row>
    <row r="645" spans="1:28" ht="225.75" thickBot="1" x14ac:dyDescent="0.3">
      <c r="A645" s="14" t="s">
        <v>3352</v>
      </c>
      <c r="B645" s="4"/>
      <c r="C645" s="13" t="s">
        <v>3926</v>
      </c>
      <c r="D645" s="4"/>
      <c r="E645" s="4" t="s">
        <v>3926</v>
      </c>
      <c r="F645" s="4" t="s">
        <v>3926</v>
      </c>
      <c r="G645" s="4" t="s">
        <v>3926</v>
      </c>
      <c r="H645" s="4" t="s">
        <v>3926</v>
      </c>
      <c r="I645" s="4" t="s">
        <v>3926</v>
      </c>
      <c r="J645" s="4" t="s">
        <v>3924</v>
      </c>
      <c r="K645" s="11" t="s">
        <v>3352</v>
      </c>
      <c r="L645" s="11" t="s">
        <v>1011</v>
      </c>
      <c r="M645" s="11" t="s">
        <v>3354</v>
      </c>
      <c r="N645" s="11" t="s">
        <v>3355</v>
      </c>
      <c r="O645" s="12">
        <v>44706</v>
      </c>
      <c r="P645" s="11" t="s">
        <v>3356</v>
      </c>
      <c r="Q645" s="11" t="s">
        <v>3925</v>
      </c>
      <c r="R645" s="12">
        <v>44727</v>
      </c>
      <c r="S645" s="11"/>
      <c r="T645" s="4"/>
      <c r="U645" s="4"/>
      <c r="V645" s="4"/>
      <c r="W645" s="4"/>
      <c r="X645" s="4"/>
      <c r="Y645" s="4"/>
      <c r="Z645" s="4"/>
      <c r="AA645" s="4"/>
      <c r="AB645" s="4"/>
    </row>
    <row r="646" spans="1:28" ht="300.75" thickBot="1" x14ac:dyDescent="0.3">
      <c r="A646" s="15" t="s">
        <v>3357</v>
      </c>
      <c r="B646" s="4"/>
      <c r="C646" s="13" t="s">
        <v>3926</v>
      </c>
      <c r="D646" s="4"/>
      <c r="E646" s="4" t="s">
        <v>3926</v>
      </c>
      <c r="F646" s="4" t="s">
        <v>3926</v>
      </c>
      <c r="G646" s="4" t="s">
        <v>3926</v>
      </c>
      <c r="H646" s="4" t="s">
        <v>3926</v>
      </c>
      <c r="I646" s="4" t="s">
        <v>3926</v>
      </c>
      <c r="J646" s="4" t="s">
        <v>3924</v>
      </c>
      <c r="K646" s="7" t="s">
        <v>3357</v>
      </c>
      <c r="L646" s="7" t="s">
        <v>1011</v>
      </c>
      <c r="M646" s="7" t="s">
        <v>3354</v>
      </c>
      <c r="N646" s="7" t="s">
        <v>3359</v>
      </c>
      <c r="O646" s="10">
        <v>44706</v>
      </c>
      <c r="P646" s="7" t="s">
        <v>3360</v>
      </c>
      <c r="Q646" s="7" t="s">
        <v>3925</v>
      </c>
      <c r="R646" s="10">
        <v>44727</v>
      </c>
      <c r="S646" s="7"/>
      <c r="T646" s="4"/>
      <c r="U646" s="4"/>
      <c r="V646" s="4"/>
      <c r="W646" s="4"/>
      <c r="X646" s="4"/>
      <c r="Y646" s="4"/>
      <c r="Z646" s="4"/>
      <c r="AA646" s="4"/>
      <c r="AB646" s="4"/>
    </row>
    <row r="647" spans="1:28" ht="315.75" thickBot="1" x14ac:dyDescent="0.3">
      <c r="A647" s="14" t="s">
        <v>3361</v>
      </c>
      <c r="B647" s="4"/>
      <c r="C647" s="13" t="s">
        <v>3926</v>
      </c>
      <c r="D647" s="4"/>
      <c r="E647" s="4" t="s">
        <v>3926</v>
      </c>
      <c r="F647" s="4" t="s">
        <v>3926</v>
      </c>
      <c r="G647" s="4" t="s">
        <v>3926</v>
      </c>
      <c r="H647" s="4" t="s">
        <v>3926</v>
      </c>
      <c r="I647" s="4" t="s">
        <v>3926</v>
      </c>
      <c r="J647" s="4" t="s">
        <v>3924</v>
      </c>
      <c r="K647" s="11" t="s">
        <v>3361</v>
      </c>
      <c r="L647" s="11" t="s">
        <v>1011</v>
      </c>
      <c r="M647" s="11" t="s">
        <v>3354</v>
      </c>
      <c r="N647" s="11" t="s">
        <v>3363</v>
      </c>
      <c r="O647" s="12">
        <v>44706</v>
      </c>
      <c r="P647" s="11" t="s">
        <v>3364</v>
      </c>
      <c r="Q647" s="11" t="s">
        <v>3925</v>
      </c>
      <c r="R647" s="12">
        <v>44727</v>
      </c>
      <c r="S647" s="11"/>
      <c r="T647" s="4"/>
      <c r="U647" s="4"/>
      <c r="V647" s="4"/>
      <c r="W647" s="4"/>
      <c r="X647" s="4"/>
      <c r="Y647" s="4"/>
      <c r="Z647" s="4"/>
      <c r="AA647" s="4"/>
      <c r="AB647" s="4"/>
    </row>
    <row r="648" spans="1:28" ht="360.75" thickBot="1" x14ac:dyDescent="0.3">
      <c r="A648" s="15" t="s">
        <v>3365</v>
      </c>
      <c r="B648" s="4"/>
      <c r="C648" s="13" t="s">
        <v>3926</v>
      </c>
      <c r="D648" s="4"/>
      <c r="E648" s="4" t="s">
        <v>3926</v>
      </c>
      <c r="F648" s="4" t="s">
        <v>3926</v>
      </c>
      <c r="G648" s="4" t="s">
        <v>3926</v>
      </c>
      <c r="H648" s="4" t="s">
        <v>3926</v>
      </c>
      <c r="I648" s="4" t="s">
        <v>3926</v>
      </c>
      <c r="J648" s="4" t="s">
        <v>3924</v>
      </c>
      <c r="K648" s="7" t="s">
        <v>3365</v>
      </c>
      <c r="L648" s="7" t="s">
        <v>634</v>
      </c>
      <c r="M648" s="7" t="s">
        <v>3275</v>
      </c>
      <c r="N648" s="7" t="s">
        <v>3367</v>
      </c>
      <c r="O648" s="10">
        <v>44706</v>
      </c>
      <c r="P648" s="7" t="s">
        <v>3368</v>
      </c>
      <c r="Q648" s="7" t="s">
        <v>3935</v>
      </c>
      <c r="R648" s="10">
        <v>44727</v>
      </c>
      <c r="S648" s="7"/>
      <c r="T648" s="4"/>
      <c r="U648" s="4"/>
      <c r="V648" s="4"/>
      <c r="W648" s="4"/>
      <c r="X648" s="4"/>
      <c r="Y648" s="4"/>
      <c r="Z648" s="4"/>
      <c r="AA648" s="4"/>
      <c r="AB648" s="4"/>
    </row>
    <row r="649" spans="1:28" ht="409.6" thickBot="1" x14ac:dyDescent="0.3">
      <c r="A649" s="14" t="s">
        <v>3369</v>
      </c>
      <c r="B649" s="4"/>
      <c r="C649" s="13" t="s">
        <v>3926</v>
      </c>
      <c r="D649" s="4"/>
      <c r="E649" s="4" t="s">
        <v>3926</v>
      </c>
      <c r="F649" s="4" t="s">
        <v>3926</v>
      </c>
      <c r="G649" s="4" t="s">
        <v>3926</v>
      </c>
      <c r="H649" s="4" t="s">
        <v>3926</v>
      </c>
      <c r="I649" s="4" t="s">
        <v>3926</v>
      </c>
      <c r="J649" s="4" t="s">
        <v>3924</v>
      </c>
      <c r="K649" s="11" t="s">
        <v>3369</v>
      </c>
      <c r="L649" s="11" t="s">
        <v>1011</v>
      </c>
      <c r="M649" s="11" t="s">
        <v>2804</v>
      </c>
      <c r="N649" s="11" t="s">
        <v>2805</v>
      </c>
      <c r="O649" s="12">
        <v>44706</v>
      </c>
      <c r="P649" s="11" t="s">
        <v>3371</v>
      </c>
      <c r="Q649" s="11" t="s">
        <v>3925</v>
      </c>
      <c r="R649" s="12">
        <v>44727</v>
      </c>
      <c r="S649" s="11"/>
      <c r="T649" s="4"/>
      <c r="U649" s="4"/>
      <c r="V649" s="4"/>
      <c r="W649" s="4"/>
      <c r="X649" s="4"/>
      <c r="Y649" s="4"/>
      <c r="Z649" s="4"/>
      <c r="AA649" s="4"/>
      <c r="AB649" s="4"/>
    </row>
    <row r="650" spans="1:28" ht="375.75" thickBot="1" x14ac:dyDescent="0.3">
      <c r="A650" s="15" t="s">
        <v>3377</v>
      </c>
      <c r="B650" s="4"/>
      <c r="C650" s="13" t="s">
        <v>3926</v>
      </c>
      <c r="D650" s="4"/>
      <c r="E650" s="4" t="s">
        <v>3926</v>
      </c>
      <c r="F650" s="4" t="s">
        <v>3926</v>
      </c>
      <c r="G650" s="4" t="s">
        <v>3926</v>
      </c>
      <c r="H650" s="4" t="s">
        <v>3926</v>
      </c>
      <c r="I650" s="4" t="s">
        <v>3926</v>
      </c>
      <c r="J650" s="4" t="s">
        <v>3924</v>
      </c>
      <c r="K650" s="7" t="s">
        <v>3377</v>
      </c>
      <c r="L650" s="7" t="s">
        <v>1011</v>
      </c>
      <c r="M650" s="7" t="s">
        <v>3354</v>
      </c>
      <c r="N650" s="7" t="s">
        <v>3355</v>
      </c>
      <c r="O650" s="10">
        <v>44706</v>
      </c>
      <c r="P650" s="7" t="s">
        <v>3379</v>
      </c>
      <c r="Q650" s="7" t="s">
        <v>3925</v>
      </c>
      <c r="R650" s="10">
        <v>44727</v>
      </c>
      <c r="S650" s="7"/>
      <c r="T650" s="4"/>
      <c r="U650" s="4"/>
      <c r="V650" s="4"/>
      <c r="W650" s="4"/>
      <c r="X650" s="4"/>
      <c r="Y650" s="4"/>
      <c r="Z650" s="4"/>
      <c r="AA650" s="4"/>
      <c r="AB650" s="4"/>
    </row>
    <row r="651" spans="1:28" ht="409.6" thickBot="1" x14ac:dyDescent="0.3">
      <c r="A651" s="14" t="s">
        <v>3384</v>
      </c>
      <c r="B651" s="4"/>
      <c r="C651" s="13" t="s">
        <v>3926</v>
      </c>
      <c r="D651" s="4"/>
      <c r="E651" s="4" t="s">
        <v>3926</v>
      </c>
      <c r="F651" s="4" t="s">
        <v>3926</v>
      </c>
      <c r="G651" s="4" t="s">
        <v>3926</v>
      </c>
      <c r="H651" s="4" t="s">
        <v>3926</v>
      </c>
      <c r="I651" s="4" t="s">
        <v>3926</v>
      </c>
      <c r="J651" s="4" t="s">
        <v>3924</v>
      </c>
      <c r="K651" s="11" t="s">
        <v>3384</v>
      </c>
      <c r="L651" s="11" t="s">
        <v>269</v>
      </c>
      <c r="M651" s="11" t="s">
        <v>3386</v>
      </c>
      <c r="N651" s="11" t="s">
        <v>3387</v>
      </c>
      <c r="O651" s="12">
        <v>44714</v>
      </c>
      <c r="P651" s="11" t="s">
        <v>3389</v>
      </c>
      <c r="Q651" s="11" t="s">
        <v>3952</v>
      </c>
      <c r="R651" s="12">
        <v>44718</v>
      </c>
      <c r="S651" s="11"/>
      <c r="T651" s="4"/>
      <c r="U651" s="4"/>
      <c r="V651" s="4"/>
      <c r="W651" s="4"/>
      <c r="X651" s="4"/>
      <c r="Y651" s="4"/>
      <c r="Z651" s="4"/>
      <c r="AA651" s="4"/>
      <c r="AB651" s="4"/>
    </row>
    <row r="652" spans="1:28" ht="315.75" thickBot="1" x14ac:dyDescent="0.3">
      <c r="A652" s="15" t="s">
        <v>3390</v>
      </c>
      <c r="B652" s="4"/>
      <c r="C652" s="13" t="s">
        <v>3926</v>
      </c>
      <c r="D652" s="4"/>
      <c r="E652" s="4" t="s">
        <v>3926</v>
      </c>
      <c r="F652" s="4" t="s">
        <v>3926</v>
      </c>
      <c r="G652" s="4" t="s">
        <v>3926</v>
      </c>
      <c r="H652" s="4" t="s">
        <v>3926</v>
      </c>
      <c r="I652" s="4" t="s">
        <v>3926</v>
      </c>
      <c r="J652" s="4" t="s">
        <v>3936</v>
      </c>
      <c r="K652" s="7" t="s">
        <v>3390</v>
      </c>
      <c r="L652" s="7" t="s">
        <v>3392</v>
      </c>
      <c r="M652" s="7" t="s">
        <v>3393</v>
      </c>
      <c r="N652" s="7" t="s">
        <v>3394</v>
      </c>
      <c r="O652" s="10">
        <v>44720</v>
      </c>
      <c r="P652" s="7" t="s">
        <v>3396</v>
      </c>
      <c r="Q652" s="7" t="s">
        <v>3925</v>
      </c>
      <c r="R652" s="10">
        <v>44734</v>
      </c>
      <c r="S652" s="7"/>
      <c r="T652" s="4"/>
      <c r="U652" s="4"/>
      <c r="V652" s="4"/>
      <c r="W652" s="4"/>
      <c r="X652" s="4"/>
      <c r="Y652" s="4"/>
      <c r="Z652" s="4"/>
      <c r="AA652" s="4"/>
      <c r="AB652" s="4"/>
    </row>
    <row r="653" spans="1:28" ht="330.75" thickBot="1" x14ac:dyDescent="0.3">
      <c r="A653" s="14" t="s">
        <v>3397</v>
      </c>
      <c r="B653" s="4"/>
      <c r="C653" s="13" t="s">
        <v>3926</v>
      </c>
      <c r="D653" s="4"/>
      <c r="E653" s="4" t="s">
        <v>3926</v>
      </c>
      <c r="F653" s="4" t="s">
        <v>3926</v>
      </c>
      <c r="G653" s="4" t="s">
        <v>3926</v>
      </c>
      <c r="H653" s="4" t="s">
        <v>3926</v>
      </c>
      <c r="I653" s="4" t="s">
        <v>3926</v>
      </c>
      <c r="J653" s="4" t="s">
        <v>3936</v>
      </c>
      <c r="K653" s="11" t="s">
        <v>3397</v>
      </c>
      <c r="L653" s="11" t="s">
        <v>2833</v>
      </c>
      <c r="M653" s="11" t="s">
        <v>3399</v>
      </c>
      <c r="N653" s="11" t="s">
        <v>3400</v>
      </c>
      <c r="O653" s="12">
        <v>44720</v>
      </c>
      <c r="P653" s="11" t="s">
        <v>3401</v>
      </c>
      <c r="Q653" s="11" t="s">
        <v>3925</v>
      </c>
      <c r="R653" s="12">
        <v>44734</v>
      </c>
      <c r="S653" s="11"/>
      <c r="T653" s="4"/>
      <c r="U653" s="4"/>
      <c r="V653" s="4"/>
      <c r="W653" s="4"/>
      <c r="X653" s="4"/>
      <c r="Y653" s="4"/>
      <c r="Z653" s="4"/>
      <c r="AA653" s="4"/>
      <c r="AB653" s="4"/>
    </row>
    <row r="654" spans="1:28" ht="330.75" thickBot="1" x14ac:dyDescent="0.3">
      <c r="A654" s="15" t="s">
        <v>3402</v>
      </c>
      <c r="B654" s="4"/>
      <c r="C654" s="13" t="s">
        <v>3926</v>
      </c>
      <c r="D654" s="4"/>
      <c r="E654" s="4" t="s">
        <v>3926</v>
      </c>
      <c r="F654" s="4" t="s">
        <v>3926</v>
      </c>
      <c r="G654" s="4" t="s">
        <v>3926</v>
      </c>
      <c r="H654" s="4" t="s">
        <v>3926</v>
      </c>
      <c r="I654" s="4" t="s">
        <v>3926</v>
      </c>
      <c r="J654" s="4" t="s">
        <v>3936</v>
      </c>
      <c r="K654" s="7" t="s">
        <v>3402</v>
      </c>
      <c r="L654" s="7" t="s">
        <v>2833</v>
      </c>
      <c r="M654" s="7" t="s">
        <v>3399</v>
      </c>
      <c r="N654" s="7" t="s">
        <v>3400</v>
      </c>
      <c r="O654" s="10">
        <v>44720</v>
      </c>
      <c r="P654" s="7" t="s">
        <v>3401</v>
      </c>
      <c r="Q654" s="7" t="s">
        <v>3925</v>
      </c>
      <c r="R654" s="10">
        <v>44734</v>
      </c>
      <c r="S654" s="7"/>
      <c r="T654" s="4"/>
      <c r="U654" s="4"/>
      <c r="V654" s="4"/>
      <c r="W654" s="4"/>
      <c r="X654" s="4"/>
      <c r="Y654" s="4"/>
      <c r="Z654" s="4"/>
      <c r="AA654" s="4"/>
      <c r="AB654" s="4"/>
    </row>
    <row r="655" spans="1:28" ht="255.75" thickBot="1" x14ac:dyDescent="0.3">
      <c r="A655" s="14" t="s">
        <v>3404</v>
      </c>
      <c r="B655" s="4"/>
      <c r="C655" s="13" t="s">
        <v>3926</v>
      </c>
      <c r="D655" s="4"/>
      <c r="E655" s="4" t="s">
        <v>3926</v>
      </c>
      <c r="F655" s="4" t="s">
        <v>3926</v>
      </c>
      <c r="G655" s="4" t="s">
        <v>3926</v>
      </c>
      <c r="H655" s="4" t="s">
        <v>3926</v>
      </c>
      <c r="I655" s="4" t="s">
        <v>3926</v>
      </c>
      <c r="J655" s="4" t="s">
        <v>3936</v>
      </c>
      <c r="K655" s="11" t="s">
        <v>3404</v>
      </c>
      <c r="L655" s="11" t="s">
        <v>2833</v>
      </c>
      <c r="M655" s="11" t="s">
        <v>3406</v>
      </c>
      <c r="N655" s="11" t="s">
        <v>3407</v>
      </c>
      <c r="O655" s="12">
        <v>44720</v>
      </c>
      <c r="P655" s="11" t="s">
        <v>3408</v>
      </c>
      <c r="Q655" s="11" t="s">
        <v>3925</v>
      </c>
      <c r="R655" s="12">
        <v>44734</v>
      </c>
      <c r="S655" s="11"/>
      <c r="T655" s="4"/>
      <c r="U655" s="4"/>
      <c r="V655" s="4"/>
      <c r="W655" s="4"/>
      <c r="X655" s="4"/>
      <c r="Y655" s="4"/>
      <c r="Z655" s="4"/>
      <c r="AA655" s="4"/>
      <c r="AB655" s="4"/>
    </row>
    <row r="656" spans="1:28" ht="330.75" thickBot="1" x14ac:dyDescent="0.3">
      <c r="A656" s="15" t="s">
        <v>3409</v>
      </c>
      <c r="B656" s="4"/>
      <c r="C656" s="13" t="s">
        <v>3926</v>
      </c>
      <c r="D656" s="4"/>
      <c r="E656" s="4" t="s">
        <v>3926</v>
      </c>
      <c r="F656" s="4" t="s">
        <v>3926</v>
      </c>
      <c r="G656" s="4" t="s">
        <v>3926</v>
      </c>
      <c r="H656" s="4" t="s">
        <v>3926</v>
      </c>
      <c r="I656" s="4" t="s">
        <v>3926</v>
      </c>
      <c r="J656" s="4" t="s">
        <v>3936</v>
      </c>
      <c r="K656" s="7" t="s">
        <v>3409</v>
      </c>
      <c r="L656" s="7" t="s">
        <v>2833</v>
      </c>
      <c r="M656" s="7" t="s">
        <v>3399</v>
      </c>
      <c r="N656" s="7" t="s">
        <v>3411</v>
      </c>
      <c r="O656" s="10">
        <v>44720</v>
      </c>
      <c r="P656" s="7" t="s">
        <v>3412</v>
      </c>
      <c r="Q656" s="7" t="s">
        <v>3925</v>
      </c>
      <c r="R656" s="10">
        <v>44734</v>
      </c>
      <c r="S656" s="7"/>
      <c r="T656" s="4"/>
      <c r="U656" s="4"/>
      <c r="V656" s="4"/>
      <c r="W656" s="4"/>
      <c r="X656" s="4"/>
      <c r="Y656" s="4"/>
      <c r="Z656" s="4"/>
      <c r="AA656" s="4"/>
      <c r="AB656" s="4"/>
    </row>
    <row r="657" spans="1:28" ht="315.75" thickBot="1" x14ac:dyDescent="0.3">
      <c r="A657" s="14" t="s">
        <v>3413</v>
      </c>
      <c r="B657" s="4"/>
      <c r="C657" s="13" t="s">
        <v>3926</v>
      </c>
      <c r="D657" s="4"/>
      <c r="E657" s="4" t="s">
        <v>3926</v>
      </c>
      <c r="F657" s="4" t="s">
        <v>3926</v>
      </c>
      <c r="G657" s="4" t="s">
        <v>3926</v>
      </c>
      <c r="H657" s="4" t="s">
        <v>3926</v>
      </c>
      <c r="I657" s="4" t="s">
        <v>3939</v>
      </c>
      <c r="J657" s="4" t="s">
        <v>3938</v>
      </c>
      <c r="K657" s="11" t="s">
        <v>3413</v>
      </c>
      <c r="L657" s="11" t="s">
        <v>475</v>
      </c>
      <c r="M657" s="11" t="s">
        <v>500</v>
      </c>
      <c r="N657" s="11" t="s">
        <v>3415</v>
      </c>
      <c r="O657" s="12">
        <v>44720</v>
      </c>
      <c r="P657" s="11" t="s">
        <v>3416</v>
      </c>
      <c r="Q657" s="11" t="s">
        <v>3925</v>
      </c>
      <c r="R657" s="12">
        <v>44734</v>
      </c>
      <c r="S657" s="11"/>
      <c r="T657" s="4"/>
      <c r="U657" s="4"/>
      <c r="V657" s="4"/>
      <c r="W657" s="4"/>
      <c r="X657" s="4"/>
      <c r="Y657" s="4"/>
      <c r="Z657" s="4"/>
      <c r="AA657" s="4"/>
      <c r="AB657" s="4"/>
    </row>
    <row r="658" spans="1:28" ht="409.6" thickBot="1" x14ac:dyDescent="0.3">
      <c r="A658" s="15" t="s">
        <v>3417</v>
      </c>
      <c r="B658" s="4"/>
      <c r="C658" s="13" t="s">
        <v>3926</v>
      </c>
      <c r="D658" s="4"/>
      <c r="E658" s="4" t="s">
        <v>3926</v>
      </c>
      <c r="F658" s="4" t="s">
        <v>3926</v>
      </c>
      <c r="G658" s="4" t="s">
        <v>3926</v>
      </c>
      <c r="H658" s="4" t="s">
        <v>3926</v>
      </c>
      <c r="I658" s="4" t="s">
        <v>3926</v>
      </c>
      <c r="J658" s="4" t="s">
        <v>3936</v>
      </c>
      <c r="K658" s="7" t="s">
        <v>3417</v>
      </c>
      <c r="L658" s="7" t="s">
        <v>296</v>
      </c>
      <c r="M658" s="7" t="s">
        <v>3419</v>
      </c>
      <c r="N658" s="7" t="s">
        <v>3420</v>
      </c>
      <c r="O658" s="10">
        <v>44720</v>
      </c>
      <c r="P658" s="7" t="s">
        <v>3421</v>
      </c>
      <c r="Q658" s="7" t="s">
        <v>3925</v>
      </c>
      <c r="R658" s="10">
        <v>44734</v>
      </c>
      <c r="S658" s="7"/>
      <c r="T658" s="4"/>
      <c r="U658" s="4"/>
      <c r="V658" s="4"/>
      <c r="W658" s="4"/>
      <c r="X658" s="4"/>
      <c r="Y658" s="4"/>
      <c r="Z658" s="4"/>
      <c r="AA658" s="4"/>
      <c r="AB658" s="4"/>
    </row>
    <row r="659" spans="1:28" ht="315.75" thickBot="1" x14ac:dyDescent="0.3">
      <c r="A659" s="14" t="s">
        <v>3422</v>
      </c>
      <c r="B659" s="4"/>
      <c r="C659" s="13" t="s">
        <v>3926</v>
      </c>
      <c r="D659" s="4"/>
      <c r="E659" s="4" t="s">
        <v>3926</v>
      </c>
      <c r="F659" s="4" t="s">
        <v>3926</v>
      </c>
      <c r="G659" s="4" t="s">
        <v>3926</v>
      </c>
      <c r="H659" s="4" t="s">
        <v>3926</v>
      </c>
      <c r="I659" s="4" t="s">
        <v>3941</v>
      </c>
      <c r="J659" s="4" t="s">
        <v>3938</v>
      </c>
      <c r="K659" s="11" t="s">
        <v>3422</v>
      </c>
      <c r="L659" s="11" t="s">
        <v>475</v>
      </c>
      <c r="M659" s="11" t="s">
        <v>500</v>
      </c>
      <c r="N659" s="11" t="s">
        <v>3424</v>
      </c>
      <c r="O659" s="12">
        <v>44720</v>
      </c>
      <c r="P659" s="11" t="s">
        <v>3425</v>
      </c>
      <c r="Q659" s="11" t="s">
        <v>3925</v>
      </c>
      <c r="R659" s="12">
        <v>44734</v>
      </c>
      <c r="S659" s="11"/>
      <c r="T659" s="4"/>
      <c r="U659" s="4"/>
      <c r="V659" s="4"/>
      <c r="W659" s="4"/>
      <c r="X659" s="4"/>
      <c r="Y659" s="4"/>
      <c r="Z659" s="4"/>
      <c r="AA659" s="4"/>
      <c r="AB659" s="4"/>
    </row>
    <row r="660" spans="1:28" ht="225.75" thickBot="1" x14ac:dyDescent="0.3">
      <c r="A660" s="15" t="s">
        <v>3426</v>
      </c>
      <c r="B660" s="4"/>
      <c r="C660" s="13" t="s">
        <v>3926</v>
      </c>
      <c r="D660" s="4"/>
      <c r="E660" s="4" t="s">
        <v>3926</v>
      </c>
      <c r="F660" s="4" t="s">
        <v>3926</v>
      </c>
      <c r="G660" s="4" t="s">
        <v>3926</v>
      </c>
      <c r="H660" s="4" t="s">
        <v>3926</v>
      </c>
      <c r="I660" s="4" t="s">
        <v>3926</v>
      </c>
      <c r="J660" s="4" t="s">
        <v>3924</v>
      </c>
      <c r="K660" s="7" t="s">
        <v>3426</v>
      </c>
      <c r="L660" s="7" t="s">
        <v>45</v>
      </c>
      <c r="M660" s="7" t="s">
        <v>46</v>
      </c>
      <c r="N660" s="7" t="s">
        <v>3428</v>
      </c>
      <c r="O660" s="10">
        <v>44720</v>
      </c>
      <c r="P660" s="7" t="s">
        <v>3429</v>
      </c>
      <c r="Q660" s="7" t="s">
        <v>3925</v>
      </c>
      <c r="R660" s="10">
        <v>44734</v>
      </c>
      <c r="S660" s="7"/>
      <c r="T660" s="4"/>
      <c r="U660" s="4"/>
      <c r="V660" s="4"/>
      <c r="W660" s="4"/>
      <c r="X660" s="4"/>
      <c r="Y660" s="4"/>
      <c r="Z660" s="4"/>
      <c r="AA660" s="4"/>
      <c r="AB660" s="4"/>
    </row>
    <row r="661" spans="1:28" ht="285.75" thickBot="1" x14ac:dyDescent="0.3">
      <c r="A661" s="14" t="s">
        <v>3430</v>
      </c>
      <c r="B661" s="4"/>
      <c r="C661" s="13" t="s">
        <v>3926</v>
      </c>
      <c r="D661" s="4"/>
      <c r="E661" s="4" t="s">
        <v>3926</v>
      </c>
      <c r="F661" s="4" t="s">
        <v>3926</v>
      </c>
      <c r="G661" s="4" t="s">
        <v>3926</v>
      </c>
      <c r="H661" s="4" t="s">
        <v>3926</v>
      </c>
      <c r="I661" s="4" t="s">
        <v>3939</v>
      </c>
      <c r="J661" s="4" t="s">
        <v>3938</v>
      </c>
      <c r="K661" s="11" t="s">
        <v>3430</v>
      </c>
      <c r="L661" s="11" t="s">
        <v>475</v>
      </c>
      <c r="M661" s="11" t="s">
        <v>500</v>
      </c>
      <c r="N661" s="11" t="s">
        <v>3415</v>
      </c>
      <c r="O661" s="12">
        <v>44720</v>
      </c>
      <c r="P661" s="11" t="s">
        <v>3432</v>
      </c>
      <c r="Q661" s="11" t="s">
        <v>3925</v>
      </c>
      <c r="R661" s="12">
        <v>44734</v>
      </c>
      <c r="S661" s="11"/>
      <c r="T661" s="4"/>
      <c r="U661" s="4"/>
      <c r="V661" s="4"/>
      <c r="W661" s="4"/>
      <c r="X661" s="4"/>
      <c r="Y661" s="4"/>
      <c r="Z661" s="4"/>
      <c r="AA661" s="4"/>
      <c r="AB661" s="4"/>
    </row>
    <row r="662" spans="1:28" ht="270.75" thickBot="1" x14ac:dyDescent="0.3">
      <c r="A662" s="15" t="s">
        <v>3437</v>
      </c>
      <c r="B662" s="4"/>
      <c r="C662" s="13" t="s">
        <v>3926</v>
      </c>
      <c r="D662" s="4"/>
      <c r="E662" s="4" t="s">
        <v>3926</v>
      </c>
      <c r="F662" s="4" t="s">
        <v>3926</v>
      </c>
      <c r="G662" s="4" t="s">
        <v>3926</v>
      </c>
      <c r="H662" s="4" t="s">
        <v>3926</v>
      </c>
      <c r="I662" s="4" t="s">
        <v>3926</v>
      </c>
      <c r="J662" s="4" t="s">
        <v>3936</v>
      </c>
      <c r="K662" s="7" t="s">
        <v>3437</v>
      </c>
      <c r="L662" s="7" t="s">
        <v>2283</v>
      </c>
      <c r="M662" s="7" t="s">
        <v>2600</v>
      </c>
      <c r="N662" s="7" t="s">
        <v>3439</v>
      </c>
      <c r="O662" s="10">
        <v>44720</v>
      </c>
      <c r="P662" s="7" t="s">
        <v>3440</v>
      </c>
      <c r="Q662" s="7" t="s">
        <v>3925</v>
      </c>
      <c r="R662" s="10">
        <v>44734</v>
      </c>
      <c r="S662" s="7"/>
      <c r="T662" s="4"/>
      <c r="U662" s="4"/>
      <c r="V662" s="4"/>
      <c r="W662" s="4"/>
      <c r="X662" s="4"/>
      <c r="Y662" s="4"/>
      <c r="Z662" s="4"/>
      <c r="AA662" s="4"/>
      <c r="AB662" s="4"/>
    </row>
    <row r="663" spans="1:28" ht="285.75" thickBot="1" x14ac:dyDescent="0.3">
      <c r="A663" s="14" t="s">
        <v>3441</v>
      </c>
      <c r="B663" s="4"/>
      <c r="C663" s="13" t="s">
        <v>3926</v>
      </c>
      <c r="D663" s="4"/>
      <c r="E663" s="4" t="s">
        <v>3926</v>
      </c>
      <c r="F663" s="4" t="s">
        <v>3926</v>
      </c>
      <c r="G663" s="4" t="s">
        <v>3926</v>
      </c>
      <c r="H663" s="4" t="s">
        <v>3926</v>
      </c>
      <c r="I663" s="4" t="s">
        <v>3941</v>
      </c>
      <c r="J663" s="4" t="s">
        <v>3938</v>
      </c>
      <c r="K663" s="11" t="s">
        <v>3441</v>
      </c>
      <c r="L663" s="11" t="s">
        <v>475</v>
      </c>
      <c r="M663" s="11" t="s">
        <v>500</v>
      </c>
      <c r="N663" s="11" t="s">
        <v>2685</v>
      </c>
      <c r="O663" s="12">
        <v>44720</v>
      </c>
      <c r="P663" s="11" t="s">
        <v>3443</v>
      </c>
      <c r="Q663" s="11" t="s">
        <v>3925</v>
      </c>
      <c r="R663" s="12">
        <v>44734</v>
      </c>
      <c r="S663" s="11"/>
      <c r="T663" s="4"/>
      <c r="U663" s="4"/>
      <c r="V663" s="4"/>
      <c r="W663" s="4"/>
      <c r="X663" s="4"/>
      <c r="Y663" s="4"/>
      <c r="Z663" s="4"/>
      <c r="AA663" s="4"/>
      <c r="AB663" s="4"/>
    </row>
    <row r="664" spans="1:28" ht="270.75" thickBot="1" x14ac:dyDescent="0.3">
      <c r="A664" s="15" t="s">
        <v>3444</v>
      </c>
      <c r="B664" s="4"/>
      <c r="C664" s="13" t="s">
        <v>3926</v>
      </c>
      <c r="D664" s="4"/>
      <c r="E664" s="4" t="s">
        <v>3926</v>
      </c>
      <c r="F664" s="4" t="s">
        <v>3926</v>
      </c>
      <c r="G664" s="4" t="s">
        <v>3926</v>
      </c>
      <c r="H664" s="4" t="s">
        <v>3926</v>
      </c>
      <c r="I664" s="4" t="s">
        <v>3939</v>
      </c>
      <c r="J664" s="4" t="s">
        <v>3938</v>
      </c>
      <c r="K664" s="7" t="s">
        <v>3444</v>
      </c>
      <c r="L664" s="7" t="s">
        <v>475</v>
      </c>
      <c r="M664" s="7" t="s">
        <v>500</v>
      </c>
      <c r="N664" s="7" t="s">
        <v>3446</v>
      </c>
      <c r="O664" s="10">
        <v>44720</v>
      </c>
      <c r="P664" s="7" t="s">
        <v>3447</v>
      </c>
      <c r="Q664" s="7" t="s">
        <v>3925</v>
      </c>
      <c r="R664" s="10">
        <v>44734</v>
      </c>
      <c r="S664" s="7"/>
      <c r="T664" s="4"/>
      <c r="U664" s="4"/>
      <c r="V664" s="4"/>
      <c r="W664" s="4"/>
      <c r="X664" s="4"/>
      <c r="Y664" s="4"/>
      <c r="Z664" s="4"/>
      <c r="AA664" s="4"/>
      <c r="AB664" s="4"/>
    </row>
    <row r="665" spans="1:28" ht="150.75" thickBot="1" x14ac:dyDescent="0.3">
      <c r="A665" s="14" t="s">
        <v>3448</v>
      </c>
      <c r="B665" s="4"/>
      <c r="C665" s="13" t="s">
        <v>3926</v>
      </c>
      <c r="D665" s="4"/>
      <c r="E665" s="4" t="s">
        <v>3926</v>
      </c>
      <c r="F665" s="4" t="s">
        <v>3926</v>
      </c>
      <c r="G665" s="4" t="s">
        <v>3926</v>
      </c>
      <c r="H665" s="4" t="s">
        <v>3926</v>
      </c>
      <c r="I665" s="4" t="s">
        <v>3939</v>
      </c>
      <c r="J665" s="4" t="s">
        <v>3938</v>
      </c>
      <c r="K665" s="11" t="s">
        <v>3448</v>
      </c>
      <c r="L665" s="11" t="s">
        <v>475</v>
      </c>
      <c r="M665" s="11" t="s">
        <v>500</v>
      </c>
      <c r="N665" s="11" t="s">
        <v>3450</v>
      </c>
      <c r="O665" s="12">
        <v>44720</v>
      </c>
      <c r="P665" s="11" t="s">
        <v>3451</v>
      </c>
      <c r="Q665" s="11" t="s">
        <v>3925</v>
      </c>
      <c r="R665" s="12">
        <v>44734</v>
      </c>
      <c r="S665" s="11"/>
      <c r="T665" s="4"/>
      <c r="U665" s="4"/>
      <c r="V665" s="4"/>
      <c r="W665" s="4"/>
      <c r="X665" s="4"/>
      <c r="Y665" s="4"/>
      <c r="Z665" s="4"/>
      <c r="AA665" s="4"/>
      <c r="AB665" s="4"/>
    </row>
    <row r="666" spans="1:28" ht="135.75" thickBot="1" x14ac:dyDescent="0.3">
      <c r="A666" s="15" t="s">
        <v>3452</v>
      </c>
      <c r="B666" s="4"/>
      <c r="C666" s="13" t="s">
        <v>3926</v>
      </c>
      <c r="D666" s="4"/>
      <c r="E666" s="4" t="s">
        <v>3926</v>
      </c>
      <c r="F666" s="4" t="s">
        <v>3926</v>
      </c>
      <c r="G666" s="4" t="s">
        <v>3926</v>
      </c>
      <c r="H666" s="4" t="s">
        <v>3926</v>
      </c>
      <c r="I666" s="4" t="s">
        <v>3939</v>
      </c>
      <c r="J666" s="4" t="s">
        <v>3938</v>
      </c>
      <c r="K666" s="7" t="s">
        <v>3452</v>
      </c>
      <c r="L666" s="7" t="s">
        <v>475</v>
      </c>
      <c r="M666" s="7" t="s">
        <v>500</v>
      </c>
      <c r="N666" s="7" t="s">
        <v>3454</v>
      </c>
      <c r="O666" s="10">
        <v>44720</v>
      </c>
      <c r="P666" s="7" t="s">
        <v>3455</v>
      </c>
      <c r="Q666" s="7" t="s">
        <v>3925</v>
      </c>
      <c r="R666" s="10">
        <v>44734</v>
      </c>
      <c r="S666" s="7"/>
      <c r="T666" s="4"/>
      <c r="U666" s="4"/>
      <c r="V666" s="4"/>
      <c r="W666" s="4"/>
      <c r="X666" s="4"/>
      <c r="Y666" s="4"/>
      <c r="Z666" s="4"/>
      <c r="AA666" s="4"/>
      <c r="AB666" s="4"/>
    </row>
    <row r="667" spans="1:28" ht="300.75" thickBot="1" x14ac:dyDescent="0.3">
      <c r="A667" s="14" t="s">
        <v>3456</v>
      </c>
      <c r="B667" s="4"/>
      <c r="C667" s="13" t="s">
        <v>3926</v>
      </c>
      <c r="D667" s="4"/>
      <c r="E667" s="4" t="s">
        <v>3926</v>
      </c>
      <c r="F667" s="4" t="s">
        <v>3926</v>
      </c>
      <c r="G667" s="4" t="s">
        <v>3926</v>
      </c>
      <c r="H667" s="4" t="s">
        <v>3926</v>
      </c>
      <c r="I667" s="4" t="s">
        <v>3926</v>
      </c>
      <c r="J667" s="4" t="s">
        <v>3924</v>
      </c>
      <c r="K667" s="11" t="s">
        <v>3456</v>
      </c>
      <c r="L667" s="11" t="s">
        <v>634</v>
      </c>
      <c r="M667" s="11" t="s">
        <v>834</v>
      </c>
      <c r="N667" s="11" t="s">
        <v>3458</v>
      </c>
      <c r="O667" s="12">
        <v>44720</v>
      </c>
      <c r="P667" s="11" t="s">
        <v>3459</v>
      </c>
      <c r="Q667" s="11" t="s">
        <v>3925</v>
      </c>
      <c r="R667" s="12">
        <v>44734</v>
      </c>
      <c r="S667" s="11"/>
      <c r="T667" s="4"/>
      <c r="U667" s="4"/>
      <c r="V667" s="4"/>
      <c r="W667" s="4"/>
      <c r="X667" s="4"/>
      <c r="Y667" s="4"/>
      <c r="Z667" s="4"/>
      <c r="AA667" s="4"/>
      <c r="AB667" s="4"/>
    </row>
    <row r="668" spans="1:28" ht="300.75" thickBot="1" x14ac:dyDescent="0.3">
      <c r="A668" s="15" t="s">
        <v>3460</v>
      </c>
      <c r="B668" s="4"/>
      <c r="C668" s="13" t="s">
        <v>3926</v>
      </c>
      <c r="D668" s="4"/>
      <c r="E668" s="4" t="s">
        <v>3926</v>
      </c>
      <c r="F668" s="4" t="s">
        <v>3926</v>
      </c>
      <c r="G668" s="4" t="s">
        <v>3926</v>
      </c>
      <c r="H668" s="4" t="s">
        <v>3926</v>
      </c>
      <c r="I668" s="4" t="s">
        <v>3926</v>
      </c>
      <c r="J668" s="4" t="s">
        <v>3924</v>
      </c>
      <c r="K668" s="7" t="s">
        <v>3460</v>
      </c>
      <c r="L668" s="7" t="s">
        <v>45</v>
      </c>
      <c r="M668" s="7" t="s">
        <v>67</v>
      </c>
      <c r="N668" s="7" t="s">
        <v>3306</v>
      </c>
      <c r="O668" s="10">
        <v>44720</v>
      </c>
      <c r="P668" s="7" t="s">
        <v>3462</v>
      </c>
      <c r="Q668" s="7" t="s">
        <v>3935</v>
      </c>
      <c r="R668" s="10">
        <v>44734</v>
      </c>
      <c r="S668" s="7"/>
      <c r="T668" s="4"/>
      <c r="U668" s="4"/>
      <c r="V668" s="4"/>
      <c r="W668" s="4"/>
      <c r="X668" s="4"/>
      <c r="Y668" s="4"/>
      <c r="Z668" s="4"/>
      <c r="AA668" s="4"/>
      <c r="AB668" s="4"/>
    </row>
    <row r="669" spans="1:28" ht="285.75" thickBot="1" x14ac:dyDescent="0.3">
      <c r="A669" s="14" t="s">
        <v>3463</v>
      </c>
      <c r="B669" s="4"/>
      <c r="C669" s="13" t="s">
        <v>3926</v>
      </c>
      <c r="D669" s="4"/>
      <c r="E669" s="4" t="s">
        <v>3926</v>
      </c>
      <c r="F669" s="4" t="s">
        <v>3926</v>
      </c>
      <c r="G669" s="4" t="s">
        <v>3926</v>
      </c>
      <c r="H669" s="4" t="s">
        <v>3926</v>
      </c>
      <c r="I669" s="4" t="s">
        <v>3926</v>
      </c>
      <c r="J669" s="4" t="s">
        <v>3924</v>
      </c>
      <c r="K669" s="11" t="s">
        <v>3463</v>
      </c>
      <c r="L669" s="11" t="s">
        <v>634</v>
      </c>
      <c r="M669" s="11" t="s">
        <v>853</v>
      </c>
      <c r="N669" s="11" t="s">
        <v>1723</v>
      </c>
      <c r="O669" s="12">
        <v>44720</v>
      </c>
      <c r="P669" s="11" t="s">
        <v>3465</v>
      </c>
      <c r="Q669" s="11" t="s">
        <v>3925</v>
      </c>
      <c r="R669" s="12">
        <v>44734</v>
      </c>
      <c r="S669" s="11"/>
      <c r="T669" s="4"/>
      <c r="U669" s="4"/>
      <c r="V669" s="4"/>
      <c r="W669" s="4"/>
      <c r="X669" s="4"/>
      <c r="Y669" s="4"/>
      <c r="Z669" s="4"/>
      <c r="AA669" s="4"/>
      <c r="AB669" s="4"/>
    </row>
    <row r="670" spans="1:28" ht="270.75" thickBot="1" x14ac:dyDescent="0.3">
      <c r="A670" s="15" t="s">
        <v>3466</v>
      </c>
      <c r="B670" s="4"/>
      <c r="C670" s="13" t="s">
        <v>3926</v>
      </c>
      <c r="D670" s="4"/>
      <c r="E670" s="4" t="s">
        <v>3926</v>
      </c>
      <c r="F670" s="4" t="s">
        <v>3926</v>
      </c>
      <c r="G670" s="4" t="s">
        <v>3926</v>
      </c>
      <c r="H670" s="4" t="s">
        <v>3926</v>
      </c>
      <c r="I670" s="4" t="s">
        <v>3926</v>
      </c>
      <c r="J670" s="4" t="s">
        <v>3924</v>
      </c>
      <c r="K670" s="7" t="s">
        <v>3466</v>
      </c>
      <c r="L670" s="7" t="s">
        <v>634</v>
      </c>
      <c r="M670" s="7" t="s">
        <v>3188</v>
      </c>
      <c r="N670" s="7" t="s">
        <v>3468</v>
      </c>
      <c r="O670" s="10">
        <v>44720</v>
      </c>
      <c r="P670" s="7" t="s">
        <v>3469</v>
      </c>
      <c r="Q670" s="7" t="s">
        <v>3925</v>
      </c>
      <c r="R670" s="10">
        <v>44734</v>
      </c>
      <c r="S670" s="7"/>
      <c r="T670" s="4"/>
      <c r="U670" s="4"/>
      <c r="V670" s="4"/>
      <c r="W670" s="4"/>
      <c r="X670" s="4"/>
      <c r="Y670" s="4"/>
      <c r="Z670" s="4"/>
      <c r="AA670" s="4"/>
      <c r="AB670" s="4"/>
    </row>
    <row r="671" spans="1:28" ht="225.75" thickBot="1" x14ac:dyDescent="0.3">
      <c r="A671" s="14" t="s">
        <v>3470</v>
      </c>
      <c r="B671" s="4"/>
      <c r="C671" s="13" t="s">
        <v>3926</v>
      </c>
      <c r="D671" s="4"/>
      <c r="E671" s="4" t="s">
        <v>3926</v>
      </c>
      <c r="F671" s="4" t="s">
        <v>3926</v>
      </c>
      <c r="G671" s="4" t="s">
        <v>3926</v>
      </c>
      <c r="H671" s="4" t="s">
        <v>3926</v>
      </c>
      <c r="I671" s="4" t="s">
        <v>3926</v>
      </c>
      <c r="J671" s="4" t="s">
        <v>3924</v>
      </c>
      <c r="K671" s="11" t="s">
        <v>3470</v>
      </c>
      <c r="L671" s="11" t="s">
        <v>45</v>
      </c>
      <c r="M671" s="11" t="s">
        <v>67</v>
      </c>
      <c r="N671" s="11" t="s">
        <v>3472</v>
      </c>
      <c r="O671" s="12">
        <v>44720</v>
      </c>
      <c r="P671" s="11" t="s">
        <v>3473</v>
      </c>
      <c r="Q671" s="11" t="s">
        <v>3935</v>
      </c>
      <c r="R671" s="12">
        <v>44734</v>
      </c>
      <c r="S671" s="11"/>
      <c r="T671" s="4"/>
      <c r="U671" s="4"/>
      <c r="V671" s="4"/>
      <c r="W671" s="4"/>
      <c r="X671" s="4"/>
      <c r="Y671" s="4"/>
      <c r="Z671" s="4"/>
      <c r="AA671" s="4"/>
      <c r="AB671" s="4"/>
    </row>
    <row r="672" spans="1:28" ht="300.75" thickBot="1" x14ac:dyDescent="0.3">
      <c r="A672" s="15" t="s">
        <v>3474</v>
      </c>
      <c r="B672" s="4"/>
      <c r="C672" s="13" t="s">
        <v>3926</v>
      </c>
      <c r="D672" s="4"/>
      <c r="E672" s="4" t="s">
        <v>3926</v>
      </c>
      <c r="F672" s="4" t="s">
        <v>3926</v>
      </c>
      <c r="G672" s="4" t="s">
        <v>3926</v>
      </c>
      <c r="H672" s="4" t="s">
        <v>3926</v>
      </c>
      <c r="I672" s="4" t="s">
        <v>3926</v>
      </c>
      <c r="J672" s="4" t="s">
        <v>3924</v>
      </c>
      <c r="K672" s="7" t="s">
        <v>3474</v>
      </c>
      <c r="L672" s="7" t="s">
        <v>45</v>
      </c>
      <c r="M672" s="7" t="s">
        <v>67</v>
      </c>
      <c r="N672" s="7" t="s">
        <v>2128</v>
      </c>
      <c r="O672" s="10">
        <v>44720</v>
      </c>
      <c r="P672" s="7" t="s">
        <v>3476</v>
      </c>
      <c r="Q672" s="7" t="s">
        <v>3935</v>
      </c>
      <c r="R672" s="10">
        <v>44734</v>
      </c>
      <c r="S672" s="7"/>
      <c r="T672" s="4"/>
      <c r="U672" s="4"/>
      <c r="V672" s="4"/>
      <c r="W672" s="4"/>
      <c r="X672" s="4"/>
      <c r="Y672" s="4"/>
      <c r="Z672" s="4"/>
      <c r="AA672" s="4"/>
      <c r="AB672" s="4"/>
    </row>
    <row r="673" spans="1:28" ht="409.6" thickBot="1" x14ac:dyDescent="0.3">
      <c r="A673" s="14" t="s">
        <v>3477</v>
      </c>
      <c r="B673" s="4"/>
      <c r="C673" s="13" t="s">
        <v>3926</v>
      </c>
      <c r="D673" s="4"/>
      <c r="E673" s="4" t="s">
        <v>3926</v>
      </c>
      <c r="F673" s="4" t="s">
        <v>3926</v>
      </c>
      <c r="G673" s="4" t="s">
        <v>3926</v>
      </c>
      <c r="H673" s="4" t="s">
        <v>3926</v>
      </c>
      <c r="I673" s="4" t="s">
        <v>3926</v>
      </c>
      <c r="J673" s="4" t="s">
        <v>3924</v>
      </c>
      <c r="K673" s="11" t="s">
        <v>3477</v>
      </c>
      <c r="L673" s="11" t="s">
        <v>634</v>
      </c>
      <c r="M673" s="11" t="s">
        <v>635</v>
      </c>
      <c r="N673" s="11" t="s">
        <v>3479</v>
      </c>
      <c r="O673" s="12">
        <v>44720</v>
      </c>
      <c r="P673" s="11" t="s">
        <v>3480</v>
      </c>
      <c r="Q673" s="11" t="s">
        <v>3925</v>
      </c>
      <c r="R673" s="12">
        <v>44734</v>
      </c>
      <c r="S673" s="11"/>
      <c r="T673" s="4"/>
      <c r="U673" s="4"/>
      <c r="V673" s="4"/>
      <c r="W673" s="4"/>
      <c r="X673" s="4"/>
      <c r="Y673" s="4"/>
      <c r="Z673" s="4"/>
      <c r="AA673" s="4"/>
      <c r="AB673" s="4"/>
    </row>
    <row r="674" spans="1:28" ht="409.6" thickBot="1" x14ac:dyDescent="0.3">
      <c r="A674" s="15" t="s">
        <v>3481</v>
      </c>
      <c r="B674" s="4"/>
      <c r="C674" s="13" t="s">
        <v>3926</v>
      </c>
      <c r="D674" s="4"/>
      <c r="E674" s="4" t="s">
        <v>3926</v>
      </c>
      <c r="F674" s="4" t="s">
        <v>3926</v>
      </c>
      <c r="G674" s="4" t="s">
        <v>3926</v>
      </c>
      <c r="H674" s="4" t="s">
        <v>3926</v>
      </c>
      <c r="I674" s="4" t="s">
        <v>3926</v>
      </c>
      <c r="J674" s="4" t="s">
        <v>3924</v>
      </c>
      <c r="K674" s="7" t="s">
        <v>3481</v>
      </c>
      <c r="L674" s="7" t="s">
        <v>45</v>
      </c>
      <c r="M674" s="7" t="s">
        <v>46</v>
      </c>
      <c r="N674" s="7" t="s">
        <v>3483</v>
      </c>
      <c r="O674" s="10">
        <v>44720</v>
      </c>
      <c r="P674" s="7" t="s">
        <v>3484</v>
      </c>
      <c r="Q674" s="7" t="s">
        <v>3925</v>
      </c>
      <c r="R674" s="10">
        <v>44734</v>
      </c>
      <c r="S674" s="7"/>
      <c r="T674" s="4"/>
      <c r="U674" s="4"/>
      <c r="V674" s="4"/>
      <c r="W674" s="4"/>
      <c r="X674" s="4"/>
      <c r="Y674" s="4"/>
      <c r="Z674" s="4"/>
      <c r="AA674" s="4"/>
      <c r="AB674" s="4"/>
    </row>
    <row r="675" spans="1:28" ht="285.75" thickBot="1" x14ac:dyDescent="0.3">
      <c r="A675" s="14" t="s">
        <v>3485</v>
      </c>
      <c r="B675" s="4"/>
      <c r="C675" s="13" t="s">
        <v>3926</v>
      </c>
      <c r="D675" s="4"/>
      <c r="E675" s="4" t="s">
        <v>3926</v>
      </c>
      <c r="F675" s="4" t="s">
        <v>3926</v>
      </c>
      <c r="G675" s="4" t="s">
        <v>3926</v>
      </c>
      <c r="H675" s="4" t="s">
        <v>3926</v>
      </c>
      <c r="I675" s="4" t="s">
        <v>3926</v>
      </c>
      <c r="J675" s="4" t="s">
        <v>3924</v>
      </c>
      <c r="K675" s="11" t="s">
        <v>3485</v>
      </c>
      <c r="L675" s="11" t="s">
        <v>45</v>
      </c>
      <c r="M675" s="11" t="s">
        <v>67</v>
      </c>
      <c r="N675" s="11" t="s">
        <v>3487</v>
      </c>
      <c r="O675" s="12">
        <v>44720</v>
      </c>
      <c r="P675" s="11" t="s">
        <v>3488</v>
      </c>
      <c r="Q675" s="11" t="s">
        <v>3935</v>
      </c>
      <c r="R675" s="12">
        <v>44734</v>
      </c>
      <c r="S675" s="11"/>
      <c r="T675" s="4"/>
      <c r="U675" s="4"/>
      <c r="V675" s="4"/>
      <c r="W675" s="4"/>
      <c r="X675" s="4"/>
      <c r="Y675" s="4"/>
      <c r="Z675" s="4"/>
      <c r="AA675" s="4"/>
      <c r="AB675" s="4"/>
    </row>
    <row r="676" spans="1:28" ht="315.75" thickBot="1" x14ac:dyDescent="0.3">
      <c r="A676" s="15" t="s">
        <v>3489</v>
      </c>
      <c r="B676" s="4"/>
      <c r="C676" s="13" t="s">
        <v>3926</v>
      </c>
      <c r="D676" s="4"/>
      <c r="E676" s="4" t="s">
        <v>3926</v>
      </c>
      <c r="F676" s="4" t="s">
        <v>3926</v>
      </c>
      <c r="G676" s="4" t="s">
        <v>3926</v>
      </c>
      <c r="H676" s="4" t="s">
        <v>3926</v>
      </c>
      <c r="I676" s="4" t="s">
        <v>3926</v>
      </c>
      <c r="J676" s="4" t="s">
        <v>3924</v>
      </c>
      <c r="K676" s="7" t="s">
        <v>3489</v>
      </c>
      <c r="L676" s="7" t="s">
        <v>45</v>
      </c>
      <c r="M676" s="7" t="s">
        <v>2160</v>
      </c>
      <c r="N676" s="7" t="s">
        <v>3491</v>
      </c>
      <c r="O676" s="10">
        <v>44720</v>
      </c>
      <c r="P676" s="7" t="s">
        <v>3492</v>
      </c>
      <c r="Q676" s="7" t="s">
        <v>3925</v>
      </c>
      <c r="R676" s="10">
        <v>44734</v>
      </c>
      <c r="S676" s="7"/>
      <c r="T676" s="4"/>
      <c r="U676" s="4"/>
      <c r="V676" s="4"/>
      <c r="W676" s="4"/>
      <c r="X676" s="4"/>
      <c r="Y676" s="4"/>
      <c r="Z676" s="4"/>
      <c r="AA676" s="4"/>
      <c r="AB676" s="4"/>
    </row>
    <row r="677" spans="1:28" ht="225.75" thickBot="1" x14ac:dyDescent="0.3">
      <c r="A677" s="14" t="s">
        <v>3493</v>
      </c>
      <c r="B677" s="4"/>
      <c r="C677" s="13" t="s">
        <v>3926</v>
      </c>
      <c r="D677" s="4"/>
      <c r="E677" s="4" t="s">
        <v>3926</v>
      </c>
      <c r="F677" s="4" t="s">
        <v>3926</v>
      </c>
      <c r="G677" s="4" t="s">
        <v>3926</v>
      </c>
      <c r="H677" s="4" t="s">
        <v>3926</v>
      </c>
      <c r="I677" s="4" t="s">
        <v>3926</v>
      </c>
      <c r="J677" s="4" t="s">
        <v>3924</v>
      </c>
      <c r="K677" s="11" t="s">
        <v>3493</v>
      </c>
      <c r="L677" s="11" t="s">
        <v>634</v>
      </c>
      <c r="M677" s="11" t="s">
        <v>2140</v>
      </c>
      <c r="N677" s="11" t="s">
        <v>3495</v>
      </c>
      <c r="O677" s="12">
        <v>44720</v>
      </c>
      <c r="P677" s="11" t="s">
        <v>3496</v>
      </c>
      <c r="Q677" s="11" t="s">
        <v>3925</v>
      </c>
      <c r="R677" s="12">
        <v>44734</v>
      </c>
      <c r="S677" s="11"/>
      <c r="T677" s="4"/>
      <c r="U677" s="4"/>
      <c r="V677" s="4"/>
      <c r="W677" s="4"/>
      <c r="X677" s="4"/>
      <c r="Y677" s="4"/>
      <c r="Z677" s="4"/>
      <c r="AA677" s="4"/>
      <c r="AB677" s="4"/>
    </row>
    <row r="678" spans="1:28" ht="285.75" thickBot="1" x14ac:dyDescent="0.3">
      <c r="A678" s="15" t="s">
        <v>3497</v>
      </c>
      <c r="B678" s="4"/>
      <c r="C678" s="13" t="s">
        <v>3926</v>
      </c>
      <c r="D678" s="4"/>
      <c r="E678" s="4" t="s">
        <v>3926</v>
      </c>
      <c r="F678" s="4" t="s">
        <v>3926</v>
      </c>
      <c r="G678" s="4" t="s">
        <v>3926</v>
      </c>
      <c r="H678" s="4" t="s">
        <v>3926</v>
      </c>
      <c r="I678" s="4" t="s">
        <v>3926</v>
      </c>
      <c r="J678" s="4" t="s">
        <v>3924</v>
      </c>
      <c r="K678" s="7" t="s">
        <v>3497</v>
      </c>
      <c r="L678" s="7" t="s">
        <v>45</v>
      </c>
      <c r="M678" s="7" t="s">
        <v>67</v>
      </c>
      <c r="N678" s="7" t="s">
        <v>2128</v>
      </c>
      <c r="O678" s="10">
        <v>44720</v>
      </c>
      <c r="P678" s="7" t="s">
        <v>3499</v>
      </c>
      <c r="Q678" s="7" t="s">
        <v>3935</v>
      </c>
      <c r="R678" s="10">
        <v>44734</v>
      </c>
      <c r="S678" s="7"/>
      <c r="T678" s="4"/>
      <c r="U678" s="4"/>
      <c r="V678" s="4"/>
      <c r="W678" s="4"/>
      <c r="X678" s="4"/>
      <c r="Y678" s="4"/>
      <c r="Z678" s="4"/>
      <c r="AA678" s="4"/>
      <c r="AB678" s="4"/>
    </row>
    <row r="679" spans="1:28" ht="255.75" thickBot="1" x14ac:dyDescent="0.3">
      <c r="A679" s="14" t="s">
        <v>3500</v>
      </c>
      <c r="B679" s="4"/>
      <c r="C679" s="13" t="s">
        <v>3926</v>
      </c>
      <c r="D679" s="4"/>
      <c r="E679" s="4" t="s">
        <v>3926</v>
      </c>
      <c r="F679" s="4" t="s">
        <v>3926</v>
      </c>
      <c r="G679" s="4" t="s">
        <v>3926</v>
      </c>
      <c r="H679" s="4" t="s">
        <v>3926</v>
      </c>
      <c r="I679" s="4" t="s">
        <v>3926</v>
      </c>
      <c r="J679" s="4" t="s">
        <v>3924</v>
      </c>
      <c r="K679" s="11" t="s">
        <v>3500</v>
      </c>
      <c r="L679" s="11" t="s">
        <v>45</v>
      </c>
      <c r="M679" s="11" t="s">
        <v>46</v>
      </c>
      <c r="N679" s="11" t="s">
        <v>52</v>
      </c>
      <c r="O679" s="12">
        <v>44720</v>
      </c>
      <c r="P679" s="11" t="s">
        <v>3502</v>
      </c>
      <c r="Q679" s="11" t="s">
        <v>3925</v>
      </c>
      <c r="R679" s="12">
        <v>44734</v>
      </c>
      <c r="S679" s="11"/>
      <c r="T679" s="4"/>
      <c r="U679" s="4"/>
      <c r="V679" s="4"/>
      <c r="W679" s="4"/>
      <c r="X679" s="4"/>
      <c r="Y679" s="4"/>
      <c r="Z679" s="4"/>
      <c r="AA679" s="4"/>
      <c r="AB679" s="4"/>
    </row>
    <row r="680" spans="1:28" ht="285.75" thickBot="1" x14ac:dyDescent="0.3">
      <c r="A680" s="15" t="s">
        <v>3503</v>
      </c>
      <c r="B680" s="4"/>
      <c r="C680" s="13" t="s">
        <v>3926</v>
      </c>
      <c r="D680" s="4"/>
      <c r="E680" s="4" t="s">
        <v>3926</v>
      </c>
      <c r="F680" s="4" t="s">
        <v>3926</v>
      </c>
      <c r="G680" s="4" t="s">
        <v>3926</v>
      </c>
      <c r="H680" s="4" t="s">
        <v>3926</v>
      </c>
      <c r="I680" s="4" t="s">
        <v>3926</v>
      </c>
      <c r="J680" s="4" t="s">
        <v>3924</v>
      </c>
      <c r="K680" s="7" t="s">
        <v>3503</v>
      </c>
      <c r="L680" s="7" t="s">
        <v>45</v>
      </c>
      <c r="M680" s="7" t="s">
        <v>46</v>
      </c>
      <c r="N680" s="7" t="s">
        <v>3505</v>
      </c>
      <c r="O680" s="10">
        <v>44720</v>
      </c>
      <c r="P680" s="7" t="s">
        <v>3506</v>
      </c>
      <c r="Q680" s="7" t="s">
        <v>3925</v>
      </c>
      <c r="R680" s="10">
        <v>44734</v>
      </c>
      <c r="S680" s="7"/>
      <c r="T680" s="4"/>
      <c r="U680" s="4"/>
      <c r="V680" s="4"/>
      <c r="W680" s="4"/>
      <c r="X680" s="4"/>
      <c r="Y680" s="4"/>
      <c r="Z680" s="4"/>
      <c r="AA680" s="4"/>
      <c r="AB680" s="4"/>
    </row>
    <row r="681" spans="1:28" ht="390.75" thickBot="1" x14ac:dyDescent="0.3">
      <c r="A681" s="14" t="s">
        <v>3507</v>
      </c>
      <c r="B681" s="4"/>
      <c r="C681" s="13" t="s">
        <v>3926</v>
      </c>
      <c r="D681" s="4"/>
      <c r="E681" s="4" t="s">
        <v>3926</v>
      </c>
      <c r="F681" s="4" t="s">
        <v>3926</v>
      </c>
      <c r="G681" s="4" t="s">
        <v>3926</v>
      </c>
      <c r="H681" s="4" t="s">
        <v>3926</v>
      </c>
      <c r="I681" s="4" t="s">
        <v>3926</v>
      </c>
      <c r="J681" s="4" t="s">
        <v>3924</v>
      </c>
      <c r="K681" s="11" t="s">
        <v>3507</v>
      </c>
      <c r="L681" s="11" t="s">
        <v>45</v>
      </c>
      <c r="M681" s="11" t="s">
        <v>3509</v>
      </c>
      <c r="N681" s="11" t="s">
        <v>3510</v>
      </c>
      <c r="O681" s="12">
        <v>44720</v>
      </c>
      <c r="P681" s="11" t="s">
        <v>3511</v>
      </c>
      <c r="Q681" s="11" t="s">
        <v>3953</v>
      </c>
      <c r="R681" s="12">
        <v>44734</v>
      </c>
      <c r="S681" s="11"/>
      <c r="T681" s="4"/>
      <c r="U681" s="4"/>
      <c r="V681" s="4"/>
      <c r="W681" s="4"/>
      <c r="X681" s="4"/>
      <c r="Y681" s="4"/>
      <c r="Z681" s="4"/>
      <c r="AA681" s="4"/>
      <c r="AB681" s="4"/>
    </row>
    <row r="682" spans="1:28" ht="345.75" thickBot="1" x14ac:dyDescent="0.3">
      <c r="A682" s="15" t="s">
        <v>3512</v>
      </c>
      <c r="B682" s="4"/>
      <c r="C682" s="13" t="s">
        <v>3926</v>
      </c>
      <c r="D682" s="4"/>
      <c r="E682" s="4" t="s">
        <v>3926</v>
      </c>
      <c r="F682" s="4" t="s">
        <v>3926</v>
      </c>
      <c r="G682" s="4" t="s">
        <v>3926</v>
      </c>
      <c r="H682" s="4" t="s">
        <v>3926</v>
      </c>
      <c r="I682" s="4" t="s">
        <v>3926</v>
      </c>
      <c r="J682" s="4" t="s">
        <v>3924</v>
      </c>
      <c r="K682" s="7" t="s">
        <v>3512</v>
      </c>
      <c r="L682" s="7" t="s">
        <v>634</v>
      </c>
      <c r="M682" s="7" t="s">
        <v>834</v>
      </c>
      <c r="N682" s="7" t="s">
        <v>3458</v>
      </c>
      <c r="O682" s="10">
        <v>44720</v>
      </c>
      <c r="P682" s="7" t="s">
        <v>3514</v>
      </c>
      <c r="Q682" s="7" t="s">
        <v>3925</v>
      </c>
      <c r="R682" s="10">
        <v>44734</v>
      </c>
      <c r="S682" s="7"/>
      <c r="T682" s="4"/>
      <c r="U682" s="4"/>
      <c r="V682" s="4"/>
      <c r="W682" s="4"/>
      <c r="X682" s="4"/>
      <c r="Y682" s="4"/>
      <c r="Z682" s="4"/>
      <c r="AA682" s="4"/>
      <c r="AB682" s="4"/>
    </row>
    <row r="683" spans="1:28" ht="345.75" thickBot="1" x14ac:dyDescent="0.3">
      <c r="A683" s="14" t="s">
        <v>3515</v>
      </c>
      <c r="B683" s="4"/>
      <c r="C683" s="13" t="s">
        <v>3926</v>
      </c>
      <c r="D683" s="4"/>
      <c r="E683" s="4" t="s">
        <v>3926</v>
      </c>
      <c r="F683" s="4" t="s">
        <v>3926</v>
      </c>
      <c r="G683" s="4" t="s">
        <v>3926</v>
      </c>
      <c r="H683" s="4" t="s">
        <v>3926</v>
      </c>
      <c r="I683" s="4" t="s">
        <v>3926</v>
      </c>
      <c r="J683" s="4" t="s">
        <v>3924</v>
      </c>
      <c r="K683" s="11" t="s">
        <v>3515</v>
      </c>
      <c r="L683" s="11" t="s">
        <v>634</v>
      </c>
      <c r="M683" s="11" t="s">
        <v>834</v>
      </c>
      <c r="N683" s="11" t="s">
        <v>3517</v>
      </c>
      <c r="O683" s="12">
        <v>44720</v>
      </c>
      <c r="P683" s="11" t="s">
        <v>3518</v>
      </c>
      <c r="Q683" s="11" t="s">
        <v>3925</v>
      </c>
      <c r="R683" s="12">
        <v>44734</v>
      </c>
      <c r="S683" s="11"/>
      <c r="T683" s="4"/>
      <c r="U683" s="4"/>
      <c r="V683" s="4"/>
      <c r="W683" s="4"/>
      <c r="X683" s="4"/>
      <c r="Y683" s="4"/>
      <c r="Z683" s="4"/>
      <c r="AA683" s="4"/>
      <c r="AB683" s="4"/>
    </row>
    <row r="684" spans="1:28" ht="390.75" thickBot="1" x14ac:dyDescent="0.3">
      <c r="A684" s="15" t="s">
        <v>3519</v>
      </c>
      <c r="B684" s="4"/>
      <c r="C684" s="13" t="s">
        <v>3926</v>
      </c>
      <c r="D684" s="4"/>
      <c r="E684" s="4" t="s">
        <v>3926</v>
      </c>
      <c r="F684" s="4" t="s">
        <v>3926</v>
      </c>
      <c r="G684" s="4" t="s">
        <v>3926</v>
      </c>
      <c r="H684" s="4" t="s">
        <v>3926</v>
      </c>
      <c r="I684" s="4" t="s">
        <v>3926</v>
      </c>
      <c r="J684" s="4" t="s">
        <v>3924</v>
      </c>
      <c r="K684" s="7" t="s">
        <v>3519</v>
      </c>
      <c r="L684" s="7" t="s">
        <v>45</v>
      </c>
      <c r="M684" s="7" t="s">
        <v>46</v>
      </c>
      <c r="N684" s="7" t="s">
        <v>3521</v>
      </c>
      <c r="O684" s="10">
        <v>44720</v>
      </c>
      <c r="P684" s="7" t="s">
        <v>3522</v>
      </c>
      <c r="Q684" s="7" t="s">
        <v>3925</v>
      </c>
      <c r="R684" s="10">
        <v>44734</v>
      </c>
      <c r="S684" s="7"/>
      <c r="T684" s="4"/>
      <c r="U684" s="4"/>
      <c r="V684" s="4"/>
      <c r="W684" s="4"/>
      <c r="X684" s="4"/>
      <c r="Y684" s="4"/>
      <c r="Z684" s="4"/>
      <c r="AA684" s="4"/>
      <c r="AB684" s="4"/>
    </row>
    <row r="685" spans="1:28" ht="405.75" thickBot="1" x14ac:dyDescent="0.3">
      <c r="A685" s="14" t="s">
        <v>3523</v>
      </c>
      <c r="B685" s="4"/>
      <c r="C685" s="13" t="s">
        <v>3926</v>
      </c>
      <c r="D685" s="4"/>
      <c r="E685" s="4" t="s">
        <v>3926</v>
      </c>
      <c r="F685" s="4" t="s">
        <v>3926</v>
      </c>
      <c r="G685" s="4" t="s">
        <v>3926</v>
      </c>
      <c r="H685" s="4" t="s">
        <v>3926</v>
      </c>
      <c r="I685" s="4" t="s">
        <v>3926</v>
      </c>
      <c r="J685" s="4" t="s">
        <v>3924</v>
      </c>
      <c r="K685" s="11" t="s">
        <v>3523</v>
      </c>
      <c r="L685" s="11" t="s">
        <v>45</v>
      </c>
      <c r="M685" s="11" t="s">
        <v>46</v>
      </c>
      <c r="N685" s="11" t="s">
        <v>3525</v>
      </c>
      <c r="O685" s="12">
        <v>44720</v>
      </c>
      <c r="P685" s="11" t="s">
        <v>3526</v>
      </c>
      <c r="Q685" s="11" t="s">
        <v>3925</v>
      </c>
      <c r="R685" s="12">
        <v>44734</v>
      </c>
      <c r="S685" s="11"/>
      <c r="T685" s="4"/>
      <c r="U685" s="4"/>
      <c r="V685" s="4"/>
      <c r="W685" s="4"/>
      <c r="X685" s="4"/>
      <c r="Y685" s="4"/>
      <c r="Z685" s="4"/>
      <c r="AA685" s="4"/>
      <c r="AB685" s="4"/>
    </row>
    <row r="686" spans="1:28" ht="255.75" thickBot="1" x14ac:dyDescent="0.3">
      <c r="A686" s="15" t="s">
        <v>3527</v>
      </c>
      <c r="B686" s="4"/>
      <c r="C686" s="13" t="s">
        <v>3926</v>
      </c>
      <c r="D686" s="4"/>
      <c r="E686" s="4" t="s">
        <v>3926</v>
      </c>
      <c r="F686" s="4" t="s">
        <v>3926</v>
      </c>
      <c r="G686" s="4" t="s">
        <v>3926</v>
      </c>
      <c r="H686" s="4" t="s">
        <v>3926</v>
      </c>
      <c r="I686" s="4" t="s">
        <v>3926</v>
      </c>
      <c r="J686" s="4" t="s">
        <v>3924</v>
      </c>
      <c r="K686" s="7" t="s">
        <v>3527</v>
      </c>
      <c r="L686" s="7" t="s">
        <v>634</v>
      </c>
      <c r="M686" s="7" t="s">
        <v>1843</v>
      </c>
      <c r="N686" s="7" t="s">
        <v>3529</v>
      </c>
      <c r="O686" s="10">
        <v>44720</v>
      </c>
      <c r="P686" s="7" t="s">
        <v>3530</v>
      </c>
      <c r="Q686" s="7" t="s">
        <v>3925</v>
      </c>
      <c r="R686" s="10">
        <v>44734</v>
      </c>
      <c r="S686" s="7"/>
      <c r="T686" s="4"/>
      <c r="U686" s="4"/>
      <c r="V686" s="4"/>
      <c r="W686" s="4"/>
      <c r="X686" s="4"/>
      <c r="Y686" s="4"/>
      <c r="Z686" s="4"/>
      <c r="AA686" s="4"/>
      <c r="AB686" s="4"/>
    </row>
    <row r="687" spans="1:28" ht="165.75" thickBot="1" x14ac:dyDescent="0.3">
      <c r="A687" s="14" t="s">
        <v>3531</v>
      </c>
      <c r="B687" s="4"/>
      <c r="C687" s="13" t="s">
        <v>3926</v>
      </c>
      <c r="D687" s="4"/>
      <c r="E687" s="4" t="s">
        <v>3926</v>
      </c>
      <c r="F687" s="4" t="s">
        <v>3926</v>
      </c>
      <c r="G687" s="4" t="s">
        <v>3926</v>
      </c>
      <c r="H687" s="4" t="s">
        <v>3926</v>
      </c>
      <c r="I687" s="4" t="s">
        <v>3926</v>
      </c>
      <c r="J687" s="4" t="s">
        <v>3924</v>
      </c>
      <c r="K687" s="11" t="s">
        <v>3531</v>
      </c>
      <c r="L687" s="11" t="s">
        <v>1131</v>
      </c>
      <c r="M687" s="11" t="s">
        <v>3533</v>
      </c>
      <c r="N687" s="11" t="s">
        <v>3534</v>
      </c>
      <c r="O687" s="12">
        <v>44721</v>
      </c>
      <c r="P687" s="11" t="s">
        <v>3536</v>
      </c>
      <c r="Q687" s="11" t="s">
        <v>3925</v>
      </c>
      <c r="R687" s="12">
        <v>44742</v>
      </c>
      <c r="S687" s="11"/>
      <c r="T687" s="4"/>
      <c r="U687" s="4"/>
      <c r="V687" s="4"/>
      <c r="W687" s="4"/>
      <c r="X687" s="4"/>
      <c r="Y687" s="4"/>
      <c r="Z687" s="4"/>
      <c r="AA687" s="4"/>
      <c r="AB687" s="4"/>
    </row>
    <row r="688" spans="1:28" ht="345.75" thickBot="1" x14ac:dyDescent="0.3">
      <c r="A688" s="15" t="s">
        <v>3537</v>
      </c>
      <c r="B688" s="4"/>
      <c r="C688" s="13" t="s">
        <v>3926</v>
      </c>
      <c r="D688" s="4"/>
      <c r="E688" s="4" t="s">
        <v>3926</v>
      </c>
      <c r="F688" s="4" t="s">
        <v>3926</v>
      </c>
      <c r="G688" s="4" t="s">
        <v>3926</v>
      </c>
      <c r="H688" s="4" t="s">
        <v>3926</v>
      </c>
      <c r="I688" s="4" t="s">
        <v>3926</v>
      </c>
      <c r="J688" s="4" t="s">
        <v>3924</v>
      </c>
      <c r="K688" s="7" t="s">
        <v>3537</v>
      </c>
      <c r="L688" s="7" t="s">
        <v>1131</v>
      </c>
      <c r="M688" s="7" t="s">
        <v>3533</v>
      </c>
      <c r="N688" s="7" t="s">
        <v>3539</v>
      </c>
      <c r="O688" s="10">
        <v>44721</v>
      </c>
      <c r="P688" s="7" t="s">
        <v>3540</v>
      </c>
      <c r="Q688" s="7" t="s">
        <v>3925</v>
      </c>
      <c r="R688" s="10">
        <v>44742</v>
      </c>
      <c r="S688" s="7"/>
      <c r="T688" s="4"/>
      <c r="U688" s="4"/>
      <c r="V688" s="4"/>
      <c r="W688" s="4"/>
      <c r="X688" s="4"/>
      <c r="Y688" s="4"/>
      <c r="Z688" s="4"/>
      <c r="AA688" s="4"/>
      <c r="AB688" s="4"/>
    </row>
    <row r="689" spans="1:28" ht="315.75" thickBot="1" x14ac:dyDescent="0.3">
      <c r="A689" s="14" t="s">
        <v>3541</v>
      </c>
      <c r="B689" s="4"/>
      <c r="C689" s="13" t="s">
        <v>3926</v>
      </c>
      <c r="D689" s="4"/>
      <c r="E689" s="4" t="s">
        <v>3926</v>
      </c>
      <c r="F689" s="4" t="s">
        <v>3926</v>
      </c>
      <c r="G689" s="4" t="s">
        <v>3926</v>
      </c>
      <c r="H689" s="4" t="s">
        <v>3926</v>
      </c>
      <c r="I689" s="4" t="s">
        <v>3926</v>
      </c>
      <c r="J689" s="4" t="s">
        <v>3924</v>
      </c>
      <c r="K689" s="11" t="s">
        <v>3541</v>
      </c>
      <c r="L689" s="11" t="s">
        <v>1131</v>
      </c>
      <c r="M689" s="11" t="s">
        <v>3533</v>
      </c>
      <c r="N689" s="11" t="s">
        <v>3543</v>
      </c>
      <c r="O689" s="12">
        <v>44721</v>
      </c>
      <c r="P689" s="11" t="s">
        <v>3544</v>
      </c>
      <c r="Q689" s="11" t="s">
        <v>3925</v>
      </c>
      <c r="R689" s="12">
        <v>44742</v>
      </c>
      <c r="S689" s="11"/>
      <c r="T689" s="4"/>
      <c r="U689" s="4"/>
      <c r="V689" s="4"/>
      <c r="W689" s="4"/>
      <c r="X689" s="4"/>
      <c r="Y689" s="4"/>
      <c r="Z689" s="4"/>
      <c r="AA689" s="4"/>
      <c r="AB689" s="4"/>
    </row>
    <row r="690" spans="1:28" ht="409.6" thickBot="1" x14ac:dyDescent="0.3">
      <c r="A690" s="15" t="s">
        <v>3545</v>
      </c>
      <c r="B690" s="4"/>
      <c r="C690" s="13" t="s">
        <v>3926</v>
      </c>
      <c r="D690" s="4"/>
      <c r="E690" s="4" t="s">
        <v>3926</v>
      </c>
      <c r="F690" s="4" t="s">
        <v>3926</v>
      </c>
      <c r="G690" s="4" t="s">
        <v>3926</v>
      </c>
      <c r="H690" s="4" t="s">
        <v>3926</v>
      </c>
      <c r="I690" s="4" t="s">
        <v>3926</v>
      </c>
      <c r="J690" s="4" t="s">
        <v>3924</v>
      </c>
      <c r="K690" s="7" t="s">
        <v>3545</v>
      </c>
      <c r="L690" s="7" t="s">
        <v>634</v>
      </c>
      <c r="M690" s="7" t="s">
        <v>635</v>
      </c>
      <c r="N690" s="7" t="s">
        <v>3547</v>
      </c>
      <c r="O690" s="10">
        <v>44726</v>
      </c>
      <c r="P690" s="7" t="s">
        <v>3549</v>
      </c>
      <c r="Q690" s="7" t="s">
        <v>3925</v>
      </c>
      <c r="R690" s="10">
        <v>44747</v>
      </c>
      <c r="S690" s="7"/>
      <c r="T690" s="4"/>
      <c r="U690" s="4"/>
      <c r="V690" s="4"/>
      <c r="W690" s="4"/>
      <c r="X690" s="4"/>
      <c r="Y690" s="4"/>
      <c r="Z690" s="4"/>
      <c r="AA690" s="4"/>
      <c r="AB690" s="4"/>
    </row>
    <row r="691" spans="1:28" ht="270.75" thickBot="1" x14ac:dyDescent="0.3">
      <c r="A691" s="14" t="s">
        <v>3550</v>
      </c>
      <c r="B691" s="4"/>
      <c r="C691" s="13" t="s">
        <v>3926</v>
      </c>
      <c r="D691" s="4"/>
      <c r="E691" s="4" t="s">
        <v>3926</v>
      </c>
      <c r="F691" s="4" t="s">
        <v>3926</v>
      </c>
      <c r="G691" s="4" t="s">
        <v>3926</v>
      </c>
      <c r="H691" s="4" t="s">
        <v>3926</v>
      </c>
      <c r="I691" s="4" t="s">
        <v>3926</v>
      </c>
      <c r="J691" s="4" t="s">
        <v>3936</v>
      </c>
      <c r="K691" s="11" t="s">
        <v>3550</v>
      </c>
      <c r="L691" s="11" t="s">
        <v>2370</v>
      </c>
      <c r="M691" s="11" t="s">
        <v>3552</v>
      </c>
      <c r="N691" s="11" t="s">
        <v>3553</v>
      </c>
      <c r="O691" s="12">
        <v>44739</v>
      </c>
      <c r="P691" s="11" t="s">
        <v>3555</v>
      </c>
      <c r="Q691" s="11" t="s">
        <v>3925</v>
      </c>
      <c r="R691" s="12">
        <v>44760</v>
      </c>
      <c r="S691" s="11"/>
      <c r="T691" s="4"/>
      <c r="U691" s="4"/>
      <c r="V691" s="4"/>
      <c r="W691" s="4"/>
      <c r="X691" s="4"/>
      <c r="Y691" s="4"/>
      <c r="Z691" s="4"/>
      <c r="AA691" s="4"/>
      <c r="AB691" s="4"/>
    </row>
    <row r="692" spans="1:28" ht="315.75" thickBot="1" x14ac:dyDescent="0.3">
      <c r="A692" s="15" t="s">
        <v>3561</v>
      </c>
      <c r="B692" s="4"/>
      <c r="C692" s="13" t="s">
        <v>3926</v>
      </c>
      <c r="D692" s="4"/>
      <c r="E692" s="4" t="s">
        <v>3926</v>
      </c>
      <c r="F692" s="4" t="s">
        <v>3926</v>
      </c>
      <c r="G692" s="4" t="s">
        <v>3926</v>
      </c>
      <c r="H692" s="4" t="s">
        <v>3926</v>
      </c>
      <c r="I692" s="4" t="s">
        <v>3939</v>
      </c>
      <c r="J692" s="4" t="s">
        <v>3938</v>
      </c>
      <c r="K692" s="7" t="s">
        <v>3561</v>
      </c>
      <c r="L692" s="7" t="s">
        <v>1488</v>
      </c>
      <c r="M692" s="7" t="s">
        <v>3563</v>
      </c>
      <c r="N692" s="7" t="s">
        <v>3564</v>
      </c>
      <c r="O692" s="10">
        <v>44739</v>
      </c>
      <c r="P692" s="7" t="s">
        <v>3565</v>
      </c>
      <c r="Q692" s="7" t="s">
        <v>3925</v>
      </c>
      <c r="R692" s="10">
        <v>44760</v>
      </c>
      <c r="S692" s="7"/>
      <c r="T692" s="4"/>
      <c r="U692" s="4"/>
      <c r="V692" s="4"/>
      <c r="W692" s="4"/>
      <c r="X692" s="4"/>
      <c r="Y692" s="4"/>
      <c r="Z692" s="4"/>
      <c r="AA692" s="4"/>
      <c r="AB692" s="4"/>
    </row>
    <row r="693" spans="1:28" ht="270.75" thickBot="1" x14ac:dyDescent="0.3">
      <c r="A693" s="14" t="s">
        <v>3566</v>
      </c>
      <c r="B693" s="4"/>
      <c r="C693" s="13" t="s">
        <v>3926</v>
      </c>
      <c r="D693" s="4"/>
      <c r="E693" s="4" t="s">
        <v>3926</v>
      </c>
      <c r="F693" s="4" t="s">
        <v>3926</v>
      </c>
      <c r="G693" s="4" t="s">
        <v>3926</v>
      </c>
      <c r="H693" s="4" t="s">
        <v>3926</v>
      </c>
      <c r="I693" s="4" t="s">
        <v>3926</v>
      </c>
      <c r="J693" s="4" t="s">
        <v>3924</v>
      </c>
      <c r="K693" s="11" t="s">
        <v>3566</v>
      </c>
      <c r="L693" s="11" t="s">
        <v>138</v>
      </c>
      <c r="M693" s="11" t="s">
        <v>139</v>
      </c>
      <c r="N693" s="11" t="s">
        <v>3568</v>
      </c>
      <c r="O693" s="12">
        <v>44739</v>
      </c>
      <c r="P693" s="11" t="s">
        <v>3569</v>
      </c>
      <c r="Q693" s="11" t="s">
        <v>3925</v>
      </c>
      <c r="R693" s="12">
        <v>44760</v>
      </c>
      <c r="S693" s="11"/>
      <c r="T693" s="4"/>
      <c r="U693" s="4"/>
      <c r="V693" s="4"/>
      <c r="W693" s="4"/>
      <c r="X693" s="4"/>
      <c r="Y693" s="4"/>
      <c r="Z693" s="4"/>
      <c r="AA693" s="4"/>
      <c r="AB693" s="4"/>
    </row>
    <row r="694" spans="1:28" ht="345.75" thickBot="1" x14ac:dyDescent="0.3">
      <c r="A694" s="15" t="s">
        <v>3570</v>
      </c>
      <c r="B694" s="4"/>
      <c r="C694" s="13" t="s">
        <v>3926</v>
      </c>
      <c r="D694" s="4"/>
      <c r="E694" s="4" t="s">
        <v>3926</v>
      </c>
      <c r="F694" s="4" t="s">
        <v>3926</v>
      </c>
      <c r="G694" s="4" t="s">
        <v>3926</v>
      </c>
      <c r="H694" s="4" t="s">
        <v>3926</v>
      </c>
      <c r="I694" s="4" t="s">
        <v>3926</v>
      </c>
      <c r="J694" s="4" t="s">
        <v>3924</v>
      </c>
      <c r="K694" s="7" t="s">
        <v>3570</v>
      </c>
      <c r="L694" s="7" t="s">
        <v>138</v>
      </c>
      <c r="M694" s="7" t="s">
        <v>2968</v>
      </c>
      <c r="N694" s="7" t="s">
        <v>3102</v>
      </c>
      <c r="O694" s="10">
        <v>44739</v>
      </c>
      <c r="P694" s="7" t="s">
        <v>3572</v>
      </c>
      <c r="Q694" s="7" t="s">
        <v>3925</v>
      </c>
      <c r="R694" s="10">
        <v>44760</v>
      </c>
      <c r="S694" s="7"/>
      <c r="T694" s="4"/>
      <c r="U694" s="4"/>
      <c r="V694" s="4"/>
      <c r="W694" s="4"/>
      <c r="X694" s="4"/>
      <c r="Y694" s="4"/>
      <c r="Z694" s="4"/>
      <c r="AA694" s="4"/>
      <c r="AB694" s="4"/>
    </row>
    <row r="695" spans="1:28" ht="300.75" thickBot="1" x14ac:dyDescent="0.3">
      <c r="A695" s="14" t="s">
        <v>3573</v>
      </c>
      <c r="B695" s="4"/>
      <c r="C695" s="13" t="s">
        <v>3926</v>
      </c>
      <c r="D695" s="4"/>
      <c r="E695" s="4" t="s">
        <v>3926</v>
      </c>
      <c r="F695" s="4" t="s">
        <v>3926</v>
      </c>
      <c r="G695" s="4" t="s">
        <v>3926</v>
      </c>
      <c r="H695" s="4" t="s">
        <v>3926</v>
      </c>
      <c r="I695" s="4" t="s">
        <v>3926</v>
      </c>
      <c r="J695" s="4" t="s">
        <v>3924</v>
      </c>
      <c r="K695" s="11" t="s">
        <v>3573</v>
      </c>
      <c r="L695" s="11" t="s">
        <v>138</v>
      </c>
      <c r="M695" s="11" t="s">
        <v>2968</v>
      </c>
      <c r="N695" s="11" t="s">
        <v>3102</v>
      </c>
      <c r="O695" s="12">
        <v>44739</v>
      </c>
      <c r="P695" s="11" t="s">
        <v>3575</v>
      </c>
      <c r="Q695" s="11" t="s">
        <v>3925</v>
      </c>
      <c r="R695" s="12">
        <v>44760</v>
      </c>
      <c r="S695" s="11"/>
      <c r="T695" s="4"/>
      <c r="U695" s="4"/>
      <c r="V695" s="4"/>
      <c r="W695" s="4"/>
      <c r="X695" s="4"/>
      <c r="Y695" s="4"/>
      <c r="Z695" s="4"/>
      <c r="AA695" s="4"/>
      <c r="AB695" s="4"/>
    </row>
    <row r="696" spans="1:28" ht="345.75" thickBot="1" x14ac:dyDescent="0.3">
      <c r="A696" s="15" t="s">
        <v>3576</v>
      </c>
      <c r="B696" s="4"/>
      <c r="C696" s="13" t="s">
        <v>3926</v>
      </c>
      <c r="D696" s="4"/>
      <c r="E696" s="4" t="s">
        <v>3926</v>
      </c>
      <c r="F696" s="4" t="s">
        <v>3926</v>
      </c>
      <c r="G696" s="4" t="s">
        <v>3926</v>
      </c>
      <c r="H696" s="4" t="s">
        <v>3926</v>
      </c>
      <c r="I696" s="4" t="s">
        <v>3926</v>
      </c>
      <c r="J696" s="4" t="s">
        <v>3924</v>
      </c>
      <c r="K696" s="7" t="s">
        <v>3576</v>
      </c>
      <c r="L696" s="7" t="s">
        <v>138</v>
      </c>
      <c r="M696" s="7" t="s">
        <v>2968</v>
      </c>
      <c r="N696" s="7" t="s">
        <v>3578</v>
      </c>
      <c r="O696" s="10">
        <v>44739</v>
      </c>
      <c r="P696" s="7" t="s">
        <v>3579</v>
      </c>
      <c r="Q696" s="7" t="s">
        <v>3925</v>
      </c>
      <c r="R696" s="10">
        <v>44760</v>
      </c>
      <c r="S696" s="7"/>
      <c r="T696" s="4"/>
      <c r="U696" s="4"/>
      <c r="V696" s="4"/>
      <c r="W696" s="4"/>
      <c r="X696" s="4"/>
      <c r="Y696" s="4"/>
      <c r="Z696" s="4"/>
      <c r="AA696" s="4"/>
      <c r="AB696" s="4"/>
    </row>
    <row r="697" spans="1:28" ht="270.75" thickBot="1" x14ac:dyDescent="0.3">
      <c r="A697" s="14" t="s">
        <v>3580</v>
      </c>
      <c r="B697" s="4"/>
      <c r="C697" s="13" t="s">
        <v>3926</v>
      </c>
      <c r="D697" s="4"/>
      <c r="E697" s="4" t="s">
        <v>3926</v>
      </c>
      <c r="F697" s="4" t="s">
        <v>3926</v>
      </c>
      <c r="G697" s="4" t="s">
        <v>3926</v>
      </c>
      <c r="H697" s="4" t="s">
        <v>3926</v>
      </c>
      <c r="I697" s="4" t="s">
        <v>3926</v>
      </c>
      <c r="J697" s="4" t="s">
        <v>3924</v>
      </c>
      <c r="K697" s="11" t="s">
        <v>3580</v>
      </c>
      <c r="L697" s="11" t="s">
        <v>138</v>
      </c>
      <c r="M697" s="11" t="s">
        <v>2968</v>
      </c>
      <c r="N697" s="11" t="s">
        <v>3102</v>
      </c>
      <c r="O697" s="12">
        <v>44739</v>
      </c>
      <c r="P697" s="11" t="s">
        <v>3582</v>
      </c>
      <c r="Q697" s="11" t="s">
        <v>3925</v>
      </c>
      <c r="R697" s="12">
        <v>44760</v>
      </c>
      <c r="S697" s="11"/>
      <c r="T697" s="4"/>
      <c r="U697" s="4"/>
      <c r="V697" s="4"/>
      <c r="W697" s="4"/>
      <c r="X697" s="4"/>
      <c r="Y697" s="4"/>
      <c r="Z697" s="4"/>
      <c r="AA697" s="4"/>
      <c r="AB697" s="4"/>
    </row>
    <row r="698" spans="1:28" ht="405.75" thickBot="1" x14ac:dyDescent="0.3">
      <c r="A698" s="15" t="s">
        <v>3583</v>
      </c>
      <c r="B698" s="4"/>
      <c r="C698" s="13" t="s">
        <v>3926</v>
      </c>
      <c r="D698" s="4"/>
      <c r="E698" s="4" t="s">
        <v>3926</v>
      </c>
      <c r="F698" s="4" t="s">
        <v>3926</v>
      </c>
      <c r="G698" s="4" t="s">
        <v>3926</v>
      </c>
      <c r="H698" s="4" t="s">
        <v>3926</v>
      </c>
      <c r="I698" s="4" t="s">
        <v>3926</v>
      </c>
      <c r="J698" s="4" t="s">
        <v>3924</v>
      </c>
      <c r="K698" s="7" t="s">
        <v>3583</v>
      </c>
      <c r="L698" s="7" t="s">
        <v>634</v>
      </c>
      <c r="M698" s="7" t="s">
        <v>635</v>
      </c>
      <c r="N698" s="7" t="s">
        <v>3585</v>
      </c>
      <c r="O698" s="10">
        <v>44743</v>
      </c>
      <c r="P698" s="7" t="s">
        <v>3587</v>
      </c>
      <c r="Q698" s="7" t="s">
        <v>3954</v>
      </c>
      <c r="R698" s="10">
        <v>44764</v>
      </c>
      <c r="S698" s="15" t="s">
        <v>3955</v>
      </c>
      <c r="T698" s="4"/>
      <c r="U698" s="4"/>
      <c r="V698" s="4"/>
      <c r="W698" s="4"/>
      <c r="X698" s="4"/>
      <c r="Y698" s="4"/>
      <c r="Z698" s="4"/>
      <c r="AA698" s="4"/>
      <c r="AB698" s="4"/>
    </row>
    <row r="699" spans="1:28" ht="285.75" thickBot="1" x14ac:dyDescent="0.3">
      <c r="A699" s="14" t="s">
        <v>3588</v>
      </c>
      <c r="B699" s="4"/>
      <c r="C699" s="13" t="s">
        <v>3926</v>
      </c>
      <c r="D699" s="4"/>
      <c r="E699" s="4" t="s">
        <v>3926</v>
      </c>
      <c r="F699" s="4" t="s">
        <v>3926</v>
      </c>
      <c r="G699" s="4" t="s">
        <v>3926</v>
      </c>
      <c r="H699" s="4" t="s">
        <v>3926</v>
      </c>
      <c r="I699" s="4" t="s">
        <v>3926</v>
      </c>
      <c r="J699" s="4" t="s">
        <v>3924</v>
      </c>
      <c r="K699" s="11" t="s">
        <v>3588</v>
      </c>
      <c r="L699" s="11" t="s">
        <v>634</v>
      </c>
      <c r="M699" s="11" t="s">
        <v>635</v>
      </c>
      <c r="N699" s="11" t="s">
        <v>3590</v>
      </c>
      <c r="O699" s="12">
        <v>44754</v>
      </c>
      <c r="P699" s="11" t="s">
        <v>3592</v>
      </c>
      <c r="Q699" s="11" t="s">
        <v>3925</v>
      </c>
      <c r="R699" s="12">
        <v>44775</v>
      </c>
      <c r="S699" s="14" t="s">
        <v>3956</v>
      </c>
      <c r="T699" s="4"/>
      <c r="U699" s="4"/>
      <c r="V699" s="4"/>
      <c r="W699" s="4"/>
      <c r="X699" s="4"/>
      <c r="Y699" s="4"/>
      <c r="Z699" s="4"/>
      <c r="AA699" s="4"/>
      <c r="AB699" s="4"/>
    </row>
    <row r="700" spans="1:28" ht="409.6" thickBot="1" x14ac:dyDescent="0.3">
      <c r="A700" s="15" t="s">
        <v>3593</v>
      </c>
      <c r="B700" s="4"/>
      <c r="C700" s="13" t="s">
        <v>3926</v>
      </c>
      <c r="D700" s="4"/>
      <c r="E700" s="4" t="s">
        <v>3926</v>
      </c>
      <c r="F700" s="4" t="s">
        <v>3926</v>
      </c>
      <c r="G700" s="4" t="s">
        <v>3926</v>
      </c>
      <c r="H700" s="4" t="s">
        <v>3926</v>
      </c>
      <c r="I700" s="4" t="s">
        <v>3926</v>
      </c>
      <c r="J700" s="4" t="s">
        <v>3924</v>
      </c>
      <c r="K700" s="7" t="s">
        <v>3593</v>
      </c>
      <c r="L700" s="7" t="s">
        <v>269</v>
      </c>
      <c r="M700" s="7" t="s">
        <v>270</v>
      </c>
      <c r="N700" s="7" t="s">
        <v>3595</v>
      </c>
      <c r="O700" s="10">
        <v>44771</v>
      </c>
      <c r="P700" s="7" t="s">
        <v>3597</v>
      </c>
      <c r="Q700" s="7" t="s">
        <v>3925</v>
      </c>
      <c r="R700" s="10">
        <v>44792</v>
      </c>
      <c r="S700" s="15" t="s">
        <v>3957</v>
      </c>
      <c r="T700" s="4"/>
      <c r="U700" s="4"/>
      <c r="V700" s="4"/>
      <c r="W700" s="4"/>
      <c r="X700" s="4"/>
      <c r="Y700" s="4"/>
      <c r="Z700" s="4"/>
      <c r="AA700" s="4"/>
      <c r="AB700" s="4"/>
    </row>
    <row r="701" spans="1:28" ht="330.75" thickBot="1" x14ac:dyDescent="0.3">
      <c r="A701" s="14" t="s">
        <v>3598</v>
      </c>
      <c r="B701" s="4"/>
      <c r="C701" s="13" t="s">
        <v>3926</v>
      </c>
      <c r="D701" s="4"/>
      <c r="E701" s="4" t="s">
        <v>3926</v>
      </c>
      <c r="F701" s="4" t="s">
        <v>3926</v>
      </c>
      <c r="G701" s="4" t="s">
        <v>3926</v>
      </c>
      <c r="H701" s="4" t="s">
        <v>3926</v>
      </c>
      <c r="I701" s="4" t="s">
        <v>3937</v>
      </c>
      <c r="J701" s="4" t="s">
        <v>3938</v>
      </c>
      <c r="K701" s="11" t="s">
        <v>3598</v>
      </c>
      <c r="L701" s="11" t="s">
        <v>1865</v>
      </c>
      <c r="M701" s="11" t="s">
        <v>3958</v>
      </c>
      <c r="N701" s="11" t="s">
        <v>3601</v>
      </c>
      <c r="O701" s="12">
        <v>44777</v>
      </c>
      <c r="P701" s="11" t="s">
        <v>3603</v>
      </c>
      <c r="Q701" s="11" t="s">
        <v>3925</v>
      </c>
      <c r="R701" s="12">
        <v>44798</v>
      </c>
      <c r="S701" s="14" t="s">
        <v>3959</v>
      </c>
      <c r="T701" s="4"/>
      <c r="U701" s="4"/>
      <c r="V701" s="4"/>
      <c r="W701" s="4"/>
      <c r="X701" s="4"/>
      <c r="Y701" s="4"/>
      <c r="Z701" s="4"/>
      <c r="AA701" s="4"/>
      <c r="AB701" s="4"/>
    </row>
    <row r="702" spans="1:28" ht="315.75" thickBot="1" x14ac:dyDescent="0.3">
      <c r="A702" s="15" t="s">
        <v>3604</v>
      </c>
      <c r="B702" s="4"/>
      <c r="C702" s="13" t="s">
        <v>3926</v>
      </c>
      <c r="D702" s="4"/>
      <c r="E702" s="4" t="s">
        <v>3926</v>
      </c>
      <c r="F702" s="4" t="s">
        <v>3926</v>
      </c>
      <c r="G702" s="4" t="s">
        <v>3926</v>
      </c>
      <c r="H702" s="4" t="s">
        <v>3926</v>
      </c>
      <c r="I702" s="4" t="s">
        <v>3926</v>
      </c>
      <c r="J702" s="4" t="s">
        <v>3924</v>
      </c>
      <c r="K702" s="7" t="s">
        <v>3604</v>
      </c>
      <c r="L702" s="7" t="s">
        <v>634</v>
      </c>
      <c r="M702" s="7" t="s">
        <v>635</v>
      </c>
      <c r="N702" s="7" t="s">
        <v>3547</v>
      </c>
      <c r="O702" s="10">
        <v>44782</v>
      </c>
      <c r="P702" s="7" t="s">
        <v>3607</v>
      </c>
      <c r="Q702" s="7" t="s">
        <v>3925</v>
      </c>
      <c r="R702" s="10">
        <v>44803</v>
      </c>
      <c r="S702" s="15" t="s">
        <v>3960</v>
      </c>
      <c r="T702" s="4"/>
      <c r="U702" s="4"/>
      <c r="V702" s="4"/>
      <c r="W702" s="4"/>
      <c r="X702" s="4"/>
      <c r="Y702" s="4"/>
      <c r="Z702" s="4"/>
      <c r="AA702" s="4"/>
      <c r="AB702" s="4"/>
    </row>
    <row r="703" spans="1:28" ht="315.75" thickBot="1" x14ac:dyDescent="0.3">
      <c r="A703" s="14" t="s">
        <v>3608</v>
      </c>
      <c r="B703" s="4"/>
      <c r="C703" s="13" t="s">
        <v>3926</v>
      </c>
      <c r="D703" s="4"/>
      <c r="E703" s="4" t="s">
        <v>3926</v>
      </c>
      <c r="F703" s="4" t="s">
        <v>3926</v>
      </c>
      <c r="G703" s="4" t="s">
        <v>3926</v>
      </c>
      <c r="H703" s="4" t="s">
        <v>3926</v>
      </c>
      <c r="I703" s="4" t="s">
        <v>3926</v>
      </c>
      <c r="J703" s="4" t="s">
        <v>3924</v>
      </c>
      <c r="K703" s="11" t="s">
        <v>3608</v>
      </c>
      <c r="L703" s="11" t="s">
        <v>1829</v>
      </c>
      <c r="M703" s="11" t="s">
        <v>3610</v>
      </c>
      <c r="N703" s="11" t="s">
        <v>3611</v>
      </c>
      <c r="O703" s="12">
        <v>44782</v>
      </c>
      <c r="P703" s="11" t="s">
        <v>3612</v>
      </c>
      <c r="Q703" s="11" t="s">
        <v>3925</v>
      </c>
      <c r="R703" s="12">
        <v>44803</v>
      </c>
      <c r="S703" s="14" t="s">
        <v>3961</v>
      </c>
      <c r="T703" s="4"/>
      <c r="U703" s="4"/>
      <c r="V703" s="4"/>
      <c r="W703" s="4"/>
      <c r="X703" s="4"/>
      <c r="Y703" s="4"/>
      <c r="Z703" s="4"/>
      <c r="AA703" s="4"/>
      <c r="AB703" s="4"/>
    </row>
    <row r="704" spans="1:28" ht="409.6" thickBot="1" x14ac:dyDescent="0.3">
      <c r="A704" s="15" t="s">
        <v>3622</v>
      </c>
      <c r="B704" s="4"/>
      <c r="C704" s="13" t="s">
        <v>3926</v>
      </c>
      <c r="D704" s="4"/>
      <c r="E704" s="4" t="s">
        <v>3926</v>
      </c>
      <c r="F704" s="4" t="s">
        <v>3926</v>
      </c>
      <c r="G704" s="4" t="s">
        <v>3926</v>
      </c>
      <c r="H704" s="4" t="s">
        <v>3926</v>
      </c>
      <c r="I704" s="4" t="s">
        <v>3926</v>
      </c>
      <c r="J704" s="4" t="s">
        <v>3924</v>
      </c>
      <c r="K704" s="7" t="s">
        <v>3622</v>
      </c>
      <c r="L704" s="7" t="s">
        <v>1131</v>
      </c>
      <c r="M704" s="7" t="s">
        <v>2968</v>
      </c>
      <c r="N704" s="7" t="s">
        <v>3625</v>
      </c>
      <c r="O704" s="10">
        <v>44791</v>
      </c>
      <c r="P704" s="7" t="s">
        <v>3627</v>
      </c>
      <c r="Q704" s="7" t="s">
        <v>3925</v>
      </c>
      <c r="R704" s="10">
        <v>44812</v>
      </c>
      <c r="S704" s="15" t="s">
        <v>3962</v>
      </c>
      <c r="T704" s="4"/>
      <c r="U704" s="4"/>
      <c r="V704" s="4"/>
      <c r="W704" s="4"/>
      <c r="X704" s="4"/>
      <c r="Y704" s="4"/>
      <c r="Z704" s="4"/>
      <c r="AA704" s="4"/>
      <c r="AB704" s="4"/>
    </row>
    <row r="705" spans="1:28" ht="285.75" thickBot="1" x14ac:dyDescent="0.3">
      <c r="A705" s="14" t="s">
        <v>3628</v>
      </c>
      <c r="B705" s="4"/>
      <c r="C705" s="13" t="s">
        <v>3926</v>
      </c>
      <c r="D705" s="4"/>
      <c r="E705" s="4" t="s">
        <v>3926</v>
      </c>
      <c r="F705" s="4" t="s">
        <v>3926</v>
      </c>
      <c r="G705" s="4" t="s">
        <v>3926</v>
      </c>
      <c r="H705" s="4" t="s">
        <v>3926</v>
      </c>
      <c r="I705" s="4" t="s">
        <v>3926</v>
      </c>
      <c r="J705" s="4" t="s">
        <v>3924</v>
      </c>
      <c r="K705" s="11" t="s">
        <v>3628</v>
      </c>
      <c r="L705" s="11" t="s">
        <v>138</v>
      </c>
      <c r="M705" s="11" t="s">
        <v>157</v>
      </c>
      <c r="N705" s="11" t="s">
        <v>3630</v>
      </c>
      <c r="O705" s="12">
        <v>44791</v>
      </c>
      <c r="P705" s="11" t="s">
        <v>3631</v>
      </c>
      <c r="Q705" s="11" t="s">
        <v>3925</v>
      </c>
      <c r="R705" s="12">
        <v>44812</v>
      </c>
      <c r="S705" s="14" t="s">
        <v>3963</v>
      </c>
      <c r="T705" s="4"/>
      <c r="U705" s="4"/>
      <c r="V705" s="4"/>
      <c r="W705" s="4"/>
      <c r="X705" s="4"/>
      <c r="Y705" s="4"/>
      <c r="Z705" s="4"/>
      <c r="AA705" s="4"/>
      <c r="AB705" s="4"/>
    </row>
    <row r="706" spans="1:28" ht="315.75" thickBot="1" x14ac:dyDescent="0.3">
      <c r="A706" s="15" t="s">
        <v>3632</v>
      </c>
      <c r="B706" s="4"/>
      <c r="C706" s="13" t="s">
        <v>3926</v>
      </c>
      <c r="D706" s="4"/>
      <c r="E706" s="4" t="s">
        <v>3926</v>
      </c>
      <c r="F706" s="4" t="s">
        <v>3926</v>
      </c>
      <c r="G706" s="4" t="s">
        <v>3926</v>
      </c>
      <c r="H706" s="4" t="s">
        <v>3926</v>
      </c>
      <c r="I706" s="4" t="s">
        <v>3926</v>
      </c>
      <c r="J706" s="4" t="s">
        <v>3924</v>
      </c>
      <c r="K706" s="7" t="s">
        <v>3632</v>
      </c>
      <c r="L706" s="7" t="s">
        <v>138</v>
      </c>
      <c r="M706" s="7" t="s">
        <v>157</v>
      </c>
      <c r="N706" s="7" t="s">
        <v>3630</v>
      </c>
      <c r="O706" s="10">
        <v>44791</v>
      </c>
      <c r="P706" s="7" t="s">
        <v>3634</v>
      </c>
      <c r="Q706" s="7" t="s">
        <v>3925</v>
      </c>
      <c r="R706" s="10">
        <v>44812</v>
      </c>
      <c r="S706" s="15" t="s">
        <v>3963</v>
      </c>
      <c r="T706" s="4"/>
      <c r="U706" s="4"/>
      <c r="V706" s="4"/>
      <c r="W706" s="4"/>
      <c r="X706" s="4"/>
      <c r="Y706" s="4"/>
      <c r="Z706" s="4"/>
      <c r="AA706" s="4"/>
      <c r="AB706" s="4"/>
    </row>
    <row r="707" spans="1:28" ht="390.75" thickBot="1" x14ac:dyDescent="0.3">
      <c r="A707" s="14" t="s">
        <v>3635</v>
      </c>
      <c r="B707" s="4"/>
      <c r="C707" s="13" t="s">
        <v>3926</v>
      </c>
      <c r="D707" s="4"/>
      <c r="E707" s="4" t="s">
        <v>3926</v>
      </c>
      <c r="F707" s="4" t="s">
        <v>3926</v>
      </c>
      <c r="G707" s="4" t="s">
        <v>3926</v>
      </c>
      <c r="H707" s="4" t="s">
        <v>3926</v>
      </c>
      <c r="I707" s="4" t="s">
        <v>3926</v>
      </c>
      <c r="J707" s="4" t="s">
        <v>3924</v>
      </c>
      <c r="K707" s="11" t="s">
        <v>3635</v>
      </c>
      <c r="L707" s="11" t="s">
        <v>475</v>
      </c>
      <c r="M707" s="11" t="s">
        <v>481</v>
      </c>
      <c r="N707" s="11" t="s">
        <v>3637</v>
      </c>
      <c r="O707" s="12">
        <v>44791</v>
      </c>
      <c r="P707" s="11" t="s">
        <v>3638</v>
      </c>
      <c r="Q707" s="11" t="s">
        <v>3925</v>
      </c>
      <c r="R707" s="12">
        <v>44812</v>
      </c>
      <c r="S707" s="14" t="s">
        <v>3964</v>
      </c>
      <c r="T707" s="4"/>
      <c r="U707" s="4"/>
      <c r="V707" s="4"/>
      <c r="W707" s="4"/>
      <c r="X707" s="4"/>
      <c r="Y707" s="4"/>
      <c r="Z707" s="4"/>
      <c r="AA707" s="4"/>
      <c r="AB707" s="4"/>
    </row>
    <row r="708" spans="1:28" ht="409.6" thickBot="1" x14ac:dyDescent="0.3">
      <c r="A708" s="15" t="s">
        <v>3639</v>
      </c>
      <c r="B708" s="4"/>
      <c r="C708" s="13" t="s">
        <v>3926</v>
      </c>
      <c r="D708" s="4"/>
      <c r="E708" s="4" t="s">
        <v>3926</v>
      </c>
      <c r="F708" s="4" t="s">
        <v>3926</v>
      </c>
      <c r="G708" s="4" t="s">
        <v>3926</v>
      </c>
      <c r="H708" s="4" t="s">
        <v>3926</v>
      </c>
      <c r="I708" s="4" t="s">
        <v>3926</v>
      </c>
      <c r="J708" s="4" t="s">
        <v>3924</v>
      </c>
      <c r="K708" s="7" t="s">
        <v>3639</v>
      </c>
      <c r="L708" s="7" t="s">
        <v>634</v>
      </c>
      <c r="M708" s="7" t="s">
        <v>2895</v>
      </c>
      <c r="N708" s="7" t="s">
        <v>2896</v>
      </c>
      <c r="O708" s="10">
        <v>44791</v>
      </c>
      <c r="P708" s="7" t="s">
        <v>3641</v>
      </c>
      <c r="Q708" s="7" t="s">
        <v>3925</v>
      </c>
      <c r="R708" s="10">
        <v>44812</v>
      </c>
      <c r="S708" s="15" t="s">
        <v>3965</v>
      </c>
      <c r="T708" s="4"/>
      <c r="U708" s="4"/>
      <c r="V708" s="4"/>
      <c r="W708" s="4"/>
      <c r="X708" s="4"/>
      <c r="Y708" s="4"/>
      <c r="Z708" s="4"/>
      <c r="AA708" s="4"/>
      <c r="AB708" s="4"/>
    </row>
    <row r="709" spans="1:28" ht="270.75" thickBot="1" x14ac:dyDescent="0.3">
      <c r="A709" s="14" t="s">
        <v>3642</v>
      </c>
      <c r="B709" s="4"/>
      <c r="C709" s="13" t="s">
        <v>3926</v>
      </c>
      <c r="D709" s="4"/>
      <c r="E709" s="4" t="s">
        <v>3926</v>
      </c>
      <c r="F709" s="4" t="s">
        <v>3926</v>
      </c>
      <c r="G709" s="4" t="s">
        <v>3926</v>
      </c>
      <c r="H709" s="4" t="s">
        <v>3926</v>
      </c>
      <c r="I709" s="4" t="s">
        <v>3926</v>
      </c>
      <c r="J709" s="4" t="s">
        <v>3924</v>
      </c>
      <c r="K709" s="11" t="s">
        <v>3642</v>
      </c>
      <c r="L709" s="11" t="s">
        <v>634</v>
      </c>
      <c r="M709" s="11" t="s">
        <v>635</v>
      </c>
      <c r="N709" s="11" t="s">
        <v>3644</v>
      </c>
      <c r="O709" s="12">
        <v>44791</v>
      </c>
      <c r="P709" s="11" t="s">
        <v>3645</v>
      </c>
      <c r="Q709" s="11" t="s">
        <v>3925</v>
      </c>
      <c r="R709" s="12">
        <v>44812</v>
      </c>
      <c r="S709" s="14" t="s">
        <v>3966</v>
      </c>
      <c r="T709" s="4"/>
      <c r="U709" s="4"/>
      <c r="V709" s="4"/>
      <c r="W709" s="4"/>
      <c r="X709" s="4"/>
      <c r="Y709" s="4"/>
      <c r="Z709" s="4"/>
      <c r="AA709" s="4"/>
      <c r="AB709" s="4"/>
    </row>
    <row r="710" spans="1:28" ht="409.6" thickBot="1" x14ac:dyDescent="0.3">
      <c r="A710" s="15" t="s">
        <v>3654</v>
      </c>
      <c r="B710" s="4"/>
      <c r="C710" s="13" t="s">
        <v>3926</v>
      </c>
      <c r="D710" s="4"/>
      <c r="E710" s="4" t="s">
        <v>3926</v>
      </c>
      <c r="F710" s="4" t="s">
        <v>3926</v>
      </c>
      <c r="G710" s="4" t="s">
        <v>3926</v>
      </c>
      <c r="H710" s="4" t="s">
        <v>3926</v>
      </c>
      <c r="I710" s="4" t="s">
        <v>3937</v>
      </c>
      <c r="J710" s="4" t="s">
        <v>3938</v>
      </c>
      <c r="K710" s="7" t="s">
        <v>3654</v>
      </c>
      <c r="L710" s="7" t="s">
        <v>3656</v>
      </c>
      <c r="M710" s="7" t="s">
        <v>3656</v>
      </c>
      <c r="N710" s="7" t="s">
        <v>3657</v>
      </c>
      <c r="O710" s="10">
        <v>44798</v>
      </c>
      <c r="P710" s="7" t="s">
        <v>3659</v>
      </c>
      <c r="Q710" s="7" t="s">
        <v>3925</v>
      </c>
      <c r="R710" s="10">
        <v>44819</v>
      </c>
      <c r="S710" s="15" t="s">
        <v>3967</v>
      </c>
      <c r="T710" s="4"/>
      <c r="U710" s="4"/>
      <c r="V710" s="4"/>
      <c r="W710" s="4"/>
      <c r="X710" s="4"/>
      <c r="Y710" s="4"/>
      <c r="Z710" s="4"/>
      <c r="AA710" s="4"/>
      <c r="AB710" s="4"/>
    </row>
    <row r="711" spans="1:28" ht="330.75" thickBot="1" x14ac:dyDescent="0.3">
      <c r="A711" s="14" t="s">
        <v>3660</v>
      </c>
      <c r="B711" s="4"/>
      <c r="C711" s="13" t="s">
        <v>3926</v>
      </c>
      <c r="D711" s="4"/>
      <c r="E711" s="4" t="s">
        <v>3926</v>
      </c>
      <c r="F711" s="4" t="s">
        <v>3926</v>
      </c>
      <c r="G711" s="4" t="s">
        <v>3926</v>
      </c>
      <c r="H711" s="4" t="s">
        <v>3926</v>
      </c>
      <c r="I711" s="4" t="s">
        <v>3939</v>
      </c>
      <c r="J711" s="4" t="s">
        <v>3938</v>
      </c>
      <c r="K711" s="11" t="s">
        <v>3660</v>
      </c>
      <c r="L711" s="11" t="s">
        <v>90</v>
      </c>
      <c r="M711" s="11" t="s">
        <v>3662</v>
      </c>
      <c r="N711" s="11" t="s">
        <v>3663</v>
      </c>
      <c r="O711" s="12">
        <v>44798</v>
      </c>
      <c r="P711" s="11" t="s">
        <v>3664</v>
      </c>
      <c r="Q711" s="11" t="s">
        <v>3925</v>
      </c>
      <c r="R711" s="12">
        <v>44819</v>
      </c>
      <c r="S711" s="14" t="s">
        <v>3968</v>
      </c>
      <c r="T711" s="4"/>
      <c r="U711" s="4"/>
      <c r="V711" s="4"/>
      <c r="W711" s="4"/>
      <c r="X711" s="4"/>
      <c r="Y711" s="4"/>
      <c r="Z711" s="4"/>
      <c r="AA711" s="4"/>
      <c r="AB711" s="4"/>
    </row>
    <row r="712" spans="1:28" ht="409.6" thickBot="1" x14ac:dyDescent="0.3">
      <c r="A712" s="15" t="s">
        <v>3670</v>
      </c>
      <c r="B712" s="4"/>
      <c r="C712" s="13" t="s">
        <v>3926</v>
      </c>
      <c r="D712" s="4"/>
      <c r="E712" s="4" t="s">
        <v>3926</v>
      </c>
      <c r="F712" s="4" t="s">
        <v>3926</v>
      </c>
      <c r="G712" s="4" t="s">
        <v>3926</v>
      </c>
      <c r="H712" s="4" t="s">
        <v>3926</v>
      </c>
      <c r="I712" s="4" t="s">
        <v>3937</v>
      </c>
      <c r="J712" s="4" t="s">
        <v>3938</v>
      </c>
      <c r="K712" s="7" t="s">
        <v>3670</v>
      </c>
      <c r="L712" s="7" t="s">
        <v>2407</v>
      </c>
      <c r="M712" s="7" t="s">
        <v>3672</v>
      </c>
      <c r="N712" s="7" t="s">
        <v>3673</v>
      </c>
      <c r="O712" s="10">
        <v>44798</v>
      </c>
      <c r="P712" s="7" t="s">
        <v>3674</v>
      </c>
      <c r="Q712" s="7" t="s">
        <v>3925</v>
      </c>
      <c r="R712" s="10">
        <v>44819</v>
      </c>
      <c r="S712" s="15" t="s">
        <v>3969</v>
      </c>
      <c r="T712" s="4"/>
      <c r="U712" s="4"/>
      <c r="V712" s="4"/>
      <c r="W712" s="4"/>
      <c r="X712" s="4"/>
      <c r="Y712" s="4"/>
      <c r="Z712" s="4"/>
      <c r="AA712" s="4"/>
      <c r="AB712" s="4"/>
    </row>
    <row r="713" spans="1:28" ht="409.6" thickBot="1" x14ac:dyDescent="0.3">
      <c r="A713" s="14" t="s">
        <v>3675</v>
      </c>
      <c r="B713" s="4"/>
      <c r="C713" s="13" t="s">
        <v>3926</v>
      </c>
      <c r="D713" s="4"/>
      <c r="E713" s="4" t="s">
        <v>3926</v>
      </c>
      <c r="F713" s="4" t="s">
        <v>3926</v>
      </c>
      <c r="G713" s="4" t="s">
        <v>3926</v>
      </c>
      <c r="H713" s="4" t="s">
        <v>3926</v>
      </c>
      <c r="I713" s="4" t="s">
        <v>3939</v>
      </c>
      <c r="J713" s="4" t="s">
        <v>3938</v>
      </c>
      <c r="K713" s="11" t="s">
        <v>3675</v>
      </c>
      <c r="L713" s="11" t="s">
        <v>3677</v>
      </c>
      <c r="M713" s="11" t="s">
        <v>3677</v>
      </c>
      <c r="N713" s="11" t="s">
        <v>3678</v>
      </c>
      <c r="O713" s="12">
        <v>44798</v>
      </c>
      <c r="P713" s="11" t="s">
        <v>3679</v>
      </c>
      <c r="Q713" s="11" t="s">
        <v>3925</v>
      </c>
      <c r="R713" s="12">
        <v>44819</v>
      </c>
      <c r="S713" s="14" t="s">
        <v>3970</v>
      </c>
      <c r="T713" s="4"/>
      <c r="U713" s="4"/>
      <c r="V713" s="4"/>
      <c r="W713" s="4"/>
      <c r="X713" s="4"/>
      <c r="Y713" s="4"/>
      <c r="Z713" s="4"/>
      <c r="AA713" s="4"/>
      <c r="AB713" s="4"/>
    </row>
    <row r="714" spans="1:28" ht="409.6" thickBot="1" x14ac:dyDescent="0.3">
      <c r="A714" s="15" t="s">
        <v>3687</v>
      </c>
      <c r="B714" s="4"/>
      <c r="C714" s="13" t="s">
        <v>3926</v>
      </c>
      <c r="D714" s="4"/>
      <c r="E714" s="4" t="s">
        <v>3926</v>
      </c>
      <c r="F714" s="4" t="s">
        <v>3926</v>
      </c>
      <c r="G714" s="4" t="s">
        <v>3926</v>
      </c>
      <c r="H714" s="4" t="s">
        <v>3926</v>
      </c>
      <c r="I714" s="4" t="s">
        <v>3926</v>
      </c>
      <c r="J714" s="4" t="s">
        <v>3936</v>
      </c>
      <c r="K714" s="7" t="s">
        <v>3687</v>
      </c>
      <c r="L714" s="7" t="s">
        <v>3689</v>
      </c>
      <c r="M714" s="7" t="s">
        <v>3690</v>
      </c>
      <c r="N714" s="7" t="s">
        <v>3691</v>
      </c>
      <c r="O714" s="10">
        <v>44798</v>
      </c>
      <c r="P714" s="7" t="s">
        <v>3692</v>
      </c>
      <c r="Q714" s="7" t="s">
        <v>3935</v>
      </c>
      <c r="R714" s="10">
        <v>44819</v>
      </c>
      <c r="S714" s="15" t="s">
        <v>3971</v>
      </c>
      <c r="T714" s="4"/>
      <c r="U714" s="4"/>
      <c r="V714" s="4"/>
      <c r="W714" s="4"/>
      <c r="X714" s="4"/>
      <c r="Y714" s="4"/>
      <c r="Z714" s="4"/>
      <c r="AA714" s="4"/>
      <c r="AB714" s="4"/>
    </row>
    <row r="715" spans="1:28" ht="285.75" thickBot="1" x14ac:dyDescent="0.3">
      <c r="A715" s="14" t="s">
        <v>3693</v>
      </c>
      <c r="B715" s="4"/>
      <c r="C715" s="13" t="s">
        <v>3926</v>
      </c>
      <c r="D715" s="4"/>
      <c r="E715" s="4" t="s">
        <v>3926</v>
      </c>
      <c r="F715" s="4" t="s">
        <v>3926</v>
      </c>
      <c r="G715" s="4" t="s">
        <v>3926</v>
      </c>
      <c r="H715" s="4" t="s">
        <v>3926</v>
      </c>
      <c r="I715" s="4" t="s">
        <v>3926</v>
      </c>
      <c r="J715" s="4" t="s">
        <v>3924</v>
      </c>
      <c r="K715" s="11" t="s">
        <v>3693</v>
      </c>
      <c r="L715" s="11" t="s">
        <v>138</v>
      </c>
      <c r="M715" s="11" t="s">
        <v>3695</v>
      </c>
      <c r="N715" s="11" t="s">
        <v>3696</v>
      </c>
      <c r="O715" s="12">
        <v>44798</v>
      </c>
      <c r="P715" s="11" t="s">
        <v>3697</v>
      </c>
      <c r="Q715" s="11" t="s">
        <v>3925</v>
      </c>
      <c r="R715" s="12">
        <v>44819</v>
      </c>
      <c r="S715" s="14" t="s">
        <v>3972</v>
      </c>
      <c r="T715" s="4"/>
      <c r="U715" s="4"/>
      <c r="V715" s="4"/>
      <c r="W715" s="4"/>
      <c r="X715" s="4"/>
      <c r="Y715" s="4"/>
      <c r="Z715" s="4"/>
      <c r="AA715" s="4"/>
      <c r="AB715" s="4"/>
    </row>
    <row r="716" spans="1:28" ht="409.6" thickBot="1" x14ac:dyDescent="0.3">
      <c r="A716" s="15" t="s">
        <v>3698</v>
      </c>
      <c r="B716" s="4"/>
      <c r="C716" s="13" t="s">
        <v>3926</v>
      </c>
      <c r="D716" s="4"/>
      <c r="E716" s="4" t="s">
        <v>3926</v>
      </c>
      <c r="F716" s="4" t="s">
        <v>3926</v>
      </c>
      <c r="G716" s="4" t="s">
        <v>3926</v>
      </c>
      <c r="H716" s="4" t="s">
        <v>3926</v>
      </c>
      <c r="I716" s="4" t="s">
        <v>3937</v>
      </c>
      <c r="J716" s="4" t="s">
        <v>3938</v>
      </c>
      <c r="K716" s="7" t="s">
        <v>3698</v>
      </c>
      <c r="L716" s="7" t="s">
        <v>3700</v>
      </c>
      <c r="M716" s="7" t="s">
        <v>3701</v>
      </c>
      <c r="N716" s="7" t="s">
        <v>3702</v>
      </c>
      <c r="O716" s="10">
        <v>44798</v>
      </c>
      <c r="P716" s="7" t="s">
        <v>3703</v>
      </c>
      <c r="Q716" s="7" t="s">
        <v>3925</v>
      </c>
      <c r="R716" s="10">
        <v>44819</v>
      </c>
      <c r="S716" s="15" t="s">
        <v>3973</v>
      </c>
      <c r="T716" s="4"/>
      <c r="U716" s="4"/>
      <c r="V716" s="4"/>
      <c r="W716" s="4"/>
      <c r="X716" s="4"/>
      <c r="Y716" s="4"/>
      <c r="Z716" s="4"/>
      <c r="AA716" s="4"/>
      <c r="AB716" s="4"/>
    </row>
    <row r="717" spans="1:28" ht="15.75" thickBo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5.75" thickBo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5.75" thickBo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5.75" thickBo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5.75" thickBo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5.75" thickBo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5.75" thickBo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5.75" thickBo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5.75" thickBo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5.75" thickBo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5.75" thickBo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5.75" thickBo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5.75" thickBo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5.75" thickBo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5.75" thickBo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5.75" thickBo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5.75" thickBo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5.75" thickBo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5.75" thickBo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5.75" thickBo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5.75" thickBo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5.75" thickBo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5.75" thickBo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5.75" thickBo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5.75" thickBo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5.75" thickBo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5.75" thickBo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5.75" thickBo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5.75" thickBo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5.75" thickBo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5.75" thickBo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5.75" thickBo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5.75" thickBo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5.75" thickBo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5.75" thickBo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5.75" thickBo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5.75" thickBo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5.75" thickBo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5.75" thickBo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5.75" thickBo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5.75" thickBo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5.75" thickBo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5.75" thickBo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5.75" thickBo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5.75" thickBo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5.75" thickBo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5.75" thickBo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5.75" thickBo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5.75" thickBo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5.75" thickBo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5.75" thickBo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5.75" thickBo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5.75" thickBo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5.75" thickBo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5.75" thickBo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5.75" thickBo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5.75" thickBo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5.75" thickBo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5.75" thickBo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5.75" thickBo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5.75" thickBo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5.75" thickBo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5.75" thickBo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5.75" thickBo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5.75" thickBo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5.75" thickBo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5.75" thickBo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5.75" thickBo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5.75" thickBo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5.75" thickBo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5.75" thickBo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5.75" thickBo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5.75" thickBo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5.75" thickBo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5.75" thickBo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5.75" thickBo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5.75" thickBo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5.75" thickBo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5.75" thickBo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5.75" thickBo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5.75" thickBo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5.75" thickBo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5.75" thickBo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5.75" thickBo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5.75" thickBo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5.75" thickBo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5.75" thickBo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5.75" thickBo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5.75" thickBo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5.75" thickBo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5.75" thickBo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5.75" thickBo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5.75" thickBo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5.75" thickBo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5.75" thickBo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5.75" thickBo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5.75" thickBo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5.75" thickBo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5.75" thickBo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5.75" thickBo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5.75" thickBo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5.75" thickBo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5.75" thickBo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5.75" thickBo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5.75" thickBo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5.75" thickBo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5.75" thickBo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5.75" thickBo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5.75" thickBo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5.75" thickBo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5.75" thickBo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5.75" thickBo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5.75" thickBo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5.75" thickBo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5.75" thickBo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5.75" thickBo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5.75" thickBo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5.75" thickBo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5.75" thickBo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5.75" thickBo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5.75" thickBo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5.75" thickBo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5.75" thickBo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5.75" thickBo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5.75" thickBo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5.75" thickBo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5.75" thickBo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5.75" thickBo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5.75" thickBo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5.75" thickBo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5.75" thickBo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5.75" thickBo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5.75" thickBo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5.75" thickBo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5.75" thickBo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5.75" thickBo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5.75" thickBo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5.75" thickBo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5.75" thickBo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5.75" thickBo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5.75" thickBo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5.75" thickBo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5.75" thickBo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5.75" thickBo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5.75" thickBo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5.75" thickBo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5.75" thickBo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5.75" thickBo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5.75" thickBo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5.75" thickBo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5.75" thickBo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5.75" thickBo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5.75" thickBo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5.75" thickBo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5.75" thickBo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5.75" thickBo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5.75" thickBo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5.75" thickBo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5.75" thickBo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5.75" thickBo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5.75" thickBo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5.75" thickBo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5.75" thickBo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5.75" thickBo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5.75" thickBo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5.75" thickBo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5.75" thickBo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5.75" thickBo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5.75" thickBo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5.75" thickBo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5.75" thickBo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5.75" thickBo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5.75" thickBo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5.75" thickBo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5.75" thickBo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5.75" thickBo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5.75" thickBo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5.75" thickBo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5.75" thickBo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5.75" thickBo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5.75" thickBo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5.75" thickBo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5.75" thickBo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5.75" thickBo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5.75" thickBo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5.75" thickBo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5.75" thickBo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5.75" thickBo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5.75" thickBo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5.75" thickBo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5.75" thickBo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5.75" thickBo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5.75" thickBo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5.75" thickBo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5.75" thickBo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5.75" thickBo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5.75" thickBo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5.75" thickBo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5.75" thickBo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5.75" thickBo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5.75" thickBo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5.75" thickBo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5.75" thickBo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5.75" thickBo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5.75" thickBo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5.75" thickBo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5.75" thickBo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5.75" thickBo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5.75" thickBo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5.75" thickBo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5.75" thickBo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5.75" thickBo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5.75" thickBo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5.75" thickBo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5.75" thickBo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5.75" thickBo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5.75" thickBo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5.75" thickBo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5.75" thickBo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5.75" thickBo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5.75" thickBo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5.75" thickBo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5.75" thickBo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5.75" thickBo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5.75" thickBo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5.75" thickBo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5.75" thickBo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5.75" thickBo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5.75" thickBo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5.75" thickBo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5.75" thickBo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5.75" thickBo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5.75" thickBo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5.75" thickBo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5.75" thickBo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5.75" thickBo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5.75" thickBo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5.75" thickBo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5.75" thickBo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5.75" thickBo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5.75" thickBo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5.75" thickBo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5.75" thickBo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5.75" thickBo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5.75" thickBo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5.75" thickBo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5.75" thickBo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5.75" thickBo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5.75" thickBo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5.75" thickBo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5.75" thickBo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5.75" thickBo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5.75" thickBo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5.75" thickBo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5.75" thickBo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5.75" thickBo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5.75" thickBo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5.75" thickBo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5.75" thickBo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5.75" thickBo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5.75" thickBo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5.75" thickBo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5.75" thickBo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5.75" thickBo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5.75" thickBo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5.75" thickBo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5.75" thickBo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5.75" thickBo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5.75" thickBo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5.75" thickBo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5.75" thickBo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5.75" thickBo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5.75" thickBo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5.75" thickBo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5.75" thickBo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5.75" thickBo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5.75" thickBo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5.75" thickBo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5.75" thickBo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5.75" thickBo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5.75" thickBo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5.75" thickBo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5.75" thickBo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5.75" thickBo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KEV-NVD-BF</vt:lpstr>
      <vt:lpstr>PREVIOUS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Bojanova, Irena V. (Fed)</cp:lastModifiedBy>
  <dcterms:created xsi:type="dcterms:W3CDTF">2022-11-22T00:33:34Z</dcterms:created>
  <dcterms:modified xsi:type="dcterms:W3CDTF">2022-11-22T00:33:34Z</dcterms:modified>
</cp:coreProperties>
</file>