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aspb\Documents\Dev\Indicadores_camed\Dados mestres\"/>
    </mc:Choice>
  </mc:AlternateContent>
  <bookViews>
    <workbookView xWindow="0" yWindow="0" windowWidth="16815" windowHeight="7755"/>
  </bookViews>
  <sheets>
    <sheet name="Eventos diárias" sheetId="3" r:id="rId1"/>
    <sheet name="Eventos Gases" sheetId="1" r:id="rId2"/>
    <sheet name="Chaves (input automacao)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0" i="3" l="1"/>
  <c r="C290" i="3"/>
  <c r="E289" i="3"/>
  <c r="C289" i="3"/>
  <c r="E288" i="3"/>
  <c r="C288" i="3"/>
  <c r="E287" i="3"/>
  <c r="C287" i="3"/>
  <c r="E286" i="3"/>
  <c r="C286" i="3"/>
  <c r="E285" i="3"/>
  <c r="C285" i="3"/>
  <c r="E284" i="3"/>
  <c r="C284" i="3"/>
  <c r="E283" i="3"/>
  <c r="C283" i="3"/>
  <c r="E282" i="3"/>
  <c r="C282" i="3"/>
  <c r="E281" i="3"/>
  <c r="C281" i="3"/>
  <c r="E280" i="3"/>
  <c r="C280" i="3"/>
  <c r="E279" i="3"/>
  <c r="C279" i="3"/>
  <c r="E278" i="3"/>
  <c r="C278" i="3"/>
  <c r="E277" i="3"/>
  <c r="C277" i="3"/>
  <c r="E276" i="3"/>
  <c r="C276" i="3"/>
  <c r="E275" i="3"/>
  <c r="C275" i="3"/>
  <c r="E274" i="3"/>
  <c r="C274" i="3"/>
  <c r="E273" i="3"/>
  <c r="C273" i="3"/>
  <c r="E272" i="3"/>
  <c r="C272" i="3"/>
  <c r="E271" i="3"/>
  <c r="C271" i="3"/>
  <c r="E270" i="3"/>
  <c r="C270" i="3"/>
  <c r="E269" i="3"/>
  <c r="C269" i="3"/>
  <c r="E268" i="3"/>
  <c r="C268" i="3"/>
  <c r="E267" i="3"/>
  <c r="C267" i="3"/>
  <c r="E266" i="3"/>
  <c r="C266" i="3"/>
  <c r="E265" i="3"/>
  <c r="C265" i="3"/>
  <c r="E264" i="3"/>
  <c r="C264" i="3"/>
  <c r="E263" i="3"/>
  <c r="C263" i="3"/>
  <c r="E262" i="3"/>
  <c r="C262" i="3"/>
  <c r="E261" i="3"/>
  <c r="C261" i="3"/>
  <c r="E260" i="3"/>
  <c r="C260" i="3"/>
  <c r="E259" i="3"/>
  <c r="C259" i="3"/>
  <c r="E258" i="3"/>
  <c r="C258" i="3"/>
  <c r="E257" i="3"/>
  <c r="C257" i="3"/>
  <c r="E256" i="3"/>
  <c r="C256" i="3"/>
  <c r="E255" i="3"/>
  <c r="C255" i="3"/>
  <c r="E254" i="3"/>
  <c r="C254" i="3"/>
  <c r="E253" i="3"/>
  <c r="C253" i="3"/>
  <c r="E252" i="3"/>
  <c r="C252" i="3"/>
  <c r="E251" i="3"/>
  <c r="C251" i="3"/>
  <c r="E250" i="3"/>
  <c r="C250" i="3"/>
  <c r="E249" i="3"/>
  <c r="C249" i="3"/>
  <c r="E248" i="3"/>
  <c r="C248" i="3"/>
  <c r="E247" i="3"/>
  <c r="C247" i="3"/>
  <c r="E246" i="3"/>
  <c r="C246" i="3"/>
  <c r="E245" i="3"/>
  <c r="C245" i="3"/>
  <c r="E244" i="3"/>
  <c r="C244" i="3"/>
  <c r="E243" i="3"/>
  <c r="C243" i="3"/>
  <c r="E242" i="3"/>
  <c r="C242" i="3"/>
  <c r="E241" i="3"/>
  <c r="C241" i="3"/>
  <c r="E240" i="3"/>
  <c r="C240" i="3"/>
  <c r="E239" i="3"/>
  <c r="C239" i="3"/>
  <c r="E238" i="3"/>
  <c r="C238" i="3"/>
  <c r="E237" i="3"/>
  <c r="C237" i="3"/>
  <c r="E236" i="3"/>
  <c r="C236" i="3"/>
  <c r="E235" i="3"/>
  <c r="C235" i="3"/>
  <c r="E234" i="3"/>
  <c r="C234" i="3"/>
  <c r="E233" i="3"/>
  <c r="C233" i="3"/>
  <c r="E232" i="3"/>
  <c r="C232" i="3"/>
  <c r="E231" i="3"/>
  <c r="C231" i="3"/>
  <c r="E230" i="3"/>
  <c r="C230" i="3"/>
  <c r="E229" i="3"/>
  <c r="C229" i="3"/>
  <c r="E228" i="3"/>
  <c r="C228" i="3"/>
  <c r="E227" i="3"/>
  <c r="C227" i="3"/>
  <c r="E226" i="3"/>
  <c r="C226" i="3"/>
  <c r="E225" i="3"/>
  <c r="C225" i="3"/>
  <c r="E224" i="3"/>
  <c r="C224" i="3"/>
  <c r="E223" i="3"/>
  <c r="C223" i="3"/>
  <c r="E222" i="3"/>
  <c r="C222" i="3"/>
  <c r="E221" i="3"/>
  <c r="C221" i="3"/>
  <c r="E220" i="3"/>
  <c r="C220" i="3"/>
  <c r="E219" i="3"/>
  <c r="C219" i="3"/>
  <c r="E218" i="3"/>
  <c r="C218" i="3"/>
  <c r="E217" i="3"/>
  <c r="C217" i="3"/>
  <c r="E216" i="3"/>
  <c r="C216" i="3"/>
  <c r="E215" i="3"/>
  <c r="C215" i="3"/>
  <c r="E214" i="3"/>
  <c r="C214" i="3"/>
  <c r="E213" i="3"/>
  <c r="C213" i="3"/>
  <c r="E212" i="3"/>
  <c r="C212" i="3"/>
  <c r="E211" i="3"/>
  <c r="C211" i="3"/>
  <c r="E210" i="3"/>
  <c r="C210" i="3"/>
  <c r="E209" i="3"/>
  <c r="C209" i="3"/>
  <c r="E208" i="3"/>
  <c r="C208" i="3"/>
  <c r="E207" i="3"/>
  <c r="C207" i="3"/>
  <c r="E206" i="3"/>
  <c r="C206" i="3"/>
  <c r="E205" i="3"/>
  <c r="C205" i="3"/>
  <c r="E204" i="3"/>
  <c r="C204" i="3"/>
  <c r="E203" i="3"/>
  <c r="C203" i="3"/>
  <c r="E202" i="3"/>
  <c r="C202" i="3"/>
  <c r="E201" i="3"/>
  <c r="C201" i="3"/>
  <c r="E200" i="3"/>
  <c r="C200" i="3"/>
  <c r="E199" i="3"/>
  <c r="C199" i="3"/>
  <c r="E198" i="3"/>
  <c r="C198" i="3"/>
  <c r="E197" i="3"/>
  <c r="C197" i="3"/>
  <c r="E196" i="3"/>
  <c r="C196" i="3"/>
  <c r="E195" i="3"/>
  <c r="C195" i="3"/>
  <c r="E194" i="3"/>
  <c r="C194" i="3"/>
  <c r="E193" i="3"/>
  <c r="C193" i="3"/>
  <c r="E192" i="3"/>
  <c r="C192" i="3"/>
  <c r="E191" i="3"/>
  <c r="C191" i="3"/>
  <c r="E190" i="3"/>
  <c r="C190" i="3"/>
  <c r="E189" i="3"/>
  <c r="C189" i="3"/>
  <c r="E188" i="3"/>
  <c r="C188" i="3"/>
  <c r="E187" i="3"/>
  <c r="C187" i="3"/>
  <c r="E186" i="3"/>
  <c r="C186" i="3"/>
  <c r="E185" i="3"/>
  <c r="C185" i="3"/>
  <c r="E184" i="3"/>
  <c r="C184" i="3"/>
  <c r="E183" i="3"/>
  <c r="C183" i="3"/>
  <c r="E182" i="3"/>
  <c r="C182" i="3"/>
  <c r="E181" i="3"/>
  <c r="C181" i="3"/>
  <c r="E180" i="3"/>
  <c r="C180" i="3"/>
  <c r="E179" i="3"/>
  <c r="C179" i="3"/>
  <c r="E178" i="3"/>
  <c r="C178" i="3"/>
  <c r="E177" i="3"/>
  <c r="C177" i="3"/>
  <c r="E176" i="3"/>
  <c r="C176" i="3"/>
  <c r="E175" i="3"/>
  <c r="C175" i="3"/>
  <c r="E174" i="3"/>
  <c r="C174" i="3"/>
  <c r="E173" i="3"/>
  <c r="C173" i="3"/>
  <c r="E172" i="3"/>
  <c r="C172" i="3"/>
  <c r="E171" i="3"/>
  <c r="C171" i="3"/>
  <c r="E170" i="3"/>
  <c r="C170" i="3"/>
  <c r="E169" i="3"/>
  <c r="C169" i="3"/>
  <c r="E168" i="3"/>
  <c r="C168" i="3"/>
  <c r="E167" i="3"/>
  <c r="C167" i="3"/>
  <c r="E166" i="3"/>
  <c r="C166" i="3"/>
  <c r="E165" i="3"/>
  <c r="C165" i="3"/>
  <c r="E164" i="3"/>
  <c r="C164" i="3"/>
  <c r="E163" i="3"/>
  <c r="C163" i="3"/>
  <c r="E162" i="3"/>
  <c r="C162" i="3"/>
  <c r="E161" i="3"/>
  <c r="C161" i="3"/>
  <c r="E160" i="3"/>
  <c r="C160" i="3"/>
  <c r="E159" i="3"/>
  <c r="C159" i="3"/>
  <c r="E158" i="3"/>
  <c r="C158" i="3"/>
  <c r="E157" i="3"/>
  <c r="C157" i="3"/>
  <c r="E156" i="3"/>
  <c r="C156" i="3"/>
  <c r="E155" i="3"/>
  <c r="C155" i="3"/>
  <c r="E154" i="3"/>
  <c r="C154" i="3"/>
  <c r="E153" i="3"/>
  <c r="C153" i="3"/>
  <c r="E152" i="3"/>
  <c r="C152" i="3"/>
  <c r="E151" i="3"/>
  <c r="C151" i="3"/>
  <c r="E150" i="3"/>
  <c r="C150" i="3"/>
  <c r="E149" i="3"/>
  <c r="C149" i="3"/>
  <c r="E148" i="3"/>
  <c r="C148" i="3"/>
  <c r="E147" i="3"/>
  <c r="C147" i="3"/>
  <c r="E146" i="3"/>
  <c r="C146" i="3"/>
  <c r="E145" i="3"/>
  <c r="C145" i="3"/>
  <c r="E144" i="3"/>
  <c r="C144" i="3"/>
  <c r="E143" i="3"/>
  <c r="C143" i="3"/>
  <c r="E142" i="3"/>
  <c r="C142" i="3"/>
  <c r="E141" i="3"/>
  <c r="C141" i="3"/>
  <c r="E140" i="3"/>
  <c r="C140" i="3"/>
  <c r="E139" i="3"/>
  <c r="C139" i="3"/>
  <c r="E138" i="3"/>
  <c r="C138" i="3"/>
  <c r="E137" i="3"/>
  <c r="C137" i="3"/>
  <c r="E136" i="3"/>
  <c r="C136" i="3"/>
  <c r="E135" i="3"/>
  <c r="C135" i="3"/>
  <c r="E134" i="3"/>
  <c r="C134" i="3"/>
  <c r="E133" i="3"/>
  <c r="C133" i="3"/>
  <c r="E132" i="3"/>
  <c r="C132" i="3"/>
  <c r="E131" i="3"/>
  <c r="C131" i="3"/>
  <c r="E130" i="3"/>
  <c r="C130" i="3"/>
  <c r="E129" i="3"/>
  <c r="C129" i="3"/>
  <c r="E128" i="3"/>
  <c r="C128" i="3"/>
  <c r="E127" i="3"/>
  <c r="C127" i="3"/>
  <c r="E126" i="3"/>
  <c r="C126" i="3"/>
  <c r="E125" i="3"/>
  <c r="C125" i="3"/>
  <c r="E124" i="3"/>
  <c r="C124" i="3"/>
  <c r="E123" i="3"/>
  <c r="C123" i="3"/>
  <c r="E122" i="3"/>
  <c r="C122" i="3"/>
  <c r="E121" i="3"/>
  <c r="C121" i="3"/>
  <c r="E120" i="3"/>
  <c r="C120" i="3"/>
  <c r="E119" i="3"/>
  <c r="C119" i="3"/>
  <c r="E118" i="3"/>
  <c r="C118" i="3"/>
  <c r="E117" i="3"/>
  <c r="C117" i="3"/>
  <c r="E116" i="3"/>
  <c r="C116" i="3"/>
  <c r="E115" i="3"/>
  <c r="C115" i="3"/>
  <c r="E114" i="3"/>
  <c r="C114" i="3"/>
  <c r="E113" i="3"/>
  <c r="C113" i="3"/>
  <c r="E112" i="3"/>
  <c r="C112" i="3"/>
  <c r="E111" i="3"/>
  <c r="C111" i="3"/>
  <c r="E110" i="3"/>
  <c r="C110" i="3"/>
  <c r="E109" i="3"/>
  <c r="C109" i="3"/>
  <c r="E108" i="3"/>
  <c r="C108" i="3"/>
  <c r="E107" i="3"/>
  <c r="C107" i="3"/>
  <c r="E106" i="3"/>
  <c r="C106" i="3"/>
  <c r="E105" i="3"/>
  <c r="C105" i="3"/>
  <c r="E104" i="3"/>
  <c r="C104" i="3"/>
  <c r="E103" i="3"/>
  <c r="C103" i="3"/>
  <c r="E102" i="3"/>
  <c r="C102" i="3"/>
  <c r="E101" i="3"/>
  <c r="C101" i="3"/>
  <c r="E100" i="3"/>
  <c r="C100" i="3"/>
  <c r="E99" i="3"/>
  <c r="C99" i="3"/>
  <c r="E98" i="3"/>
  <c r="C98" i="3"/>
  <c r="E97" i="3"/>
  <c r="C97" i="3"/>
  <c r="E96" i="3"/>
  <c r="C96" i="3"/>
  <c r="E95" i="3"/>
  <c r="C95" i="3"/>
  <c r="E94" i="3"/>
  <c r="C94" i="3"/>
  <c r="E93" i="3"/>
  <c r="C93" i="3"/>
  <c r="E92" i="3"/>
  <c r="C92" i="3"/>
  <c r="E91" i="3"/>
  <c r="C91" i="3"/>
  <c r="E90" i="3"/>
  <c r="C90" i="3"/>
  <c r="E89" i="3"/>
  <c r="C89" i="3"/>
  <c r="E88" i="3"/>
  <c r="C88" i="3"/>
  <c r="E87" i="3"/>
  <c r="C87" i="3"/>
  <c r="E86" i="3"/>
  <c r="C86" i="3"/>
  <c r="E85" i="3"/>
  <c r="C85" i="3"/>
  <c r="E84" i="3"/>
  <c r="C84" i="3"/>
  <c r="E83" i="3"/>
  <c r="C83" i="3"/>
  <c r="E82" i="3"/>
  <c r="C82" i="3"/>
  <c r="E81" i="3"/>
  <c r="C81" i="3"/>
  <c r="E80" i="3"/>
  <c r="C80" i="3"/>
  <c r="E79" i="3"/>
  <c r="C79" i="3"/>
  <c r="E78" i="3"/>
  <c r="C78" i="3"/>
  <c r="E77" i="3"/>
  <c r="C77" i="3"/>
  <c r="E76" i="3"/>
  <c r="C76" i="3"/>
  <c r="E75" i="3"/>
  <c r="C75" i="3"/>
  <c r="E74" i="3"/>
  <c r="C74" i="3"/>
  <c r="E73" i="3"/>
  <c r="C73" i="3"/>
  <c r="E72" i="3"/>
  <c r="C72" i="3"/>
  <c r="E71" i="3"/>
  <c r="C71" i="3"/>
  <c r="E70" i="3"/>
  <c r="C70" i="3"/>
  <c r="E69" i="3"/>
  <c r="C69" i="3"/>
  <c r="E68" i="3"/>
  <c r="C68" i="3"/>
  <c r="E67" i="3"/>
  <c r="C67" i="3"/>
  <c r="E66" i="3"/>
  <c r="C66" i="3"/>
  <c r="E65" i="3"/>
  <c r="C65" i="3"/>
  <c r="E64" i="3"/>
  <c r="C64" i="3"/>
  <c r="E63" i="3"/>
  <c r="C63" i="3"/>
  <c r="E62" i="3"/>
  <c r="C62" i="3"/>
  <c r="E61" i="3"/>
  <c r="C61" i="3"/>
  <c r="E60" i="3"/>
  <c r="C60" i="3"/>
  <c r="E59" i="3"/>
  <c r="C59" i="3"/>
  <c r="E58" i="3"/>
  <c r="C58" i="3"/>
  <c r="C57" i="3"/>
  <c r="E56" i="3"/>
  <c r="C56" i="3"/>
  <c r="E55" i="3"/>
  <c r="C55" i="3"/>
  <c r="E54" i="3"/>
  <c r="C54" i="3"/>
  <c r="E53" i="3"/>
  <c r="C53" i="3"/>
  <c r="C52" i="3"/>
  <c r="E51" i="3"/>
  <c r="C51" i="3"/>
  <c r="E50" i="3"/>
  <c r="C50" i="3"/>
  <c r="E49" i="3"/>
  <c r="C49" i="3"/>
  <c r="E48" i="3"/>
  <c r="C48" i="3"/>
  <c r="E47" i="3"/>
  <c r="C47" i="3"/>
  <c r="E46" i="3"/>
  <c r="C46" i="3"/>
  <c r="E45" i="3"/>
  <c r="C45" i="3"/>
  <c r="E44" i="3"/>
  <c r="C44" i="3"/>
  <c r="E43" i="3"/>
  <c r="C43" i="3"/>
  <c r="E42" i="3"/>
  <c r="C42" i="3"/>
  <c r="E41" i="3"/>
  <c r="C41" i="3"/>
  <c r="E40" i="3"/>
  <c r="C40" i="3"/>
  <c r="E39" i="3"/>
  <c r="C39" i="3"/>
  <c r="E38" i="3"/>
  <c r="C38" i="3"/>
  <c r="E37" i="3"/>
  <c r="C37" i="3"/>
  <c r="E36" i="3"/>
  <c r="C36" i="3"/>
  <c r="E35" i="3"/>
  <c r="C35" i="3"/>
  <c r="E34" i="3"/>
  <c r="C34" i="3"/>
  <c r="E33" i="3"/>
  <c r="C33" i="3"/>
  <c r="E32" i="3"/>
  <c r="C32" i="3"/>
  <c r="E31" i="3"/>
  <c r="C31" i="3"/>
  <c r="E30" i="3"/>
  <c r="C30" i="3"/>
  <c r="E29" i="3"/>
  <c r="C29" i="3"/>
  <c r="E28" i="3"/>
  <c r="C28" i="3"/>
  <c r="E27" i="3"/>
  <c r="C27" i="3"/>
  <c r="E26" i="3"/>
  <c r="C26" i="3"/>
  <c r="C25" i="3"/>
  <c r="E24" i="3"/>
  <c r="C24" i="3"/>
  <c r="E23" i="3"/>
  <c r="C23" i="3"/>
  <c r="E22" i="3"/>
  <c r="C22" i="3"/>
  <c r="E21" i="3"/>
  <c r="C21" i="3"/>
  <c r="E20" i="3"/>
  <c r="C20" i="3"/>
  <c r="E19" i="3"/>
  <c r="C19" i="3"/>
  <c r="E18" i="3"/>
  <c r="C18" i="3"/>
  <c r="E17" i="3"/>
  <c r="C17" i="3"/>
  <c r="E16" i="3"/>
  <c r="C16" i="3"/>
  <c r="E15" i="3"/>
  <c r="C15" i="3"/>
  <c r="E14" i="3"/>
  <c r="C14" i="3"/>
  <c r="E13" i="3"/>
  <c r="C13" i="3"/>
  <c r="E12" i="3"/>
  <c r="C12" i="3"/>
  <c r="E11" i="3"/>
  <c r="C11" i="3"/>
  <c r="E10" i="3"/>
  <c r="C10" i="3"/>
  <c r="E9" i="3"/>
  <c r="C9" i="3"/>
  <c r="E8" i="3"/>
  <c r="C8" i="3"/>
  <c r="E7" i="3"/>
  <c r="C7" i="3"/>
  <c r="E6" i="3"/>
  <c r="C6" i="3"/>
  <c r="E5" i="3"/>
  <c r="C5" i="3"/>
  <c r="C4" i="3"/>
  <c r="E3" i="3"/>
  <c r="C3" i="3"/>
  <c r="E2" i="3"/>
  <c r="C2" i="3"/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E290" i="1"/>
  <c r="C290" i="1"/>
  <c r="E289" i="1"/>
  <c r="C289" i="1"/>
  <c r="E288" i="1"/>
  <c r="C288" i="1"/>
  <c r="E287" i="1"/>
  <c r="C287" i="1"/>
  <c r="E286" i="1"/>
  <c r="C286" i="1"/>
  <c r="E285" i="1"/>
  <c r="C285" i="1"/>
  <c r="E284" i="1"/>
  <c r="C284" i="1"/>
  <c r="E283" i="1"/>
  <c r="C283" i="1"/>
  <c r="E282" i="1"/>
  <c r="C282" i="1"/>
  <c r="E281" i="1"/>
  <c r="C281" i="1"/>
  <c r="E280" i="1"/>
  <c r="C280" i="1"/>
  <c r="E279" i="1"/>
  <c r="C279" i="1"/>
  <c r="E278" i="1"/>
  <c r="C278" i="1"/>
  <c r="E277" i="1"/>
  <c r="C277" i="1"/>
  <c r="E276" i="1"/>
  <c r="C276" i="1"/>
  <c r="E275" i="1"/>
  <c r="C275" i="1"/>
  <c r="E274" i="1"/>
  <c r="C274" i="1"/>
  <c r="E273" i="1"/>
  <c r="C273" i="1"/>
  <c r="E272" i="1"/>
  <c r="C272" i="1"/>
  <c r="E271" i="1"/>
  <c r="C271" i="1"/>
  <c r="E270" i="1"/>
  <c r="C270" i="1"/>
  <c r="E269" i="1"/>
  <c r="C269" i="1"/>
  <c r="E268" i="1"/>
  <c r="C268" i="1"/>
  <c r="E267" i="1"/>
  <c r="C267" i="1"/>
  <c r="E266" i="1"/>
  <c r="C266" i="1"/>
  <c r="E265" i="1"/>
  <c r="C265" i="1"/>
  <c r="E264" i="1"/>
  <c r="C264" i="1"/>
  <c r="E263" i="1"/>
  <c r="C263" i="1"/>
  <c r="E262" i="1"/>
  <c r="C262" i="1"/>
  <c r="E261" i="1"/>
  <c r="C261" i="1"/>
  <c r="E260" i="1"/>
  <c r="C260" i="1"/>
  <c r="E259" i="1"/>
  <c r="C259" i="1"/>
  <c r="E258" i="1"/>
  <c r="C258" i="1"/>
  <c r="E257" i="1"/>
  <c r="C257" i="1"/>
  <c r="E256" i="1"/>
  <c r="C256" i="1"/>
  <c r="E255" i="1"/>
  <c r="C255" i="1"/>
  <c r="E254" i="1"/>
  <c r="C254" i="1"/>
  <c r="E253" i="1"/>
  <c r="C253" i="1"/>
  <c r="E252" i="1"/>
  <c r="C252" i="1"/>
  <c r="E251" i="1"/>
  <c r="C251" i="1"/>
  <c r="E250" i="1"/>
  <c r="C250" i="1"/>
  <c r="E249" i="1"/>
  <c r="C249" i="1"/>
  <c r="E248" i="1"/>
  <c r="C248" i="1"/>
  <c r="E247" i="1"/>
  <c r="C247" i="1"/>
  <c r="E246" i="1"/>
  <c r="C246" i="1"/>
  <c r="E245" i="1"/>
  <c r="C245" i="1"/>
  <c r="E244" i="1"/>
  <c r="C244" i="1"/>
  <c r="E243" i="1"/>
  <c r="C243" i="1"/>
  <c r="E242" i="1"/>
  <c r="C242" i="1"/>
  <c r="E241" i="1"/>
  <c r="C241" i="1"/>
  <c r="E240" i="1"/>
  <c r="C240" i="1"/>
  <c r="E239" i="1"/>
  <c r="C239" i="1"/>
  <c r="E238" i="1"/>
  <c r="C238" i="1"/>
  <c r="E237" i="1"/>
  <c r="C237" i="1"/>
  <c r="E236" i="1"/>
  <c r="C236" i="1"/>
  <c r="E235" i="1"/>
  <c r="C235" i="1"/>
  <c r="E234" i="1"/>
  <c r="C234" i="1"/>
  <c r="E233" i="1"/>
  <c r="C233" i="1"/>
  <c r="E232" i="1"/>
  <c r="C232" i="1"/>
  <c r="E231" i="1"/>
  <c r="C231" i="1"/>
  <c r="E230" i="1"/>
  <c r="C230" i="1"/>
  <c r="E229" i="1"/>
  <c r="C229" i="1"/>
  <c r="E228" i="1"/>
  <c r="C228" i="1"/>
  <c r="E227" i="1"/>
  <c r="C227" i="1"/>
  <c r="E226" i="1"/>
  <c r="C226" i="1"/>
  <c r="E225" i="1"/>
  <c r="C225" i="1"/>
  <c r="E224" i="1"/>
  <c r="C224" i="1"/>
  <c r="E223" i="1"/>
  <c r="C223" i="1"/>
  <c r="E222" i="1"/>
  <c r="C222" i="1"/>
  <c r="E221" i="1"/>
  <c r="C221" i="1"/>
  <c r="E220" i="1"/>
  <c r="C220" i="1"/>
  <c r="E219" i="1"/>
  <c r="C219" i="1"/>
  <c r="E218" i="1"/>
  <c r="C218" i="1"/>
  <c r="E217" i="1"/>
  <c r="C217" i="1"/>
  <c r="E216" i="1"/>
  <c r="C216" i="1"/>
  <c r="E215" i="1"/>
  <c r="C215" i="1"/>
  <c r="E214" i="1"/>
  <c r="C214" i="1"/>
  <c r="E213" i="1"/>
  <c r="C213" i="1"/>
  <c r="E212" i="1"/>
  <c r="C212" i="1"/>
  <c r="E211" i="1"/>
  <c r="C211" i="1"/>
  <c r="E210" i="1"/>
  <c r="C210" i="1"/>
  <c r="E209" i="1"/>
  <c r="C209" i="1"/>
  <c r="E208" i="1"/>
  <c r="C208" i="1"/>
  <c r="E207" i="1"/>
  <c r="C207" i="1"/>
  <c r="E206" i="1"/>
  <c r="C206" i="1"/>
  <c r="E205" i="1"/>
  <c r="C205" i="1"/>
  <c r="E204" i="1"/>
  <c r="C204" i="1"/>
  <c r="E203" i="1"/>
  <c r="C203" i="1"/>
  <c r="E202" i="1"/>
  <c r="C202" i="1"/>
  <c r="E201" i="1"/>
  <c r="C201" i="1"/>
  <c r="E200" i="1"/>
  <c r="C200" i="1"/>
  <c r="E199" i="1"/>
  <c r="C199" i="1"/>
  <c r="E198" i="1"/>
  <c r="C198" i="1"/>
  <c r="E197" i="1"/>
  <c r="C197" i="1"/>
  <c r="E196" i="1"/>
  <c r="C196" i="1"/>
  <c r="E195" i="1"/>
  <c r="C195" i="1"/>
  <c r="E194" i="1"/>
  <c r="C194" i="1"/>
  <c r="E193" i="1"/>
  <c r="C193" i="1"/>
  <c r="E192" i="1"/>
  <c r="C192" i="1"/>
  <c r="E191" i="1"/>
  <c r="C191" i="1"/>
  <c r="E190" i="1"/>
  <c r="C190" i="1"/>
  <c r="E189" i="1"/>
  <c r="C189" i="1"/>
  <c r="E188" i="1"/>
  <c r="C188" i="1"/>
  <c r="E187" i="1"/>
  <c r="C187" i="1"/>
  <c r="E186" i="1"/>
  <c r="C186" i="1"/>
  <c r="E185" i="1"/>
  <c r="C185" i="1"/>
  <c r="E184" i="1"/>
  <c r="C184" i="1"/>
  <c r="E183" i="1"/>
  <c r="C183" i="1"/>
  <c r="E182" i="1"/>
  <c r="C182" i="1"/>
  <c r="E181" i="1"/>
  <c r="C181" i="1"/>
  <c r="E180" i="1"/>
  <c r="C180" i="1"/>
  <c r="E179" i="1"/>
  <c r="C179" i="1"/>
  <c r="E178" i="1"/>
  <c r="C178" i="1"/>
  <c r="E177" i="1"/>
  <c r="C177" i="1"/>
  <c r="E176" i="1"/>
  <c r="C176" i="1"/>
  <c r="E175" i="1"/>
  <c r="C175" i="1"/>
  <c r="E174" i="1"/>
  <c r="C174" i="1"/>
  <c r="E173" i="1"/>
  <c r="C173" i="1"/>
  <c r="E172" i="1"/>
  <c r="C172" i="1"/>
  <c r="E171" i="1"/>
  <c r="C171" i="1"/>
  <c r="E170" i="1"/>
  <c r="C170" i="1"/>
  <c r="E169" i="1"/>
  <c r="C169" i="1"/>
  <c r="E168" i="1"/>
  <c r="C168" i="1"/>
  <c r="E167" i="1"/>
  <c r="C167" i="1"/>
  <c r="E166" i="1"/>
  <c r="C166" i="1"/>
  <c r="E165" i="1"/>
  <c r="C165" i="1"/>
  <c r="E164" i="1"/>
  <c r="C164" i="1"/>
  <c r="E163" i="1"/>
  <c r="C163" i="1"/>
  <c r="E162" i="1"/>
  <c r="C162" i="1"/>
  <c r="E161" i="1"/>
  <c r="C161" i="1"/>
  <c r="E160" i="1"/>
  <c r="C160" i="1"/>
  <c r="E159" i="1"/>
  <c r="C159" i="1"/>
  <c r="E158" i="1"/>
  <c r="C158" i="1"/>
  <c r="E157" i="1"/>
  <c r="C157" i="1"/>
  <c r="E156" i="1"/>
  <c r="C156" i="1"/>
  <c r="E155" i="1"/>
  <c r="C155" i="1"/>
  <c r="E154" i="1"/>
  <c r="C154" i="1"/>
  <c r="E153" i="1"/>
  <c r="C153" i="1"/>
  <c r="E152" i="1"/>
  <c r="C152" i="1"/>
  <c r="E151" i="1"/>
  <c r="C151" i="1"/>
  <c r="E150" i="1"/>
  <c r="C150" i="1"/>
  <c r="E149" i="1"/>
  <c r="C149" i="1"/>
  <c r="E148" i="1"/>
  <c r="C148" i="1"/>
  <c r="E147" i="1"/>
  <c r="C147" i="1"/>
  <c r="E146" i="1"/>
  <c r="C146" i="1"/>
  <c r="E145" i="1"/>
  <c r="C145" i="1"/>
  <c r="E144" i="1"/>
  <c r="C144" i="1"/>
  <c r="E143" i="1"/>
  <c r="C143" i="1"/>
  <c r="E142" i="1"/>
  <c r="C142" i="1"/>
  <c r="E141" i="1"/>
  <c r="C141" i="1"/>
  <c r="E140" i="1"/>
  <c r="C140" i="1"/>
  <c r="E139" i="1"/>
  <c r="C139" i="1"/>
  <c r="E138" i="1"/>
  <c r="C138" i="1"/>
  <c r="E137" i="1"/>
  <c r="C137" i="1"/>
  <c r="E136" i="1"/>
  <c r="C136" i="1"/>
  <c r="E135" i="1"/>
  <c r="C135" i="1"/>
  <c r="E134" i="1"/>
  <c r="C134" i="1"/>
  <c r="E133" i="1"/>
  <c r="C133" i="1"/>
  <c r="E132" i="1"/>
  <c r="C132" i="1"/>
  <c r="E131" i="1"/>
  <c r="C131" i="1"/>
  <c r="E130" i="1"/>
  <c r="C130" i="1"/>
  <c r="E129" i="1"/>
  <c r="C129" i="1"/>
  <c r="E128" i="1"/>
  <c r="C128" i="1"/>
  <c r="E127" i="1"/>
  <c r="C127" i="1"/>
  <c r="E126" i="1"/>
  <c r="C126" i="1"/>
  <c r="E125" i="1"/>
  <c r="C125" i="1"/>
  <c r="E124" i="1"/>
  <c r="C124" i="1"/>
  <c r="E123" i="1"/>
  <c r="C123" i="1"/>
  <c r="E122" i="1"/>
  <c r="C122" i="1"/>
  <c r="E121" i="1"/>
  <c r="C121" i="1"/>
  <c r="E120" i="1"/>
  <c r="C120" i="1"/>
  <c r="E119" i="1"/>
  <c r="C119" i="1"/>
  <c r="E118" i="1"/>
  <c r="C118" i="1"/>
  <c r="E117" i="1"/>
  <c r="C117" i="1"/>
  <c r="E116" i="1"/>
  <c r="C116" i="1"/>
  <c r="E115" i="1"/>
  <c r="C115" i="1"/>
  <c r="E114" i="1"/>
  <c r="C114" i="1"/>
  <c r="E113" i="1"/>
  <c r="C113" i="1"/>
  <c r="E112" i="1"/>
  <c r="C112" i="1"/>
  <c r="E111" i="1"/>
  <c r="C111" i="1"/>
  <c r="E110" i="1"/>
  <c r="C110" i="1"/>
  <c r="E109" i="1"/>
  <c r="C109" i="1"/>
  <c r="E108" i="1"/>
  <c r="C108" i="1"/>
  <c r="E107" i="1"/>
  <c r="C107" i="1"/>
  <c r="E106" i="1"/>
  <c r="C106" i="1"/>
  <c r="E105" i="1"/>
  <c r="C105" i="1"/>
  <c r="E104" i="1"/>
  <c r="C104" i="1"/>
  <c r="E103" i="1"/>
  <c r="C103" i="1"/>
  <c r="E102" i="1"/>
  <c r="C102" i="1"/>
  <c r="E101" i="1"/>
  <c r="C101" i="1"/>
  <c r="E100" i="1"/>
  <c r="C100" i="1"/>
  <c r="E99" i="1"/>
  <c r="C99" i="1"/>
  <c r="E98" i="1"/>
  <c r="C98" i="1"/>
  <c r="E97" i="1"/>
  <c r="C97" i="1"/>
  <c r="E96" i="1"/>
  <c r="C96" i="1"/>
  <c r="E95" i="1"/>
  <c r="C95" i="1"/>
  <c r="E94" i="1"/>
  <c r="C94" i="1"/>
  <c r="E93" i="1"/>
  <c r="C93" i="1"/>
  <c r="E92" i="1"/>
  <c r="C92" i="1"/>
  <c r="E91" i="1"/>
  <c r="C91" i="1"/>
  <c r="E90" i="1"/>
  <c r="C90" i="1"/>
  <c r="E89" i="1"/>
  <c r="C89" i="1"/>
  <c r="E88" i="1"/>
  <c r="C88" i="1"/>
  <c r="E87" i="1"/>
  <c r="C87" i="1"/>
  <c r="E86" i="1"/>
  <c r="C86" i="1"/>
  <c r="E85" i="1"/>
  <c r="C85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7" i="1"/>
  <c r="C77" i="1"/>
  <c r="E76" i="1"/>
  <c r="C76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E62" i="1"/>
  <c r="C62" i="1"/>
  <c r="E61" i="1"/>
  <c r="C61" i="1"/>
  <c r="E60" i="1"/>
  <c r="C60" i="1"/>
  <c r="E59" i="1"/>
  <c r="C59" i="1"/>
  <c r="E58" i="1"/>
  <c r="C58" i="1"/>
  <c r="C57" i="1"/>
  <c r="E56" i="1"/>
  <c r="C56" i="1"/>
  <c r="E55" i="1"/>
  <c r="C55" i="1"/>
  <c r="E54" i="1"/>
  <c r="C54" i="1"/>
  <c r="E53" i="1"/>
  <c r="C53" i="1"/>
  <c r="C52" i="1"/>
  <c r="E51" i="1"/>
  <c r="C51" i="1"/>
  <c r="E50" i="1"/>
  <c r="C50" i="1"/>
  <c r="E49" i="1"/>
  <c r="C49" i="1"/>
  <c r="E48" i="1"/>
  <c r="C48" i="1"/>
  <c r="E47" i="1"/>
  <c r="C47" i="1"/>
  <c r="E46" i="1"/>
  <c r="C46" i="1"/>
  <c r="E45" i="1"/>
  <c r="C45" i="1"/>
  <c r="E44" i="1"/>
  <c r="C44" i="1"/>
  <c r="E43" i="1"/>
  <c r="C43" i="1"/>
  <c r="E42" i="1"/>
  <c r="C42" i="1"/>
  <c r="E41" i="1"/>
  <c r="C41" i="1"/>
  <c r="E40" i="1"/>
  <c r="C40" i="1"/>
  <c r="E39" i="1"/>
  <c r="C39" i="1"/>
  <c r="E38" i="1"/>
  <c r="C38" i="1"/>
  <c r="E37" i="1"/>
  <c r="C37" i="1"/>
  <c r="E36" i="1"/>
  <c r="C36" i="1"/>
  <c r="E35" i="1"/>
  <c r="C35" i="1"/>
  <c r="E34" i="1"/>
  <c r="C34" i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C4" i="1"/>
  <c r="E3" i="1"/>
  <c r="C3" i="1"/>
  <c r="E2" i="1"/>
  <c r="C2" i="1"/>
</calcChain>
</file>

<file path=xl/sharedStrings.xml><?xml version="1.0" encoding="utf-8"?>
<sst xmlns="http://schemas.openxmlformats.org/spreadsheetml/2006/main" count="1271" uniqueCount="582">
  <si>
    <t>ESTRUTURA</t>
  </si>
  <si>
    <t>EVENTO</t>
  </si>
  <si>
    <t>Unidade de utilização (gases)</t>
  </si>
  <si>
    <t>Flag gases</t>
  </si>
  <si>
    <t>Diária de internação</t>
  </si>
  <si>
    <t>6.00.00.651</t>
  </si>
  <si>
    <t>DIÁRIA DE  APARTAMENTO STANDARD</t>
  </si>
  <si>
    <t>6.00.01.038</t>
  </si>
  <si>
    <t>DIÁRIA DE  UTI ADULTO GERAL</t>
  </si>
  <si>
    <t>6.00.00.384</t>
  </si>
  <si>
    <t>DIÁRIA DE ACOMPANHANTE COM REFEIÇÃO COMPLETA</t>
  </si>
  <si>
    <t>6.00.34.335</t>
  </si>
  <si>
    <t>OXIGÊNIO, POR HORA</t>
  </si>
  <si>
    <t>6.00.28.378</t>
  </si>
  <si>
    <t>CATÉTER PARA OXIGÊNIO, POR HORA</t>
  </si>
  <si>
    <t>6.00.22.965</t>
  </si>
  <si>
    <t>TAXA DE SALA/SESSÃO DE INALAÇÃO/NEBULIZAÇÃO</t>
  </si>
  <si>
    <t>6.00.00.554</t>
  </si>
  <si>
    <t>DIÁRIA DE  APARTAMENTO SIMPLES</t>
  </si>
  <si>
    <t>6.00.34.122</t>
  </si>
  <si>
    <t>AR COMPRIMIDO, POR HORA</t>
  </si>
  <si>
    <t>6.00.00.511</t>
  </si>
  <si>
    <t>DIÁRIA DE  APARTAMENTO LUXO</t>
  </si>
  <si>
    <t>6.00.00.775</t>
  </si>
  <si>
    <t>DIÁRIA DE  HOSPITAL DIA APARTAMENTO</t>
  </si>
  <si>
    <t>6.00.01.330</t>
  </si>
  <si>
    <t>DIÁRIA DE ISOLAMENTO DE UTI ADULTO GERAL</t>
  </si>
  <si>
    <t>6.00.00.589</t>
  </si>
  <si>
    <t>DIÁRIA DE  APARTAMENTO SUÍTE</t>
  </si>
  <si>
    <t>6.00.28.475</t>
  </si>
  <si>
    <t>NEBULIZAÇÃO / MÁSCARA COM OXIGÊNIO, POR HORA</t>
  </si>
  <si>
    <t>6.00.28.467</t>
  </si>
  <si>
    <t>MISTURA DE GASES NO RESPIRADOR/VENTILADOR, POR HORA</t>
  </si>
  <si>
    <t>6.00.00.791</t>
  </si>
  <si>
    <t>DIÁRIA DE  HOSPITAL DIA PSIQUIATRIA</t>
  </si>
  <si>
    <t>6.00.00.732</t>
  </si>
  <si>
    <t>DIÁRIA DE  ENFERMARIA DE 4 OU MAIS LEITOS COM BANHEIRO PRIVATIVO</t>
  </si>
  <si>
    <t>6.00.28.599</t>
  </si>
  <si>
    <t>OXIGÊNIO NO RESPIRADOR/VENTILADOR, POR HORA</t>
  </si>
  <si>
    <t>6.00.01.135</t>
  </si>
  <si>
    <t>DIÁRIA DE ISOLAMENTO DE APARTAMENTO SIMPLES</t>
  </si>
  <si>
    <t>6.00.28.335</t>
  </si>
  <si>
    <t>AR COMPRIMIDO COM OXIGÊNIO NO RESPIRADOR/VENTILADOR, POR HORA</t>
  </si>
  <si>
    <t>6.00.01.062</t>
  </si>
  <si>
    <t>DIÁRIA DE  UTI NEONATAL</t>
  </si>
  <si>
    <t>6.00.00.686</t>
  </si>
  <si>
    <t>DIÁRIA DE ISOLAMENTO DE APARTAMENTO STANDARD</t>
  </si>
  <si>
    <t>0.80.01.9480</t>
  </si>
  <si>
    <t>DIARIA DE INTERNACAO EM CASA COM ASSIST DE 24HS</t>
  </si>
  <si>
    <t>6.00.00.678</t>
  </si>
  <si>
    <t>DIÁRIA DE  APARTAMENTO STANDARD DE PSIQUIATRIA</t>
  </si>
  <si>
    <t>6.00.00.368</t>
  </si>
  <si>
    <t>DIÁRIA DE ACOMPANHANTE SEM CAFÉ DA MANHÃ E SEM REFEIÇÃO</t>
  </si>
  <si>
    <t>6.00.00.619</t>
  </si>
  <si>
    <t>DIÁRIA DE  BERÇÁRIO NORMAL</t>
  </si>
  <si>
    <t>6.00.28.394</t>
  </si>
  <si>
    <t>GÁS CARBÔNICO, POR HORA</t>
  </si>
  <si>
    <t>6.00.11.017</t>
  </si>
  <si>
    <t>OXIGÊNIO NO RESPIRADOR/VENTILADOR, VAZÃO DE 5 LITROS/MIN, POR HORA (CORRIDA OU SUBSEQUENTE), NO CENTRO CIRÚRGICO</t>
  </si>
  <si>
    <t>6.00.04.762</t>
  </si>
  <si>
    <t>CATÉTER PARA OXIGÊNIO, VAZÃO DE 3 LITROS/MIN, POR HORA (CORRIDA OU SUBSEQUENTE), NO CENTRO CIRÚRGICO</t>
  </si>
  <si>
    <t>6.00.34.394</t>
  </si>
  <si>
    <t>DIÁRIA DE APARTAMENTO DE PEDIATRIA</t>
  </si>
  <si>
    <t>6.00.00.929</t>
  </si>
  <si>
    <t>DIÁRIA DE  SEMI-UTI ADULTO GERAL</t>
  </si>
  <si>
    <t>6.00.04.614</t>
  </si>
  <si>
    <t>CATÉTER PARA OXIGÊNIO, VAZÃO DE 2 LITROS/MIN, POR HORA (CORRIDA OU SUBSEQUENTE), NO CENTRO CIRÚRGICO</t>
  </si>
  <si>
    <t>6.00.01.054</t>
  </si>
  <si>
    <t>DIÁRIA DE  UTI INFANTIL/PEDIÁTRICA</t>
  </si>
  <si>
    <t>6.00.00.694</t>
  </si>
  <si>
    <t>DIÁRIA DE  ENFERMARIA DE 3 LEITOS COM BANHEIRO PRIVATIVO</t>
  </si>
  <si>
    <t>6.00.28.432</t>
  </si>
  <si>
    <t>INALAÇÃO COM OXIGÊNIO, POR HORA</t>
  </si>
  <si>
    <t>6.00.01.160</t>
  </si>
  <si>
    <t>DIÁRIA DE ISOLAMENTO DE APARTAMENTO SUÍTE</t>
  </si>
  <si>
    <t>6.00.28.440</t>
  </si>
  <si>
    <t>MACRONEBULIZAÇÃO COM AR COMPRIMIDO, POR HORA</t>
  </si>
  <si>
    <t>6.00.04.746</t>
  </si>
  <si>
    <t>CATÉTER PARA OXIGÊNIO, VAZÃO DE 3 LITROS/MIN, POR HORA (CORRIDA OU SUBSEQUENTE), FORA DA UTI/SEMI-UTI E DO CENTRO CIRÚRGICO</t>
  </si>
  <si>
    <t>6.00.00.783</t>
  </si>
  <si>
    <t>DIÁRIA DE  HOSPITAL DIA ENFERMARIA</t>
  </si>
  <si>
    <t>0.80.01.9471</t>
  </si>
  <si>
    <t>DIARIA DE INTERNACAO EM CASA COM ASSIST DE 12HS</t>
  </si>
  <si>
    <t>6.00.10.770</t>
  </si>
  <si>
    <t>OXIGÊNIO NO RESPIRADOR/VENTILADOR, VAZÃO DE 2 LITROS/MIN, POR HORA (CORRIDA OU SUBSEQUENTE), NO CENTRO CIRÚRGICO</t>
  </si>
  <si>
    <t>6.00.34.343</t>
  </si>
  <si>
    <t>OXIGÊNIO, POR MINUTO</t>
  </si>
  <si>
    <t>6.00.04.592</t>
  </si>
  <si>
    <t>CATÉTER PARA OXIGÊNIO, VAZÃO DE 2 LITROS/MIN, POR HORA (CORRIDA OU SUBSEQUENTE), FORA DA UTI/SEMI-UTI E DO CENTRO CIRÚRGICO</t>
  </si>
  <si>
    <t>6.00.28.572</t>
  </si>
  <si>
    <t>ÓXIDO NITROSO, POR HORA</t>
  </si>
  <si>
    <t>6.00.28.343</t>
  </si>
  <si>
    <t>AR COMPRIMIDO NO RESPIRADOR/VENTILADOR, POR HORA</t>
  </si>
  <si>
    <t>6.00.00.481</t>
  </si>
  <si>
    <t>TAXA COMPACTA DE SALA DE SESSÃO DE QUIMIOTERAPIA AMBULATORIAL</t>
  </si>
  <si>
    <t>6.00.28.491</t>
  </si>
  <si>
    <t>NEBULIZAÇÃO AQUECIDA COM OXIGÊNIO, POR HORA</t>
  </si>
  <si>
    <t>6.00.11.009</t>
  </si>
  <si>
    <t>OXIGÊNIO NO RESPIRADOR/VENTILADOR, VAZÃO DE 5 LITROS/MIN, POR HORA (CORRIDA OU SUBSEQUENTE), NA UTI / SEMI-UTI</t>
  </si>
  <si>
    <t>6.00.10.851</t>
  </si>
  <si>
    <t>OXIGÊNIO NO RESPIRADOR/VENTILADOR, VAZÃO DE 3 LITROS/MIN, POR HORA (CORRIDA OU SUBSEQUENTE), NO CENTRO CIRÚRGICO</t>
  </si>
  <si>
    <t>6.00.28.459</t>
  </si>
  <si>
    <t>MACRONEBULIZAÇÃO COM OXIGÊNIO, POR HORA</t>
  </si>
  <si>
    <t>6.00.00.805</t>
  </si>
  <si>
    <t>DIÁRIA DE  QUARTO COLETIVO DE 2 LEITOS COM BANHEIRO PRIVATIVO</t>
  </si>
  <si>
    <t>6.00.00.473</t>
  </si>
  <si>
    <t>DIÁRIA DE ACOMPANHANTE SOMENTE COM CAFÉ DA MANHÃ</t>
  </si>
  <si>
    <t>6.00.02.824</t>
  </si>
  <si>
    <t>AR COMPRIMIDO NO RESPIRADOR/VENTILADOR, VAZÃO DE 5 LITROS/MIN, POR HORA (CORRIDA OU SUBSEQUENTE), NO CENTRO CIRÚRGICO</t>
  </si>
  <si>
    <t>6.00.33.681</t>
  </si>
  <si>
    <t>TAXA DE SALA DE OBSERVAÇÃO, ATÉ 6 HORAS</t>
  </si>
  <si>
    <t>6.00.00.090</t>
  </si>
  <si>
    <t>DIÁRIA COMPACTA DE ENFERMARIA DE 2 LEITOS COM BANHEIRO PRIVATIVO</t>
  </si>
  <si>
    <t>6.00.04.754</t>
  </si>
  <si>
    <t>CATÉTER PARA OXIGÊNIO, VAZÃO DE 3 LITROS/MIN, POR HORA (CORRIDA OU SUBSEQUENTE), NA UTI / SEMI-UTI</t>
  </si>
  <si>
    <t>0.80.01.1101</t>
  </si>
  <si>
    <t>DIARIA ACOMPANHANTE</t>
  </si>
  <si>
    <t>6.00.01.216</t>
  </si>
  <si>
    <t>DIÁRIA DE ISOLAMENTO DE QUARTO PRIVATIVO / PARTICULAR COM BANHEIRO PRIVATIVO</t>
  </si>
  <si>
    <t>6.00.00.724</t>
  </si>
  <si>
    <t>DIÁRIA DE  ENFERMARIA DE 3 LEITOS SEM BANHEIRO PRIVATIVO</t>
  </si>
  <si>
    <t>6.00.04.606</t>
  </si>
  <si>
    <t>CATÉTER PARA OXIGÊNIO, VAZÃO DE 2 LITROS/MIN, POR HORA (CORRIDA OU SUBSEQUENTE), NA UTI / SEMI-UTI</t>
  </si>
  <si>
    <t>6.00.04.460</t>
  </si>
  <si>
    <t>CATÉTER PARA OXIGÊNIO, VAZÃO DE 1 LITRO/MIN, POR HORA (CORRIDA OU SUBSEQUENTE), NO CENTRO CIRÚRGICO</t>
  </si>
  <si>
    <t>6.00.01.356</t>
  </si>
  <si>
    <t>DIÁRIA DE ISOLAMENTO DE UTI INFANTIL/PEDIÁTRICA</t>
  </si>
  <si>
    <t>6.00.34.157</t>
  </si>
  <si>
    <t>CATÉTER PARA OXIGÊNIO, POR MINUTO</t>
  </si>
  <si>
    <t>6.00.34.416</t>
  </si>
  <si>
    <t>DIÁRIA DE ENFERMARIA DE PSIQUIATRIA</t>
  </si>
  <si>
    <t>6.00.28.424</t>
  </si>
  <si>
    <t>INALAÇÃO COM AR COMPRIMIDO, POR HORA</t>
  </si>
  <si>
    <t>6.00.04.894</t>
  </si>
  <si>
    <t>GÁS CARBÔNICO, POR USO/SESSÃO, NO CENTRO CIRÚRGICO</t>
  </si>
  <si>
    <t>6.00.21.527</t>
  </si>
  <si>
    <t>TAXA ADMINISTRATIVA</t>
  </si>
  <si>
    <t>4.10.01.230</t>
  </si>
  <si>
    <t>TC - Angiotomografia coronariana</t>
  </si>
  <si>
    <t>6.00.08.016</t>
  </si>
  <si>
    <t>NEBULIZAÇÃO / MÁSCARA COM OXIGÊNIO, VAZÃO DE 1 LITRO/MIN, POR USO/SESSÃO, FORA DA UTI/SEMI-UTI E DO CENTRO CIRÚRGICO</t>
  </si>
  <si>
    <t>6.00.11.246</t>
  </si>
  <si>
    <t>OXIGÊNIO NO RESPIRADOR/VENTILADOR, VAZÃO DE 8 LITROS/MIN, POR HORA (CORRIDA OU SUBSEQUENTE), NA UTI / SEMI-UTI</t>
  </si>
  <si>
    <t>6.00.11.254</t>
  </si>
  <si>
    <t>OXIGÊNIO NO RESPIRADOR/VENTILADOR, VAZÃO DE 8 LITROS/MIN, POR HORA (CORRIDA OU SUBSEQUENTE), NO CENTRO CIRÚRGICO</t>
  </si>
  <si>
    <t>6.00.01.275</t>
  </si>
  <si>
    <t>DIÁRIA DE ISOLAMENTO DE SEMI-UTI ADULTO GERAL</t>
  </si>
  <si>
    <t>6.00.11.092</t>
  </si>
  <si>
    <t>OXIGÊNIO NO RESPIRADOR/VENTILADOR, VAZÃO DE 6 LITROS/MIN, POR HORA (CORRIDA OU SUBSEQUENTE), NO CENTRO CIRÚRGICO</t>
  </si>
  <si>
    <t>6.00.00.635</t>
  </si>
  <si>
    <t>DIÁRIA DE  ENFERMARIA COM ALOJAMENTO CONJUNTO COM BANHEIRO PRIVATIVO</t>
  </si>
  <si>
    <t>6.00.34.130</t>
  </si>
  <si>
    <t>AR COMPRIMIDO, POR MINUTO</t>
  </si>
  <si>
    <t>6.00.00.953</t>
  </si>
  <si>
    <t>DIÁRIA DE  SEMI-UTI NEONATAL</t>
  </si>
  <si>
    <t>6.00.00.570</t>
  </si>
  <si>
    <t>DIÁRIA DE  APARTAMENTO SIMPLES DE PSIQUIATRIA</t>
  </si>
  <si>
    <t>6.00.28.700</t>
  </si>
  <si>
    <t>TAXA DE ASSISTÊNCIA DE ENFERMAGEM NO AMBULATÓRIO, POR HORA</t>
  </si>
  <si>
    <t>6.00.11.106</t>
  </si>
  <si>
    <t>OXIGÊNIO NO RESPIRADOR/VENTILADOR, VAZÃO DE 7 LITROS/MIN, INSTALAÇÃO / PRIMEIRA HORA, NA UTI / SEMI-UTI</t>
  </si>
  <si>
    <t>6.00.05.866</t>
  </si>
  <si>
    <t>INALAÇÃO COM OXIGÊNIO, VAZÃO DE 2 LITROS/MIN, POR HORA (CORRIDA OU SUBSEQUENTE), FORA DA UTI/SEMI-UTI E DO CENTRO CIRÚRGICO</t>
  </si>
  <si>
    <t>6.00.28.351</t>
  </si>
  <si>
    <t>CAPACETE DE OXIGÊNIO, POR HORA</t>
  </si>
  <si>
    <t>6.00.06.013</t>
  </si>
  <si>
    <t>INALAÇÃO COM OXIGÊNIO, VAZÃO DE 3 LITROS/MIN, POR HORA (CORRIDA OU SUBSEQUENTE), FORA DA UTI/SEMI-UTI E DO CENTRO CIRÚRGICO</t>
  </si>
  <si>
    <t>9.00.49.560</t>
  </si>
  <si>
    <t>LACTULONA - 667 MG/ML XPE CT FR PLAST (PET) AMB X 120 ML (SABOR SALADA DE FRUTAS)</t>
  </si>
  <si>
    <t>6.00.10.045</t>
  </si>
  <si>
    <t>OXIGÊNIO NO RESPIRADOR/VENTILADOR, VAZÃO DE 10 LITROS/MIN, POR HORA (CORRIDA OU SUBSEQUENTE), NA UTI / SEMI-UTI</t>
  </si>
  <si>
    <t>6.00.27.738</t>
  </si>
  <si>
    <t>TAXA DE RESPIRADOR BIPAP / CPAP, POR DIA</t>
  </si>
  <si>
    <t>6.00.01.097</t>
  </si>
  <si>
    <t>DIÁRIA DE ISOLAMENTO DE APARTAMENTO LUXO</t>
  </si>
  <si>
    <t>6.00.34.068</t>
  </si>
  <si>
    <t>DIÁRIA COMPACTA DE APARTAMENTO STANDARD</t>
  </si>
  <si>
    <t>4.10.01.095</t>
  </si>
  <si>
    <t>TC - Abdome total (abdome superior, pelve e retroperitônio)</t>
  </si>
  <si>
    <t>6.00.28.564</t>
  </si>
  <si>
    <t>ÓXIDO NÍTRICO, POR HORA</t>
  </si>
  <si>
    <t>0.82.04.1067</t>
  </si>
  <si>
    <t>OBJETO C/FINALIDADE MEDICA BALA OXIGENIO(ALUGUEL)</t>
  </si>
  <si>
    <t>6.00.11.084</t>
  </si>
  <si>
    <t>OXIGÊNIO NO RESPIRADOR/VENTILADOR, VAZÃO DE 6 LITROS/MIN, POR HORA (CORRIDA OU SUBSEQUENTE), NA UTI / SEMI-UTI</t>
  </si>
  <si>
    <t>0.80.04.1353</t>
  </si>
  <si>
    <t>TX SERVICO ASSISTENCIA ENFERMAGEM OBSERVACAO/EMERGENCIA(6H)</t>
  </si>
  <si>
    <t>0.80.08.2033</t>
  </si>
  <si>
    <t>GASOTERAPIA OXIGENIO(H)</t>
  </si>
  <si>
    <t>6.00.28.521</t>
  </si>
  <si>
    <t>NITROGÊNIO, POR HORA</t>
  </si>
  <si>
    <t>6.00.04.444</t>
  </si>
  <si>
    <t>CATÉTER PARA OXIGÊNIO, VAZÃO DE 1 LITRO/MIN, POR HORA (CORRIDA OU SUBSEQUENTE), FORA DA UTI/SEMI-UTI E DO CENTRO CIRÚRGICO</t>
  </si>
  <si>
    <t>6.00.34.424</t>
  </si>
  <si>
    <t>DIÁRIA DE HOSPITAL DIA, INDEPENDENTE DE ACOMODAÇÃO</t>
  </si>
  <si>
    <t>6.00.08.318</t>
  </si>
  <si>
    <t>NEBULIZAÇÃO / MÁSCARA COM OXIGÊNIO, VAZÃO DE 3 LITROS/MIN, POR USO/SESSÃO, FORA DA UTI/SEMI-UTI E DO CENTRO CIRÚRGICO</t>
  </si>
  <si>
    <t>4.10.01.079</t>
  </si>
  <si>
    <t>TC - Tórax</t>
  </si>
  <si>
    <t>6.00.00.503</t>
  </si>
  <si>
    <t>DIÁRIA DE  APARTAMENTO COM ALOJAMENTO CONJUNTO</t>
  </si>
  <si>
    <t>6.00.02.662</t>
  </si>
  <si>
    <t>AR COMPRIMIDO NO RESPIRADOR/VENTILADOR, VAZÃO DE 3 LITROS/MIN, POR HORA (CORRIDA OU SUBSEQUENTE), NO CENTRO CIRÚRGICO</t>
  </si>
  <si>
    <t>6.00.10.053</t>
  </si>
  <si>
    <t>OXIGÊNIO NO RESPIRADOR/VENTILADOR, VAZÃO DE 10 LITROS/MIN, POR HORA (CORRIDA OU SUBSEQUENTE), NO CENTRO CIRÚRGICO</t>
  </si>
  <si>
    <t>6.00.34.408</t>
  </si>
  <si>
    <t>DIÁRIA DE ENFERMARIA DE PEDIATRIA</t>
  </si>
  <si>
    <t>6.00.33.533</t>
  </si>
  <si>
    <t>TAXA DE REFEIÇÃO DE ACOMPANHANTE (ALMOÇO OU JANTAR)</t>
  </si>
  <si>
    <t>6.00.34.327</t>
  </si>
  <si>
    <t>OXIGÊNIO NO RESPIRADOR/VENTILADOR, POR MINUTO</t>
  </si>
  <si>
    <t>0.80.04.3631</t>
  </si>
  <si>
    <t>TX SERVICO AUXILIAR DE ENFERMAGEM ( 1 X DIA)</t>
  </si>
  <si>
    <t>6.00.04.142</t>
  </si>
  <si>
    <t>CATÉTER PARA AR COMPRIMIDO, VAZÃO DE 2 LITROS/MIN, POR HORA (CORRIDA OU SUBSEQUENTE), FORA DA UTI/SEMI-UTI E DO CENTRO CIRÚRGICO</t>
  </si>
  <si>
    <t>6.00.04.312</t>
  </si>
  <si>
    <t>CATÉTER PARA AR COMPRIMIDO, VAZÃO DE 3 LITROS/MIN, POR HORA (CORRIDA OU SUBSEQUENTE), NO CENTRO CIRÚRGICO</t>
  </si>
  <si>
    <t>6.00.01.046</t>
  </si>
  <si>
    <t>DIÁRIA DE  UTI CORONARIANA</t>
  </si>
  <si>
    <t>4.11.01.014</t>
  </si>
  <si>
    <t>RM - Crânio (encéfalo)</t>
  </si>
  <si>
    <t>5.00.00.365</t>
  </si>
  <si>
    <t>Atendimento fisioterapêutico hospitalar ao paciente com disfunção decorrente de alterações do sistema músculo-esquelético</t>
  </si>
  <si>
    <t>6.00.34.459</t>
  </si>
  <si>
    <t>TAXA DE AUXILIAR/TÉCNICO DE ENFERMAGEM NO DOMICÍLIO ATÉ 6 HORAS</t>
  </si>
  <si>
    <t>6.00.27.401</t>
  </si>
  <si>
    <t>ALUGUEL / TAXA DE MICRONEBULIZADOR, POR USO</t>
  </si>
  <si>
    <t>5.00.00.160</t>
  </si>
  <si>
    <t>Atendimento fisioterapêutico ambulatorial ao paciente com disfunção decorrente de alterações do sistema músculo-esquelético</t>
  </si>
  <si>
    <t>6.00.34.440</t>
  </si>
  <si>
    <t>TAXA DE AUXILIAR/TÉCNICO DE ENFERMAGEM NO DOMICÍLIO ATÉ 3 HORAS</t>
  </si>
  <si>
    <t>0.82.02.1040</t>
  </si>
  <si>
    <t>APARELHO C/FINALIDADE MEDICA BIPAP(ALUGUEL)</t>
  </si>
  <si>
    <t>0.80.08.1240</t>
  </si>
  <si>
    <t>GASOTERAPIA NEBULIZACAO C/ OU S/OXIGENIO(15MIN)</t>
  </si>
  <si>
    <t>6.00.34.238</t>
  </si>
  <si>
    <t>NEBULIZAÇÃO / MÁSCARA COM OXIGÊNIO, POR MINUTO</t>
  </si>
  <si>
    <t>5.00.00.276</t>
  </si>
  <si>
    <t>Atendimento fisioterapêutico domiciliar ao paciente com disfunção decorrente de alterações no sistema respiratório</t>
  </si>
  <si>
    <t>6.00.04.452</t>
  </si>
  <si>
    <t>CATÉTER PARA OXIGÊNIO, VAZÃO DE 1 LITRO/MIN, POR HORA (CORRIDA OU SUBSEQUENTE), NA UTI / SEMI-UTI</t>
  </si>
  <si>
    <t>6.00.09.284</t>
  </si>
  <si>
    <t>NITROGÊNIO, POR USO/SESSÃO, NO CENTRO CIRÚRGICO</t>
  </si>
  <si>
    <t>6.00.31.778</t>
  </si>
  <si>
    <t>TAXA DE MONITOR / MONITORIZAÇÃO DE OXÍMETRO, POR DIA, FORA DA UTI E DO CENTRO CIRÚRGICO</t>
  </si>
  <si>
    <t>6.00.04.010</t>
  </si>
  <si>
    <t>CATÉTER PARA AR COMPRIMIDO, VAZÃO DE 1 LITRO/MIN, POR HORA (CORRIDA OU SUBSEQUENTE), NO CENTRO CIRÚRGICO</t>
  </si>
  <si>
    <t>6.00.04.169</t>
  </si>
  <si>
    <t>CATÉTER PARA AR COMPRIMIDO, VAZÃO DE 2 LITROS/MIN, POR HORA (CORRIDA OU SUBSEQUENTE), NO CENTRO CIRÚRGICO</t>
  </si>
  <si>
    <t>6.00.00.627</t>
  </si>
  <si>
    <t>DIÁRIA DE  BERÇÁRIO PATOLÓGICO / PREMATURO</t>
  </si>
  <si>
    <t>6.00.27.762</t>
  </si>
  <si>
    <t>RESPIRADOR MICRO PROCESSADO, POR HORA</t>
  </si>
  <si>
    <t>6.00.25.484</t>
  </si>
  <si>
    <t>TAXA DE RESPIRADOR BIPAP / CPAP, POR USO</t>
  </si>
  <si>
    <t>4.10.01.036</t>
  </si>
  <si>
    <t>TC - Face ou seios da face</t>
  </si>
  <si>
    <t>6.00.26.804</t>
  </si>
  <si>
    <t>ALUGUEL/TAXA DO ASPIRADOR INTERMITENTE, POR USO</t>
  </si>
  <si>
    <t>5.00.00.209</t>
  </si>
  <si>
    <t>Atendimento fisioterapêutico ambulatorial ao paciente com disfunção decorrente de alterações do sistema linfático e/ou vascular periférico</t>
  </si>
  <si>
    <t>6.00.00.643</t>
  </si>
  <si>
    <t>DIÁRIA DE  ENFERMARIA COM ALOJAMENTO CONJUNTO SEM BANHEIRO PRIVATIVO</t>
  </si>
  <si>
    <t>6.00.06.021</t>
  </si>
  <si>
    <t>INALAÇÃO COM OXIGÊNIO, VAZÃO DE 3 LITROS/MIN, POR HORA (CORRIDA OU SUBSEQUENTE), NA UTI / SEMI-UTI</t>
  </si>
  <si>
    <t>6.00.28.513</t>
  </si>
  <si>
    <t>NITROGÊNIO LÍQUIDO, POR HORA</t>
  </si>
  <si>
    <t>6.00.10.452</t>
  </si>
  <si>
    <t>OXIGÊNIO NO RESPIRADOR/VENTILADOR, VAZÃO DE 15 LITROS/MIN, POR HORA (CORRIDA OU SUBSEQUENTE), NO CENTRO CIRÚRGICO</t>
  </si>
  <si>
    <t>6.00.31.840</t>
  </si>
  <si>
    <t>TAXA DE MONITOR / MONITORIZAÇÃO DE OXÍMETRO, POR USO/SESSÃO</t>
  </si>
  <si>
    <t>9.00.06.526</t>
  </si>
  <si>
    <t>DEXAFENICOL</t>
  </si>
  <si>
    <t>0.80.08.1150</t>
  </si>
  <si>
    <t>GASOTERAPIA DIOXIDO CARBONO(H)</t>
  </si>
  <si>
    <t>0.83.01.2010</t>
  </si>
  <si>
    <t>KIT PARA LIGADURA ELASTICA</t>
  </si>
  <si>
    <t>6.00.34.106</t>
  </si>
  <si>
    <t>AR COMPRIMIDO COM OXIGÊNIO NO RESPIRADOR/VENTILADOR, POR MINUTO</t>
  </si>
  <si>
    <t>6.00.29.080</t>
  </si>
  <si>
    <t>TAXA DE ISOLAMENTO, POR DIA</t>
  </si>
  <si>
    <t>6.00.31.760</t>
  </si>
  <si>
    <t>TAXA DE MONITOR / MONITORIZAÇÃO DE OXÍMETRO, POR DIA</t>
  </si>
  <si>
    <t>0.80.06.4825</t>
  </si>
  <si>
    <t>TUE OXIMETRO(DIA)</t>
  </si>
  <si>
    <t>6.00.00.155</t>
  </si>
  <si>
    <t>DIÁRIA COMPACTA DE HOSPITAL DIA APARTAMENTO</t>
  </si>
  <si>
    <t>4.11.01.359</t>
  </si>
  <si>
    <t>Hidro-RM (colângio-RM ou uro-RM ou mielo-RM ou sialo-RM ou cistografia por RM)</t>
  </si>
  <si>
    <t>6.00.11.327</t>
  </si>
  <si>
    <t>OXIGÊNIO NO RESPIRADOR/VENTILADOR, VAZÃO DE 9 LITROS/MIN, POR HORA (CORRIDA OU SUBSEQUENTE), NA UTI / SEMI-UTI</t>
  </si>
  <si>
    <t>5.00.00.470</t>
  </si>
  <si>
    <t>Sessão de psicoterapia individual por psicólogo</t>
  </si>
  <si>
    <t>6.00.30.356</t>
  </si>
  <si>
    <t>TAXA DE MONITOR / MONITORIZAÇÃO DE CAPNÓGRAFO, POR HORA</t>
  </si>
  <si>
    <t>6.00.34.483</t>
  </si>
  <si>
    <t>TAXA DE USO DO CILINDRO DE OXIGENIO PORTÁTIL - BALA GRANDE, EM DOMICÍLIO</t>
  </si>
  <si>
    <t>4.11.01.537</t>
  </si>
  <si>
    <t>Angio-RM arterial de crânio</t>
  </si>
  <si>
    <t>6.00.26.391</t>
  </si>
  <si>
    <t>TAXA DE CONCENTRADOR DE OXIGÊNIO, POR DIA</t>
  </si>
  <si>
    <t>8.00.91.059</t>
  </si>
  <si>
    <t>Cateter Balão para PTA (Angioplastia Transluminal Percutânea) - PACIFIC XTREME - PCF 055 120 180 REF: PCF 055 120 180</t>
  </si>
  <si>
    <t>6.00.04.371</t>
  </si>
  <si>
    <t>CATÉTER PARA OXIGÊNIO, VAZÃO DE 1 LITRO/MIN, INSTALAÇÃO / PRIMEIRA HORA, NO CENTRO CIRÚRGICO</t>
  </si>
  <si>
    <t>0.80.09.1059</t>
  </si>
  <si>
    <t>MATMED MATERIAL</t>
  </si>
  <si>
    <t>6.00.23.430</t>
  </si>
  <si>
    <t>TAXA DE SALA DE REPOUSO/OBSERVAÇÃO PA / PS, ATÉ 2 HORAS</t>
  </si>
  <si>
    <t>4.10.01.010</t>
  </si>
  <si>
    <t>TC - Crânio ou sela túrcica ou órbitas</t>
  </si>
  <si>
    <t>2.01.04.235</t>
  </si>
  <si>
    <t>Terapia inalatória - por nebulização</t>
  </si>
  <si>
    <t>4.11.01.618</t>
  </si>
  <si>
    <t>Angio-RM arterial de pescoço</t>
  </si>
  <si>
    <t>0.82.02.1031</t>
  </si>
  <si>
    <t>AP C/FINALIDADE MED CONCENTRADOR OXIGENIO (ALUGUEL-MENSAL)</t>
  </si>
  <si>
    <t>6.00.02.816</t>
  </si>
  <si>
    <t>AR COMPRIMIDO NO RESPIRADOR/VENTILADOR, VAZÃO DE 5 LITROS/MIN, POR HORA (CORRIDA OU SUBSEQUENTE), NA UTI / SEMI-UTI</t>
  </si>
  <si>
    <t>1.01.01.012</t>
  </si>
  <si>
    <t>Consulta em consultório (no horário normal ou preestabelecido)</t>
  </si>
  <si>
    <t>6.00.00.015</t>
  </si>
  <si>
    <t>DIÁRIA COMPACTA DE APARTAMENTO COM ALOJAMENTO CONJUNTO</t>
  </si>
  <si>
    <t>6.00.05.874</t>
  </si>
  <si>
    <t>INALAÇÃO COM OXIGÊNIO, VAZÃO DE 2 LITROS/MIN, POR HORA (CORRIDA OU SUBSEQUENTE), NA UTI / SEMI-UTI</t>
  </si>
  <si>
    <t>6.00.34.300</t>
  </si>
  <si>
    <t>ÓXIDO NITROSO, POR MINUTO</t>
  </si>
  <si>
    <t>6.00.11.335</t>
  </si>
  <si>
    <t>OXIGÊNIO NO RESPIRADOR/VENTILADOR, VAZÃO DE 9 LITROS/MIN, POR HORA (CORRIDA OU SUBSEQUENTE), NO CENTRO CIRÚRGICO</t>
  </si>
  <si>
    <t>6.00.34.203</t>
  </si>
  <si>
    <t>INALAÇÃO COM OXIGÊNIO, POR MINUTO</t>
  </si>
  <si>
    <t>6.00.32.120</t>
  </si>
  <si>
    <t>TAXA DE MONITOR / MONITORIZAÇÃO DE PA NÃO INVASIVA, POR HORA</t>
  </si>
  <si>
    <t>6.00.23.384</t>
  </si>
  <si>
    <t>TAXA POR USO/SESSÃO DE SALA DE PROCEDIMENTO AMBULATORIAL</t>
  </si>
  <si>
    <t>4.11.01.545</t>
  </si>
  <si>
    <t>Angio-RM venosa de crânio</t>
  </si>
  <si>
    <t>4.10.01.397</t>
  </si>
  <si>
    <t>Angiotomografia arterial de pescoço</t>
  </si>
  <si>
    <t>4.10.01.419</t>
  </si>
  <si>
    <t>Angiotomografia arterial de tórax</t>
  </si>
  <si>
    <t>5.00.00.829</t>
  </si>
  <si>
    <t>Atendimento fisioterapêutico hospitalar ao paciente com disfunção decorrente de alterações no sistema respiratório sem assistência ventilatória</t>
  </si>
  <si>
    <t>6.00.03.847</t>
  </si>
  <si>
    <t>CAPACETE DE OXIGÊNIO, VAZÃO DE 5 LITROS/MIN, POR HORA (CORRIDA OU SUBSEQUENTE), FORA DA UTI/SEMI-UTI E DO CENTRO CIRÚRGICO</t>
  </si>
  <si>
    <t>0.80.08.1940</t>
  </si>
  <si>
    <t>GASOTERAPIA OXIGENIO COM MASCARA(30MIN)</t>
  </si>
  <si>
    <t>6.00.05.882</t>
  </si>
  <si>
    <t>INALAÇÃO COM OXIGÊNIO, VAZÃO DE 2 LITROS/MIN, POR HORA (CORRIDA OU SUBSEQUENTE), NO CENTRO CIRÚRGICO</t>
  </si>
  <si>
    <t>6.00.10.207</t>
  </si>
  <si>
    <t>OXIGÊNIO NO RESPIRADOR/VENTILADOR, VAZÃO DE 12 LITROS/MIN, POR HORA (CORRIDA OU SUBSEQUENTE), NA UTI / SEMI-UTI</t>
  </si>
  <si>
    <t>6.00.10.444</t>
  </si>
  <si>
    <t>OXIGÊNIO NO RESPIRADOR/VENTILADOR, VAZÃO DE 15 LITROS/MIN, POR HORA (CORRIDA OU SUBSEQUENTE), NA UTI / SEMI-UTI</t>
  </si>
  <si>
    <t>6.00.34.211</t>
  </si>
  <si>
    <t>MACRONEBULIZAÇÃO COM AR COMPRIMIDO, POR MINUTO</t>
  </si>
  <si>
    <t>6.00.31.808</t>
  </si>
  <si>
    <t>TAXA DE MONITOR / MONITORIZAÇÃO DE OXÍMETRO, POR HORA</t>
  </si>
  <si>
    <t>6.00.32.081</t>
  </si>
  <si>
    <t>TAXA DE MONITOR / MONITORIZAÇÃO DE PA NÃO INVASIVA, POR DIA</t>
  </si>
  <si>
    <t>6.00.26.200</t>
  </si>
  <si>
    <t>ALUGUEL / TAXA DE CAMPIMETRO, POR USO</t>
  </si>
  <si>
    <t>6.00.27.070</t>
  </si>
  <si>
    <t>ALUGUEL / TAXA DE HOLTER CONTÍNUO, POR USO</t>
  </si>
  <si>
    <t>6.00.27.452</t>
  </si>
  <si>
    <t>ALUGUEL / TAXA DE MONITOR DE VÍDEO, POR USO</t>
  </si>
  <si>
    <t>6.00.24.380</t>
  </si>
  <si>
    <t>ALUGUEL/TAXA DE APARELHO / EQUIPAMENTO PARA LAPAROSCOPIA PARA CIRURGIA, POR USO</t>
  </si>
  <si>
    <t>6.00.25.492</t>
  </si>
  <si>
    <t>ALUGUEL/TAXA DE BISTURI  BIPOLAR, POR USO</t>
  </si>
  <si>
    <t>3.16.02.231</t>
  </si>
  <si>
    <t>Anestesia para endoscopia diagnóstica</t>
  </si>
  <si>
    <t>4.10.01.370</t>
  </si>
  <si>
    <t>Angiotomografia arterial de crânio</t>
  </si>
  <si>
    <t>4.10.01.427</t>
  </si>
  <si>
    <t>Angiotomografia venosa de tórax</t>
  </si>
  <si>
    <t>5.00.00.268</t>
  </si>
  <si>
    <t>Atendimento fisioterapêutico domiciliar ao paciente com disfunção decorrente de alterações do sistema músculo-esquelético</t>
  </si>
  <si>
    <t>3.03.03.010</t>
  </si>
  <si>
    <t>Autotransplante conjuntival</t>
  </si>
  <si>
    <t>3.13.09.054</t>
  </si>
  <si>
    <t>Cesariana</t>
  </si>
  <si>
    <t>2.01.04.073</t>
  </si>
  <si>
    <t>Crioterapia (grupo de até 5 lesões)</t>
  </si>
  <si>
    <t>0.80.01.2108</t>
  </si>
  <si>
    <t>DIARIA APTO PADRAO</t>
  </si>
  <si>
    <t>0.80.08.1304</t>
  </si>
  <si>
    <t>GASOTERAPIA NEBULIZACAO/INALACAO C/OXIGENIO(20MIN)</t>
  </si>
  <si>
    <t>0.80.08.1630</t>
  </si>
  <si>
    <t>GASOTERAPIA OXIGENIO 2L/MIN(H)</t>
  </si>
  <si>
    <t>6.00.06.048</t>
  </si>
  <si>
    <t>INALAÇÃO COM OXIGÊNIO, VAZÃO DE 3 LITROS/MIN, POR USO/SESSÃO, FORA DA UTI/SEMI-UTI E DO CENTRO CIRÚRGICO</t>
  </si>
  <si>
    <t>6.00.28.483</t>
  </si>
  <si>
    <t>NEBULIZAÇÃO / MÁSCARA, COM ÓXIDO NITROSO, POR HORA</t>
  </si>
  <si>
    <t>6.00.34.165</t>
  </si>
  <si>
    <t>GÁS CARBÔNICO, POR MINUTO</t>
  </si>
  <si>
    <t>4.06.01.137</t>
  </si>
  <si>
    <t>Procedimento diagnóstico em citopatologia cérvico-vaginal oncótica</t>
  </si>
  <si>
    <t>6.00.29.196</t>
  </si>
  <si>
    <t>TAXA DE MONITOR / MONITORIZAÇÃO  CARDÍACO / ECG, POR DIA, FORA DA UTI E DO CENTRO CIRÚRGICO</t>
  </si>
  <si>
    <t>6.00.31.190</t>
  </si>
  <si>
    <t>TAXA DE MONITOR / MONITORIZAÇÃO DE GLICOSE, POR USO/SESSÃO</t>
  </si>
  <si>
    <t>6.00.23.120</t>
  </si>
  <si>
    <t>TAXA DE SALA CIRÚRGICA, PORTE ANESTÉSICO 3</t>
  </si>
  <si>
    <t>6.00.23.406</t>
  </si>
  <si>
    <t>TAXA POR USO/SESSÃO DE SALA DE QUIMIOTERAPIA</t>
  </si>
  <si>
    <t>4.10.01.117</t>
  </si>
  <si>
    <t>TC - Pelve ou bacia</t>
  </si>
  <si>
    <t>0.80.06.1400</t>
  </si>
  <si>
    <t>TUE BERCO AQUECIDO(1A H/H)</t>
  </si>
  <si>
    <t>0.80.04.3640</t>
  </si>
  <si>
    <t>TX DE SERVICO AUXILIAR DE ENFERMAGEM (2 X DIA)</t>
  </si>
  <si>
    <t>0.80.03.1200</t>
  </si>
  <si>
    <t>TX SALA ENDOSCOPIA MAIOR COMPLEXIDADE</t>
  </si>
  <si>
    <t>0.80.04.3658</t>
  </si>
  <si>
    <t>TX SERVICO AUXILIAR DE ENFERMAGEM (3 X DIA)</t>
  </si>
  <si>
    <t>6.00.26.332</t>
  </si>
  <si>
    <t>ALUGUEL / TAXA DE COLCHÃO DE AR, POR DIA</t>
  </si>
  <si>
    <t>6.00.26.553</t>
  </si>
  <si>
    <t>ALUGUEL / TAXA DE ELETROCARDIÓGRAFO, POR USO</t>
  </si>
  <si>
    <t>6.00.27.215</t>
  </si>
  <si>
    <t>ALUGUEL / TAXA DE LASER DE ARGÔNIO, POR USO</t>
  </si>
  <si>
    <t>6.00.27.428</t>
  </si>
  <si>
    <t>ALUGUEL / TAXA DE MICROSCÓPIO CIRÚRGICO, POR USO</t>
  </si>
  <si>
    <t>6.00.25.190</t>
  </si>
  <si>
    <t>ALUGUEL/TAXA DE ASPIRADOR E IRRIGADOR, POR USO</t>
  </si>
  <si>
    <t>4.11.01.332</t>
  </si>
  <si>
    <t>Angio-RM de aorta torácica</t>
  </si>
  <si>
    <t>4.10.01.435</t>
  </si>
  <si>
    <t>Angiotomografia arterial de abdome superior</t>
  </si>
  <si>
    <t>4.10.01.451</t>
  </si>
  <si>
    <t>Angiotomografia arterial de pelve</t>
  </si>
  <si>
    <t>4.10.01.516</t>
  </si>
  <si>
    <t>Angiotomografia arterial pulmonar</t>
  </si>
  <si>
    <t>4.10.01.443</t>
  </si>
  <si>
    <t>Angiotomografia venosa de abdome superior</t>
  </si>
  <si>
    <t>4.10.01.460</t>
  </si>
  <si>
    <t>Angiotomografia venosa de pelve</t>
  </si>
  <si>
    <t>4.10.01.400</t>
  </si>
  <si>
    <t>Angiotomografia venosa de pescoço</t>
  </si>
  <si>
    <t>9.01.24.979</t>
  </si>
  <si>
    <t>ANSENTRON - 8 MG SOL INJ CX AMP X 4 ML</t>
  </si>
  <si>
    <t>0.82.02.1058</t>
  </si>
  <si>
    <t>APARELHO C/FINALIDADE MEDICA CPAP(ALUGUEL)</t>
  </si>
  <si>
    <t>6.00.01.860</t>
  </si>
  <si>
    <t>AR COMPRIMIDO NO RESPIRADOR/VENTILADOR, VAZÃO DE 10 LITROS/MIN, POR HORA (CORRIDA OU SUBSEQUENTE), NO CENTRO CIRÚRGICO</t>
  </si>
  <si>
    <t>6.00.02.263</t>
  </si>
  <si>
    <t>AR COMPRIMIDO NO RESPIRADOR/VENTILADOR, VAZÃO DE 15 LITROS/MIN, POR HORA (CORRIDA OU SUBSEQUENTE), NO CENTRO CIRÚRGICO</t>
  </si>
  <si>
    <t>6.00.03.065</t>
  </si>
  <si>
    <t>AR COMPRIMIDO NO RESPIRADOR/VENTILADOR, VAZÃO DE 8 LITROS/MIN, POR HORA (CORRIDA OU SUBSEQUENTE), NO CENTRO CIRÚRGICO</t>
  </si>
  <si>
    <t>3.13.09.038</t>
  </si>
  <si>
    <t>Assistência ao trabalho de parto, por hora (até o limite de 6 horas). Não deverá ser considerado se o parto ocorrer na primeira hora após o início da assistência. Após a primeira hora, além da assistência, remunera-se o parto (via baixa ou cesariana)</t>
  </si>
  <si>
    <t>9.00.45.130</t>
  </si>
  <si>
    <t>BACTOMAX - 133,33 MG/ML PO LIOF INJ CT FA VD INC + AMP DIL X 3 ML</t>
  </si>
  <si>
    <t>6.00.04.002</t>
  </si>
  <si>
    <t>CATÉTER PARA AR COMPRIMIDO, VAZÃO DE 1 LITRO/MIN, POR HORA (CORRIDA OU SUBSEQUENTE), NA UTI / SEMI-UTI</t>
  </si>
  <si>
    <t>6.00.04.150</t>
  </si>
  <si>
    <t>CATÉTER PARA AR COMPRIMIDO, VAZÃO DE 2 LITROS/MIN, POR HORA (CORRIDA OU SUBSEQUENTE), NA UTI / SEMI-UTI</t>
  </si>
  <si>
    <t>6.00.04.290</t>
  </si>
  <si>
    <t>CATÉTER PARA AR COMPRIMIDO, VAZÃO DE 3 LITROS/MIN, POR HORA (CORRIDA OU SUBSEQUENTE), FORA DA UTI/SEMI-UTI E DO CENTRO CIRÚRGICO</t>
  </si>
  <si>
    <t>6.00.04.304</t>
  </si>
  <si>
    <t>CATÉTER PARA AR COMPRIMIDO, VAZÃO DE 3 LITROS/MIN, POR HORA (CORRIDA OU SUBSEQUENTE), NA UTI / SEMI-UTI</t>
  </si>
  <si>
    <t>4.13.01.102</t>
  </si>
  <si>
    <t>Colposcopia (cérvice uterina e vagina)</t>
  </si>
  <si>
    <t>7.82.28.107</t>
  </si>
  <si>
    <t>COMPRESSA DE GASE ESTERIL GALDI REF: NÃO SE APLICA</t>
  </si>
  <si>
    <t>COMPRESSA DE GAZE IRIS - 158.434 - Compressa de Gaze Iris 9 fios 7,5 cm x 7,5 cm - pct 500 un. - pc. - CREMER</t>
  </si>
  <si>
    <t>0.85.04.0010</t>
  </si>
  <si>
    <t>DESPESAS COM DESLOCAMENTOS (GARANTIA DE ATENDIMENTO)</t>
  </si>
  <si>
    <t>0.80.01.2027</t>
  </si>
  <si>
    <t>DIARIA APTO C/ISOLAMENTO</t>
  </si>
  <si>
    <t>6.00.00.104</t>
  </si>
  <si>
    <t>DIÁRIA COMPACTA DE ENFERMARIA DE 2 LEITOS SEM BANHEIRO PRIVATIVO</t>
  </si>
  <si>
    <t>6.00.01.070</t>
  </si>
  <si>
    <t>DIÁRIA DE  UTI NEUROLÓGICA</t>
  </si>
  <si>
    <t>6.00.01.267</t>
  </si>
  <si>
    <t>DIÁRIA DE ISOLAMENTO DE QUARTO PRIVATIVO / PARTICULAR SEM BANHEIRO PRIVATIVO</t>
  </si>
  <si>
    <t>0.80.01.6111</t>
  </si>
  <si>
    <t>DIARIA HOSP/DIA PSIQUIATRIA APTO STANDART</t>
  </si>
  <si>
    <t>FRONTAL XR 0,5MG 30CPDS LIB.LENTA -  - PFIZER</t>
  </si>
  <si>
    <t>0.80.08.1290</t>
  </si>
  <si>
    <t>GASOTERAPIA NEBULIZACAO/INALACAO C/OXIGENIO(15MIN)</t>
  </si>
  <si>
    <t>0.80.08.1690</t>
  </si>
  <si>
    <t>GASOTERAPIA OXIGENIO 5L/MIN(H)</t>
  </si>
  <si>
    <t>0.80.08.1711</t>
  </si>
  <si>
    <t>GASOTERAPIA OXIGENIO 8L/MIN(H)</t>
  </si>
  <si>
    <t>0.80.08.1908</t>
  </si>
  <si>
    <t>GASOTERAPIA OXIGENIO P/CATETER(H)</t>
  </si>
  <si>
    <t>0.80.08.2165</t>
  </si>
  <si>
    <t>GASOTERAPIA OXIGENIO P/CATETER(MIN)</t>
  </si>
  <si>
    <t>4.03.02.040</t>
  </si>
  <si>
    <t>Glicose - pesquisa e/ou dosagem</t>
  </si>
  <si>
    <t>4.03.06.917</t>
  </si>
  <si>
    <t>Helicobacter pylori - IgG - pesquisa e/ou dosagem</t>
  </si>
  <si>
    <t>3.13.03.170</t>
  </si>
  <si>
    <t>Histeroscopia cirúrgica com biópsia e/ou curetagem uterina, lise de sinéquias, retirada de corpo estranho</t>
  </si>
  <si>
    <t>3.13.03.293</t>
  </si>
  <si>
    <t>Implante de dispositivo intra-uterino (DIU) hormonal</t>
  </si>
  <si>
    <t>IMPLANTE MAMARIO PERTHESE MX PERFIL MODERADO VOL.250/DIAM.BASE 12,0/PROJECAO 3,6 MX -  - HELPMED</t>
  </si>
  <si>
    <t>6.00.05.890</t>
  </si>
  <si>
    <t>INALAÇÃO COM OXIGÊNIO, VAZÃO DE 2 LITROS/MIN, POR USO/SESSÃO, FORA DA UTI/SEMI-UTI E DO CENTRO CIRÚRGICO</t>
  </si>
  <si>
    <t>6.00.06.790</t>
  </si>
  <si>
    <t>MACRONEBULIZAÇÃO COM AR COMPRIMIDO, VAZÃO DE 5 LITROS/MIN, POR USO/SESSÃO, FORA DA UTI/SEMI-UTI E DO CENTRO CIRÚRGICO</t>
  </si>
  <si>
    <t>0.80.09.1067</t>
  </si>
  <si>
    <t>MATMED MATERIAL ALIMENTACAO ENTERAL</t>
  </si>
  <si>
    <t>6.00.09.977</t>
  </si>
  <si>
    <t>OXIGÊNIO NO RESPIRADOR/VENTILADOR, VAZÃO DE 1 LITRO/MIN, POR HORA (CORRIDA OU SUBSEQUENTE), NO CENTRO CIRÚRGICO</t>
  </si>
  <si>
    <t>6.00.08.326</t>
  </si>
  <si>
    <t>NEBULIZAÇÃO / MÁSCARA COM OXIGÊNIO, VAZÃO DE 3 LITROS/MIN, POR USO/SESSÃO, NA UTI / SEMI-UTI</t>
  </si>
  <si>
    <t>6.00.08.334</t>
  </si>
  <si>
    <t>NEBULIZAÇÃO / MÁSCARA COM OXIGÊNIO, VAZÃO DE 3 LITROS/MIN, POR USO/SESSÃO, NO CENTRO CIRÚRGICO</t>
  </si>
  <si>
    <t>6.00.09.063</t>
  </si>
  <si>
    <t>NEBULIZAÇÃO/MÁSCARA COM AR COMPRIMIDO E OXIGÊNIO, POR USO/SESSÃO, FORA DA UTI/SEMI-UTI E DO CENTRO CIRÚRGICO</t>
  </si>
  <si>
    <t>6.00.34.297</t>
  </si>
  <si>
    <t>ÓXIDO NÍTRICO, POR MINUTO</t>
  </si>
  <si>
    <t>6.00.10.843</t>
  </si>
  <si>
    <t>OXIGÊNIO NO RESPIRADOR/VENTILADOR, VAZÃO DE 3 LITROS/MIN, POR HORA (CORRIDA OU SUBSEQUENTE), NA UTI / SEMI-UTI</t>
  </si>
  <si>
    <t>6.00.14.911</t>
  </si>
  <si>
    <t>TENDA  DE OXIGÊNIO, VAZÃO DE 5 LITROS/MIN, POR HORA (CORRIDA OU SUBSEQUENTE), FORA DA UTI/SEMI-UTI E DO CENTRO CIRÚRGICO</t>
  </si>
  <si>
    <t>7.04.55.350</t>
  </si>
  <si>
    <t>PARAFUSO PARA MINI E MICRO FRAGMENTOS - 1.36.15.03.06.011 REF: 1.36.15.03.06.011</t>
  </si>
  <si>
    <t>8.00.17.010</t>
  </si>
  <si>
    <t>PONTAS DIAMANTADAS KOMET-BRASSELER - 6860.314.010 REF: 6860314010</t>
  </si>
  <si>
    <t>6.00.34.777</t>
  </si>
  <si>
    <t>REMOÇÃO EM AMBULÂNCIA SIMPLES ADULTO - IDA E VOLTA</t>
  </si>
  <si>
    <t>6.00.27.681</t>
  </si>
  <si>
    <t>RESPIRADOR A PRESSÃO, POR HORA</t>
  </si>
  <si>
    <t>4.11.01.170</t>
  </si>
  <si>
    <t>RM - Abdome superior (fígado, pâncreas, baço, rins, supra-renais, retroperitônio)</t>
  </si>
  <si>
    <t>4.11.01.227</t>
  </si>
  <si>
    <t>RM - Coluna cervical ou dorsal ou lombar</t>
  </si>
  <si>
    <t>4.11.01.154</t>
  </si>
  <si>
    <t>RM - Coração - morfológico e funcional + perfusão + viabilidade miocárdica</t>
  </si>
  <si>
    <t>5.00.00.500</t>
  </si>
  <si>
    <t>Sessão de psicoterapia familiar por psicólogo</t>
  </si>
  <si>
    <t>7.07.12.212</t>
  </si>
  <si>
    <t>SONDA ASPIRACAO TRAQUEAL TP.SPYRA EST.5F 40CM SIMS-PORTEX 637505</t>
  </si>
  <si>
    <t>9.01.97.178</t>
  </si>
  <si>
    <t>TARGOCID - 133,33 MG/ML PO LIOF INJ CX FA VD AMB + AMP DIL X 3 ML (400MG/3 ML)</t>
  </si>
  <si>
    <t>6.00.00.490</t>
  </si>
  <si>
    <t>TAXA COMPACTA DE SALA SESSÃO DE INALAÇÃO</t>
  </si>
  <si>
    <t>6.00.25.220</t>
  </si>
  <si>
    <t>TAXA DE ASPIRADOR SUCÇÃO CONTÍNUA, POR DIA</t>
  </si>
  <si>
    <t>6.00.22.256</t>
  </si>
  <si>
    <t>TAXA DE IMOBILIZAÇÃO GESSADA, POR USO/SESSÃO</t>
  </si>
  <si>
    <t>6.00.29.170</t>
  </si>
  <si>
    <t>TAXA DE MONITOR / MONITORIZAÇÃO  CARDÍACO / ECG, INSTALAÇÃO, NO CENTRO CIRÚRGICO</t>
  </si>
  <si>
    <t>6.00.29.293</t>
  </si>
  <si>
    <t>TAXA DE MONITOR / MONITORIZAÇÃO  CARDÍACO / ECG, POR USO/SESSÃO, NO CENTRO CIRÚRGICO</t>
  </si>
  <si>
    <t>6.00.31.794</t>
  </si>
  <si>
    <t>TAXA DE MONITOR / MONITORIZAÇÃO DE OXÍMETRO, POR DIA, NO CENTRO CIRÚRGICO</t>
  </si>
  <si>
    <t>6.00.18.623</t>
  </si>
  <si>
    <t>TAXA DE PREPARO DE QUIMIOTERÁPICOS, POR USO</t>
  </si>
  <si>
    <t>6.00.23.155</t>
  </si>
  <si>
    <t>TAXA DE SALA CIRÚRGICA, PORTE ANESTÉSICO 6</t>
  </si>
  <si>
    <t>6.00.23.180</t>
  </si>
  <si>
    <t>TAXA DE SALA CIRÚRGICA, RECUPERAÇÃO PÓS ANESTÉSICA</t>
  </si>
  <si>
    <t>6.00.33.673</t>
  </si>
  <si>
    <t>TAXA DE SALA DE OBSERVAÇÃO, ATÉ 2 HORAS</t>
  </si>
  <si>
    <t>9.02.14.269</t>
  </si>
  <si>
    <t>TAZOCIN - 4 G + 500 MG PO LIOF INJ CT FA VD INC</t>
  </si>
  <si>
    <t>4.10.01.109</t>
  </si>
  <si>
    <t>TC - Abdome superior</t>
  </si>
  <si>
    <t>4.10.01.141</t>
  </si>
  <si>
    <t>TC - Articulação (esternoclavicular ou ombro ou cotovelo ou punho ou sacroilíacas ou coxofemoral ou joelho ou tornozelo) - unilateral</t>
  </si>
  <si>
    <t>4.10.01.060</t>
  </si>
  <si>
    <t>TC - Pescoço (partes moles, laringe, tireóide, faringe e glândulas salivares)</t>
  </si>
  <si>
    <t>4.13.01.323</t>
  </si>
  <si>
    <t>Tonometria - binocular</t>
  </si>
  <si>
    <t>4.03.02.512</t>
  </si>
  <si>
    <t>Transaminase pirúvica (amino transferase de alanina) - pesquisa e/ou dosagem</t>
  </si>
  <si>
    <t>7.07.63.445</t>
  </si>
  <si>
    <t>TROCARTES  CIRÚRGICOS ENDOPATH  XCEL - CB11LT REF: CB11LT</t>
  </si>
  <si>
    <t>0.80.03.1277</t>
  </si>
  <si>
    <t>TX SALA GESSO</t>
  </si>
  <si>
    <t>0.80.04.1361</t>
  </si>
  <si>
    <t>TX SERVICO ASSISTENCIA ENFERMAGEM OBSERVACAO/EMERGENCIA(12H)</t>
  </si>
  <si>
    <t>4.09.01.246</t>
  </si>
  <si>
    <t>US - Obstétrica com Doppler colorido</t>
  </si>
  <si>
    <t>1.01.02.019</t>
  </si>
  <si>
    <t>Visita hospitalar (paciente internado)</t>
  </si>
  <si>
    <t>Column1</t>
  </si>
  <si>
    <t>concanetate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</si>
</sst>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15">
    <dxf>
      <numFmt numFmtId="0" formatCode="General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24" displayName="Table24" ref="A1:E290" totalsRowShown="0" headerRowDxfId="14" dataDxfId="13">
  <autoFilter ref="A1:E290">
    <filterColumn colId="4">
      <filters>
        <filter val="1"/>
      </filters>
    </filterColumn>
  </autoFilter>
  <tableColumns count="5">
    <tableColumn id="5" name="ESTRUTURA" dataDxfId="12"/>
    <tableColumn id="1" name="EVENTO" dataDxfId="11"/>
    <tableColumn id="3" name="Unidade de utilização (gases)" dataDxfId="10">
      <calculatedColumnFormula>IF(ISNUMBER(FIND("dia",LOWER(Table24[[#This Row],[EVENTO]]),1)),1,IF(ISNUMBER(FIND("hora",LOWER(Table24[[#This Row],[EVENTO]]),1)),2,IF(ISNUMBER(FIND("minuto",LOWER(Table24[[#This Row],[EVENTO]]),1)),3,0)))</calculatedColumnFormula>
    </tableColumn>
    <tableColumn id="2" name="Flag gases" dataDxfId="9"/>
    <tableColumn id="4" name="Diária de internação" dataDxfId="8">
      <calculatedColumnFormula>IF(ISNUMBER(FIND("diária",LOWER(Table24[[#This Row],[EVENTO]]),1)),1,IF(ISNUMBER(FIND("diaria",LOWER(Table24[[#This Row],[EVENTO]]),1)),1,0))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" name="Table2" displayName="Table2" ref="A1:E290" totalsRowShown="0" headerRowDxfId="7" dataDxfId="6">
  <autoFilter ref="A1:E290"/>
  <tableColumns count="5">
    <tableColumn id="5" name="ESTRUTURA" dataDxfId="5"/>
    <tableColumn id="1" name="EVENTO" dataDxfId="4"/>
    <tableColumn id="3" name="Unidade de utilização (gases)" dataDxfId="3">
      <calculatedColumnFormula>IF(ISNUMBER(FIND("dia",LOWER(Table2[[#This Row],[EVENTO]]),1)),1,IF(ISNUMBER(FIND("hora",LOWER(Table2[[#This Row],[EVENTO]]),1)),2,IF(ISNUMBER(FIND("minuto",LOWER(Table2[[#This Row],[EVENTO]]),1)),3,0)))</calculatedColumnFormula>
    </tableColumn>
    <tableColumn id="2" name="Flag gases" dataDxfId="2"/>
    <tableColumn id="4" name="Diária de internação" dataDxfId="1">
      <calculatedColumnFormula>IF(ISNUMBER(FIND("diária",LOWER(Table2[[#This Row],[EVENTO]]),1)),1,IF(ISNUMBER(FIND("diaria",LOWER(Table2[[#This Row],[EVENTO]]),1)),1,0))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2" name="Table3" displayName="Table3" ref="A1:B110" totalsRowShown="0">
  <autoFilter ref="A1:B110"/>
  <tableColumns count="2">
    <tableColumn id="1" name="Column1"/>
    <tableColumn id="2" name="concanetate" dataDxfId="0">
      <calculatedColumnFormula>CONCATENATE(CONCATENATE("'",Table3[[#This Row],[Column1]],"'"),",")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0"/>
  <sheetViews>
    <sheetView tabSelected="1" workbookViewId="0">
      <selection activeCell="E12" sqref="E12"/>
    </sheetView>
  </sheetViews>
  <sheetFormatPr defaultColWidth="29" defaultRowHeight="15" x14ac:dyDescent="0.25"/>
  <cols>
    <col min="1" max="1" width="16" bestFit="1" customWidth="1"/>
    <col min="2" max="2" width="54.28515625" customWidth="1"/>
    <col min="3" max="3" width="32" bestFit="1" customWidth="1"/>
    <col min="4" max="4" width="14.42578125" hidden="1" customWidth="1"/>
    <col min="5" max="5" width="23.5703125" bestFit="1" customWidth="1"/>
  </cols>
  <sheetData>
    <row r="1" spans="1:5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5</v>
      </c>
      <c r="B2" s="2" t="s">
        <v>6</v>
      </c>
      <c r="C2" s="1">
        <f>IF(ISNUMBER(FIND("dia",LOWER(Table24[[#This Row],[EVENTO]]),1)),1,IF(ISNUMBER(FIND("hora",LOWER(Table24[[#This Row],[EVENTO]]),1)),2,IF(ISNUMBER(FIND("minuto",LOWER(Table24[[#This Row],[EVENTO]]),1)),3,0)))</f>
        <v>0</v>
      </c>
      <c r="D2" s="1">
        <v>0</v>
      </c>
      <c r="E2" s="1">
        <f>IF(ISNUMBER(FIND("diária",LOWER(Table24[[#This Row],[EVENTO]]),1)),1,IF(ISNUMBER(FIND("diaria",LOWER(Table24[[#This Row],[EVENTO]]),1)),1,0))</f>
        <v>1</v>
      </c>
    </row>
    <row r="3" spans="1:5" x14ac:dyDescent="0.25">
      <c r="A3" s="1" t="s">
        <v>7</v>
      </c>
      <c r="B3" s="2" t="s">
        <v>8</v>
      </c>
      <c r="C3" s="1">
        <f>IF(ISNUMBER(FIND("dia",LOWER(Table24[[#This Row],[EVENTO]]),1)),1,IF(ISNUMBER(FIND("hora",LOWER(Table24[[#This Row],[EVENTO]]),1)),2,IF(ISNUMBER(FIND("minuto",LOWER(Table24[[#This Row],[EVENTO]]),1)),3,0)))</f>
        <v>0</v>
      </c>
      <c r="D3" s="1">
        <v>0</v>
      </c>
      <c r="E3" s="1">
        <f>IF(ISNUMBER(FIND("diária",LOWER(Table24[[#This Row],[EVENTO]]),1)),1,IF(ISNUMBER(FIND("diaria",LOWER(Table24[[#This Row],[EVENTO]]),1)),1,0))</f>
        <v>1</v>
      </c>
    </row>
    <row r="4" spans="1:5" ht="30" hidden="1" x14ac:dyDescent="0.25">
      <c r="A4" s="1" t="s">
        <v>9</v>
      </c>
      <c r="B4" s="2" t="s">
        <v>10</v>
      </c>
      <c r="C4" s="1">
        <f>IF(ISNUMBER(FIND("dia",LOWER(Table24[[#This Row],[EVENTO]]),1)),1,IF(ISNUMBER(FIND("hora",LOWER(Table24[[#This Row],[EVENTO]]),1)),2,IF(ISNUMBER(FIND("minuto",LOWER(Table24[[#This Row],[EVENTO]]),1)),3,0)))</f>
        <v>0</v>
      </c>
      <c r="D4" s="1">
        <v>0</v>
      </c>
      <c r="E4" s="1">
        <v>0</v>
      </c>
    </row>
    <row r="5" spans="1:5" hidden="1" x14ac:dyDescent="0.25">
      <c r="A5" s="1" t="s">
        <v>11</v>
      </c>
      <c r="B5" s="2" t="s">
        <v>12</v>
      </c>
      <c r="C5" s="1">
        <f>IF(ISNUMBER(FIND("dia",LOWER(Table24[[#This Row],[EVENTO]]),1)),1,IF(ISNUMBER(FIND("hora",LOWER(Table24[[#This Row],[EVENTO]]),1)),2,IF(ISNUMBER(FIND("minuto",LOWER(Table24[[#This Row],[EVENTO]]),1)),3,0)))</f>
        <v>2</v>
      </c>
      <c r="D5" s="1">
        <v>1</v>
      </c>
      <c r="E5" s="1">
        <f>IF(ISNUMBER(FIND("diária",LOWER(Table24[[#This Row],[EVENTO]]),1)),1,IF(ISNUMBER(FIND("diaria",LOWER(Table24[[#This Row],[EVENTO]]),1)),1,0))</f>
        <v>0</v>
      </c>
    </row>
    <row r="6" spans="1:5" ht="30" hidden="1" x14ac:dyDescent="0.25">
      <c r="A6" s="1" t="s">
        <v>13</v>
      </c>
      <c r="B6" s="2" t="s">
        <v>14</v>
      </c>
      <c r="C6" s="1">
        <f>IF(ISNUMBER(FIND("dia",LOWER(Table24[[#This Row],[EVENTO]]),1)),1,IF(ISNUMBER(FIND("hora",LOWER(Table24[[#This Row],[EVENTO]]),1)),2,IF(ISNUMBER(FIND("minuto",LOWER(Table24[[#This Row],[EVENTO]]),1)),3,0)))</f>
        <v>2</v>
      </c>
      <c r="D6" s="1">
        <v>1</v>
      </c>
      <c r="E6" s="1">
        <f>IF(ISNUMBER(FIND("diária",LOWER(Table24[[#This Row],[EVENTO]]),1)),1,IF(ISNUMBER(FIND("diaria",LOWER(Table24[[#This Row],[EVENTO]]),1)),1,0))</f>
        <v>0</v>
      </c>
    </row>
    <row r="7" spans="1:5" ht="30" hidden="1" x14ac:dyDescent="0.25">
      <c r="A7" s="1" t="s">
        <v>15</v>
      </c>
      <c r="B7" s="2" t="s">
        <v>16</v>
      </c>
      <c r="C7" s="1">
        <f>IF(ISNUMBER(FIND("dia",LOWER(Table24[[#This Row],[EVENTO]]),1)),1,IF(ISNUMBER(FIND("hora",LOWER(Table24[[#This Row],[EVENTO]]),1)),2,IF(ISNUMBER(FIND("minuto",LOWER(Table24[[#This Row],[EVENTO]]),1)),3,0)))</f>
        <v>0</v>
      </c>
      <c r="D7" s="1">
        <v>0</v>
      </c>
      <c r="E7" s="1">
        <f>IF(ISNUMBER(FIND("diária",LOWER(Table24[[#This Row],[EVENTO]]),1)),1,IF(ISNUMBER(FIND("diaria",LOWER(Table24[[#This Row],[EVENTO]]),1)),1,0))</f>
        <v>0</v>
      </c>
    </row>
    <row r="8" spans="1:5" x14ac:dyDescent="0.25">
      <c r="A8" s="1" t="s">
        <v>17</v>
      </c>
      <c r="B8" s="2" t="s">
        <v>18</v>
      </c>
      <c r="C8" s="1">
        <f>IF(ISNUMBER(FIND("dia",LOWER(Table24[[#This Row],[EVENTO]]),1)),1,IF(ISNUMBER(FIND("hora",LOWER(Table24[[#This Row],[EVENTO]]),1)),2,IF(ISNUMBER(FIND("minuto",LOWER(Table24[[#This Row],[EVENTO]]),1)),3,0)))</f>
        <v>0</v>
      </c>
      <c r="D8" s="1">
        <v>0</v>
      </c>
      <c r="E8" s="1">
        <f>IF(ISNUMBER(FIND("diária",LOWER(Table24[[#This Row],[EVENTO]]),1)),1,IF(ISNUMBER(FIND("diaria",LOWER(Table24[[#This Row],[EVENTO]]),1)),1,0))</f>
        <v>1</v>
      </c>
    </row>
    <row r="9" spans="1:5" hidden="1" x14ac:dyDescent="0.25">
      <c r="A9" s="1" t="s">
        <v>19</v>
      </c>
      <c r="B9" s="2" t="s">
        <v>20</v>
      </c>
      <c r="C9" s="1">
        <f>IF(ISNUMBER(FIND("dia",LOWER(Table24[[#This Row],[EVENTO]]),1)),1,IF(ISNUMBER(FIND("hora",LOWER(Table24[[#This Row],[EVENTO]]),1)),2,IF(ISNUMBER(FIND("minuto",LOWER(Table24[[#This Row],[EVENTO]]),1)),3,0)))</f>
        <v>2</v>
      </c>
      <c r="D9" s="1">
        <v>1</v>
      </c>
      <c r="E9" s="1">
        <f>IF(ISNUMBER(FIND("diária",LOWER(Table24[[#This Row],[EVENTO]]),1)),1,IF(ISNUMBER(FIND("diaria",LOWER(Table24[[#This Row],[EVENTO]]),1)),1,0))</f>
        <v>0</v>
      </c>
    </row>
    <row r="10" spans="1:5" x14ac:dyDescent="0.25">
      <c r="A10" s="1" t="s">
        <v>21</v>
      </c>
      <c r="B10" s="2" t="s">
        <v>22</v>
      </c>
      <c r="C10" s="1">
        <f>IF(ISNUMBER(FIND("dia",LOWER(Table24[[#This Row],[EVENTO]]),1)),1,IF(ISNUMBER(FIND("hora",LOWER(Table24[[#This Row],[EVENTO]]),1)),2,IF(ISNUMBER(FIND("minuto",LOWER(Table24[[#This Row],[EVENTO]]),1)),3,0)))</f>
        <v>0</v>
      </c>
      <c r="D10" s="1">
        <v>0</v>
      </c>
      <c r="E10" s="1">
        <f>IF(ISNUMBER(FIND("diária",LOWER(Table24[[#This Row],[EVENTO]]),1)),1,IF(ISNUMBER(FIND("diaria",LOWER(Table24[[#This Row],[EVENTO]]),1)),1,0))</f>
        <v>1</v>
      </c>
    </row>
    <row r="11" spans="1:5" x14ac:dyDescent="0.25">
      <c r="A11" s="1" t="s">
        <v>23</v>
      </c>
      <c r="B11" s="2" t="s">
        <v>24</v>
      </c>
      <c r="C11" s="1">
        <f>IF(ISNUMBER(FIND("dia",LOWER(Table24[[#This Row],[EVENTO]]),1)),1,IF(ISNUMBER(FIND("hora",LOWER(Table24[[#This Row],[EVENTO]]),1)),2,IF(ISNUMBER(FIND("minuto",LOWER(Table24[[#This Row],[EVENTO]]),1)),3,0)))</f>
        <v>1</v>
      </c>
      <c r="D11" s="1">
        <v>0</v>
      </c>
      <c r="E11" s="1">
        <f>IF(ISNUMBER(FIND("diária",LOWER(Table24[[#This Row],[EVENTO]]),1)),1,IF(ISNUMBER(FIND("diaria",LOWER(Table24[[#This Row],[EVENTO]]),1)),1,0))</f>
        <v>1</v>
      </c>
    </row>
    <row r="12" spans="1:5" x14ac:dyDescent="0.25">
      <c r="A12" s="1" t="s">
        <v>25</v>
      </c>
      <c r="B12" s="2" t="s">
        <v>26</v>
      </c>
      <c r="C12" s="1">
        <f>IF(ISNUMBER(FIND("dia",LOWER(Table24[[#This Row],[EVENTO]]),1)),1,IF(ISNUMBER(FIND("hora",LOWER(Table24[[#This Row],[EVENTO]]),1)),2,IF(ISNUMBER(FIND("minuto",LOWER(Table24[[#This Row],[EVENTO]]),1)),3,0)))</f>
        <v>0</v>
      </c>
      <c r="D12" s="1">
        <v>0</v>
      </c>
      <c r="E12" s="1">
        <f>IF(ISNUMBER(FIND("diária",LOWER(Table24[[#This Row],[EVENTO]]),1)),1,IF(ISNUMBER(FIND("diaria",LOWER(Table24[[#This Row],[EVENTO]]),1)),1,0))</f>
        <v>1</v>
      </c>
    </row>
    <row r="13" spans="1:5" x14ac:dyDescent="0.25">
      <c r="A13" s="1" t="s">
        <v>27</v>
      </c>
      <c r="B13" s="2" t="s">
        <v>28</v>
      </c>
      <c r="C13" s="1">
        <f>IF(ISNUMBER(FIND("dia",LOWER(Table24[[#This Row],[EVENTO]]),1)),1,IF(ISNUMBER(FIND("hora",LOWER(Table24[[#This Row],[EVENTO]]),1)),2,IF(ISNUMBER(FIND("minuto",LOWER(Table24[[#This Row],[EVENTO]]),1)),3,0)))</f>
        <v>0</v>
      </c>
      <c r="D13" s="1">
        <v>0</v>
      </c>
      <c r="E13" s="1">
        <f>IF(ISNUMBER(FIND("diária",LOWER(Table24[[#This Row],[EVENTO]]),1)),1,IF(ISNUMBER(FIND("diaria",LOWER(Table24[[#This Row],[EVENTO]]),1)),1,0))</f>
        <v>1</v>
      </c>
    </row>
    <row r="14" spans="1:5" ht="30" hidden="1" x14ac:dyDescent="0.25">
      <c r="A14" s="1" t="s">
        <v>29</v>
      </c>
      <c r="B14" s="2" t="s">
        <v>30</v>
      </c>
      <c r="C14" s="1">
        <f>IF(ISNUMBER(FIND("dia",LOWER(Table24[[#This Row],[EVENTO]]),1)),1,IF(ISNUMBER(FIND("hora",LOWER(Table24[[#This Row],[EVENTO]]),1)),2,IF(ISNUMBER(FIND("minuto",LOWER(Table24[[#This Row],[EVENTO]]),1)),3,0)))</f>
        <v>2</v>
      </c>
      <c r="D14" s="1">
        <v>1</v>
      </c>
      <c r="E14" s="1">
        <f>IF(ISNUMBER(FIND("diária",LOWER(Table24[[#This Row],[EVENTO]]),1)),1,IF(ISNUMBER(FIND("diaria",LOWER(Table24[[#This Row],[EVENTO]]),1)),1,0))</f>
        <v>0</v>
      </c>
    </row>
    <row r="15" spans="1:5" ht="45" hidden="1" x14ac:dyDescent="0.25">
      <c r="A15" s="1" t="s">
        <v>31</v>
      </c>
      <c r="B15" s="2" t="s">
        <v>32</v>
      </c>
      <c r="C15" s="1">
        <f>IF(ISNUMBER(FIND("dia",LOWER(Table24[[#This Row],[EVENTO]]),1)),1,IF(ISNUMBER(FIND("hora",LOWER(Table24[[#This Row],[EVENTO]]),1)),2,IF(ISNUMBER(FIND("minuto",LOWER(Table24[[#This Row],[EVENTO]]),1)),3,0)))</f>
        <v>2</v>
      </c>
      <c r="D15" s="1">
        <v>1</v>
      </c>
      <c r="E15" s="1">
        <f>IF(ISNUMBER(FIND("diária",LOWER(Table24[[#This Row],[EVENTO]]),1)),1,IF(ISNUMBER(FIND("diaria",LOWER(Table24[[#This Row],[EVENTO]]),1)),1,0))</f>
        <v>0</v>
      </c>
    </row>
    <row r="16" spans="1:5" x14ac:dyDescent="0.25">
      <c r="A16" s="1" t="s">
        <v>33</v>
      </c>
      <c r="B16" s="2" t="s">
        <v>34</v>
      </c>
      <c r="C16" s="1">
        <f>IF(ISNUMBER(FIND("dia",LOWER(Table24[[#This Row],[EVENTO]]),1)),1,IF(ISNUMBER(FIND("hora",LOWER(Table24[[#This Row],[EVENTO]]),1)),2,IF(ISNUMBER(FIND("minuto",LOWER(Table24[[#This Row],[EVENTO]]),1)),3,0)))</f>
        <v>1</v>
      </c>
      <c r="D16" s="1">
        <v>0</v>
      </c>
      <c r="E16" s="1">
        <f>IF(ISNUMBER(FIND("diária",LOWER(Table24[[#This Row],[EVENTO]]),1)),1,IF(ISNUMBER(FIND("diaria",LOWER(Table24[[#This Row],[EVENTO]]),1)),1,0))</f>
        <v>1</v>
      </c>
    </row>
    <row r="17" spans="1:5" ht="30" x14ac:dyDescent="0.25">
      <c r="A17" s="1" t="s">
        <v>35</v>
      </c>
      <c r="B17" s="2" t="s">
        <v>36</v>
      </c>
      <c r="C17" s="1">
        <f>IF(ISNUMBER(FIND("dia",LOWER(Table24[[#This Row],[EVENTO]]),1)),1,IF(ISNUMBER(FIND("hora",LOWER(Table24[[#This Row],[EVENTO]]),1)),2,IF(ISNUMBER(FIND("minuto",LOWER(Table24[[#This Row],[EVENTO]]),1)),3,0)))</f>
        <v>0</v>
      </c>
      <c r="D17" s="1">
        <v>0</v>
      </c>
      <c r="E17" s="1">
        <f>IF(ISNUMBER(FIND("diária",LOWER(Table24[[#This Row],[EVENTO]]),1)),1,IF(ISNUMBER(FIND("diaria",LOWER(Table24[[#This Row],[EVENTO]]),1)),1,0))</f>
        <v>1</v>
      </c>
    </row>
    <row r="18" spans="1:5" ht="45" hidden="1" x14ac:dyDescent="0.25">
      <c r="A18" s="1" t="s">
        <v>37</v>
      </c>
      <c r="B18" s="2" t="s">
        <v>38</v>
      </c>
      <c r="C18" s="1">
        <f>IF(ISNUMBER(FIND("dia",LOWER(Table24[[#This Row],[EVENTO]]),1)),1,IF(ISNUMBER(FIND("hora",LOWER(Table24[[#This Row],[EVENTO]]),1)),2,IF(ISNUMBER(FIND("minuto",LOWER(Table24[[#This Row],[EVENTO]]),1)),3,0)))</f>
        <v>2</v>
      </c>
      <c r="D18" s="1">
        <v>1</v>
      </c>
      <c r="E18" s="1">
        <f>IF(ISNUMBER(FIND("diária",LOWER(Table24[[#This Row],[EVENTO]]),1)),1,IF(ISNUMBER(FIND("diaria",LOWER(Table24[[#This Row],[EVENTO]]),1)),1,0))</f>
        <v>0</v>
      </c>
    </row>
    <row r="19" spans="1:5" x14ac:dyDescent="0.25">
      <c r="A19" s="1" t="s">
        <v>39</v>
      </c>
      <c r="B19" s="2" t="s">
        <v>40</v>
      </c>
      <c r="C19" s="1">
        <f>IF(ISNUMBER(FIND("dia",LOWER(Table24[[#This Row],[EVENTO]]),1)),1,IF(ISNUMBER(FIND("hora",LOWER(Table24[[#This Row],[EVENTO]]),1)),2,IF(ISNUMBER(FIND("minuto",LOWER(Table24[[#This Row],[EVENTO]]),1)),3,0)))</f>
        <v>0</v>
      </c>
      <c r="D19" s="1">
        <v>0</v>
      </c>
      <c r="E19" s="1">
        <f>IF(ISNUMBER(FIND("diária",LOWER(Table24[[#This Row],[EVENTO]]),1)),1,IF(ISNUMBER(FIND("diaria",LOWER(Table24[[#This Row],[EVENTO]]),1)),1,0))</f>
        <v>1</v>
      </c>
    </row>
    <row r="20" spans="1:5" ht="60" hidden="1" x14ac:dyDescent="0.25">
      <c r="A20" s="1" t="s">
        <v>41</v>
      </c>
      <c r="B20" s="2" t="s">
        <v>42</v>
      </c>
      <c r="C20" s="1">
        <f>IF(ISNUMBER(FIND("dia",LOWER(Table24[[#This Row],[EVENTO]]),1)),1,IF(ISNUMBER(FIND("hora",LOWER(Table24[[#This Row],[EVENTO]]),1)),2,IF(ISNUMBER(FIND("minuto",LOWER(Table24[[#This Row],[EVENTO]]),1)),3,0)))</f>
        <v>2</v>
      </c>
      <c r="D20" s="1">
        <v>1</v>
      </c>
      <c r="E20" s="1">
        <f>IF(ISNUMBER(FIND("diária",LOWER(Table24[[#This Row],[EVENTO]]),1)),1,IF(ISNUMBER(FIND("diaria",LOWER(Table24[[#This Row],[EVENTO]]),1)),1,0))</f>
        <v>0</v>
      </c>
    </row>
    <row r="21" spans="1:5" x14ac:dyDescent="0.25">
      <c r="A21" s="1" t="s">
        <v>43</v>
      </c>
      <c r="B21" s="2" t="s">
        <v>44</v>
      </c>
      <c r="C21" s="1">
        <f>IF(ISNUMBER(FIND("dia",LOWER(Table24[[#This Row],[EVENTO]]),1)),1,IF(ISNUMBER(FIND("hora",LOWER(Table24[[#This Row],[EVENTO]]),1)),2,IF(ISNUMBER(FIND("minuto",LOWER(Table24[[#This Row],[EVENTO]]),1)),3,0)))</f>
        <v>0</v>
      </c>
      <c r="D21" s="1">
        <v>0</v>
      </c>
      <c r="E21" s="1">
        <f>IF(ISNUMBER(FIND("diária",LOWER(Table24[[#This Row],[EVENTO]]),1)),1,IF(ISNUMBER(FIND("diaria",LOWER(Table24[[#This Row],[EVENTO]]),1)),1,0))</f>
        <v>1</v>
      </c>
    </row>
    <row r="22" spans="1:5" x14ac:dyDescent="0.25">
      <c r="A22" s="1" t="s">
        <v>45</v>
      </c>
      <c r="B22" s="2" t="s">
        <v>46</v>
      </c>
      <c r="C22" s="1">
        <f>IF(ISNUMBER(FIND("dia",LOWER(Table24[[#This Row],[EVENTO]]),1)),1,IF(ISNUMBER(FIND("hora",LOWER(Table24[[#This Row],[EVENTO]]),1)),2,IF(ISNUMBER(FIND("minuto",LOWER(Table24[[#This Row],[EVENTO]]),1)),3,0)))</f>
        <v>0</v>
      </c>
      <c r="D22" s="1">
        <v>0</v>
      </c>
      <c r="E22" s="1">
        <f>IF(ISNUMBER(FIND("diária",LOWER(Table24[[#This Row],[EVENTO]]),1)),1,IF(ISNUMBER(FIND("diaria",LOWER(Table24[[#This Row],[EVENTO]]),1)),1,0))</f>
        <v>1</v>
      </c>
    </row>
    <row r="23" spans="1:5" x14ac:dyDescent="0.25">
      <c r="A23" s="1" t="s">
        <v>47</v>
      </c>
      <c r="B23" s="2" t="s">
        <v>48</v>
      </c>
      <c r="C23" s="1">
        <f>IF(ISNUMBER(FIND("dia",LOWER(Table24[[#This Row],[EVENTO]]),1)),1,IF(ISNUMBER(FIND("hora",LOWER(Table24[[#This Row],[EVENTO]]),1)),2,IF(ISNUMBER(FIND("minuto",LOWER(Table24[[#This Row],[EVENTO]]),1)),3,0)))</f>
        <v>1</v>
      </c>
      <c r="D23" s="1">
        <v>0</v>
      </c>
      <c r="E23" s="1">
        <f>IF(ISNUMBER(FIND("diária",LOWER(Table24[[#This Row],[EVENTO]]),1)),1,IF(ISNUMBER(FIND("diaria",LOWER(Table24[[#This Row],[EVENTO]]),1)),1,0))</f>
        <v>1</v>
      </c>
    </row>
    <row r="24" spans="1:5" x14ac:dyDescent="0.25">
      <c r="A24" s="1" t="s">
        <v>49</v>
      </c>
      <c r="B24" s="2" t="s">
        <v>50</v>
      </c>
      <c r="C24" s="1">
        <f>IF(ISNUMBER(FIND("dia",LOWER(Table24[[#This Row],[EVENTO]]),1)),1,IF(ISNUMBER(FIND("hora",LOWER(Table24[[#This Row],[EVENTO]]),1)),2,IF(ISNUMBER(FIND("minuto",LOWER(Table24[[#This Row],[EVENTO]]),1)),3,0)))</f>
        <v>0</v>
      </c>
      <c r="D24" s="1">
        <v>0</v>
      </c>
      <c r="E24" s="1">
        <f>IF(ISNUMBER(FIND("diária",LOWER(Table24[[#This Row],[EVENTO]]),1)),1,IF(ISNUMBER(FIND("diaria",LOWER(Table24[[#This Row],[EVENTO]]),1)),1,0))</f>
        <v>1</v>
      </c>
    </row>
    <row r="25" spans="1:5" ht="45" hidden="1" x14ac:dyDescent="0.25">
      <c r="A25" s="1" t="s">
        <v>51</v>
      </c>
      <c r="B25" s="2" t="s">
        <v>52</v>
      </c>
      <c r="C25" s="1">
        <f>IF(ISNUMBER(FIND("dia",LOWER(Table24[[#This Row],[EVENTO]]),1)),1,IF(ISNUMBER(FIND("hora",LOWER(Table24[[#This Row],[EVENTO]]),1)),2,IF(ISNUMBER(FIND("minuto",LOWER(Table24[[#This Row],[EVENTO]]),1)),3,0)))</f>
        <v>0</v>
      </c>
      <c r="D25" s="1">
        <v>0</v>
      </c>
      <c r="E25" s="1">
        <v>0</v>
      </c>
    </row>
    <row r="26" spans="1:5" x14ac:dyDescent="0.25">
      <c r="A26" s="1" t="s">
        <v>53</v>
      </c>
      <c r="B26" s="2" t="s">
        <v>54</v>
      </c>
      <c r="C26" s="1">
        <f>IF(ISNUMBER(FIND("dia",LOWER(Table24[[#This Row],[EVENTO]]),1)),1,IF(ISNUMBER(FIND("hora",LOWER(Table24[[#This Row],[EVENTO]]),1)),2,IF(ISNUMBER(FIND("minuto",LOWER(Table24[[#This Row],[EVENTO]]),1)),3,0)))</f>
        <v>0</v>
      </c>
      <c r="D26" s="1">
        <v>0</v>
      </c>
      <c r="E26" s="1">
        <f>IF(ISNUMBER(FIND("diária",LOWER(Table24[[#This Row],[EVENTO]]),1)),1,IF(ISNUMBER(FIND("diaria",LOWER(Table24[[#This Row],[EVENTO]]),1)),1,0))</f>
        <v>1</v>
      </c>
    </row>
    <row r="27" spans="1:5" hidden="1" x14ac:dyDescent="0.25">
      <c r="A27" s="1" t="s">
        <v>55</v>
      </c>
      <c r="B27" s="2" t="s">
        <v>56</v>
      </c>
      <c r="C27" s="1">
        <f>IF(ISNUMBER(FIND("dia",LOWER(Table24[[#This Row],[EVENTO]]),1)),1,IF(ISNUMBER(FIND("hora",LOWER(Table24[[#This Row],[EVENTO]]),1)),2,IF(ISNUMBER(FIND("minuto",LOWER(Table24[[#This Row],[EVENTO]]),1)),3,0)))</f>
        <v>2</v>
      </c>
      <c r="D27" s="1">
        <v>1</v>
      </c>
      <c r="E27" s="1">
        <f>IF(ISNUMBER(FIND("diária",LOWER(Table24[[#This Row],[EVENTO]]),1)),1,IF(ISNUMBER(FIND("diaria",LOWER(Table24[[#This Row],[EVENTO]]),1)),1,0))</f>
        <v>0</v>
      </c>
    </row>
    <row r="28" spans="1:5" ht="90" hidden="1" x14ac:dyDescent="0.25">
      <c r="A28" s="1" t="s">
        <v>57</v>
      </c>
      <c r="B28" s="2" t="s">
        <v>58</v>
      </c>
      <c r="C28" s="1">
        <f>IF(ISNUMBER(FIND("dia",LOWER(Table24[[#This Row],[EVENTO]]),1)),1,IF(ISNUMBER(FIND("hora",LOWER(Table24[[#This Row],[EVENTO]]),1)),2,IF(ISNUMBER(FIND("minuto",LOWER(Table24[[#This Row],[EVENTO]]),1)),3,0)))</f>
        <v>2</v>
      </c>
      <c r="D28" s="1">
        <v>1</v>
      </c>
      <c r="E28" s="1">
        <f>IF(ISNUMBER(FIND("diária",LOWER(Table24[[#This Row],[EVENTO]]),1)),1,IF(ISNUMBER(FIND("diaria",LOWER(Table24[[#This Row],[EVENTO]]),1)),1,0))</f>
        <v>0</v>
      </c>
    </row>
    <row r="29" spans="1:5" ht="75" hidden="1" x14ac:dyDescent="0.25">
      <c r="A29" s="1" t="s">
        <v>59</v>
      </c>
      <c r="B29" s="2" t="s">
        <v>60</v>
      </c>
      <c r="C29" s="1">
        <f>IF(ISNUMBER(FIND("dia",LOWER(Table24[[#This Row],[EVENTO]]),1)),1,IF(ISNUMBER(FIND("hora",LOWER(Table24[[#This Row],[EVENTO]]),1)),2,IF(ISNUMBER(FIND("minuto",LOWER(Table24[[#This Row],[EVENTO]]),1)),3,0)))</f>
        <v>2</v>
      </c>
      <c r="D29" s="1">
        <v>1</v>
      </c>
      <c r="E29" s="1">
        <f>IF(ISNUMBER(FIND("diária",LOWER(Table24[[#This Row],[EVENTO]]),1)),1,IF(ISNUMBER(FIND("diaria",LOWER(Table24[[#This Row],[EVENTO]]),1)),1,0))</f>
        <v>0</v>
      </c>
    </row>
    <row r="30" spans="1:5" x14ac:dyDescent="0.25">
      <c r="A30" s="1" t="s">
        <v>61</v>
      </c>
      <c r="B30" s="2" t="s">
        <v>62</v>
      </c>
      <c r="C30" s="1">
        <f>IF(ISNUMBER(FIND("dia",LOWER(Table24[[#This Row],[EVENTO]]),1)),1,IF(ISNUMBER(FIND("hora",LOWER(Table24[[#This Row],[EVENTO]]),1)),2,IF(ISNUMBER(FIND("minuto",LOWER(Table24[[#This Row],[EVENTO]]),1)),3,0)))</f>
        <v>1</v>
      </c>
      <c r="D30" s="1">
        <v>0</v>
      </c>
      <c r="E30" s="1">
        <f>IF(ISNUMBER(FIND("diária",LOWER(Table24[[#This Row],[EVENTO]]),1)),1,IF(ISNUMBER(FIND("diaria",LOWER(Table24[[#This Row],[EVENTO]]),1)),1,0))</f>
        <v>1</v>
      </c>
    </row>
    <row r="31" spans="1:5" x14ac:dyDescent="0.25">
      <c r="A31" s="1" t="s">
        <v>63</v>
      </c>
      <c r="B31" s="2" t="s">
        <v>64</v>
      </c>
      <c r="C31" s="1">
        <f>IF(ISNUMBER(FIND("dia",LOWER(Table24[[#This Row],[EVENTO]]),1)),1,IF(ISNUMBER(FIND("hora",LOWER(Table24[[#This Row],[EVENTO]]),1)),2,IF(ISNUMBER(FIND("minuto",LOWER(Table24[[#This Row],[EVENTO]]),1)),3,0)))</f>
        <v>0</v>
      </c>
      <c r="D31" s="1">
        <v>0</v>
      </c>
      <c r="E31" s="1">
        <f>IF(ISNUMBER(FIND("diária",LOWER(Table24[[#This Row],[EVENTO]]),1)),1,IF(ISNUMBER(FIND("diaria",LOWER(Table24[[#This Row],[EVENTO]]),1)),1,0))</f>
        <v>1</v>
      </c>
    </row>
    <row r="32" spans="1:5" ht="75" hidden="1" x14ac:dyDescent="0.25">
      <c r="A32" s="1" t="s">
        <v>65</v>
      </c>
      <c r="B32" s="2" t="s">
        <v>66</v>
      </c>
      <c r="C32" s="1">
        <f>IF(ISNUMBER(FIND("dia",LOWER(Table24[[#This Row],[EVENTO]]),1)),1,IF(ISNUMBER(FIND("hora",LOWER(Table24[[#This Row],[EVENTO]]),1)),2,IF(ISNUMBER(FIND("minuto",LOWER(Table24[[#This Row],[EVENTO]]),1)),3,0)))</f>
        <v>2</v>
      </c>
      <c r="D32" s="1">
        <v>1</v>
      </c>
      <c r="E32" s="1">
        <f>IF(ISNUMBER(FIND("diária",LOWER(Table24[[#This Row],[EVENTO]]),1)),1,IF(ISNUMBER(FIND("diaria",LOWER(Table24[[#This Row],[EVENTO]]),1)),1,0))</f>
        <v>0</v>
      </c>
    </row>
    <row r="33" spans="1:5" x14ac:dyDescent="0.25">
      <c r="A33" s="1" t="s">
        <v>67</v>
      </c>
      <c r="B33" s="2" t="s">
        <v>68</v>
      </c>
      <c r="C33" s="1">
        <f>IF(ISNUMBER(FIND("dia",LOWER(Table24[[#This Row],[EVENTO]]),1)),1,IF(ISNUMBER(FIND("hora",LOWER(Table24[[#This Row],[EVENTO]]),1)),2,IF(ISNUMBER(FIND("minuto",LOWER(Table24[[#This Row],[EVENTO]]),1)),3,0)))</f>
        <v>0</v>
      </c>
      <c r="D33" s="1">
        <v>0</v>
      </c>
      <c r="E33" s="1">
        <f>IF(ISNUMBER(FIND("diária",LOWER(Table24[[#This Row],[EVENTO]]),1)),1,IF(ISNUMBER(FIND("diaria",LOWER(Table24[[#This Row],[EVENTO]]),1)),1,0))</f>
        <v>1</v>
      </c>
    </row>
    <row r="34" spans="1:5" ht="30" x14ac:dyDescent="0.25">
      <c r="A34" s="1" t="s">
        <v>69</v>
      </c>
      <c r="B34" s="2" t="s">
        <v>70</v>
      </c>
      <c r="C34" s="1">
        <f>IF(ISNUMBER(FIND("dia",LOWER(Table24[[#This Row],[EVENTO]]),1)),1,IF(ISNUMBER(FIND("hora",LOWER(Table24[[#This Row],[EVENTO]]),1)),2,IF(ISNUMBER(FIND("minuto",LOWER(Table24[[#This Row],[EVENTO]]),1)),3,0)))</f>
        <v>0</v>
      </c>
      <c r="D34" s="1">
        <v>0</v>
      </c>
      <c r="E34" s="1">
        <f>IF(ISNUMBER(FIND("diária",LOWER(Table24[[#This Row],[EVENTO]]),1)),1,IF(ISNUMBER(FIND("diaria",LOWER(Table24[[#This Row],[EVENTO]]),1)),1,0))</f>
        <v>1</v>
      </c>
    </row>
    <row r="35" spans="1:5" ht="30" hidden="1" x14ac:dyDescent="0.25">
      <c r="A35" s="1" t="s">
        <v>71</v>
      </c>
      <c r="B35" s="2" t="s">
        <v>72</v>
      </c>
      <c r="C35" s="1">
        <f>IF(ISNUMBER(FIND("dia",LOWER(Table24[[#This Row],[EVENTO]]),1)),1,IF(ISNUMBER(FIND("hora",LOWER(Table24[[#This Row],[EVENTO]]),1)),2,IF(ISNUMBER(FIND("minuto",LOWER(Table24[[#This Row],[EVENTO]]),1)),3,0)))</f>
        <v>2</v>
      </c>
      <c r="D35" s="1">
        <v>1</v>
      </c>
      <c r="E35" s="1">
        <f>IF(ISNUMBER(FIND("diária",LOWER(Table24[[#This Row],[EVENTO]]),1)),1,IF(ISNUMBER(FIND("diaria",LOWER(Table24[[#This Row],[EVENTO]]),1)),1,0))</f>
        <v>0</v>
      </c>
    </row>
    <row r="36" spans="1:5" x14ac:dyDescent="0.25">
      <c r="A36" s="1" t="s">
        <v>73</v>
      </c>
      <c r="B36" s="2" t="s">
        <v>74</v>
      </c>
      <c r="C36" s="1">
        <f>IF(ISNUMBER(FIND("dia",LOWER(Table24[[#This Row],[EVENTO]]),1)),1,IF(ISNUMBER(FIND("hora",LOWER(Table24[[#This Row],[EVENTO]]),1)),2,IF(ISNUMBER(FIND("minuto",LOWER(Table24[[#This Row],[EVENTO]]),1)),3,0)))</f>
        <v>0</v>
      </c>
      <c r="D36" s="1">
        <v>0</v>
      </c>
      <c r="E36" s="1">
        <f>IF(ISNUMBER(FIND("diária",LOWER(Table24[[#This Row],[EVENTO]]),1)),1,IF(ISNUMBER(FIND("diaria",LOWER(Table24[[#This Row],[EVENTO]]),1)),1,0))</f>
        <v>1</v>
      </c>
    </row>
    <row r="37" spans="1:5" ht="30" hidden="1" x14ac:dyDescent="0.25">
      <c r="A37" s="1" t="s">
        <v>75</v>
      </c>
      <c r="B37" s="2" t="s">
        <v>76</v>
      </c>
      <c r="C37" s="1">
        <f>IF(ISNUMBER(FIND("dia",LOWER(Table24[[#This Row],[EVENTO]]),1)),1,IF(ISNUMBER(FIND("hora",LOWER(Table24[[#This Row],[EVENTO]]),1)),2,IF(ISNUMBER(FIND("minuto",LOWER(Table24[[#This Row],[EVENTO]]),1)),3,0)))</f>
        <v>2</v>
      </c>
      <c r="D37" s="1">
        <v>1</v>
      </c>
      <c r="E37" s="1">
        <f>IF(ISNUMBER(FIND("diária",LOWER(Table24[[#This Row],[EVENTO]]),1)),1,IF(ISNUMBER(FIND("diaria",LOWER(Table24[[#This Row],[EVENTO]]),1)),1,0))</f>
        <v>0</v>
      </c>
    </row>
    <row r="38" spans="1:5" ht="90" hidden="1" x14ac:dyDescent="0.25">
      <c r="A38" s="1" t="s">
        <v>77</v>
      </c>
      <c r="B38" s="2" t="s">
        <v>78</v>
      </c>
      <c r="C38" s="1">
        <f>IF(ISNUMBER(FIND("dia",LOWER(Table24[[#This Row],[EVENTO]]),1)),1,IF(ISNUMBER(FIND("hora",LOWER(Table24[[#This Row],[EVENTO]]),1)),2,IF(ISNUMBER(FIND("minuto",LOWER(Table24[[#This Row],[EVENTO]]),1)),3,0)))</f>
        <v>2</v>
      </c>
      <c r="D38" s="1">
        <v>1</v>
      </c>
      <c r="E38" s="1">
        <f>IF(ISNUMBER(FIND("diária",LOWER(Table24[[#This Row],[EVENTO]]),1)),1,IF(ISNUMBER(FIND("diaria",LOWER(Table24[[#This Row],[EVENTO]]),1)),1,0))</f>
        <v>0</v>
      </c>
    </row>
    <row r="39" spans="1:5" x14ac:dyDescent="0.25">
      <c r="A39" s="1" t="s">
        <v>79</v>
      </c>
      <c r="B39" s="2" t="s">
        <v>80</v>
      </c>
      <c r="C39" s="1">
        <f>IF(ISNUMBER(FIND("dia",LOWER(Table24[[#This Row],[EVENTO]]),1)),1,IF(ISNUMBER(FIND("hora",LOWER(Table24[[#This Row],[EVENTO]]),1)),2,IF(ISNUMBER(FIND("minuto",LOWER(Table24[[#This Row],[EVENTO]]),1)),3,0)))</f>
        <v>1</v>
      </c>
      <c r="D39" s="1">
        <v>0</v>
      </c>
      <c r="E39" s="1">
        <f>IF(ISNUMBER(FIND("diária",LOWER(Table24[[#This Row],[EVENTO]]),1)),1,IF(ISNUMBER(FIND("diaria",LOWER(Table24[[#This Row],[EVENTO]]),1)),1,0))</f>
        <v>1</v>
      </c>
    </row>
    <row r="40" spans="1:5" x14ac:dyDescent="0.25">
      <c r="A40" s="1" t="s">
        <v>81</v>
      </c>
      <c r="B40" s="2" t="s">
        <v>82</v>
      </c>
      <c r="C40" s="1">
        <f>IF(ISNUMBER(FIND("dia",LOWER(Table24[[#This Row],[EVENTO]]),1)),1,IF(ISNUMBER(FIND("hora",LOWER(Table24[[#This Row],[EVENTO]]),1)),2,IF(ISNUMBER(FIND("minuto",LOWER(Table24[[#This Row],[EVENTO]]),1)),3,0)))</f>
        <v>1</v>
      </c>
      <c r="D40" s="1">
        <v>0</v>
      </c>
      <c r="E40" s="1">
        <f>IF(ISNUMBER(FIND("diária",LOWER(Table24[[#This Row],[EVENTO]]),1)),1,IF(ISNUMBER(FIND("diaria",LOWER(Table24[[#This Row],[EVENTO]]),1)),1,0))</f>
        <v>1</v>
      </c>
    </row>
    <row r="41" spans="1:5" ht="90" hidden="1" x14ac:dyDescent="0.25">
      <c r="A41" s="1" t="s">
        <v>83</v>
      </c>
      <c r="B41" s="2" t="s">
        <v>84</v>
      </c>
      <c r="C41" s="1">
        <f>IF(ISNUMBER(FIND("dia",LOWER(Table24[[#This Row],[EVENTO]]),1)),1,IF(ISNUMBER(FIND("hora",LOWER(Table24[[#This Row],[EVENTO]]),1)),2,IF(ISNUMBER(FIND("minuto",LOWER(Table24[[#This Row],[EVENTO]]),1)),3,0)))</f>
        <v>2</v>
      </c>
      <c r="D41" s="1">
        <v>1</v>
      </c>
      <c r="E41" s="1">
        <f>IF(ISNUMBER(FIND("diária",LOWER(Table24[[#This Row],[EVENTO]]),1)),1,IF(ISNUMBER(FIND("diaria",LOWER(Table24[[#This Row],[EVENTO]]),1)),1,0))</f>
        <v>0</v>
      </c>
    </row>
    <row r="42" spans="1:5" hidden="1" x14ac:dyDescent="0.25">
      <c r="A42" s="1" t="s">
        <v>85</v>
      </c>
      <c r="B42" s="2" t="s">
        <v>86</v>
      </c>
      <c r="C42" s="1">
        <f>IF(ISNUMBER(FIND("dia",LOWER(Table24[[#This Row],[EVENTO]]),1)),1,IF(ISNUMBER(FIND("hora",LOWER(Table24[[#This Row],[EVENTO]]),1)),2,IF(ISNUMBER(FIND("minuto",LOWER(Table24[[#This Row],[EVENTO]]),1)),3,0)))</f>
        <v>3</v>
      </c>
      <c r="D42" s="1">
        <v>1</v>
      </c>
      <c r="E42" s="1">
        <f>IF(ISNUMBER(FIND("diária",LOWER(Table24[[#This Row],[EVENTO]]),1)),1,IF(ISNUMBER(FIND("diaria",LOWER(Table24[[#This Row],[EVENTO]]),1)),1,0))</f>
        <v>0</v>
      </c>
    </row>
    <row r="43" spans="1:5" ht="90" hidden="1" x14ac:dyDescent="0.25">
      <c r="A43" s="1" t="s">
        <v>87</v>
      </c>
      <c r="B43" s="2" t="s">
        <v>88</v>
      </c>
      <c r="C43" s="1">
        <f>IF(ISNUMBER(FIND("dia",LOWER(Table24[[#This Row],[EVENTO]]),1)),1,IF(ISNUMBER(FIND("hora",LOWER(Table24[[#This Row],[EVENTO]]),1)),2,IF(ISNUMBER(FIND("minuto",LOWER(Table24[[#This Row],[EVENTO]]),1)),3,0)))</f>
        <v>2</v>
      </c>
      <c r="D43" s="1">
        <v>1</v>
      </c>
      <c r="E43" s="1">
        <f>IF(ISNUMBER(FIND("diária",LOWER(Table24[[#This Row],[EVENTO]]),1)),1,IF(ISNUMBER(FIND("diaria",LOWER(Table24[[#This Row],[EVENTO]]),1)),1,0))</f>
        <v>0</v>
      </c>
    </row>
    <row r="44" spans="1:5" hidden="1" x14ac:dyDescent="0.25">
      <c r="A44" s="1" t="s">
        <v>89</v>
      </c>
      <c r="B44" s="2" t="s">
        <v>90</v>
      </c>
      <c r="C44" s="1">
        <f>IF(ISNUMBER(FIND("dia",LOWER(Table24[[#This Row],[EVENTO]]),1)),1,IF(ISNUMBER(FIND("hora",LOWER(Table24[[#This Row],[EVENTO]]),1)),2,IF(ISNUMBER(FIND("minuto",LOWER(Table24[[#This Row],[EVENTO]]),1)),3,0)))</f>
        <v>2</v>
      </c>
      <c r="D44" s="1">
        <v>0</v>
      </c>
      <c r="E44" s="1">
        <f>IF(ISNUMBER(FIND("diária",LOWER(Table24[[#This Row],[EVENTO]]),1)),1,IF(ISNUMBER(FIND("diaria",LOWER(Table24[[#This Row],[EVENTO]]),1)),1,0))</f>
        <v>0</v>
      </c>
    </row>
    <row r="45" spans="1:5" ht="45" hidden="1" x14ac:dyDescent="0.25">
      <c r="A45" s="1" t="s">
        <v>91</v>
      </c>
      <c r="B45" s="2" t="s">
        <v>92</v>
      </c>
      <c r="C45" s="1">
        <f>IF(ISNUMBER(FIND("dia",LOWER(Table24[[#This Row],[EVENTO]]),1)),1,IF(ISNUMBER(FIND("hora",LOWER(Table24[[#This Row],[EVENTO]]),1)),2,IF(ISNUMBER(FIND("minuto",LOWER(Table24[[#This Row],[EVENTO]]),1)),3,0)))</f>
        <v>2</v>
      </c>
      <c r="D45" s="1">
        <v>1</v>
      </c>
      <c r="E45" s="1">
        <f>IF(ISNUMBER(FIND("diária",LOWER(Table24[[#This Row],[EVENTO]]),1)),1,IF(ISNUMBER(FIND("diaria",LOWER(Table24[[#This Row],[EVENTO]]),1)),1,0))</f>
        <v>0</v>
      </c>
    </row>
    <row r="46" spans="1:5" ht="45" hidden="1" x14ac:dyDescent="0.25">
      <c r="A46" s="1" t="s">
        <v>93</v>
      </c>
      <c r="B46" s="2" t="s">
        <v>94</v>
      </c>
      <c r="C46" s="1">
        <f>IF(ISNUMBER(FIND("dia",LOWER(Table24[[#This Row],[EVENTO]]),1)),1,IF(ISNUMBER(FIND("hora",LOWER(Table24[[#This Row],[EVENTO]]),1)),2,IF(ISNUMBER(FIND("minuto",LOWER(Table24[[#This Row],[EVENTO]]),1)),3,0)))</f>
        <v>0</v>
      </c>
      <c r="D46" s="1">
        <v>0</v>
      </c>
      <c r="E46" s="1">
        <f>IF(ISNUMBER(FIND("diária",LOWER(Table24[[#This Row],[EVENTO]]),1)),1,IF(ISNUMBER(FIND("diaria",LOWER(Table24[[#This Row],[EVENTO]]),1)),1,0))</f>
        <v>0</v>
      </c>
    </row>
    <row r="47" spans="1:5" ht="30" hidden="1" x14ac:dyDescent="0.25">
      <c r="A47" s="1" t="s">
        <v>95</v>
      </c>
      <c r="B47" s="2" t="s">
        <v>96</v>
      </c>
      <c r="C47" s="1">
        <f>IF(ISNUMBER(FIND("dia",LOWER(Table24[[#This Row],[EVENTO]]),1)),1,IF(ISNUMBER(FIND("hora",LOWER(Table24[[#This Row],[EVENTO]]),1)),2,IF(ISNUMBER(FIND("minuto",LOWER(Table24[[#This Row],[EVENTO]]),1)),3,0)))</f>
        <v>2</v>
      </c>
      <c r="D47" s="1">
        <v>1</v>
      </c>
      <c r="E47" s="1">
        <f>IF(ISNUMBER(FIND("diária",LOWER(Table24[[#This Row],[EVENTO]]),1)),1,IF(ISNUMBER(FIND("diaria",LOWER(Table24[[#This Row],[EVENTO]]),1)),1,0))</f>
        <v>0</v>
      </c>
    </row>
    <row r="48" spans="1:5" ht="90" hidden="1" x14ac:dyDescent="0.25">
      <c r="A48" s="1" t="s">
        <v>97</v>
      </c>
      <c r="B48" s="2" t="s">
        <v>98</v>
      </c>
      <c r="C48" s="1">
        <f>IF(ISNUMBER(FIND("dia",LOWER(Table24[[#This Row],[EVENTO]]),1)),1,IF(ISNUMBER(FIND("hora",LOWER(Table24[[#This Row],[EVENTO]]),1)),2,IF(ISNUMBER(FIND("minuto",LOWER(Table24[[#This Row],[EVENTO]]),1)),3,0)))</f>
        <v>2</v>
      </c>
      <c r="D48" s="1">
        <v>1</v>
      </c>
      <c r="E48" s="1">
        <f>IF(ISNUMBER(FIND("diária",LOWER(Table24[[#This Row],[EVENTO]]),1)),1,IF(ISNUMBER(FIND("diaria",LOWER(Table24[[#This Row],[EVENTO]]),1)),1,0))</f>
        <v>0</v>
      </c>
    </row>
    <row r="49" spans="1:5" ht="90" hidden="1" x14ac:dyDescent="0.25">
      <c r="A49" s="1" t="s">
        <v>99</v>
      </c>
      <c r="B49" s="2" t="s">
        <v>100</v>
      </c>
      <c r="C49" s="1">
        <f>IF(ISNUMBER(FIND("dia",LOWER(Table24[[#This Row],[EVENTO]]),1)),1,IF(ISNUMBER(FIND("hora",LOWER(Table24[[#This Row],[EVENTO]]),1)),2,IF(ISNUMBER(FIND("minuto",LOWER(Table24[[#This Row],[EVENTO]]),1)),3,0)))</f>
        <v>2</v>
      </c>
      <c r="D49" s="1">
        <v>1</v>
      </c>
      <c r="E49" s="1">
        <f>IF(ISNUMBER(FIND("diária",LOWER(Table24[[#This Row],[EVENTO]]),1)),1,IF(ISNUMBER(FIND("diaria",LOWER(Table24[[#This Row],[EVENTO]]),1)),1,0))</f>
        <v>0</v>
      </c>
    </row>
    <row r="50" spans="1:5" ht="30" hidden="1" x14ac:dyDescent="0.25">
      <c r="A50" s="1" t="s">
        <v>101</v>
      </c>
      <c r="B50" s="2" t="s">
        <v>102</v>
      </c>
      <c r="C50" s="1">
        <f>IF(ISNUMBER(FIND("dia",LOWER(Table24[[#This Row],[EVENTO]]),1)),1,IF(ISNUMBER(FIND("hora",LOWER(Table24[[#This Row],[EVENTO]]),1)),2,IF(ISNUMBER(FIND("minuto",LOWER(Table24[[#This Row],[EVENTO]]),1)),3,0)))</f>
        <v>2</v>
      </c>
      <c r="D50" s="1">
        <v>1</v>
      </c>
      <c r="E50" s="1">
        <f>IF(ISNUMBER(FIND("diária",LOWER(Table24[[#This Row],[EVENTO]]),1)),1,IF(ISNUMBER(FIND("diaria",LOWER(Table24[[#This Row],[EVENTO]]),1)),1,0))</f>
        <v>0</v>
      </c>
    </row>
    <row r="51" spans="1:5" ht="30" x14ac:dyDescent="0.25">
      <c r="A51" s="1" t="s">
        <v>103</v>
      </c>
      <c r="B51" s="2" t="s">
        <v>104</v>
      </c>
      <c r="C51" s="1">
        <f>IF(ISNUMBER(FIND("dia",LOWER(Table24[[#This Row],[EVENTO]]),1)),1,IF(ISNUMBER(FIND("hora",LOWER(Table24[[#This Row],[EVENTO]]),1)),2,IF(ISNUMBER(FIND("minuto",LOWER(Table24[[#This Row],[EVENTO]]),1)),3,0)))</f>
        <v>0</v>
      </c>
      <c r="D51" s="1">
        <v>0</v>
      </c>
      <c r="E51" s="1">
        <f>IF(ISNUMBER(FIND("diária",LOWER(Table24[[#This Row],[EVENTO]]),1)),1,IF(ISNUMBER(FIND("diaria",LOWER(Table24[[#This Row],[EVENTO]]),1)),1,0))</f>
        <v>1</v>
      </c>
    </row>
    <row r="52" spans="1:5" ht="45" hidden="1" x14ac:dyDescent="0.25">
      <c r="A52" s="1" t="s">
        <v>105</v>
      </c>
      <c r="B52" s="2" t="s">
        <v>106</v>
      </c>
      <c r="C52" s="1">
        <f>IF(ISNUMBER(FIND("dia",LOWER(Table24[[#This Row],[EVENTO]]),1)),1,IF(ISNUMBER(FIND("hora",LOWER(Table24[[#This Row],[EVENTO]]),1)),2,IF(ISNUMBER(FIND("minuto",LOWER(Table24[[#This Row],[EVENTO]]),1)),3,0)))</f>
        <v>0</v>
      </c>
      <c r="D52" s="1">
        <v>0</v>
      </c>
      <c r="E52" s="1">
        <v>0</v>
      </c>
    </row>
    <row r="53" spans="1:5" ht="90" hidden="1" x14ac:dyDescent="0.25">
      <c r="A53" s="1" t="s">
        <v>107</v>
      </c>
      <c r="B53" s="2" t="s">
        <v>108</v>
      </c>
      <c r="C53" s="1">
        <f>IF(ISNUMBER(FIND("dia",LOWER(Table24[[#This Row],[EVENTO]]),1)),1,IF(ISNUMBER(FIND("hora",LOWER(Table24[[#This Row],[EVENTO]]),1)),2,IF(ISNUMBER(FIND("minuto",LOWER(Table24[[#This Row],[EVENTO]]),1)),3,0)))</f>
        <v>2</v>
      </c>
      <c r="D53" s="1">
        <v>1</v>
      </c>
      <c r="E53" s="1">
        <f>IF(ISNUMBER(FIND("diária",LOWER(Table24[[#This Row],[EVENTO]]),1)),1,IF(ISNUMBER(FIND("diaria",LOWER(Table24[[#This Row],[EVENTO]]),1)),1,0))</f>
        <v>0</v>
      </c>
    </row>
    <row r="54" spans="1:5" ht="30" hidden="1" x14ac:dyDescent="0.25">
      <c r="A54" s="1" t="s">
        <v>109</v>
      </c>
      <c r="B54" s="2" t="s">
        <v>110</v>
      </c>
      <c r="C54" s="1">
        <f>IF(ISNUMBER(FIND("dia",LOWER(Table24[[#This Row],[EVENTO]]),1)),1,IF(ISNUMBER(FIND("hora",LOWER(Table24[[#This Row],[EVENTO]]),1)),2,IF(ISNUMBER(FIND("minuto",LOWER(Table24[[#This Row],[EVENTO]]),1)),3,0)))</f>
        <v>2</v>
      </c>
      <c r="D54" s="1">
        <v>0</v>
      </c>
      <c r="E54" s="1">
        <f>IF(ISNUMBER(FIND("diária",LOWER(Table24[[#This Row],[EVENTO]]),1)),1,IF(ISNUMBER(FIND("diaria",LOWER(Table24[[#This Row],[EVENTO]]),1)),1,0))</f>
        <v>0</v>
      </c>
    </row>
    <row r="55" spans="1:5" ht="30" x14ac:dyDescent="0.25">
      <c r="A55" s="1" t="s">
        <v>111</v>
      </c>
      <c r="B55" s="2" t="s">
        <v>112</v>
      </c>
      <c r="C55" s="1">
        <f>IF(ISNUMBER(FIND("dia",LOWER(Table24[[#This Row],[EVENTO]]),1)),1,IF(ISNUMBER(FIND("hora",LOWER(Table24[[#This Row],[EVENTO]]),1)),2,IF(ISNUMBER(FIND("minuto",LOWER(Table24[[#This Row],[EVENTO]]),1)),3,0)))</f>
        <v>0</v>
      </c>
      <c r="D55" s="1">
        <v>0</v>
      </c>
      <c r="E55" s="1">
        <f>IF(ISNUMBER(FIND("diária",LOWER(Table24[[#This Row],[EVENTO]]),1)),1,IF(ISNUMBER(FIND("diaria",LOWER(Table24[[#This Row],[EVENTO]]),1)),1,0))</f>
        <v>1</v>
      </c>
    </row>
    <row r="56" spans="1:5" ht="75" hidden="1" x14ac:dyDescent="0.25">
      <c r="A56" s="1" t="s">
        <v>113</v>
      </c>
      <c r="B56" s="2" t="s">
        <v>114</v>
      </c>
      <c r="C56" s="1">
        <f>IF(ISNUMBER(FIND("dia",LOWER(Table24[[#This Row],[EVENTO]]),1)),1,IF(ISNUMBER(FIND("hora",LOWER(Table24[[#This Row],[EVENTO]]),1)),2,IF(ISNUMBER(FIND("minuto",LOWER(Table24[[#This Row],[EVENTO]]),1)),3,0)))</f>
        <v>2</v>
      </c>
      <c r="D56" s="1">
        <v>1</v>
      </c>
      <c r="E56" s="1">
        <f>IF(ISNUMBER(FIND("diária",LOWER(Table24[[#This Row],[EVENTO]]),1)),1,IF(ISNUMBER(FIND("diaria",LOWER(Table24[[#This Row],[EVENTO]]),1)),1,0))</f>
        <v>0</v>
      </c>
    </row>
    <row r="57" spans="1:5" hidden="1" x14ac:dyDescent="0.25">
      <c r="A57" s="1" t="s">
        <v>115</v>
      </c>
      <c r="B57" s="2" t="s">
        <v>116</v>
      </c>
      <c r="C57" s="1">
        <f>IF(ISNUMBER(FIND("dia",LOWER(Table24[[#This Row],[EVENTO]]),1)),1,IF(ISNUMBER(FIND("hora",LOWER(Table24[[#This Row],[EVENTO]]),1)),2,IF(ISNUMBER(FIND("minuto",LOWER(Table24[[#This Row],[EVENTO]]),1)),3,0)))</f>
        <v>1</v>
      </c>
      <c r="D57" s="1">
        <v>0</v>
      </c>
      <c r="E57" s="1">
        <v>0</v>
      </c>
    </row>
    <row r="58" spans="1:5" ht="30" x14ac:dyDescent="0.25">
      <c r="A58" s="1" t="s">
        <v>117</v>
      </c>
      <c r="B58" s="2" t="s">
        <v>118</v>
      </c>
      <c r="C58" s="1">
        <f>IF(ISNUMBER(FIND("dia",LOWER(Table24[[#This Row],[EVENTO]]),1)),1,IF(ISNUMBER(FIND("hora",LOWER(Table24[[#This Row],[EVENTO]]),1)),2,IF(ISNUMBER(FIND("minuto",LOWER(Table24[[#This Row],[EVENTO]]),1)),3,0)))</f>
        <v>0</v>
      </c>
      <c r="D58" s="1">
        <v>0</v>
      </c>
      <c r="E58" s="1">
        <f>IF(ISNUMBER(FIND("diária",LOWER(Table24[[#This Row],[EVENTO]]),1)),1,IF(ISNUMBER(FIND("diaria",LOWER(Table24[[#This Row],[EVENTO]]),1)),1,0))</f>
        <v>1</v>
      </c>
    </row>
    <row r="59" spans="1:5" ht="30" x14ac:dyDescent="0.25">
      <c r="A59" s="1" t="s">
        <v>119</v>
      </c>
      <c r="B59" s="2" t="s">
        <v>120</v>
      </c>
      <c r="C59" s="1">
        <f>IF(ISNUMBER(FIND("dia",LOWER(Table24[[#This Row],[EVENTO]]),1)),1,IF(ISNUMBER(FIND("hora",LOWER(Table24[[#This Row],[EVENTO]]),1)),2,IF(ISNUMBER(FIND("minuto",LOWER(Table24[[#This Row],[EVENTO]]),1)),3,0)))</f>
        <v>0</v>
      </c>
      <c r="D59" s="1">
        <v>0</v>
      </c>
      <c r="E59" s="1">
        <f>IF(ISNUMBER(FIND("diária",LOWER(Table24[[#This Row],[EVENTO]]),1)),1,IF(ISNUMBER(FIND("diaria",LOWER(Table24[[#This Row],[EVENTO]]),1)),1,0))</f>
        <v>1</v>
      </c>
    </row>
    <row r="60" spans="1:5" ht="75" hidden="1" x14ac:dyDescent="0.25">
      <c r="A60" s="1" t="s">
        <v>121</v>
      </c>
      <c r="B60" s="2" t="s">
        <v>122</v>
      </c>
      <c r="C60" s="1">
        <f>IF(ISNUMBER(FIND("dia",LOWER(Table24[[#This Row],[EVENTO]]),1)),1,IF(ISNUMBER(FIND("hora",LOWER(Table24[[#This Row],[EVENTO]]),1)),2,IF(ISNUMBER(FIND("minuto",LOWER(Table24[[#This Row],[EVENTO]]),1)),3,0)))</f>
        <v>2</v>
      </c>
      <c r="D60" s="1">
        <v>1</v>
      </c>
      <c r="E60" s="1">
        <f>IF(ISNUMBER(FIND("diária",LOWER(Table24[[#This Row],[EVENTO]]),1)),1,IF(ISNUMBER(FIND("diaria",LOWER(Table24[[#This Row],[EVENTO]]),1)),1,0))</f>
        <v>0</v>
      </c>
    </row>
    <row r="61" spans="1:5" ht="75" hidden="1" x14ac:dyDescent="0.25">
      <c r="A61" s="1" t="s">
        <v>123</v>
      </c>
      <c r="B61" s="2" t="s">
        <v>124</v>
      </c>
      <c r="C61" s="1">
        <f>IF(ISNUMBER(FIND("dia",LOWER(Table24[[#This Row],[EVENTO]]),1)),1,IF(ISNUMBER(FIND("hora",LOWER(Table24[[#This Row],[EVENTO]]),1)),2,IF(ISNUMBER(FIND("minuto",LOWER(Table24[[#This Row],[EVENTO]]),1)),3,0)))</f>
        <v>2</v>
      </c>
      <c r="D61" s="1">
        <v>1</v>
      </c>
      <c r="E61" s="1">
        <f>IF(ISNUMBER(FIND("diária",LOWER(Table24[[#This Row],[EVENTO]]),1)),1,IF(ISNUMBER(FIND("diaria",LOWER(Table24[[#This Row],[EVENTO]]),1)),1,0))</f>
        <v>0</v>
      </c>
    </row>
    <row r="62" spans="1:5" x14ac:dyDescent="0.25">
      <c r="A62" s="1" t="s">
        <v>125</v>
      </c>
      <c r="B62" s="2" t="s">
        <v>126</v>
      </c>
      <c r="C62" s="1">
        <f>IF(ISNUMBER(FIND("dia",LOWER(Table24[[#This Row],[EVENTO]]),1)),1,IF(ISNUMBER(FIND("hora",LOWER(Table24[[#This Row],[EVENTO]]),1)),2,IF(ISNUMBER(FIND("minuto",LOWER(Table24[[#This Row],[EVENTO]]),1)),3,0)))</f>
        <v>0</v>
      </c>
      <c r="D62" s="1">
        <v>0</v>
      </c>
      <c r="E62" s="1">
        <f>IF(ISNUMBER(FIND("diária",LOWER(Table24[[#This Row],[EVENTO]]),1)),1,IF(ISNUMBER(FIND("diaria",LOWER(Table24[[#This Row],[EVENTO]]),1)),1,0))</f>
        <v>1</v>
      </c>
    </row>
    <row r="63" spans="1:5" ht="30" hidden="1" x14ac:dyDescent="0.25">
      <c r="A63" s="1" t="s">
        <v>127</v>
      </c>
      <c r="B63" s="2" t="s">
        <v>128</v>
      </c>
      <c r="C63" s="1">
        <f>IF(ISNUMBER(FIND("dia",LOWER(Table24[[#This Row],[EVENTO]]),1)),1,IF(ISNUMBER(FIND("hora",LOWER(Table24[[#This Row],[EVENTO]]),1)),2,IF(ISNUMBER(FIND("minuto",LOWER(Table24[[#This Row],[EVENTO]]),1)),3,0)))</f>
        <v>3</v>
      </c>
      <c r="D63" s="1">
        <v>1</v>
      </c>
      <c r="E63" s="1">
        <f>IF(ISNUMBER(FIND("diária",LOWER(Table24[[#This Row],[EVENTO]]),1)),1,IF(ISNUMBER(FIND("diaria",LOWER(Table24[[#This Row],[EVENTO]]),1)),1,0))</f>
        <v>0</v>
      </c>
    </row>
    <row r="64" spans="1:5" x14ac:dyDescent="0.25">
      <c r="A64" s="1" t="s">
        <v>129</v>
      </c>
      <c r="B64" s="2" t="s">
        <v>130</v>
      </c>
      <c r="C64" s="1">
        <f>IF(ISNUMBER(FIND("dia",LOWER(Table24[[#This Row],[EVENTO]]),1)),1,IF(ISNUMBER(FIND("hora",LOWER(Table24[[#This Row],[EVENTO]]),1)),2,IF(ISNUMBER(FIND("minuto",LOWER(Table24[[#This Row],[EVENTO]]),1)),3,0)))</f>
        <v>0</v>
      </c>
      <c r="D64" s="1">
        <v>0</v>
      </c>
      <c r="E64" s="1">
        <f>IF(ISNUMBER(FIND("diária",LOWER(Table24[[#This Row],[EVENTO]]),1)),1,IF(ISNUMBER(FIND("diaria",LOWER(Table24[[#This Row],[EVENTO]]),1)),1,0))</f>
        <v>1</v>
      </c>
    </row>
    <row r="65" spans="1:5" ht="30" hidden="1" x14ac:dyDescent="0.25">
      <c r="A65" s="1" t="s">
        <v>131</v>
      </c>
      <c r="B65" s="2" t="s">
        <v>132</v>
      </c>
      <c r="C65" s="1">
        <f>IF(ISNUMBER(FIND("dia",LOWER(Table24[[#This Row],[EVENTO]]),1)),1,IF(ISNUMBER(FIND("hora",LOWER(Table24[[#This Row],[EVENTO]]),1)),2,IF(ISNUMBER(FIND("minuto",LOWER(Table24[[#This Row],[EVENTO]]),1)),3,0)))</f>
        <v>2</v>
      </c>
      <c r="D65" s="1">
        <v>0</v>
      </c>
      <c r="E65" s="1">
        <f>IF(ISNUMBER(FIND("diária",LOWER(Table24[[#This Row],[EVENTO]]),1)),1,IF(ISNUMBER(FIND("diaria",LOWER(Table24[[#This Row],[EVENTO]]),1)),1,0))</f>
        <v>0</v>
      </c>
    </row>
    <row r="66" spans="1:5" ht="45" hidden="1" x14ac:dyDescent="0.25">
      <c r="A66" s="1" t="s">
        <v>133</v>
      </c>
      <c r="B66" s="2" t="s">
        <v>134</v>
      </c>
      <c r="C66" s="1">
        <f>IF(ISNUMBER(FIND("dia",LOWER(Table24[[#This Row],[EVENTO]]),1)),1,IF(ISNUMBER(FIND("hora",LOWER(Table24[[#This Row],[EVENTO]]),1)),2,IF(ISNUMBER(FIND("minuto",LOWER(Table24[[#This Row],[EVENTO]]),1)),3,0)))</f>
        <v>0</v>
      </c>
      <c r="D66" s="1">
        <v>1</v>
      </c>
      <c r="E66" s="1">
        <f>IF(ISNUMBER(FIND("diária",LOWER(Table24[[#This Row],[EVENTO]]),1)),1,IF(ISNUMBER(FIND("diaria",LOWER(Table24[[#This Row],[EVENTO]]),1)),1,0))</f>
        <v>0</v>
      </c>
    </row>
    <row r="67" spans="1:5" hidden="1" x14ac:dyDescent="0.25">
      <c r="A67" s="1" t="s">
        <v>135</v>
      </c>
      <c r="B67" s="2" t="s">
        <v>136</v>
      </c>
      <c r="C67" s="1">
        <f>IF(ISNUMBER(FIND("dia",LOWER(Table24[[#This Row],[EVENTO]]),1)),1,IF(ISNUMBER(FIND("hora",LOWER(Table24[[#This Row],[EVENTO]]),1)),2,IF(ISNUMBER(FIND("minuto",LOWER(Table24[[#This Row],[EVENTO]]),1)),3,0)))</f>
        <v>0</v>
      </c>
      <c r="D67" s="1">
        <v>0</v>
      </c>
      <c r="E67" s="1">
        <f>IF(ISNUMBER(FIND("diária",LOWER(Table24[[#This Row],[EVENTO]]),1)),1,IF(ISNUMBER(FIND("diaria",LOWER(Table24[[#This Row],[EVENTO]]),1)),1,0))</f>
        <v>0</v>
      </c>
    </row>
    <row r="68" spans="1:5" ht="30" hidden="1" x14ac:dyDescent="0.25">
      <c r="A68" s="1" t="s">
        <v>137</v>
      </c>
      <c r="B68" s="2" t="s">
        <v>138</v>
      </c>
      <c r="C68" s="1">
        <f>IF(ISNUMBER(FIND("dia",LOWER(Table24[[#This Row],[EVENTO]]),1)),1,IF(ISNUMBER(FIND("hora",LOWER(Table24[[#This Row],[EVENTO]]),1)),2,IF(ISNUMBER(FIND("minuto",LOWER(Table24[[#This Row],[EVENTO]]),1)),3,0)))</f>
        <v>0</v>
      </c>
      <c r="D68" s="1">
        <v>0</v>
      </c>
      <c r="E68" s="1">
        <f>IF(ISNUMBER(FIND("diária",LOWER(Table24[[#This Row],[EVENTO]]),1)),1,IF(ISNUMBER(FIND("diaria",LOWER(Table24[[#This Row],[EVENTO]]),1)),1,0))</f>
        <v>0</v>
      </c>
    </row>
    <row r="69" spans="1:5" ht="75" hidden="1" x14ac:dyDescent="0.25">
      <c r="A69" s="1" t="s">
        <v>139</v>
      </c>
      <c r="B69" s="2" t="s">
        <v>140</v>
      </c>
      <c r="C69" s="1">
        <f>IF(ISNUMBER(FIND("dia",LOWER(Table24[[#This Row],[EVENTO]]),1)),1,IF(ISNUMBER(FIND("hora",LOWER(Table24[[#This Row],[EVENTO]]),1)),2,IF(ISNUMBER(FIND("minuto",LOWER(Table24[[#This Row],[EVENTO]]),1)),3,0)))</f>
        <v>0</v>
      </c>
      <c r="D69" s="1">
        <v>1</v>
      </c>
      <c r="E69" s="1">
        <f>IF(ISNUMBER(FIND("diária",LOWER(Table24[[#This Row],[EVENTO]]),1)),1,IF(ISNUMBER(FIND("diaria",LOWER(Table24[[#This Row],[EVENTO]]),1)),1,0))</f>
        <v>0</v>
      </c>
    </row>
    <row r="70" spans="1:5" ht="90" hidden="1" x14ac:dyDescent="0.25">
      <c r="A70" s="1" t="s">
        <v>141</v>
      </c>
      <c r="B70" s="2" t="s">
        <v>142</v>
      </c>
      <c r="C70" s="1">
        <f>IF(ISNUMBER(FIND("dia",LOWER(Table24[[#This Row],[EVENTO]]),1)),1,IF(ISNUMBER(FIND("hora",LOWER(Table24[[#This Row],[EVENTO]]),1)),2,IF(ISNUMBER(FIND("minuto",LOWER(Table24[[#This Row],[EVENTO]]),1)),3,0)))</f>
        <v>2</v>
      </c>
      <c r="D70" s="1">
        <v>1</v>
      </c>
      <c r="E70" s="1">
        <f>IF(ISNUMBER(FIND("diária",LOWER(Table24[[#This Row],[EVENTO]]),1)),1,IF(ISNUMBER(FIND("diaria",LOWER(Table24[[#This Row],[EVENTO]]),1)),1,0))</f>
        <v>0</v>
      </c>
    </row>
    <row r="71" spans="1:5" ht="90" hidden="1" x14ac:dyDescent="0.25">
      <c r="A71" s="1" t="s">
        <v>143</v>
      </c>
      <c r="B71" s="2" t="s">
        <v>144</v>
      </c>
      <c r="C71" s="1">
        <f>IF(ISNUMBER(FIND("dia",LOWER(Table24[[#This Row],[EVENTO]]),1)),1,IF(ISNUMBER(FIND("hora",LOWER(Table24[[#This Row],[EVENTO]]),1)),2,IF(ISNUMBER(FIND("minuto",LOWER(Table24[[#This Row],[EVENTO]]),1)),3,0)))</f>
        <v>2</v>
      </c>
      <c r="D71" s="1">
        <v>1</v>
      </c>
      <c r="E71" s="1">
        <f>IF(ISNUMBER(FIND("diária",LOWER(Table24[[#This Row],[EVENTO]]),1)),1,IF(ISNUMBER(FIND("diaria",LOWER(Table24[[#This Row],[EVENTO]]),1)),1,0))</f>
        <v>0</v>
      </c>
    </row>
    <row r="72" spans="1:5" x14ac:dyDescent="0.25">
      <c r="A72" s="1" t="s">
        <v>145</v>
      </c>
      <c r="B72" s="2" t="s">
        <v>146</v>
      </c>
      <c r="C72" s="1">
        <f>IF(ISNUMBER(FIND("dia",LOWER(Table24[[#This Row],[EVENTO]]),1)),1,IF(ISNUMBER(FIND("hora",LOWER(Table24[[#This Row],[EVENTO]]),1)),2,IF(ISNUMBER(FIND("minuto",LOWER(Table24[[#This Row],[EVENTO]]),1)),3,0)))</f>
        <v>0</v>
      </c>
      <c r="D72" s="1">
        <v>0</v>
      </c>
      <c r="E72" s="1">
        <f>IF(ISNUMBER(FIND("diária",LOWER(Table24[[#This Row],[EVENTO]]),1)),1,IF(ISNUMBER(FIND("diaria",LOWER(Table24[[#This Row],[EVENTO]]),1)),1,0))</f>
        <v>1</v>
      </c>
    </row>
    <row r="73" spans="1:5" ht="90" hidden="1" x14ac:dyDescent="0.25">
      <c r="A73" s="1" t="s">
        <v>147</v>
      </c>
      <c r="B73" s="2" t="s">
        <v>148</v>
      </c>
      <c r="C73" s="1">
        <f>IF(ISNUMBER(FIND("dia",LOWER(Table24[[#This Row],[EVENTO]]),1)),1,IF(ISNUMBER(FIND("hora",LOWER(Table24[[#This Row],[EVENTO]]),1)),2,IF(ISNUMBER(FIND("minuto",LOWER(Table24[[#This Row],[EVENTO]]),1)),3,0)))</f>
        <v>2</v>
      </c>
      <c r="D73" s="1">
        <v>1</v>
      </c>
      <c r="E73" s="1">
        <f>IF(ISNUMBER(FIND("diária",LOWER(Table24[[#This Row],[EVENTO]]),1)),1,IF(ISNUMBER(FIND("diaria",LOWER(Table24[[#This Row],[EVENTO]]),1)),1,0))</f>
        <v>0</v>
      </c>
    </row>
    <row r="74" spans="1:5" ht="30" x14ac:dyDescent="0.25">
      <c r="A74" s="1" t="s">
        <v>149</v>
      </c>
      <c r="B74" s="2" t="s">
        <v>150</v>
      </c>
      <c r="C74" s="1">
        <f>IF(ISNUMBER(FIND("dia",LOWER(Table24[[#This Row],[EVENTO]]),1)),1,IF(ISNUMBER(FIND("hora",LOWER(Table24[[#This Row],[EVENTO]]),1)),2,IF(ISNUMBER(FIND("minuto",LOWER(Table24[[#This Row],[EVENTO]]),1)),3,0)))</f>
        <v>0</v>
      </c>
      <c r="D74" s="1">
        <v>0</v>
      </c>
      <c r="E74" s="1">
        <f>IF(ISNUMBER(FIND("diária",LOWER(Table24[[#This Row],[EVENTO]]),1)),1,IF(ISNUMBER(FIND("diaria",LOWER(Table24[[#This Row],[EVENTO]]),1)),1,0))</f>
        <v>1</v>
      </c>
    </row>
    <row r="75" spans="1:5" ht="30" hidden="1" x14ac:dyDescent="0.25">
      <c r="A75" s="1" t="s">
        <v>151</v>
      </c>
      <c r="B75" s="2" t="s">
        <v>152</v>
      </c>
      <c r="C75" s="1">
        <f>IF(ISNUMBER(FIND("dia",LOWER(Table24[[#This Row],[EVENTO]]),1)),1,IF(ISNUMBER(FIND("hora",LOWER(Table24[[#This Row],[EVENTO]]),1)),2,IF(ISNUMBER(FIND("minuto",LOWER(Table24[[#This Row],[EVENTO]]),1)),3,0)))</f>
        <v>3</v>
      </c>
      <c r="D75" s="1">
        <v>1</v>
      </c>
      <c r="E75" s="1">
        <f>IF(ISNUMBER(FIND("diária",LOWER(Table24[[#This Row],[EVENTO]]),1)),1,IF(ISNUMBER(FIND("diaria",LOWER(Table24[[#This Row],[EVENTO]]),1)),1,0))</f>
        <v>0</v>
      </c>
    </row>
    <row r="76" spans="1:5" x14ac:dyDescent="0.25">
      <c r="A76" s="1" t="s">
        <v>153</v>
      </c>
      <c r="B76" s="2" t="s">
        <v>154</v>
      </c>
      <c r="C76" s="1">
        <f>IF(ISNUMBER(FIND("dia",LOWER(Table24[[#This Row],[EVENTO]]),1)),1,IF(ISNUMBER(FIND("hora",LOWER(Table24[[#This Row],[EVENTO]]),1)),2,IF(ISNUMBER(FIND("minuto",LOWER(Table24[[#This Row],[EVENTO]]),1)),3,0)))</f>
        <v>0</v>
      </c>
      <c r="D76" s="1">
        <v>0</v>
      </c>
      <c r="E76" s="1">
        <f>IF(ISNUMBER(FIND("diária",LOWER(Table24[[#This Row],[EVENTO]]),1)),1,IF(ISNUMBER(FIND("diaria",LOWER(Table24[[#This Row],[EVENTO]]),1)),1,0))</f>
        <v>1</v>
      </c>
    </row>
    <row r="77" spans="1:5" x14ac:dyDescent="0.25">
      <c r="A77" s="1" t="s">
        <v>155</v>
      </c>
      <c r="B77" s="2" t="s">
        <v>156</v>
      </c>
      <c r="C77" s="1">
        <f>IF(ISNUMBER(FIND("dia",LOWER(Table24[[#This Row],[EVENTO]]),1)),1,IF(ISNUMBER(FIND("hora",LOWER(Table24[[#This Row],[EVENTO]]),1)),2,IF(ISNUMBER(FIND("minuto",LOWER(Table24[[#This Row],[EVENTO]]),1)),3,0)))</f>
        <v>0</v>
      </c>
      <c r="D77" s="1">
        <v>0</v>
      </c>
      <c r="E77" s="1">
        <f>IF(ISNUMBER(FIND("diária",LOWER(Table24[[#This Row],[EVENTO]]),1)),1,IF(ISNUMBER(FIND("diaria",LOWER(Table24[[#This Row],[EVENTO]]),1)),1,0))</f>
        <v>1</v>
      </c>
    </row>
    <row r="78" spans="1:5" ht="45" hidden="1" x14ac:dyDescent="0.25">
      <c r="A78" s="1" t="s">
        <v>157</v>
      </c>
      <c r="B78" s="2" t="s">
        <v>158</v>
      </c>
      <c r="C78" s="1">
        <f>IF(ISNUMBER(FIND("dia",LOWER(Table24[[#This Row],[EVENTO]]),1)),1,IF(ISNUMBER(FIND("hora",LOWER(Table24[[#This Row],[EVENTO]]),1)),2,IF(ISNUMBER(FIND("minuto",LOWER(Table24[[#This Row],[EVENTO]]),1)),3,0)))</f>
        <v>2</v>
      </c>
      <c r="D78" s="1">
        <v>0</v>
      </c>
      <c r="E78" s="1">
        <f>IF(ISNUMBER(FIND("diária",LOWER(Table24[[#This Row],[EVENTO]]),1)),1,IF(ISNUMBER(FIND("diaria",LOWER(Table24[[#This Row],[EVENTO]]),1)),1,0))</f>
        <v>0</v>
      </c>
    </row>
    <row r="79" spans="1:5" ht="75" hidden="1" x14ac:dyDescent="0.25">
      <c r="A79" s="1" t="s">
        <v>159</v>
      </c>
      <c r="B79" s="2" t="s">
        <v>160</v>
      </c>
      <c r="C79" s="1">
        <f>IF(ISNUMBER(FIND("dia",LOWER(Table24[[#This Row],[EVENTO]]),1)),1,IF(ISNUMBER(FIND("hora",LOWER(Table24[[#This Row],[EVENTO]]),1)),2,IF(ISNUMBER(FIND("minuto",LOWER(Table24[[#This Row],[EVENTO]]),1)),3,0)))</f>
        <v>2</v>
      </c>
      <c r="D79" s="1">
        <v>1</v>
      </c>
      <c r="E79" s="1">
        <f>IF(ISNUMBER(FIND("diária",LOWER(Table24[[#This Row],[EVENTO]]),1)),1,IF(ISNUMBER(FIND("diaria",LOWER(Table24[[#This Row],[EVENTO]]),1)),1,0))</f>
        <v>0</v>
      </c>
    </row>
    <row r="80" spans="1:5" ht="90" hidden="1" x14ac:dyDescent="0.25">
      <c r="A80" s="1" t="s">
        <v>161</v>
      </c>
      <c r="B80" s="2" t="s">
        <v>162</v>
      </c>
      <c r="C80" s="1">
        <f>IF(ISNUMBER(FIND("dia",LOWER(Table24[[#This Row],[EVENTO]]),1)),1,IF(ISNUMBER(FIND("hora",LOWER(Table24[[#This Row],[EVENTO]]),1)),2,IF(ISNUMBER(FIND("minuto",LOWER(Table24[[#This Row],[EVENTO]]),1)),3,0)))</f>
        <v>2</v>
      </c>
      <c r="D80" s="1">
        <v>1</v>
      </c>
      <c r="E80" s="1">
        <f>IF(ISNUMBER(FIND("diária",LOWER(Table24[[#This Row],[EVENTO]]),1)),1,IF(ISNUMBER(FIND("diaria",LOWER(Table24[[#This Row],[EVENTO]]),1)),1,0))</f>
        <v>0</v>
      </c>
    </row>
    <row r="81" spans="1:5" ht="30" hidden="1" x14ac:dyDescent="0.25">
      <c r="A81" s="1" t="s">
        <v>163</v>
      </c>
      <c r="B81" s="2" t="s">
        <v>164</v>
      </c>
      <c r="C81" s="1">
        <f>IF(ISNUMBER(FIND("dia",LOWER(Table24[[#This Row],[EVENTO]]),1)),1,IF(ISNUMBER(FIND("hora",LOWER(Table24[[#This Row],[EVENTO]]),1)),2,IF(ISNUMBER(FIND("minuto",LOWER(Table24[[#This Row],[EVENTO]]),1)),3,0)))</f>
        <v>2</v>
      </c>
      <c r="D81" s="1">
        <v>1</v>
      </c>
      <c r="E81" s="1">
        <f>IF(ISNUMBER(FIND("diária",LOWER(Table24[[#This Row],[EVENTO]]),1)),1,IF(ISNUMBER(FIND("diaria",LOWER(Table24[[#This Row],[EVENTO]]),1)),1,0))</f>
        <v>0</v>
      </c>
    </row>
    <row r="82" spans="1:5" ht="90" hidden="1" x14ac:dyDescent="0.25">
      <c r="A82" s="1" t="s">
        <v>165</v>
      </c>
      <c r="B82" s="2" t="s">
        <v>166</v>
      </c>
      <c r="C82" s="1">
        <f>IF(ISNUMBER(FIND("dia",LOWER(Table24[[#This Row],[EVENTO]]),1)),1,IF(ISNUMBER(FIND("hora",LOWER(Table24[[#This Row],[EVENTO]]),1)),2,IF(ISNUMBER(FIND("minuto",LOWER(Table24[[#This Row],[EVENTO]]),1)),3,0)))</f>
        <v>2</v>
      </c>
      <c r="D82" s="1">
        <v>1</v>
      </c>
      <c r="E82" s="1">
        <f>IF(ISNUMBER(FIND("diária",LOWER(Table24[[#This Row],[EVENTO]]),1)),1,IF(ISNUMBER(FIND("diaria",LOWER(Table24[[#This Row],[EVENTO]]),1)),1,0))</f>
        <v>0</v>
      </c>
    </row>
    <row r="83" spans="1:5" ht="60" hidden="1" x14ac:dyDescent="0.25">
      <c r="A83" s="1" t="s">
        <v>167</v>
      </c>
      <c r="B83" s="2" t="s">
        <v>168</v>
      </c>
      <c r="C83" s="1">
        <f>IF(ISNUMBER(FIND("dia",LOWER(Table24[[#This Row],[EVENTO]]),1)),1,IF(ISNUMBER(FIND("hora",LOWER(Table24[[#This Row],[EVENTO]]),1)),2,IF(ISNUMBER(FIND("minuto",LOWER(Table24[[#This Row],[EVENTO]]),1)),3,0)))</f>
        <v>0</v>
      </c>
      <c r="D83" s="1">
        <v>0</v>
      </c>
      <c r="E83" s="1">
        <f>IF(ISNUMBER(FIND("diária",LOWER(Table24[[#This Row],[EVENTO]]),1)),1,IF(ISNUMBER(FIND("diaria",LOWER(Table24[[#This Row],[EVENTO]]),1)),1,0))</f>
        <v>0</v>
      </c>
    </row>
    <row r="84" spans="1:5" ht="90" hidden="1" x14ac:dyDescent="0.25">
      <c r="A84" s="1" t="s">
        <v>169</v>
      </c>
      <c r="B84" s="2" t="s">
        <v>170</v>
      </c>
      <c r="C84" s="1">
        <f>IF(ISNUMBER(FIND("dia",LOWER(Table24[[#This Row],[EVENTO]]),1)),1,IF(ISNUMBER(FIND("hora",LOWER(Table24[[#This Row],[EVENTO]]),1)),2,IF(ISNUMBER(FIND("minuto",LOWER(Table24[[#This Row],[EVENTO]]),1)),3,0)))</f>
        <v>2</v>
      </c>
      <c r="D84" s="1">
        <v>1</v>
      </c>
      <c r="E84" s="1">
        <f>IF(ISNUMBER(FIND("diária",LOWER(Table24[[#This Row],[EVENTO]]),1)),1,IF(ISNUMBER(FIND("diaria",LOWER(Table24[[#This Row],[EVENTO]]),1)),1,0))</f>
        <v>0</v>
      </c>
    </row>
    <row r="85" spans="1:5" ht="30" hidden="1" x14ac:dyDescent="0.25">
      <c r="A85" s="1" t="s">
        <v>171</v>
      </c>
      <c r="B85" s="2" t="s">
        <v>172</v>
      </c>
      <c r="C85" s="1">
        <f>IF(ISNUMBER(FIND("dia",LOWER(Table24[[#This Row],[EVENTO]]),1)),1,IF(ISNUMBER(FIND("hora",LOWER(Table24[[#This Row],[EVENTO]]),1)),2,IF(ISNUMBER(FIND("minuto",LOWER(Table24[[#This Row],[EVENTO]]),1)),3,0)))</f>
        <v>1</v>
      </c>
      <c r="D85" s="1">
        <v>1</v>
      </c>
      <c r="E85" s="1">
        <f>IF(ISNUMBER(FIND("diária",LOWER(Table24[[#This Row],[EVENTO]]),1)),1,IF(ISNUMBER(FIND("diaria",LOWER(Table24[[#This Row],[EVENTO]]),1)),1,0))</f>
        <v>0</v>
      </c>
    </row>
    <row r="86" spans="1:5" x14ac:dyDescent="0.25">
      <c r="A86" s="1" t="s">
        <v>173</v>
      </c>
      <c r="B86" s="2" t="s">
        <v>174</v>
      </c>
      <c r="C86" s="1">
        <f>IF(ISNUMBER(FIND("dia",LOWER(Table24[[#This Row],[EVENTO]]),1)),1,IF(ISNUMBER(FIND("hora",LOWER(Table24[[#This Row],[EVENTO]]),1)),2,IF(ISNUMBER(FIND("minuto",LOWER(Table24[[#This Row],[EVENTO]]),1)),3,0)))</f>
        <v>0</v>
      </c>
      <c r="D86" s="1">
        <v>0</v>
      </c>
      <c r="E86" s="1">
        <f>IF(ISNUMBER(FIND("diária",LOWER(Table24[[#This Row],[EVENTO]]),1)),1,IF(ISNUMBER(FIND("diaria",LOWER(Table24[[#This Row],[EVENTO]]),1)),1,0))</f>
        <v>1</v>
      </c>
    </row>
    <row r="87" spans="1:5" x14ac:dyDescent="0.25">
      <c r="A87" s="1" t="s">
        <v>175</v>
      </c>
      <c r="B87" s="2" t="s">
        <v>176</v>
      </c>
      <c r="C87" s="1">
        <f>IF(ISNUMBER(FIND("dia",LOWER(Table24[[#This Row],[EVENTO]]),1)),1,IF(ISNUMBER(FIND("hora",LOWER(Table24[[#This Row],[EVENTO]]),1)),2,IF(ISNUMBER(FIND("minuto",LOWER(Table24[[#This Row],[EVENTO]]),1)),3,0)))</f>
        <v>0</v>
      </c>
      <c r="D87" s="1">
        <v>0</v>
      </c>
      <c r="E87" s="1">
        <f>IF(ISNUMBER(FIND("diária",LOWER(Table24[[#This Row],[EVENTO]]),1)),1,IF(ISNUMBER(FIND("diaria",LOWER(Table24[[#This Row],[EVENTO]]),1)),1,0))</f>
        <v>1</v>
      </c>
    </row>
    <row r="88" spans="1:5" ht="45" hidden="1" x14ac:dyDescent="0.25">
      <c r="A88" s="1" t="s">
        <v>177</v>
      </c>
      <c r="B88" s="2" t="s">
        <v>178</v>
      </c>
      <c r="C88" s="1">
        <f>IF(ISNUMBER(FIND("dia",LOWER(Table24[[#This Row],[EVENTO]]),1)),1,IF(ISNUMBER(FIND("hora",LOWER(Table24[[#This Row],[EVENTO]]),1)),2,IF(ISNUMBER(FIND("minuto",LOWER(Table24[[#This Row],[EVENTO]]),1)),3,0)))</f>
        <v>0</v>
      </c>
      <c r="D88" s="1">
        <v>0</v>
      </c>
      <c r="E88" s="1">
        <f>IF(ISNUMBER(FIND("diária",LOWER(Table24[[#This Row],[EVENTO]]),1)),1,IF(ISNUMBER(FIND("diaria",LOWER(Table24[[#This Row],[EVENTO]]),1)),1,0))</f>
        <v>0</v>
      </c>
    </row>
    <row r="89" spans="1:5" hidden="1" x14ac:dyDescent="0.25">
      <c r="A89" s="1" t="s">
        <v>179</v>
      </c>
      <c r="B89" s="2" t="s">
        <v>180</v>
      </c>
      <c r="C89" s="1">
        <f>IF(ISNUMBER(FIND("dia",LOWER(Table24[[#This Row],[EVENTO]]),1)),1,IF(ISNUMBER(FIND("hora",LOWER(Table24[[#This Row],[EVENTO]]),1)),2,IF(ISNUMBER(FIND("minuto",LOWER(Table24[[#This Row],[EVENTO]]),1)),3,0)))</f>
        <v>2</v>
      </c>
      <c r="D89" s="1">
        <v>1</v>
      </c>
      <c r="E89" s="1">
        <f>IF(ISNUMBER(FIND("diária",LOWER(Table24[[#This Row],[EVENTO]]),1)),1,IF(ISNUMBER(FIND("diaria",LOWER(Table24[[#This Row],[EVENTO]]),1)),1,0))</f>
        <v>0</v>
      </c>
    </row>
    <row r="90" spans="1:5" ht="30" hidden="1" x14ac:dyDescent="0.25">
      <c r="A90" s="1" t="s">
        <v>181</v>
      </c>
      <c r="B90" s="2" t="s">
        <v>182</v>
      </c>
      <c r="C90" s="1">
        <f>IF(ISNUMBER(FIND("dia",LOWER(Table24[[#This Row],[EVENTO]]),1)),1,IF(ISNUMBER(FIND("hora",LOWER(Table24[[#This Row],[EVENTO]]),1)),2,IF(ISNUMBER(FIND("minuto",LOWER(Table24[[#This Row],[EVENTO]]),1)),3,0)))</f>
        <v>0</v>
      </c>
      <c r="D90" s="1">
        <v>1</v>
      </c>
      <c r="E90" s="1">
        <f>IF(ISNUMBER(FIND("diária",LOWER(Table24[[#This Row],[EVENTO]]),1)),1,IF(ISNUMBER(FIND("diaria",LOWER(Table24[[#This Row],[EVENTO]]),1)),1,0))</f>
        <v>0</v>
      </c>
    </row>
    <row r="91" spans="1:5" ht="90" hidden="1" x14ac:dyDescent="0.25">
      <c r="A91" s="1" t="s">
        <v>183</v>
      </c>
      <c r="B91" s="2" t="s">
        <v>184</v>
      </c>
      <c r="C91" s="1">
        <f>IF(ISNUMBER(FIND("dia",LOWER(Table24[[#This Row],[EVENTO]]),1)),1,IF(ISNUMBER(FIND("hora",LOWER(Table24[[#This Row],[EVENTO]]),1)),2,IF(ISNUMBER(FIND("minuto",LOWER(Table24[[#This Row],[EVENTO]]),1)),3,0)))</f>
        <v>2</v>
      </c>
      <c r="D91" s="1">
        <v>1</v>
      </c>
      <c r="E91" s="1">
        <f>IF(ISNUMBER(FIND("diária",LOWER(Table24[[#This Row],[EVENTO]]),1)),1,IF(ISNUMBER(FIND("diaria",LOWER(Table24[[#This Row],[EVENTO]]),1)),1,0))</f>
        <v>0</v>
      </c>
    </row>
    <row r="92" spans="1:5" ht="60" hidden="1" x14ac:dyDescent="0.25">
      <c r="A92" s="1" t="s">
        <v>185</v>
      </c>
      <c r="B92" s="2" t="s">
        <v>186</v>
      </c>
      <c r="C92" s="1">
        <f>IF(ISNUMBER(FIND("dia",LOWER(Table24[[#This Row],[EVENTO]]),1)),1,IF(ISNUMBER(FIND("hora",LOWER(Table24[[#This Row],[EVENTO]]),1)),2,IF(ISNUMBER(FIND("minuto",LOWER(Table24[[#This Row],[EVENTO]]),1)),3,0)))</f>
        <v>0</v>
      </c>
      <c r="D92" s="1">
        <v>0</v>
      </c>
      <c r="E92" s="1">
        <f>IF(ISNUMBER(FIND("diária",LOWER(Table24[[#This Row],[EVENTO]]),1)),1,IF(ISNUMBER(FIND("diaria",LOWER(Table24[[#This Row],[EVENTO]]),1)),1,0))</f>
        <v>0</v>
      </c>
    </row>
    <row r="93" spans="1:5" hidden="1" x14ac:dyDescent="0.25">
      <c r="A93" s="1" t="s">
        <v>187</v>
      </c>
      <c r="B93" s="2" t="s">
        <v>188</v>
      </c>
      <c r="C93" s="1">
        <f>IF(ISNUMBER(FIND("dia",LOWER(Table24[[#This Row],[EVENTO]]),1)),1,IF(ISNUMBER(FIND("hora",LOWER(Table24[[#This Row],[EVENTO]]),1)),2,IF(ISNUMBER(FIND("minuto",LOWER(Table24[[#This Row],[EVENTO]]),1)),3,0)))</f>
        <v>0</v>
      </c>
      <c r="D93" s="1">
        <v>1</v>
      </c>
      <c r="E93" s="1">
        <f>IF(ISNUMBER(FIND("diária",LOWER(Table24[[#This Row],[EVENTO]]),1)),1,IF(ISNUMBER(FIND("diaria",LOWER(Table24[[#This Row],[EVENTO]]),1)),1,0))</f>
        <v>0</v>
      </c>
    </row>
    <row r="94" spans="1:5" hidden="1" x14ac:dyDescent="0.25">
      <c r="A94" s="1" t="s">
        <v>189</v>
      </c>
      <c r="B94" s="2" t="s">
        <v>190</v>
      </c>
      <c r="C94" s="1">
        <f>IF(ISNUMBER(FIND("dia",LOWER(Table24[[#This Row],[EVENTO]]),1)),1,IF(ISNUMBER(FIND("hora",LOWER(Table24[[#This Row],[EVENTO]]),1)),2,IF(ISNUMBER(FIND("minuto",LOWER(Table24[[#This Row],[EVENTO]]),1)),3,0)))</f>
        <v>2</v>
      </c>
      <c r="D94" s="1">
        <v>1</v>
      </c>
      <c r="E94" s="1">
        <f>IF(ISNUMBER(FIND("diária",LOWER(Table24[[#This Row],[EVENTO]]),1)),1,IF(ISNUMBER(FIND("diaria",LOWER(Table24[[#This Row],[EVENTO]]),1)),1,0))</f>
        <v>0</v>
      </c>
    </row>
    <row r="95" spans="1:5" ht="90" hidden="1" x14ac:dyDescent="0.25">
      <c r="A95" s="1" t="s">
        <v>191</v>
      </c>
      <c r="B95" s="2" t="s">
        <v>192</v>
      </c>
      <c r="C95" s="1">
        <f>IF(ISNUMBER(FIND("dia",LOWER(Table24[[#This Row],[EVENTO]]),1)),1,IF(ISNUMBER(FIND("hora",LOWER(Table24[[#This Row],[EVENTO]]),1)),2,IF(ISNUMBER(FIND("minuto",LOWER(Table24[[#This Row],[EVENTO]]),1)),3,0)))</f>
        <v>2</v>
      </c>
      <c r="D95" s="1">
        <v>1</v>
      </c>
      <c r="E95" s="1">
        <f>IF(ISNUMBER(FIND("diária",LOWER(Table24[[#This Row],[EVENTO]]),1)),1,IF(ISNUMBER(FIND("diaria",LOWER(Table24[[#This Row],[EVENTO]]),1)),1,0))</f>
        <v>0</v>
      </c>
    </row>
    <row r="96" spans="1:5" ht="30" x14ac:dyDescent="0.25">
      <c r="A96" s="1" t="s">
        <v>193</v>
      </c>
      <c r="B96" s="2" t="s">
        <v>194</v>
      </c>
      <c r="C96" s="1">
        <f>IF(ISNUMBER(FIND("dia",LOWER(Table24[[#This Row],[EVENTO]]),1)),1,IF(ISNUMBER(FIND("hora",LOWER(Table24[[#This Row],[EVENTO]]),1)),2,IF(ISNUMBER(FIND("minuto",LOWER(Table24[[#This Row],[EVENTO]]),1)),3,0)))</f>
        <v>1</v>
      </c>
      <c r="D96" s="1">
        <v>0</v>
      </c>
      <c r="E96" s="1">
        <f>IF(ISNUMBER(FIND("diária",LOWER(Table24[[#This Row],[EVENTO]]),1)),1,IF(ISNUMBER(FIND("diaria",LOWER(Table24[[#This Row],[EVENTO]]),1)),1,0))</f>
        <v>1</v>
      </c>
    </row>
    <row r="97" spans="1:5" ht="90" hidden="1" x14ac:dyDescent="0.25">
      <c r="A97" s="1" t="s">
        <v>195</v>
      </c>
      <c r="B97" s="2" t="s">
        <v>196</v>
      </c>
      <c r="C97" s="1">
        <f>IF(ISNUMBER(FIND("dia",LOWER(Table24[[#This Row],[EVENTO]]),1)),1,IF(ISNUMBER(FIND("hora",LOWER(Table24[[#This Row],[EVENTO]]),1)),2,IF(ISNUMBER(FIND("minuto",LOWER(Table24[[#This Row],[EVENTO]]),1)),3,0)))</f>
        <v>0</v>
      </c>
      <c r="D97" s="1">
        <v>1</v>
      </c>
      <c r="E97" s="1">
        <f>IF(ISNUMBER(FIND("diária",LOWER(Table24[[#This Row],[EVENTO]]),1)),1,IF(ISNUMBER(FIND("diaria",LOWER(Table24[[#This Row],[EVENTO]]),1)),1,0))</f>
        <v>0</v>
      </c>
    </row>
    <row r="98" spans="1:5" hidden="1" x14ac:dyDescent="0.25">
      <c r="A98" s="1" t="s">
        <v>197</v>
      </c>
      <c r="B98" s="2" t="s">
        <v>198</v>
      </c>
      <c r="C98" s="1">
        <f>IF(ISNUMBER(FIND("dia",LOWER(Table24[[#This Row],[EVENTO]]),1)),1,IF(ISNUMBER(FIND("hora",LOWER(Table24[[#This Row],[EVENTO]]),1)),2,IF(ISNUMBER(FIND("minuto",LOWER(Table24[[#This Row],[EVENTO]]),1)),3,0)))</f>
        <v>0</v>
      </c>
      <c r="D98" s="1">
        <v>0</v>
      </c>
      <c r="E98" s="1">
        <f>IF(ISNUMBER(FIND("diária",LOWER(Table24[[#This Row],[EVENTO]]),1)),1,IF(ISNUMBER(FIND("diaria",LOWER(Table24[[#This Row],[EVENTO]]),1)),1,0))</f>
        <v>0</v>
      </c>
    </row>
    <row r="99" spans="1:5" x14ac:dyDescent="0.25">
      <c r="A99" s="1" t="s">
        <v>199</v>
      </c>
      <c r="B99" s="2" t="s">
        <v>200</v>
      </c>
      <c r="C99" s="1">
        <f>IF(ISNUMBER(FIND("dia",LOWER(Table24[[#This Row],[EVENTO]]),1)),1,IF(ISNUMBER(FIND("hora",LOWER(Table24[[#This Row],[EVENTO]]),1)),2,IF(ISNUMBER(FIND("minuto",LOWER(Table24[[#This Row],[EVENTO]]),1)),3,0)))</f>
        <v>0</v>
      </c>
      <c r="D99" s="1">
        <v>0</v>
      </c>
      <c r="E99" s="1">
        <f>IF(ISNUMBER(FIND("diária",LOWER(Table24[[#This Row],[EVENTO]]),1)),1,IF(ISNUMBER(FIND("diaria",LOWER(Table24[[#This Row],[EVENTO]]),1)),1,0))</f>
        <v>1</v>
      </c>
    </row>
    <row r="100" spans="1:5" ht="90" hidden="1" x14ac:dyDescent="0.25">
      <c r="A100" s="1" t="s">
        <v>201</v>
      </c>
      <c r="B100" s="2" t="s">
        <v>202</v>
      </c>
      <c r="C100" s="1">
        <f>IF(ISNUMBER(FIND("dia",LOWER(Table24[[#This Row],[EVENTO]]),1)),1,IF(ISNUMBER(FIND("hora",LOWER(Table24[[#This Row],[EVENTO]]),1)),2,IF(ISNUMBER(FIND("minuto",LOWER(Table24[[#This Row],[EVENTO]]),1)),3,0)))</f>
        <v>2</v>
      </c>
      <c r="D100" s="1">
        <v>1</v>
      </c>
      <c r="E100" s="1">
        <f>IF(ISNUMBER(FIND("diária",LOWER(Table24[[#This Row],[EVENTO]]),1)),1,IF(ISNUMBER(FIND("diaria",LOWER(Table24[[#This Row],[EVENTO]]),1)),1,0))</f>
        <v>0</v>
      </c>
    </row>
    <row r="101" spans="1:5" ht="90" hidden="1" x14ac:dyDescent="0.25">
      <c r="A101" s="1" t="s">
        <v>203</v>
      </c>
      <c r="B101" s="2" t="s">
        <v>204</v>
      </c>
      <c r="C101" s="1">
        <f>IF(ISNUMBER(FIND("dia",LOWER(Table24[[#This Row],[EVENTO]]),1)),1,IF(ISNUMBER(FIND("hora",LOWER(Table24[[#This Row],[EVENTO]]),1)),2,IF(ISNUMBER(FIND("minuto",LOWER(Table24[[#This Row],[EVENTO]]),1)),3,0)))</f>
        <v>2</v>
      </c>
      <c r="D101" s="1">
        <v>1</v>
      </c>
      <c r="E101" s="1">
        <f>IF(ISNUMBER(FIND("diária",LOWER(Table24[[#This Row],[EVENTO]]),1)),1,IF(ISNUMBER(FIND("diaria",LOWER(Table24[[#This Row],[EVENTO]]),1)),1,0))</f>
        <v>0</v>
      </c>
    </row>
    <row r="102" spans="1:5" x14ac:dyDescent="0.25">
      <c r="A102" s="1" t="s">
        <v>205</v>
      </c>
      <c r="B102" s="2" t="s">
        <v>206</v>
      </c>
      <c r="C102" s="1">
        <f>IF(ISNUMBER(FIND("dia",LOWER(Table24[[#This Row],[EVENTO]]),1)),1,IF(ISNUMBER(FIND("hora",LOWER(Table24[[#This Row],[EVENTO]]),1)),2,IF(ISNUMBER(FIND("minuto",LOWER(Table24[[#This Row],[EVENTO]]),1)),3,0)))</f>
        <v>1</v>
      </c>
      <c r="D102" s="1">
        <v>0</v>
      </c>
      <c r="E102" s="1">
        <f>IF(ISNUMBER(FIND("diária",LOWER(Table24[[#This Row],[EVENTO]]),1)),1,IF(ISNUMBER(FIND("diaria",LOWER(Table24[[#This Row],[EVENTO]]),1)),1,0))</f>
        <v>1</v>
      </c>
    </row>
    <row r="103" spans="1:5" ht="45" hidden="1" x14ac:dyDescent="0.25">
      <c r="A103" s="1" t="s">
        <v>207</v>
      </c>
      <c r="B103" s="2" t="s">
        <v>208</v>
      </c>
      <c r="C103" s="1">
        <f>IF(ISNUMBER(FIND("dia",LOWER(Table24[[#This Row],[EVENTO]]),1)),1,IF(ISNUMBER(FIND("hora",LOWER(Table24[[#This Row],[EVENTO]]),1)),2,IF(ISNUMBER(FIND("minuto",LOWER(Table24[[#This Row],[EVENTO]]),1)),3,0)))</f>
        <v>0</v>
      </c>
      <c r="D103" s="1">
        <v>0</v>
      </c>
      <c r="E103" s="1">
        <f>IF(ISNUMBER(FIND("diária",LOWER(Table24[[#This Row],[EVENTO]]),1)),1,IF(ISNUMBER(FIND("diaria",LOWER(Table24[[#This Row],[EVENTO]]),1)),1,0))</f>
        <v>0</v>
      </c>
    </row>
    <row r="104" spans="1:5" ht="45" hidden="1" x14ac:dyDescent="0.25">
      <c r="A104" s="1" t="s">
        <v>209</v>
      </c>
      <c r="B104" s="2" t="s">
        <v>210</v>
      </c>
      <c r="C104" s="1">
        <f>IF(ISNUMBER(FIND("dia",LOWER(Table24[[#This Row],[EVENTO]]),1)),1,IF(ISNUMBER(FIND("hora",LOWER(Table24[[#This Row],[EVENTO]]),1)),2,IF(ISNUMBER(FIND("minuto",LOWER(Table24[[#This Row],[EVENTO]]),1)),3,0)))</f>
        <v>3</v>
      </c>
      <c r="D104" s="1">
        <v>1</v>
      </c>
      <c r="E104" s="1">
        <f>IF(ISNUMBER(FIND("diária",LOWER(Table24[[#This Row],[EVENTO]]),1)),1,IF(ISNUMBER(FIND("diaria",LOWER(Table24[[#This Row],[EVENTO]]),1)),1,0))</f>
        <v>0</v>
      </c>
    </row>
    <row r="105" spans="1:5" ht="30" hidden="1" x14ac:dyDescent="0.25">
      <c r="A105" s="1" t="s">
        <v>211</v>
      </c>
      <c r="B105" s="2" t="s">
        <v>212</v>
      </c>
      <c r="C105" s="1">
        <f>IF(ISNUMBER(FIND("dia",LOWER(Table24[[#This Row],[EVENTO]]),1)),1,IF(ISNUMBER(FIND("hora",LOWER(Table24[[#This Row],[EVENTO]]),1)),2,IF(ISNUMBER(FIND("minuto",LOWER(Table24[[#This Row],[EVENTO]]),1)),3,0)))</f>
        <v>1</v>
      </c>
      <c r="D105" s="1">
        <v>0</v>
      </c>
      <c r="E105" s="1">
        <f>IF(ISNUMBER(FIND("diária",LOWER(Table24[[#This Row],[EVENTO]]),1)),1,IF(ISNUMBER(FIND("diaria",LOWER(Table24[[#This Row],[EVENTO]]),1)),1,0))</f>
        <v>0</v>
      </c>
    </row>
    <row r="106" spans="1:5" ht="90" hidden="1" x14ac:dyDescent="0.25">
      <c r="A106" s="1" t="s">
        <v>213</v>
      </c>
      <c r="B106" s="2" t="s">
        <v>214</v>
      </c>
      <c r="C106" s="1">
        <f>IF(ISNUMBER(FIND("dia",LOWER(Table24[[#This Row],[EVENTO]]),1)),1,IF(ISNUMBER(FIND("hora",LOWER(Table24[[#This Row],[EVENTO]]),1)),2,IF(ISNUMBER(FIND("minuto",LOWER(Table24[[#This Row],[EVENTO]]),1)),3,0)))</f>
        <v>2</v>
      </c>
      <c r="D106" s="1">
        <v>1</v>
      </c>
      <c r="E106" s="1">
        <f>IF(ISNUMBER(FIND("diária",LOWER(Table24[[#This Row],[EVENTO]]),1)),1,IF(ISNUMBER(FIND("diaria",LOWER(Table24[[#This Row],[EVENTO]]),1)),1,0))</f>
        <v>0</v>
      </c>
    </row>
    <row r="107" spans="1:5" ht="75" hidden="1" x14ac:dyDescent="0.25">
      <c r="A107" s="1" t="s">
        <v>215</v>
      </c>
      <c r="B107" s="2" t="s">
        <v>216</v>
      </c>
      <c r="C107" s="1">
        <f>IF(ISNUMBER(FIND("dia",LOWER(Table24[[#This Row],[EVENTO]]),1)),1,IF(ISNUMBER(FIND("hora",LOWER(Table24[[#This Row],[EVENTO]]),1)),2,IF(ISNUMBER(FIND("minuto",LOWER(Table24[[#This Row],[EVENTO]]),1)),3,0)))</f>
        <v>2</v>
      </c>
      <c r="D107" s="1">
        <v>1</v>
      </c>
      <c r="E107" s="1">
        <f>IF(ISNUMBER(FIND("diária",LOWER(Table24[[#This Row],[EVENTO]]),1)),1,IF(ISNUMBER(FIND("diaria",LOWER(Table24[[#This Row],[EVENTO]]),1)),1,0))</f>
        <v>0</v>
      </c>
    </row>
    <row r="108" spans="1:5" x14ac:dyDescent="0.25">
      <c r="A108" s="1" t="s">
        <v>217</v>
      </c>
      <c r="B108" s="2" t="s">
        <v>218</v>
      </c>
      <c r="C108" s="1">
        <f>IF(ISNUMBER(FIND("dia",LOWER(Table24[[#This Row],[EVENTO]]),1)),1,IF(ISNUMBER(FIND("hora",LOWER(Table24[[#This Row],[EVENTO]]),1)),2,IF(ISNUMBER(FIND("minuto",LOWER(Table24[[#This Row],[EVENTO]]),1)),3,0)))</f>
        <v>0</v>
      </c>
      <c r="D108" s="1">
        <v>0</v>
      </c>
      <c r="E108" s="1">
        <f>IF(ISNUMBER(FIND("diária",LOWER(Table24[[#This Row],[EVENTO]]),1)),1,IF(ISNUMBER(FIND("diaria",LOWER(Table24[[#This Row],[EVENTO]]),1)),1,0))</f>
        <v>1</v>
      </c>
    </row>
    <row r="109" spans="1:5" hidden="1" x14ac:dyDescent="0.25">
      <c r="A109" s="1" t="s">
        <v>219</v>
      </c>
      <c r="B109" s="2" t="s">
        <v>220</v>
      </c>
      <c r="C109" s="1">
        <f>IF(ISNUMBER(FIND("dia",LOWER(Table24[[#This Row],[EVENTO]]),1)),1,IF(ISNUMBER(FIND("hora",LOWER(Table24[[#This Row],[EVENTO]]),1)),2,IF(ISNUMBER(FIND("minuto",LOWER(Table24[[#This Row],[EVENTO]]),1)),3,0)))</f>
        <v>0</v>
      </c>
      <c r="D109" s="1">
        <v>0</v>
      </c>
      <c r="E109" s="1">
        <f>IF(ISNUMBER(FIND("diária",LOWER(Table24[[#This Row],[EVENTO]]),1)),1,IF(ISNUMBER(FIND("diaria",LOWER(Table24[[#This Row],[EVENTO]]),1)),1,0))</f>
        <v>0</v>
      </c>
    </row>
    <row r="110" spans="1:5" ht="75" hidden="1" x14ac:dyDescent="0.25">
      <c r="A110" s="1" t="s">
        <v>221</v>
      </c>
      <c r="B110" s="2" t="s">
        <v>222</v>
      </c>
      <c r="C110" s="1">
        <f>IF(ISNUMBER(FIND("dia",LOWER(Table24[[#This Row],[EVENTO]]),1)),1,IF(ISNUMBER(FIND("hora",LOWER(Table24[[#This Row],[EVENTO]]),1)),2,IF(ISNUMBER(FIND("minuto",LOWER(Table24[[#This Row],[EVENTO]]),1)),3,0)))</f>
        <v>0</v>
      </c>
      <c r="D110" s="1">
        <v>0</v>
      </c>
      <c r="E110" s="1">
        <f>IF(ISNUMBER(FIND("diária",LOWER(Table24[[#This Row],[EVENTO]]),1)),1,IF(ISNUMBER(FIND("diaria",LOWER(Table24[[#This Row],[EVENTO]]),1)),1,0))</f>
        <v>0</v>
      </c>
    </row>
    <row r="111" spans="1:5" ht="45" hidden="1" x14ac:dyDescent="0.25">
      <c r="A111" s="1" t="s">
        <v>223</v>
      </c>
      <c r="B111" s="2" t="s">
        <v>224</v>
      </c>
      <c r="C111" s="1">
        <f>IF(ISNUMBER(FIND("dia",LOWER(Table24[[#This Row],[EVENTO]]),1)),1,IF(ISNUMBER(FIND("hora",LOWER(Table24[[#This Row],[EVENTO]]),1)),2,IF(ISNUMBER(FIND("minuto",LOWER(Table24[[#This Row],[EVENTO]]),1)),3,0)))</f>
        <v>2</v>
      </c>
      <c r="D111" s="1">
        <v>0</v>
      </c>
      <c r="E111" s="1">
        <f>IF(ISNUMBER(FIND("diária",LOWER(Table24[[#This Row],[EVENTO]]),1)),1,IF(ISNUMBER(FIND("diaria",LOWER(Table24[[#This Row],[EVENTO]]),1)),1,0))</f>
        <v>0</v>
      </c>
    </row>
    <row r="112" spans="1:5" ht="30" hidden="1" x14ac:dyDescent="0.25">
      <c r="A112" s="1" t="s">
        <v>225</v>
      </c>
      <c r="B112" s="2" t="s">
        <v>226</v>
      </c>
      <c r="C112" s="1">
        <f>IF(ISNUMBER(FIND("dia",LOWER(Table24[[#This Row],[EVENTO]]),1)),1,IF(ISNUMBER(FIND("hora",LOWER(Table24[[#This Row],[EVENTO]]),1)),2,IF(ISNUMBER(FIND("minuto",LOWER(Table24[[#This Row],[EVENTO]]),1)),3,0)))</f>
        <v>0</v>
      </c>
      <c r="D112" s="1">
        <v>0</v>
      </c>
      <c r="E112" s="1">
        <f>IF(ISNUMBER(FIND("diária",LOWER(Table24[[#This Row],[EVENTO]]),1)),1,IF(ISNUMBER(FIND("diaria",LOWER(Table24[[#This Row],[EVENTO]]),1)),1,0))</f>
        <v>0</v>
      </c>
    </row>
    <row r="113" spans="1:5" ht="75" hidden="1" x14ac:dyDescent="0.25">
      <c r="A113" s="1" t="s">
        <v>227</v>
      </c>
      <c r="B113" s="2" t="s">
        <v>228</v>
      </c>
      <c r="C113" s="1">
        <f>IF(ISNUMBER(FIND("dia",LOWER(Table24[[#This Row],[EVENTO]]),1)),1,IF(ISNUMBER(FIND("hora",LOWER(Table24[[#This Row],[EVENTO]]),1)),2,IF(ISNUMBER(FIND("minuto",LOWER(Table24[[#This Row],[EVENTO]]),1)),3,0)))</f>
        <v>0</v>
      </c>
      <c r="D113" s="1">
        <v>0</v>
      </c>
      <c r="E113" s="1">
        <f>IF(ISNUMBER(FIND("diária",LOWER(Table24[[#This Row],[EVENTO]]),1)),1,IF(ISNUMBER(FIND("diaria",LOWER(Table24[[#This Row],[EVENTO]]),1)),1,0))</f>
        <v>0</v>
      </c>
    </row>
    <row r="114" spans="1:5" ht="45" hidden="1" x14ac:dyDescent="0.25">
      <c r="A114" s="1" t="s">
        <v>229</v>
      </c>
      <c r="B114" s="2" t="s">
        <v>230</v>
      </c>
      <c r="C114" s="1">
        <f>IF(ISNUMBER(FIND("dia",LOWER(Table24[[#This Row],[EVENTO]]),1)),1,IF(ISNUMBER(FIND("hora",LOWER(Table24[[#This Row],[EVENTO]]),1)),2,IF(ISNUMBER(FIND("minuto",LOWER(Table24[[#This Row],[EVENTO]]),1)),3,0)))</f>
        <v>2</v>
      </c>
      <c r="D114" s="1">
        <v>0</v>
      </c>
      <c r="E114" s="1">
        <f>IF(ISNUMBER(FIND("diária",LOWER(Table24[[#This Row],[EVENTO]]),1)),1,IF(ISNUMBER(FIND("diaria",LOWER(Table24[[#This Row],[EVENTO]]),1)),1,0))</f>
        <v>0</v>
      </c>
    </row>
    <row r="115" spans="1:5" ht="30" hidden="1" x14ac:dyDescent="0.25">
      <c r="A115" s="1" t="s">
        <v>231</v>
      </c>
      <c r="B115" s="2" t="s">
        <v>232</v>
      </c>
      <c r="C115" s="1">
        <f>IF(ISNUMBER(FIND("dia",LOWER(Table24[[#This Row],[EVENTO]]),1)),1,IF(ISNUMBER(FIND("hora",LOWER(Table24[[#This Row],[EVENTO]]),1)),2,IF(ISNUMBER(FIND("minuto",LOWER(Table24[[#This Row],[EVENTO]]),1)),3,0)))</f>
        <v>0</v>
      </c>
      <c r="D115" s="1">
        <v>0</v>
      </c>
      <c r="E115" s="1">
        <f>IF(ISNUMBER(FIND("diária",LOWER(Table24[[#This Row],[EVENTO]]),1)),1,IF(ISNUMBER(FIND("diaria",LOWER(Table24[[#This Row],[EVENTO]]),1)),1,0))</f>
        <v>0</v>
      </c>
    </row>
    <row r="116" spans="1:5" ht="30" hidden="1" x14ac:dyDescent="0.25">
      <c r="A116" s="1" t="s">
        <v>233</v>
      </c>
      <c r="B116" s="2" t="s">
        <v>234</v>
      </c>
      <c r="C116" s="1">
        <f>IF(ISNUMBER(FIND("dia",LOWER(Table24[[#This Row],[EVENTO]]),1)),1,IF(ISNUMBER(FIND("hora",LOWER(Table24[[#This Row],[EVENTO]]),1)),2,IF(ISNUMBER(FIND("minuto",LOWER(Table24[[#This Row],[EVENTO]]),1)),3,0)))</f>
        <v>0</v>
      </c>
      <c r="D116" s="1">
        <v>1</v>
      </c>
      <c r="E116" s="1">
        <f>IF(ISNUMBER(FIND("diária",LOWER(Table24[[#This Row],[EVENTO]]),1)),1,IF(ISNUMBER(FIND("diaria",LOWER(Table24[[#This Row],[EVENTO]]),1)),1,0))</f>
        <v>0</v>
      </c>
    </row>
    <row r="117" spans="1:5" ht="30" hidden="1" x14ac:dyDescent="0.25">
      <c r="A117" s="1" t="s">
        <v>235</v>
      </c>
      <c r="B117" s="2" t="s">
        <v>236</v>
      </c>
      <c r="C117" s="1">
        <f>IF(ISNUMBER(FIND("dia",LOWER(Table24[[#This Row],[EVENTO]]),1)),1,IF(ISNUMBER(FIND("hora",LOWER(Table24[[#This Row],[EVENTO]]),1)),2,IF(ISNUMBER(FIND("minuto",LOWER(Table24[[#This Row],[EVENTO]]),1)),3,0)))</f>
        <v>3</v>
      </c>
      <c r="D117" s="1">
        <v>1</v>
      </c>
      <c r="E117" s="1">
        <f>IF(ISNUMBER(FIND("diária",LOWER(Table24[[#This Row],[EVENTO]]),1)),1,IF(ISNUMBER(FIND("diaria",LOWER(Table24[[#This Row],[EVENTO]]),1)),1,0))</f>
        <v>0</v>
      </c>
    </row>
    <row r="118" spans="1:5" ht="75" hidden="1" x14ac:dyDescent="0.25">
      <c r="A118" s="1" t="s">
        <v>237</v>
      </c>
      <c r="B118" s="2" t="s">
        <v>238</v>
      </c>
      <c r="C118" s="1">
        <f>IF(ISNUMBER(FIND("dia",LOWER(Table24[[#This Row],[EVENTO]]),1)),1,IF(ISNUMBER(FIND("hora",LOWER(Table24[[#This Row],[EVENTO]]),1)),2,IF(ISNUMBER(FIND("minuto",LOWER(Table24[[#This Row],[EVENTO]]),1)),3,0)))</f>
        <v>0</v>
      </c>
      <c r="D118" s="1">
        <v>0</v>
      </c>
      <c r="E118" s="1">
        <f>IF(ISNUMBER(FIND("diária",LOWER(Table24[[#This Row],[EVENTO]]),1)),1,IF(ISNUMBER(FIND("diaria",LOWER(Table24[[#This Row],[EVENTO]]),1)),1,0))</f>
        <v>0</v>
      </c>
    </row>
    <row r="119" spans="1:5" ht="75" hidden="1" x14ac:dyDescent="0.25">
      <c r="A119" s="1" t="s">
        <v>239</v>
      </c>
      <c r="B119" s="2" t="s">
        <v>240</v>
      </c>
      <c r="C119" s="1">
        <f>IF(ISNUMBER(FIND("dia",LOWER(Table24[[#This Row],[EVENTO]]),1)),1,IF(ISNUMBER(FIND("hora",LOWER(Table24[[#This Row],[EVENTO]]),1)),2,IF(ISNUMBER(FIND("minuto",LOWER(Table24[[#This Row],[EVENTO]]),1)),3,0)))</f>
        <v>2</v>
      </c>
      <c r="D119" s="1">
        <v>1</v>
      </c>
      <c r="E119" s="1">
        <f>IF(ISNUMBER(FIND("diária",LOWER(Table24[[#This Row],[EVENTO]]),1)),1,IF(ISNUMBER(FIND("diaria",LOWER(Table24[[#This Row],[EVENTO]]),1)),1,0))</f>
        <v>0</v>
      </c>
    </row>
    <row r="120" spans="1:5" ht="45" hidden="1" x14ac:dyDescent="0.25">
      <c r="A120" s="1" t="s">
        <v>241</v>
      </c>
      <c r="B120" s="2" t="s">
        <v>242</v>
      </c>
      <c r="C120" s="1">
        <f>IF(ISNUMBER(FIND("dia",LOWER(Table24[[#This Row],[EVENTO]]),1)),1,IF(ISNUMBER(FIND("hora",LOWER(Table24[[#This Row],[EVENTO]]),1)),2,IF(ISNUMBER(FIND("minuto",LOWER(Table24[[#This Row],[EVENTO]]),1)),3,0)))</f>
        <v>0</v>
      </c>
      <c r="D120" s="1">
        <v>0</v>
      </c>
      <c r="E120" s="1">
        <f>IF(ISNUMBER(FIND("diária",LOWER(Table24[[#This Row],[EVENTO]]),1)),1,IF(ISNUMBER(FIND("diaria",LOWER(Table24[[#This Row],[EVENTO]]),1)),1,0))</f>
        <v>0</v>
      </c>
    </row>
    <row r="121" spans="1:5" ht="60" hidden="1" x14ac:dyDescent="0.25">
      <c r="A121" s="1" t="s">
        <v>243</v>
      </c>
      <c r="B121" s="2" t="s">
        <v>244</v>
      </c>
      <c r="C121" s="1">
        <f>IF(ISNUMBER(FIND("dia",LOWER(Table24[[#This Row],[EVENTO]]),1)),1,IF(ISNUMBER(FIND("hora",LOWER(Table24[[#This Row],[EVENTO]]),1)),2,IF(ISNUMBER(FIND("minuto",LOWER(Table24[[#This Row],[EVENTO]]),1)),3,0)))</f>
        <v>1</v>
      </c>
      <c r="D121" s="1">
        <v>0</v>
      </c>
      <c r="E121" s="1">
        <f>IF(ISNUMBER(FIND("diária",LOWER(Table24[[#This Row],[EVENTO]]),1)),1,IF(ISNUMBER(FIND("diaria",LOWER(Table24[[#This Row],[EVENTO]]),1)),1,0))</f>
        <v>0</v>
      </c>
    </row>
    <row r="122" spans="1:5" ht="75" hidden="1" x14ac:dyDescent="0.25">
      <c r="A122" s="1" t="s">
        <v>245</v>
      </c>
      <c r="B122" s="2" t="s">
        <v>246</v>
      </c>
      <c r="C122" s="1">
        <f>IF(ISNUMBER(FIND("dia",LOWER(Table24[[#This Row],[EVENTO]]),1)),1,IF(ISNUMBER(FIND("hora",LOWER(Table24[[#This Row],[EVENTO]]),1)),2,IF(ISNUMBER(FIND("minuto",LOWER(Table24[[#This Row],[EVENTO]]),1)),3,0)))</f>
        <v>2</v>
      </c>
      <c r="D122" s="1">
        <v>1</v>
      </c>
      <c r="E122" s="1">
        <f>IF(ISNUMBER(FIND("diária",LOWER(Table24[[#This Row],[EVENTO]]),1)),1,IF(ISNUMBER(FIND("diaria",LOWER(Table24[[#This Row],[EVENTO]]),1)),1,0))</f>
        <v>0</v>
      </c>
    </row>
    <row r="123" spans="1:5" ht="75" hidden="1" x14ac:dyDescent="0.25">
      <c r="A123" s="1" t="s">
        <v>247</v>
      </c>
      <c r="B123" s="2" t="s">
        <v>248</v>
      </c>
      <c r="C123" s="1">
        <f>IF(ISNUMBER(FIND("dia",LOWER(Table24[[#This Row],[EVENTO]]),1)),1,IF(ISNUMBER(FIND("hora",LOWER(Table24[[#This Row],[EVENTO]]),1)),2,IF(ISNUMBER(FIND("minuto",LOWER(Table24[[#This Row],[EVENTO]]),1)),3,0)))</f>
        <v>2</v>
      </c>
      <c r="D123" s="1">
        <v>1</v>
      </c>
      <c r="E123" s="1">
        <f>IF(ISNUMBER(FIND("diária",LOWER(Table24[[#This Row],[EVENTO]]),1)),1,IF(ISNUMBER(FIND("diaria",LOWER(Table24[[#This Row],[EVENTO]]),1)),1,0))</f>
        <v>0</v>
      </c>
    </row>
    <row r="124" spans="1:5" x14ac:dyDescent="0.25">
      <c r="A124" s="1" t="s">
        <v>249</v>
      </c>
      <c r="B124" s="2" t="s">
        <v>250</v>
      </c>
      <c r="C124" s="1">
        <f>IF(ISNUMBER(FIND("dia",LOWER(Table24[[#This Row],[EVENTO]]),1)),1,IF(ISNUMBER(FIND("hora",LOWER(Table24[[#This Row],[EVENTO]]),1)),2,IF(ISNUMBER(FIND("minuto",LOWER(Table24[[#This Row],[EVENTO]]),1)),3,0)))</f>
        <v>0</v>
      </c>
      <c r="D124" s="1">
        <v>0</v>
      </c>
      <c r="E124" s="1">
        <f>IF(ISNUMBER(FIND("diária",LOWER(Table24[[#This Row],[EVENTO]]),1)),1,IF(ISNUMBER(FIND("diaria",LOWER(Table24[[#This Row],[EVENTO]]),1)),1,0))</f>
        <v>1</v>
      </c>
    </row>
    <row r="125" spans="1:5" ht="30" hidden="1" x14ac:dyDescent="0.25">
      <c r="A125" s="1" t="s">
        <v>251</v>
      </c>
      <c r="B125" s="2" t="s">
        <v>252</v>
      </c>
      <c r="C125" s="1">
        <f>IF(ISNUMBER(FIND("dia",LOWER(Table24[[#This Row],[EVENTO]]),1)),1,IF(ISNUMBER(FIND("hora",LOWER(Table24[[#This Row],[EVENTO]]),1)),2,IF(ISNUMBER(FIND("minuto",LOWER(Table24[[#This Row],[EVENTO]]),1)),3,0)))</f>
        <v>2</v>
      </c>
      <c r="D125" s="1">
        <v>1</v>
      </c>
      <c r="E125" s="1">
        <f>IF(ISNUMBER(FIND("diária",LOWER(Table24[[#This Row],[EVENTO]]),1)),1,IF(ISNUMBER(FIND("diaria",LOWER(Table24[[#This Row],[EVENTO]]),1)),1,0))</f>
        <v>0</v>
      </c>
    </row>
    <row r="126" spans="1:5" ht="30" hidden="1" x14ac:dyDescent="0.25">
      <c r="A126" s="1" t="s">
        <v>253</v>
      </c>
      <c r="B126" s="2" t="s">
        <v>254</v>
      </c>
      <c r="C126" s="1">
        <f>IF(ISNUMBER(FIND("dia",LOWER(Table24[[#This Row],[EVENTO]]),1)),1,IF(ISNUMBER(FIND("hora",LOWER(Table24[[#This Row],[EVENTO]]),1)),2,IF(ISNUMBER(FIND("minuto",LOWER(Table24[[#This Row],[EVENTO]]),1)),3,0)))</f>
        <v>0</v>
      </c>
      <c r="D126" s="1">
        <v>1</v>
      </c>
      <c r="E126" s="1">
        <f>IF(ISNUMBER(FIND("diária",LOWER(Table24[[#This Row],[EVENTO]]),1)),1,IF(ISNUMBER(FIND("diaria",LOWER(Table24[[#This Row],[EVENTO]]),1)),1,0))</f>
        <v>0</v>
      </c>
    </row>
    <row r="127" spans="1:5" hidden="1" x14ac:dyDescent="0.25">
      <c r="A127" s="1" t="s">
        <v>255</v>
      </c>
      <c r="B127" s="2" t="s">
        <v>256</v>
      </c>
      <c r="C127" s="1">
        <f>IF(ISNUMBER(FIND("dia",LOWER(Table24[[#This Row],[EVENTO]]),1)),1,IF(ISNUMBER(FIND("hora",LOWER(Table24[[#This Row],[EVENTO]]),1)),2,IF(ISNUMBER(FIND("minuto",LOWER(Table24[[#This Row],[EVENTO]]),1)),3,0)))</f>
        <v>0</v>
      </c>
      <c r="D127" s="1">
        <v>0</v>
      </c>
      <c r="E127" s="1">
        <f>IF(ISNUMBER(FIND("diária",LOWER(Table24[[#This Row],[EVENTO]]),1)),1,IF(ISNUMBER(FIND("diaria",LOWER(Table24[[#This Row],[EVENTO]]),1)),1,0))</f>
        <v>0</v>
      </c>
    </row>
    <row r="128" spans="1:5" ht="30" hidden="1" x14ac:dyDescent="0.25">
      <c r="A128" s="1" t="s">
        <v>257</v>
      </c>
      <c r="B128" s="2" t="s">
        <v>258</v>
      </c>
      <c r="C128" s="1">
        <f>IF(ISNUMBER(FIND("dia",LOWER(Table24[[#This Row],[EVENTO]]),1)),1,IF(ISNUMBER(FIND("hora",LOWER(Table24[[#This Row],[EVENTO]]),1)),2,IF(ISNUMBER(FIND("minuto",LOWER(Table24[[#This Row],[EVENTO]]),1)),3,0)))</f>
        <v>0</v>
      </c>
      <c r="D128" s="1">
        <v>0</v>
      </c>
      <c r="E128" s="1">
        <f>IF(ISNUMBER(FIND("diária",LOWER(Table24[[#This Row],[EVENTO]]),1)),1,IF(ISNUMBER(FIND("diaria",LOWER(Table24[[#This Row],[EVENTO]]),1)),1,0))</f>
        <v>0</v>
      </c>
    </row>
    <row r="129" spans="1:5" ht="75" hidden="1" x14ac:dyDescent="0.25">
      <c r="A129" s="1" t="s">
        <v>259</v>
      </c>
      <c r="B129" s="2" t="s">
        <v>260</v>
      </c>
      <c r="C129" s="1">
        <f>IF(ISNUMBER(FIND("dia",LOWER(Table24[[#This Row],[EVENTO]]),1)),1,IF(ISNUMBER(FIND("hora",LOWER(Table24[[#This Row],[EVENTO]]),1)),2,IF(ISNUMBER(FIND("minuto",LOWER(Table24[[#This Row],[EVENTO]]),1)),3,0)))</f>
        <v>0</v>
      </c>
      <c r="D129" s="1">
        <v>0</v>
      </c>
      <c r="E129" s="1">
        <f>IF(ISNUMBER(FIND("diária",LOWER(Table24[[#This Row],[EVENTO]]),1)),1,IF(ISNUMBER(FIND("diaria",LOWER(Table24[[#This Row],[EVENTO]]),1)),1,0))</f>
        <v>0</v>
      </c>
    </row>
    <row r="130" spans="1:5" ht="30" x14ac:dyDescent="0.25">
      <c r="A130" s="1" t="s">
        <v>261</v>
      </c>
      <c r="B130" s="2" t="s">
        <v>262</v>
      </c>
      <c r="C130" s="1">
        <f>IF(ISNUMBER(FIND("dia",LOWER(Table24[[#This Row],[EVENTO]]),1)),1,IF(ISNUMBER(FIND("hora",LOWER(Table24[[#This Row],[EVENTO]]),1)),2,IF(ISNUMBER(FIND("minuto",LOWER(Table24[[#This Row],[EVENTO]]),1)),3,0)))</f>
        <v>0</v>
      </c>
      <c r="D130" s="1">
        <v>0</v>
      </c>
      <c r="E130" s="1">
        <f>IF(ISNUMBER(FIND("diária",LOWER(Table24[[#This Row],[EVENTO]]),1)),1,IF(ISNUMBER(FIND("diaria",LOWER(Table24[[#This Row],[EVENTO]]),1)),1,0))</f>
        <v>1</v>
      </c>
    </row>
    <row r="131" spans="1:5" ht="75" hidden="1" x14ac:dyDescent="0.25">
      <c r="A131" s="1" t="s">
        <v>263</v>
      </c>
      <c r="B131" s="2" t="s">
        <v>264</v>
      </c>
      <c r="C131" s="1">
        <f>IF(ISNUMBER(FIND("dia",LOWER(Table24[[#This Row],[EVENTO]]),1)),1,IF(ISNUMBER(FIND("hora",LOWER(Table24[[#This Row],[EVENTO]]),1)),2,IF(ISNUMBER(FIND("minuto",LOWER(Table24[[#This Row],[EVENTO]]),1)),3,0)))</f>
        <v>2</v>
      </c>
      <c r="D131" s="1">
        <v>1</v>
      </c>
      <c r="E131" s="1">
        <f>IF(ISNUMBER(FIND("diária",LOWER(Table24[[#This Row],[EVENTO]]),1)),1,IF(ISNUMBER(FIND("diaria",LOWER(Table24[[#This Row],[EVENTO]]),1)),1,0))</f>
        <v>0</v>
      </c>
    </row>
    <row r="132" spans="1:5" ht="30" hidden="1" x14ac:dyDescent="0.25">
      <c r="A132" s="1" t="s">
        <v>265</v>
      </c>
      <c r="B132" s="2" t="s">
        <v>266</v>
      </c>
      <c r="C132" s="1">
        <f>IF(ISNUMBER(FIND("dia",LOWER(Table24[[#This Row],[EVENTO]]),1)),1,IF(ISNUMBER(FIND("hora",LOWER(Table24[[#This Row],[EVENTO]]),1)),2,IF(ISNUMBER(FIND("minuto",LOWER(Table24[[#This Row],[EVENTO]]),1)),3,0)))</f>
        <v>2</v>
      </c>
      <c r="D132" s="1">
        <v>1</v>
      </c>
      <c r="E132" s="1">
        <f>IF(ISNUMBER(FIND("diária",LOWER(Table24[[#This Row],[EVENTO]]),1)),1,IF(ISNUMBER(FIND("diaria",LOWER(Table24[[#This Row],[EVENTO]]),1)),1,0))</f>
        <v>0</v>
      </c>
    </row>
    <row r="133" spans="1:5" ht="90" hidden="1" x14ac:dyDescent="0.25">
      <c r="A133" s="1" t="s">
        <v>267</v>
      </c>
      <c r="B133" s="2" t="s">
        <v>268</v>
      </c>
      <c r="C133" s="1">
        <f>IF(ISNUMBER(FIND("dia",LOWER(Table24[[#This Row],[EVENTO]]),1)),1,IF(ISNUMBER(FIND("hora",LOWER(Table24[[#This Row],[EVENTO]]),1)),2,IF(ISNUMBER(FIND("minuto",LOWER(Table24[[#This Row],[EVENTO]]),1)),3,0)))</f>
        <v>2</v>
      </c>
      <c r="D133" s="1">
        <v>1</v>
      </c>
      <c r="E133" s="1">
        <f>IF(ISNUMBER(FIND("diária",LOWER(Table24[[#This Row],[EVENTO]]),1)),1,IF(ISNUMBER(FIND("diaria",LOWER(Table24[[#This Row],[EVENTO]]),1)),1,0))</f>
        <v>0</v>
      </c>
    </row>
    <row r="134" spans="1:5" ht="45" hidden="1" x14ac:dyDescent="0.25">
      <c r="A134" s="1" t="s">
        <v>269</v>
      </c>
      <c r="B134" s="2" t="s">
        <v>270</v>
      </c>
      <c r="C134" s="1">
        <f>IF(ISNUMBER(FIND("dia",LOWER(Table24[[#This Row],[EVENTO]]),1)),1,IF(ISNUMBER(FIND("hora",LOWER(Table24[[#This Row],[EVENTO]]),1)),2,IF(ISNUMBER(FIND("minuto",LOWER(Table24[[#This Row],[EVENTO]]),1)),3,0)))</f>
        <v>0</v>
      </c>
      <c r="D134" s="1">
        <v>0</v>
      </c>
      <c r="E134" s="1">
        <f>IF(ISNUMBER(FIND("diária",LOWER(Table24[[#This Row],[EVENTO]]),1)),1,IF(ISNUMBER(FIND("diaria",LOWER(Table24[[#This Row],[EVENTO]]),1)),1,0))</f>
        <v>0</v>
      </c>
    </row>
    <row r="135" spans="1:5" hidden="1" x14ac:dyDescent="0.25">
      <c r="A135" s="1" t="s">
        <v>271</v>
      </c>
      <c r="B135" s="2" t="s">
        <v>272</v>
      </c>
      <c r="C135" s="1">
        <f>IF(ISNUMBER(FIND("dia",LOWER(Table24[[#This Row],[EVENTO]]),1)),1,IF(ISNUMBER(FIND("hora",LOWER(Table24[[#This Row],[EVENTO]]),1)),2,IF(ISNUMBER(FIND("minuto",LOWER(Table24[[#This Row],[EVENTO]]),1)),3,0)))</f>
        <v>0</v>
      </c>
      <c r="D135" s="1">
        <v>0</v>
      </c>
      <c r="E135" s="1">
        <f>IF(ISNUMBER(FIND("diária",LOWER(Table24[[#This Row],[EVENTO]]),1)),1,IF(ISNUMBER(FIND("diaria",LOWER(Table24[[#This Row],[EVENTO]]),1)),1,0))</f>
        <v>0</v>
      </c>
    </row>
    <row r="136" spans="1:5" ht="30" hidden="1" x14ac:dyDescent="0.25">
      <c r="A136" s="1" t="s">
        <v>273</v>
      </c>
      <c r="B136" s="2" t="s">
        <v>274</v>
      </c>
      <c r="C136" s="1">
        <f>IF(ISNUMBER(FIND("dia",LOWER(Table24[[#This Row],[EVENTO]]),1)),1,IF(ISNUMBER(FIND("hora",LOWER(Table24[[#This Row],[EVENTO]]),1)),2,IF(ISNUMBER(FIND("minuto",LOWER(Table24[[#This Row],[EVENTO]]),1)),3,0)))</f>
        <v>0</v>
      </c>
      <c r="D136" s="1">
        <v>0</v>
      </c>
      <c r="E136" s="1">
        <f>IF(ISNUMBER(FIND("diária",LOWER(Table24[[#This Row],[EVENTO]]),1)),1,IF(ISNUMBER(FIND("diaria",LOWER(Table24[[#This Row],[EVENTO]]),1)),1,0))</f>
        <v>0</v>
      </c>
    </row>
    <row r="137" spans="1:5" hidden="1" x14ac:dyDescent="0.25">
      <c r="A137" s="1" t="s">
        <v>275</v>
      </c>
      <c r="B137" s="2" t="s">
        <v>276</v>
      </c>
      <c r="C137" s="1">
        <f>IF(ISNUMBER(FIND("dia",LOWER(Table24[[#This Row],[EVENTO]]),1)),1,IF(ISNUMBER(FIND("hora",LOWER(Table24[[#This Row],[EVENTO]]),1)),2,IF(ISNUMBER(FIND("minuto",LOWER(Table24[[#This Row],[EVENTO]]),1)),3,0)))</f>
        <v>0</v>
      </c>
      <c r="D137" s="1">
        <v>0</v>
      </c>
      <c r="E137" s="1">
        <f>IF(ISNUMBER(FIND("diária",LOWER(Table24[[#This Row],[EVENTO]]),1)),1,IF(ISNUMBER(FIND("diaria",LOWER(Table24[[#This Row],[EVENTO]]),1)),1,0))</f>
        <v>0</v>
      </c>
    </row>
    <row r="138" spans="1:5" ht="60" hidden="1" x14ac:dyDescent="0.25">
      <c r="A138" s="1" t="s">
        <v>277</v>
      </c>
      <c r="B138" s="2" t="s">
        <v>278</v>
      </c>
      <c r="C138" s="1">
        <f>IF(ISNUMBER(FIND("dia",LOWER(Table24[[#This Row],[EVENTO]]),1)),1,IF(ISNUMBER(FIND("hora",LOWER(Table24[[#This Row],[EVENTO]]),1)),2,IF(ISNUMBER(FIND("minuto",LOWER(Table24[[#This Row],[EVENTO]]),1)),3,0)))</f>
        <v>3</v>
      </c>
      <c r="D138" s="1">
        <v>1</v>
      </c>
      <c r="E138" s="1">
        <f>IF(ISNUMBER(FIND("diária",LOWER(Table24[[#This Row],[EVENTO]]),1)),1,IF(ISNUMBER(FIND("diaria",LOWER(Table24[[#This Row],[EVENTO]]),1)),1,0))</f>
        <v>0</v>
      </c>
    </row>
    <row r="139" spans="1:5" ht="30" hidden="1" x14ac:dyDescent="0.25">
      <c r="A139" s="1" t="s">
        <v>279</v>
      </c>
      <c r="B139" s="2" t="s">
        <v>280</v>
      </c>
      <c r="C139" s="1">
        <f>IF(ISNUMBER(FIND("dia",LOWER(Table24[[#This Row],[EVENTO]]),1)),1,IF(ISNUMBER(FIND("hora",LOWER(Table24[[#This Row],[EVENTO]]),1)),2,IF(ISNUMBER(FIND("minuto",LOWER(Table24[[#This Row],[EVENTO]]),1)),3,0)))</f>
        <v>1</v>
      </c>
      <c r="D139" s="1">
        <v>0</v>
      </c>
      <c r="E139" s="1">
        <f>IF(ISNUMBER(FIND("diária",LOWER(Table24[[#This Row],[EVENTO]]),1)),1,IF(ISNUMBER(FIND("diaria",LOWER(Table24[[#This Row],[EVENTO]]),1)),1,0))</f>
        <v>0</v>
      </c>
    </row>
    <row r="140" spans="1:5" ht="45" hidden="1" x14ac:dyDescent="0.25">
      <c r="A140" s="1" t="s">
        <v>281</v>
      </c>
      <c r="B140" s="2" t="s">
        <v>282</v>
      </c>
      <c r="C140" s="1">
        <f>IF(ISNUMBER(FIND("dia",LOWER(Table24[[#This Row],[EVENTO]]),1)),1,IF(ISNUMBER(FIND("hora",LOWER(Table24[[#This Row],[EVENTO]]),1)),2,IF(ISNUMBER(FIND("minuto",LOWER(Table24[[#This Row],[EVENTO]]),1)),3,0)))</f>
        <v>1</v>
      </c>
      <c r="D140" s="1">
        <v>0</v>
      </c>
      <c r="E140" s="1">
        <f>IF(ISNUMBER(FIND("diária",LOWER(Table24[[#This Row],[EVENTO]]),1)),1,IF(ISNUMBER(FIND("diaria",LOWER(Table24[[#This Row],[EVENTO]]),1)),1,0))</f>
        <v>0</v>
      </c>
    </row>
    <row r="141" spans="1:5" hidden="1" x14ac:dyDescent="0.25">
      <c r="A141" s="1" t="s">
        <v>283</v>
      </c>
      <c r="B141" s="2" t="s">
        <v>284</v>
      </c>
      <c r="C141" s="1">
        <f>IF(ISNUMBER(FIND("dia",LOWER(Table24[[#This Row],[EVENTO]]),1)),1,IF(ISNUMBER(FIND("hora",LOWER(Table24[[#This Row],[EVENTO]]),1)),2,IF(ISNUMBER(FIND("minuto",LOWER(Table24[[#This Row],[EVENTO]]),1)),3,0)))</f>
        <v>1</v>
      </c>
      <c r="D141" s="1">
        <v>0</v>
      </c>
      <c r="E141" s="1">
        <f>IF(ISNUMBER(FIND("diária",LOWER(Table24[[#This Row],[EVENTO]]),1)),1,IF(ISNUMBER(FIND("diaria",LOWER(Table24[[#This Row],[EVENTO]]),1)),1,0))</f>
        <v>0</v>
      </c>
    </row>
    <row r="142" spans="1:5" x14ac:dyDescent="0.25">
      <c r="A142" s="1" t="s">
        <v>285</v>
      </c>
      <c r="B142" s="2" t="s">
        <v>286</v>
      </c>
      <c r="C142" s="1">
        <f>IF(ISNUMBER(FIND("dia",LOWER(Table24[[#This Row],[EVENTO]]),1)),1,IF(ISNUMBER(FIND("hora",LOWER(Table24[[#This Row],[EVENTO]]),1)),2,IF(ISNUMBER(FIND("minuto",LOWER(Table24[[#This Row],[EVENTO]]),1)),3,0)))</f>
        <v>1</v>
      </c>
      <c r="D142" s="1">
        <v>0</v>
      </c>
      <c r="E142" s="1">
        <f>IF(ISNUMBER(FIND("diária",LOWER(Table24[[#This Row],[EVENTO]]),1)),1,IF(ISNUMBER(FIND("diaria",LOWER(Table24[[#This Row],[EVENTO]]),1)),1,0))</f>
        <v>1</v>
      </c>
    </row>
    <row r="143" spans="1:5" ht="45" hidden="1" x14ac:dyDescent="0.25">
      <c r="A143" s="1" t="s">
        <v>287</v>
      </c>
      <c r="B143" s="2" t="s">
        <v>288</v>
      </c>
      <c r="C143" s="1">
        <f>IF(ISNUMBER(FIND("dia",LOWER(Table24[[#This Row],[EVENTO]]),1)),1,IF(ISNUMBER(FIND("hora",LOWER(Table24[[#This Row],[EVENTO]]),1)),2,IF(ISNUMBER(FIND("minuto",LOWER(Table24[[#This Row],[EVENTO]]),1)),3,0)))</f>
        <v>0</v>
      </c>
      <c r="D143" s="1">
        <v>0</v>
      </c>
      <c r="E143" s="1">
        <f>IF(ISNUMBER(FIND("diária",LOWER(Table24[[#This Row],[EVENTO]]),1)),1,IF(ISNUMBER(FIND("diaria",LOWER(Table24[[#This Row],[EVENTO]]),1)),1,0))</f>
        <v>0</v>
      </c>
    </row>
    <row r="144" spans="1:5" ht="90" hidden="1" x14ac:dyDescent="0.25">
      <c r="A144" s="1" t="s">
        <v>289</v>
      </c>
      <c r="B144" s="2" t="s">
        <v>290</v>
      </c>
      <c r="C144" s="1">
        <f>IF(ISNUMBER(FIND("dia",LOWER(Table24[[#This Row],[EVENTO]]),1)),1,IF(ISNUMBER(FIND("hora",LOWER(Table24[[#This Row],[EVENTO]]),1)),2,IF(ISNUMBER(FIND("minuto",LOWER(Table24[[#This Row],[EVENTO]]),1)),3,0)))</f>
        <v>2</v>
      </c>
      <c r="D144" s="1">
        <v>1</v>
      </c>
      <c r="E144" s="1">
        <f>IF(ISNUMBER(FIND("diária",LOWER(Table24[[#This Row],[EVENTO]]),1)),1,IF(ISNUMBER(FIND("diaria",LOWER(Table24[[#This Row],[EVENTO]]),1)),1,0))</f>
        <v>0</v>
      </c>
    </row>
    <row r="145" spans="1:5" ht="30" hidden="1" x14ac:dyDescent="0.25">
      <c r="A145" s="1" t="s">
        <v>291</v>
      </c>
      <c r="B145" s="2" t="s">
        <v>292</v>
      </c>
      <c r="C145" s="1">
        <f>IF(ISNUMBER(FIND("dia",LOWER(Table24[[#This Row],[EVENTO]]),1)),1,IF(ISNUMBER(FIND("hora",LOWER(Table24[[#This Row],[EVENTO]]),1)),2,IF(ISNUMBER(FIND("minuto",LOWER(Table24[[#This Row],[EVENTO]]),1)),3,0)))</f>
        <v>0</v>
      </c>
      <c r="D145" s="1">
        <v>0</v>
      </c>
      <c r="E145" s="1">
        <f>IF(ISNUMBER(FIND("diária",LOWER(Table24[[#This Row],[EVENTO]]),1)),1,IF(ISNUMBER(FIND("diaria",LOWER(Table24[[#This Row],[EVENTO]]),1)),1,0))</f>
        <v>0</v>
      </c>
    </row>
    <row r="146" spans="1:5" ht="45" hidden="1" x14ac:dyDescent="0.25">
      <c r="A146" s="1" t="s">
        <v>293</v>
      </c>
      <c r="B146" s="2" t="s">
        <v>294</v>
      </c>
      <c r="C146" s="1">
        <f>IF(ISNUMBER(FIND("dia",LOWER(Table24[[#This Row],[EVENTO]]),1)),1,IF(ISNUMBER(FIND("hora",LOWER(Table24[[#This Row],[EVENTO]]),1)),2,IF(ISNUMBER(FIND("minuto",LOWER(Table24[[#This Row],[EVENTO]]),1)),3,0)))</f>
        <v>2</v>
      </c>
      <c r="D146" s="1">
        <v>0</v>
      </c>
      <c r="E146" s="1">
        <f>IF(ISNUMBER(FIND("diária",LOWER(Table24[[#This Row],[EVENTO]]),1)),1,IF(ISNUMBER(FIND("diaria",LOWER(Table24[[#This Row],[EVENTO]]),1)),1,0))</f>
        <v>0</v>
      </c>
    </row>
    <row r="147" spans="1:5" ht="45" hidden="1" x14ac:dyDescent="0.25">
      <c r="A147" s="1" t="s">
        <v>295</v>
      </c>
      <c r="B147" s="2" t="s">
        <v>296</v>
      </c>
      <c r="C147" s="1">
        <f>IF(ISNUMBER(FIND("dia",LOWER(Table24[[#This Row],[EVENTO]]),1)),1,IF(ISNUMBER(FIND("hora",LOWER(Table24[[#This Row],[EVENTO]]),1)),2,IF(ISNUMBER(FIND("minuto",LOWER(Table24[[#This Row],[EVENTO]]),1)),3,0)))</f>
        <v>0</v>
      </c>
      <c r="D147" s="1">
        <v>1</v>
      </c>
      <c r="E147" s="1">
        <f>IF(ISNUMBER(FIND("diária",LOWER(Table24[[#This Row],[EVENTO]]),1)),1,IF(ISNUMBER(FIND("diaria",LOWER(Table24[[#This Row],[EVENTO]]),1)),1,0))</f>
        <v>0</v>
      </c>
    </row>
    <row r="148" spans="1:5" hidden="1" x14ac:dyDescent="0.25">
      <c r="A148" s="1" t="s">
        <v>297</v>
      </c>
      <c r="B148" s="2" t="s">
        <v>298</v>
      </c>
      <c r="C148" s="1">
        <f>IF(ISNUMBER(FIND("dia",LOWER(Table24[[#This Row],[EVENTO]]),1)),1,IF(ISNUMBER(FIND("hora",LOWER(Table24[[#This Row],[EVENTO]]),1)),2,IF(ISNUMBER(FIND("minuto",LOWER(Table24[[#This Row],[EVENTO]]),1)),3,0)))</f>
        <v>0</v>
      </c>
      <c r="D148" s="1">
        <v>0</v>
      </c>
      <c r="E148" s="1">
        <f>IF(ISNUMBER(FIND("diária",LOWER(Table24[[#This Row],[EVENTO]]),1)),1,IF(ISNUMBER(FIND("diaria",LOWER(Table24[[#This Row],[EVENTO]]),1)),1,0))</f>
        <v>0</v>
      </c>
    </row>
    <row r="149" spans="1:5" ht="30" hidden="1" x14ac:dyDescent="0.25">
      <c r="A149" s="1" t="s">
        <v>299</v>
      </c>
      <c r="B149" s="2" t="s">
        <v>300</v>
      </c>
      <c r="C149" s="1">
        <f>IF(ISNUMBER(FIND("dia",LOWER(Table24[[#This Row],[EVENTO]]),1)),1,IF(ISNUMBER(FIND("hora",LOWER(Table24[[#This Row],[EVENTO]]),1)),2,IF(ISNUMBER(FIND("minuto",LOWER(Table24[[#This Row],[EVENTO]]),1)),3,0)))</f>
        <v>1</v>
      </c>
      <c r="D149" s="1">
        <v>1</v>
      </c>
      <c r="E149" s="1">
        <f>IF(ISNUMBER(FIND("diária",LOWER(Table24[[#This Row],[EVENTO]]),1)),1,IF(ISNUMBER(FIND("diaria",LOWER(Table24[[#This Row],[EVENTO]]),1)),1,0))</f>
        <v>0</v>
      </c>
    </row>
    <row r="150" spans="1:5" ht="75" hidden="1" x14ac:dyDescent="0.25">
      <c r="A150" s="1" t="s">
        <v>301</v>
      </c>
      <c r="B150" s="2" t="s">
        <v>302</v>
      </c>
      <c r="C150" s="1">
        <f>IF(ISNUMBER(FIND("dia",LOWER(Table24[[#This Row],[EVENTO]]),1)),1,IF(ISNUMBER(FIND("hora",LOWER(Table24[[#This Row],[EVENTO]]),1)),2,IF(ISNUMBER(FIND("minuto",LOWER(Table24[[#This Row],[EVENTO]]),1)),3,0)))</f>
        <v>0</v>
      </c>
      <c r="D150" s="1">
        <v>0</v>
      </c>
      <c r="E150" s="1">
        <f>IF(ISNUMBER(FIND("diária",LOWER(Table24[[#This Row],[EVENTO]]),1)),1,IF(ISNUMBER(FIND("diaria",LOWER(Table24[[#This Row],[EVENTO]]),1)),1,0))</f>
        <v>0</v>
      </c>
    </row>
    <row r="151" spans="1:5" ht="60" hidden="1" x14ac:dyDescent="0.25">
      <c r="A151" s="1" t="s">
        <v>303</v>
      </c>
      <c r="B151" s="2" t="s">
        <v>304</v>
      </c>
      <c r="C151" s="1">
        <f>IF(ISNUMBER(FIND("dia",LOWER(Table24[[#This Row],[EVENTO]]),1)),1,IF(ISNUMBER(FIND("hora",LOWER(Table24[[#This Row],[EVENTO]]),1)),2,IF(ISNUMBER(FIND("minuto",LOWER(Table24[[#This Row],[EVENTO]]),1)),3,0)))</f>
        <v>2</v>
      </c>
      <c r="D151" s="1">
        <v>1</v>
      </c>
      <c r="E151" s="1">
        <f>IF(ISNUMBER(FIND("diária",LOWER(Table24[[#This Row],[EVENTO]]),1)),1,IF(ISNUMBER(FIND("diaria",LOWER(Table24[[#This Row],[EVENTO]]),1)),1,0))</f>
        <v>0</v>
      </c>
    </row>
    <row r="152" spans="1:5" hidden="1" x14ac:dyDescent="0.25">
      <c r="A152" s="1" t="s">
        <v>305</v>
      </c>
      <c r="B152" s="2" t="s">
        <v>306</v>
      </c>
      <c r="C152" s="1">
        <f>IF(ISNUMBER(FIND("dia",LOWER(Table24[[#This Row],[EVENTO]]),1)),1,IF(ISNUMBER(FIND("hora",LOWER(Table24[[#This Row],[EVENTO]]),1)),2,IF(ISNUMBER(FIND("minuto",LOWER(Table24[[#This Row],[EVENTO]]),1)),3,0)))</f>
        <v>0</v>
      </c>
      <c r="D152" s="1">
        <v>0</v>
      </c>
      <c r="E152" s="1">
        <f>IF(ISNUMBER(FIND("diária",LOWER(Table24[[#This Row],[EVENTO]]),1)),1,IF(ISNUMBER(FIND("diaria",LOWER(Table24[[#This Row],[EVENTO]]),1)),1,0))</f>
        <v>0</v>
      </c>
    </row>
    <row r="153" spans="1:5" ht="45" hidden="1" x14ac:dyDescent="0.25">
      <c r="A153" s="1" t="s">
        <v>307</v>
      </c>
      <c r="B153" s="2" t="s">
        <v>308</v>
      </c>
      <c r="C153" s="1">
        <f>IF(ISNUMBER(FIND("dia",LOWER(Table24[[#This Row],[EVENTO]]),1)),1,IF(ISNUMBER(FIND("hora",LOWER(Table24[[#This Row],[EVENTO]]),1)),2,IF(ISNUMBER(FIND("minuto",LOWER(Table24[[#This Row],[EVENTO]]),1)),3,0)))</f>
        <v>2</v>
      </c>
      <c r="D153" s="1">
        <v>0</v>
      </c>
      <c r="E153" s="1">
        <f>IF(ISNUMBER(FIND("diária",LOWER(Table24[[#This Row],[EVENTO]]),1)),1,IF(ISNUMBER(FIND("diaria",LOWER(Table24[[#This Row],[EVENTO]]),1)),1,0))</f>
        <v>0</v>
      </c>
    </row>
    <row r="154" spans="1:5" ht="30" hidden="1" x14ac:dyDescent="0.25">
      <c r="A154" s="1" t="s">
        <v>309</v>
      </c>
      <c r="B154" s="2" t="s">
        <v>310</v>
      </c>
      <c r="C154" s="1">
        <f>IF(ISNUMBER(FIND("dia",LOWER(Table24[[#This Row],[EVENTO]]),1)),1,IF(ISNUMBER(FIND("hora",LOWER(Table24[[#This Row],[EVENTO]]),1)),2,IF(ISNUMBER(FIND("minuto",LOWER(Table24[[#This Row],[EVENTO]]),1)),3,0)))</f>
        <v>0</v>
      </c>
      <c r="D154" s="1">
        <v>0</v>
      </c>
      <c r="E154" s="1">
        <f>IF(ISNUMBER(FIND("diária",LOWER(Table24[[#This Row],[EVENTO]]),1)),1,IF(ISNUMBER(FIND("diaria",LOWER(Table24[[#This Row],[EVENTO]]),1)),1,0))</f>
        <v>0</v>
      </c>
    </row>
    <row r="155" spans="1:5" ht="30" hidden="1" x14ac:dyDescent="0.25">
      <c r="A155" s="1" t="s">
        <v>311</v>
      </c>
      <c r="B155" s="2" t="s">
        <v>312</v>
      </c>
      <c r="C155" s="1">
        <f>IF(ISNUMBER(FIND("dia",LOWER(Table24[[#This Row],[EVENTO]]),1)),1,IF(ISNUMBER(FIND("hora",LOWER(Table24[[#This Row],[EVENTO]]),1)),2,IF(ISNUMBER(FIND("minuto",LOWER(Table24[[#This Row],[EVENTO]]),1)),3,0)))</f>
        <v>0</v>
      </c>
      <c r="D155" s="1">
        <v>0</v>
      </c>
      <c r="E155" s="1">
        <f>IF(ISNUMBER(FIND("diária",LOWER(Table24[[#This Row],[EVENTO]]),1)),1,IF(ISNUMBER(FIND("diaria",LOWER(Table24[[#This Row],[EVENTO]]),1)),1,0))</f>
        <v>0</v>
      </c>
    </row>
    <row r="156" spans="1:5" hidden="1" x14ac:dyDescent="0.25">
      <c r="A156" s="1" t="s">
        <v>313</v>
      </c>
      <c r="B156" s="2" t="s">
        <v>314</v>
      </c>
      <c r="C156" s="1">
        <f>IF(ISNUMBER(FIND("dia",LOWER(Table24[[#This Row],[EVENTO]]),1)),1,IF(ISNUMBER(FIND("hora",LOWER(Table24[[#This Row],[EVENTO]]),1)),2,IF(ISNUMBER(FIND("minuto",LOWER(Table24[[#This Row],[EVENTO]]),1)),3,0)))</f>
        <v>0</v>
      </c>
      <c r="D156" s="1">
        <v>0</v>
      </c>
      <c r="E156" s="1">
        <f>IF(ISNUMBER(FIND("diária",LOWER(Table24[[#This Row],[EVENTO]]),1)),1,IF(ISNUMBER(FIND("diaria",LOWER(Table24[[#This Row],[EVENTO]]),1)),1,0))</f>
        <v>0</v>
      </c>
    </row>
    <row r="157" spans="1:5" ht="45" hidden="1" x14ac:dyDescent="0.25">
      <c r="A157" s="1" t="s">
        <v>315</v>
      </c>
      <c r="B157" s="2" t="s">
        <v>316</v>
      </c>
      <c r="C157" s="1">
        <f>IF(ISNUMBER(FIND("dia",LOWER(Table24[[#This Row],[EVENTO]]),1)),1,IF(ISNUMBER(FIND("hora",LOWER(Table24[[#This Row],[EVENTO]]),1)),2,IF(ISNUMBER(FIND("minuto",LOWER(Table24[[#This Row],[EVENTO]]),1)),3,0)))</f>
        <v>0</v>
      </c>
      <c r="D157" s="1">
        <v>1</v>
      </c>
      <c r="E157" s="1">
        <f>IF(ISNUMBER(FIND("diária",LOWER(Table24[[#This Row],[EVENTO]]),1)),1,IF(ISNUMBER(FIND("diaria",LOWER(Table24[[#This Row],[EVENTO]]),1)),1,0))</f>
        <v>0</v>
      </c>
    </row>
    <row r="158" spans="1:5" ht="90" hidden="1" x14ac:dyDescent="0.25">
      <c r="A158" s="1" t="s">
        <v>317</v>
      </c>
      <c r="B158" s="2" t="s">
        <v>318</v>
      </c>
      <c r="C158" s="1">
        <f>IF(ISNUMBER(FIND("dia",LOWER(Table24[[#This Row],[EVENTO]]),1)),1,IF(ISNUMBER(FIND("hora",LOWER(Table24[[#This Row],[EVENTO]]),1)),2,IF(ISNUMBER(FIND("minuto",LOWER(Table24[[#This Row],[EVENTO]]),1)),3,0)))</f>
        <v>2</v>
      </c>
      <c r="D158" s="1">
        <v>1</v>
      </c>
      <c r="E158" s="1">
        <f>IF(ISNUMBER(FIND("diária",LOWER(Table24[[#This Row],[EVENTO]]),1)),1,IF(ISNUMBER(FIND("diaria",LOWER(Table24[[#This Row],[EVENTO]]),1)),1,0))</f>
        <v>0</v>
      </c>
    </row>
    <row r="159" spans="1:5" ht="45" hidden="1" x14ac:dyDescent="0.25">
      <c r="A159" s="1" t="s">
        <v>319</v>
      </c>
      <c r="B159" s="2" t="s">
        <v>320</v>
      </c>
      <c r="C159" s="1">
        <f>IF(ISNUMBER(FIND("dia",LOWER(Table24[[#This Row],[EVENTO]]),1)),1,IF(ISNUMBER(FIND("hora",LOWER(Table24[[#This Row],[EVENTO]]),1)),2,IF(ISNUMBER(FIND("minuto",LOWER(Table24[[#This Row],[EVENTO]]),1)),3,0)))</f>
        <v>0</v>
      </c>
      <c r="D159" s="1">
        <v>0</v>
      </c>
      <c r="E159" s="1">
        <f>IF(ISNUMBER(FIND("diária",LOWER(Table24[[#This Row],[EVENTO]]),1)),1,IF(ISNUMBER(FIND("diaria",LOWER(Table24[[#This Row],[EVENTO]]),1)),1,0))</f>
        <v>0</v>
      </c>
    </row>
    <row r="160" spans="1:5" ht="30" x14ac:dyDescent="0.25">
      <c r="A160" s="1" t="s">
        <v>321</v>
      </c>
      <c r="B160" s="2" t="s">
        <v>322</v>
      </c>
      <c r="C160" s="1">
        <f>IF(ISNUMBER(FIND("dia",LOWER(Table24[[#This Row],[EVENTO]]),1)),1,IF(ISNUMBER(FIND("hora",LOWER(Table24[[#This Row],[EVENTO]]),1)),2,IF(ISNUMBER(FIND("minuto",LOWER(Table24[[#This Row],[EVENTO]]),1)),3,0)))</f>
        <v>0</v>
      </c>
      <c r="D160" s="1">
        <v>0</v>
      </c>
      <c r="E160" s="1">
        <f>IF(ISNUMBER(FIND("diária",LOWER(Table24[[#This Row],[EVENTO]]),1)),1,IF(ISNUMBER(FIND("diaria",LOWER(Table24[[#This Row],[EVENTO]]),1)),1,0))</f>
        <v>1</v>
      </c>
    </row>
    <row r="161" spans="1:5" ht="75" hidden="1" x14ac:dyDescent="0.25">
      <c r="A161" s="1" t="s">
        <v>323</v>
      </c>
      <c r="B161" s="2" t="s">
        <v>324</v>
      </c>
      <c r="C161" s="1">
        <f>IF(ISNUMBER(FIND("dia",LOWER(Table24[[#This Row],[EVENTO]]),1)),1,IF(ISNUMBER(FIND("hora",LOWER(Table24[[#This Row],[EVENTO]]),1)),2,IF(ISNUMBER(FIND("minuto",LOWER(Table24[[#This Row],[EVENTO]]),1)),3,0)))</f>
        <v>2</v>
      </c>
      <c r="D161" s="1">
        <v>1</v>
      </c>
      <c r="E161" s="1">
        <f>IF(ISNUMBER(FIND("diária",LOWER(Table24[[#This Row],[EVENTO]]),1)),1,IF(ISNUMBER(FIND("diaria",LOWER(Table24[[#This Row],[EVENTO]]),1)),1,0))</f>
        <v>0</v>
      </c>
    </row>
    <row r="162" spans="1:5" hidden="1" x14ac:dyDescent="0.25">
      <c r="A162" s="1" t="s">
        <v>325</v>
      </c>
      <c r="B162" s="2" t="s">
        <v>326</v>
      </c>
      <c r="C162" s="1">
        <f>IF(ISNUMBER(FIND("dia",LOWER(Table24[[#This Row],[EVENTO]]),1)),1,IF(ISNUMBER(FIND("hora",LOWER(Table24[[#This Row],[EVENTO]]),1)),2,IF(ISNUMBER(FIND("minuto",LOWER(Table24[[#This Row],[EVENTO]]),1)),3,0)))</f>
        <v>3</v>
      </c>
      <c r="D162" s="1">
        <v>1</v>
      </c>
      <c r="E162" s="1">
        <f>IF(ISNUMBER(FIND("diária",LOWER(Table24[[#This Row],[EVENTO]]),1)),1,IF(ISNUMBER(FIND("diaria",LOWER(Table24[[#This Row],[EVENTO]]),1)),1,0))</f>
        <v>0</v>
      </c>
    </row>
    <row r="163" spans="1:5" ht="90" hidden="1" x14ac:dyDescent="0.25">
      <c r="A163" s="1" t="s">
        <v>327</v>
      </c>
      <c r="B163" s="2" t="s">
        <v>328</v>
      </c>
      <c r="C163" s="1">
        <f>IF(ISNUMBER(FIND("dia",LOWER(Table24[[#This Row],[EVENTO]]),1)),1,IF(ISNUMBER(FIND("hora",LOWER(Table24[[#This Row],[EVENTO]]),1)),2,IF(ISNUMBER(FIND("minuto",LOWER(Table24[[#This Row],[EVENTO]]),1)),3,0)))</f>
        <v>2</v>
      </c>
      <c r="D163" s="1">
        <v>1</v>
      </c>
      <c r="E163" s="1">
        <f>IF(ISNUMBER(FIND("diária",LOWER(Table24[[#This Row],[EVENTO]]),1)),1,IF(ISNUMBER(FIND("diaria",LOWER(Table24[[#This Row],[EVENTO]]),1)),1,0))</f>
        <v>0</v>
      </c>
    </row>
    <row r="164" spans="1:5" ht="30" hidden="1" x14ac:dyDescent="0.25">
      <c r="A164" s="1" t="s">
        <v>329</v>
      </c>
      <c r="B164" s="2" t="s">
        <v>330</v>
      </c>
      <c r="C164" s="1">
        <f>IF(ISNUMBER(FIND("dia",LOWER(Table24[[#This Row],[EVENTO]]),1)),1,IF(ISNUMBER(FIND("hora",LOWER(Table24[[#This Row],[EVENTO]]),1)),2,IF(ISNUMBER(FIND("minuto",LOWER(Table24[[#This Row],[EVENTO]]),1)),3,0)))</f>
        <v>3</v>
      </c>
      <c r="D164" s="1">
        <v>1</v>
      </c>
      <c r="E164" s="1">
        <f>IF(ISNUMBER(FIND("diária",LOWER(Table24[[#This Row],[EVENTO]]),1)),1,IF(ISNUMBER(FIND("diaria",LOWER(Table24[[#This Row],[EVENTO]]),1)),1,0))</f>
        <v>0</v>
      </c>
    </row>
    <row r="165" spans="1:5" ht="45" hidden="1" x14ac:dyDescent="0.25">
      <c r="A165" s="1" t="s">
        <v>331</v>
      </c>
      <c r="B165" s="2" t="s">
        <v>332</v>
      </c>
      <c r="C165" s="1">
        <f>IF(ISNUMBER(FIND("dia",LOWER(Table24[[#This Row],[EVENTO]]),1)),1,IF(ISNUMBER(FIND("hora",LOWER(Table24[[#This Row],[EVENTO]]),1)),2,IF(ISNUMBER(FIND("minuto",LOWER(Table24[[#This Row],[EVENTO]]),1)),3,0)))</f>
        <v>2</v>
      </c>
      <c r="D165" s="1">
        <v>1</v>
      </c>
      <c r="E165" s="1">
        <f>IF(ISNUMBER(FIND("diária",LOWER(Table24[[#This Row],[EVENTO]]),1)),1,IF(ISNUMBER(FIND("diaria",LOWER(Table24[[#This Row],[EVENTO]]),1)),1,0))</f>
        <v>0</v>
      </c>
    </row>
    <row r="166" spans="1:5" ht="45" hidden="1" x14ac:dyDescent="0.25">
      <c r="A166" s="1" t="s">
        <v>333</v>
      </c>
      <c r="B166" s="2" t="s">
        <v>334</v>
      </c>
      <c r="C166" s="1">
        <f>IF(ISNUMBER(FIND("dia",LOWER(Table24[[#This Row],[EVENTO]]),1)),1,IF(ISNUMBER(FIND("hora",LOWER(Table24[[#This Row],[EVENTO]]),1)),2,IF(ISNUMBER(FIND("minuto",LOWER(Table24[[#This Row],[EVENTO]]),1)),3,0)))</f>
        <v>0</v>
      </c>
      <c r="D166" s="1">
        <v>0</v>
      </c>
      <c r="E166" s="1">
        <f>IF(ISNUMBER(FIND("diária",LOWER(Table24[[#This Row],[EVENTO]]),1)),1,IF(ISNUMBER(FIND("diaria",LOWER(Table24[[#This Row],[EVENTO]]),1)),1,0))</f>
        <v>0</v>
      </c>
    </row>
    <row r="167" spans="1:5" hidden="1" x14ac:dyDescent="0.25">
      <c r="A167" s="1" t="s">
        <v>335</v>
      </c>
      <c r="B167" s="2" t="s">
        <v>336</v>
      </c>
      <c r="C167" s="1">
        <f>IF(ISNUMBER(FIND("dia",LOWER(Table24[[#This Row],[EVENTO]]),1)),1,IF(ISNUMBER(FIND("hora",LOWER(Table24[[#This Row],[EVENTO]]),1)),2,IF(ISNUMBER(FIND("minuto",LOWER(Table24[[#This Row],[EVENTO]]),1)),3,0)))</f>
        <v>0</v>
      </c>
      <c r="D167" s="1">
        <v>0</v>
      </c>
      <c r="E167" s="1">
        <f>IF(ISNUMBER(FIND("diária",LOWER(Table24[[#This Row],[EVENTO]]),1)),1,IF(ISNUMBER(FIND("diaria",LOWER(Table24[[#This Row],[EVENTO]]),1)),1,0))</f>
        <v>0</v>
      </c>
    </row>
    <row r="168" spans="1:5" ht="30" hidden="1" x14ac:dyDescent="0.25">
      <c r="A168" s="1" t="s">
        <v>337</v>
      </c>
      <c r="B168" s="2" t="s">
        <v>338</v>
      </c>
      <c r="C168" s="1">
        <f>IF(ISNUMBER(FIND("dia",LOWER(Table24[[#This Row],[EVENTO]]),1)),1,IF(ISNUMBER(FIND("hora",LOWER(Table24[[#This Row],[EVENTO]]),1)),2,IF(ISNUMBER(FIND("minuto",LOWER(Table24[[#This Row],[EVENTO]]),1)),3,0)))</f>
        <v>0</v>
      </c>
      <c r="D168" s="1">
        <v>0</v>
      </c>
      <c r="E168" s="1">
        <f>IF(ISNUMBER(FIND("diária",LOWER(Table24[[#This Row],[EVENTO]]),1)),1,IF(ISNUMBER(FIND("diaria",LOWER(Table24[[#This Row],[EVENTO]]),1)),1,0))</f>
        <v>0</v>
      </c>
    </row>
    <row r="169" spans="1:5" ht="30" hidden="1" x14ac:dyDescent="0.25">
      <c r="A169" s="1" t="s">
        <v>339</v>
      </c>
      <c r="B169" s="2" t="s">
        <v>340</v>
      </c>
      <c r="C169" s="1">
        <f>IF(ISNUMBER(FIND("dia",LOWER(Table24[[#This Row],[EVENTO]]),1)),1,IF(ISNUMBER(FIND("hora",LOWER(Table24[[#This Row],[EVENTO]]),1)),2,IF(ISNUMBER(FIND("minuto",LOWER(Table24[[#This Row],[EVENTO]]),1)),3,0)))</f>
        <v>0</v>
      </c>
      <c r="D169" s="1">
        <v>0</v>
      </c>
      <c r="E169" s="1">
        <f>IF(ISNUMBER(FIND("diária",LOWER(Table24[[#This Row],[EVENTO]]),1)),1,IF(ISNUMBER(FIND("diaria",LOWER(Table24[[#This Row],[EVENTO]]),1)),1,0))</f>
        <v>0</v>
      </c>
    </row>
    <row r="170" spans="1:5" ht="90" hidden="1" x14ac:dyDescent="0.25">
      <c r="A170" s="1" t="s">
        <v>341</v>
      </c>
      <c r="B170" s="2" t="s">
        <v>342</v>
      </c>
      <c r="C170" s="1">
        <f>IF(ISNUMBER(FIND("dia",LOWER(Table24[[#This Row],[EVENTO]]),1)),1,IF(ISNUMBER(FIND("hora",LOWER(Table24[[#This Row],[EVENTO]]),1)),2,IF(ISNUMBER(FIND("minuto",LOWER(Table24[[#This Row],[EVENTO]]),1)),3,0)))</f>
        <v>0</v>
      </c>
      <c r="D170" s="1">
        <v>0</v>
      </c>
      <c r="E170" s="1">
        <f>IF(ISNUMBER(FIND("diária",LOWER(Table24[[#This Row],[EVENTO]]),1)),1,IF(ISNUMBER(FIND("diaria",LOWER(Table24[[#This Row],[EVENTO]]),1)),1,0))</f>
        <v>0</v>
      </c>
    </row>
    <row r="171" spans="1:5" ht="90" hidden="1" x14ac:dyDescent="0.25">
      <c r="A171" s="1" t="s">
        <v>343</v>
      </c>
      <c r="B171" s="2" t="s">
        <v>344</v>
      </c>
      <c r="C171" s="1">
        <f>IF(ISNUMBER(FIND("dia",LOWER(Table24[[#This Row],[EVENTO]]),1)),1,IF(ISNUMBER(FIND("hora",LOWER(Table24[[#This Row],[EVENTO]]),1)),2,IF(ISNUMBER(FIND("minuto",LOWER(Table24[[#This Row],[EVENTO]]),1)),3,0)))</f>
        <v>2</v>
      </c>
      <c r="D171" s="1">
        <v>1</v>
      </c>
      <c r="E171" s="1">
        <f>IF(ISNUMBER(FIND("diária",LOWER(Table24[[#This Row],[EVENTO]]),1)),1,IF(ISNUMBER(FIND("diaria",LOWER(Table24[[#This Row],[EVENTO]]),1)),1,0))</f>
        <v>0</v>
      </c>
    </row>
    <row r="172" spans="1:5" ht="30" hidden="1" x14ac:dyDescent="0.25">
      <c r="A172" s="1" t="s">
        <v>345</v>
      </c>
      <c r="B172" s="2" t="s">
        <v>346</v>
      </c>
      <c r="C172" s="1">
        <f>IF(ISNUMBER(FIND("dia",LOWER(Table24[[#This Row],[EVENTO]]),1)),1,IF(ISNUMBER(FIND("hora",LOWER(Table24[[#This Row],[EVENTO]]),1)),2,IF(ISNUMBER(FIND("minuto",LOWER(Table24[[#This Row],[EVENTO]]),1)),3,0)))</f>
        <v>0</v>
      </c>
      <c r="D172" s="1">
        <v>1</v>
      </c>
      <c r="E172" s="1">
        <f>IF(ISNUMBER(FIND("diária",LOWER(Table24[[#This Row],[EVENTO]]),1)),1,IF(ISNUMBER(FIND("diaria",LOWER(Table24[[#This Row],[EVENTO]]),1)),1,0))</f>
        <v>0</v>
      </c>
    </row>
    <row r="173" spans="1:5" ht="75" hidden="1" x14ac:dyDescent="0.25">
      <c r="A173" s="1" t="s">
        <v>347</v>
      </c>
      <c r="B173" s="2" t="s">
        <v>348</v>
      </c>
      <c r="C173" s="1">
        <f>IF(ISNUMBER(FIND("dia",LOWER(Table24[[#This Row],[EVENTO]]),1)),1,IF(ISNUMBER(FIND("hora",LOWER(Table24[[#This Row],[EVENTO]]),1)),2,IF(ISNUMBER(FIND("minuto",LOWER(Table24[[#This Row],[EVENTO]]),1)),3,0)))</f>
        <v>2</v>
      </c>
      <c r="D173" s="1">
        <v>1</v>
      </c>
      <c r="E173" s="1">
        <f>IF(ISNUMBER(FIND("diária",LOWER(Table24[[#This Row],[EVENTO]]),1)),1,IF(ISNUMBER(FIND("diaria",LOWER(Table24[[#This Row],[EVENTO]]),1)),1,0))</f>
        <v>0</v>
      </c>
    </row>
    <row r="174" spans="1:5" ht="90" hidden="1" x14ac:dyDescent="0.25">
      <c r="A174" s="1" t="s">
        <v>349</v>
      </c>
      <c r="B174" s="2" t="s">
        <v>350</v>
      </c>
      <c r="C174" s="1">
        <f>IF(ISNUMBER(FIND("dia",LOWER(Table24[[#This Row],[EVENTO]]),1)),1,IF(ISNUMBER(FIND("hora",LOWER(Table24[[#This Row],[EVENTO]]),1)),2,IF(ISNUMBER(FIND("minuto",LOWER(Table24[[#This Row],[EVENTO]]),1)),3,0)))</f>
        <v>2</v>
      </c>
      <c r="D174" s="1">
        <v>1</v>
      </c>
      <c r="E174" s="1">
        <f>IF(ISNUMBER(FIND("diária",LOWER(Table24[[#This Row],[EVENTO]]),1)),1,IF(ISNUMBER(FIND("diaria",LOWER(Table24[[#This Row],[EVENTO]]),1)),1,0))</f>
        <v>0</v>
      </c>
    </row>
    <row r="175" spans="1:5" ht="90" hidden="1" x14ac:dyDescent="0.25">
      <c r="A175" s="1" t="s">
        <v>351</v>
      </c>
      <c r="B175" s="2" t="s">
        <v>352</v>
      </c>
      <c r="C175" s="1">
        <f>IF(ISNUMBER(FIND("dia",LOWER(Table24[[#This Row],[EVENTO]]),1)),1,IF(ISNUMBER(FIND("hora",LOWER(Table24[[#This Row],[EVENTO]]),1)),2,IF(ISNUMBER(FIND("minuto",LOWER(Table24[[#This Row],[EVENTO]]),1)),3,0)))</f>
        <v>2</v>
      </c>
      <c r="D175" s="1">
        <v>1</v>
      </c>
      <c r="E175" s="1">
        <f>IF(ISNUMBER(FIND("diária",LOWER(Table24[[#This Row],[EVENTO]]),1)),1,IF(ISNUMBER(FIND("diaria",LOWER(Table24[[#This Row],[EVENTO]]),1)),1,0))</f>
        <v>0</v>
      </c>
    </row>
    <row r="176" spans="1:5" ht="30" hidden="1" x14ac:dyDescent="0.25">
      <c r="A176" s="1" t="s">
        <v>353</v>
      </c>
      <c r="B176" s="2" t="s">
        <v>354</v>
      </c>
      <c r="C176" s="1">
        <f>IF(ISNUMBER(FIND("dia",LOWER(Table24[[#This Row],[EVENTO]]),1)),1,IF(ISNUMBER(FIND("hora",LOWER(Table24[[#This Row],[EVENTO]]),1)),2,IF(ISNUMBER(FIND("minuto",LOWER(Table24[[#This Row],[EVENTO]]),1)),3,0)))</f>
        <v>3</v>
      </c>
      <c r="D176" s="1">
        <v>1</v>
      </c>
      <c r="E176" s="1">
        <f>IF(ISNUMBER(FIND("diária",LOWER(Table24[[#This Row],[EVENTO]]),1)),1,IF(ISNUMBER(FIND("diaria",LOWER(Table24[[#This Row],[EVENTO]]),1)),1,0))</f>
        <v>0</v>
      </c>
    </row>
    <row r="177" spans="1:5" ht="45" hidden="1" x14ac:dyDescent="0.25">
      <c r="A177" s="1" t="s">
        <v>355</v>
      </c>
      <c r="B177" s="2" t="s">
        <v>356</v>
      </c>
      <c r="C177" s="1">
        <f>IF(ISNUMBER(FIND("dia",LOWER(Table24[[#This Row],[EVENTO]]),1)),1,IF(ISNUMBER(FIND("hora",LOWER(Table24[[#This Row],[EVENTO]]),1)),2,IF(ISNUMBER(FIND("minuto",LOWER(Table24[[#This Row],[EVENTO]]),1)),3,0)))</f>
        <v>2</v>
      </c>
      <c r="D177" s="1">
        <v>1</v>
      </c>
      <c r="E177" s="1">
        <f>IF(ISNUMBER(FIND("diária",LOWER(Table24[[#This Row],[EVENTO]]),1)),1,IF(ISNUMBER(FIND("diaria",LOWER(Table24[[#This Row],[EVENTO]]),1)),1,0))</f>
        <v>0</v>
      </c>
    </row>
    <row r="178" spans="1:5" ht="45" hidden="1" x14ac:dyDescent="0.25">
      <c r="A178" s="1" t="s">
        <v>357</v>
      </c>
      <c r="B178" s="2" t="s">
        <v>358</v>
      </c>
      <c r="C178" s="1">
        <f>IF(ISNUMBER(FIND("dia",LOWER(Table24[[#This Row],[EVENTO]]),1)),1,IF(ISNUMBER(FIND("hora",LOWER(Table24[[#This Row],[EVENTO]]),1)),2,IF(ISNUMBER(FIND("minuto",LOWER(Table24[[#This Row],[EVENTO]]),1)),3,0)))</f>
        <v>1</v>
      </c>
      <c r="D178" s="1">
        <v>1</v>
      </c>
      <c r="E178" s="1">
        <f>IF(ISNUMBER(FIND("diária",LOWER(Table24[[#This Row],[EVENTO]]),1)),1,IF(ISNUMBER(FIND("diaria",LOWER(Table24[[#This Row],[EVENTO]]),1)),1,0))</f>
        <v>0</v>
      </c>
    </row>
    <row r="179" spans="1:5" ht="30" hidden="1" x14ac:dyDescent="0.25">
      <c r="A179" s="1" t="s">
        <v>359</v>
      </c>
      <c r="B179" s="2" t="s">
        <v>360</v>
      </c>
      <c r="C179" s="1">
        <f>IF(ISNUMBER(FIND("dia",LOWER(Table24[[#This Row],[EVENTO]]),1)),1,IF(ISNUMBER(FIND("hora",LOWER(Table24[[#This Row],[EVENTO]]),1)),2,IF(ISNUMBER(FIND("minuto",LOWER(Table24[[#This Row],[EVENTO]]),1)),3,0)))</f>
        <v>0</v>
      </c>
      <c r="D179" s="1">
        <v>0</v>
      </c>
      <c r="E179" s="1">
        <f>IF(ISNUMBER(FIND("diária",LOWER(Table24[[#This Row],[EVENTO]]),1)),1,IF(ISNUMBER(FIND("diaria",LOWER(Table24[[#This Row],[EVENTO]]),1)),1,0))</f>
        <v>0</v>
      </c>
    </row>
    <row r="180" spans="1:5" ht="30" hidden="1" x14ac:dyDescent="0.25">
      <c r="A180" s="1" t="s">
        <v>361</v>
      </c>
      <c r="B180" s="2" t="s">
        <v>362</v>
      </c>
      <c r="C180" s="1">
        <f>IF(ISNUMBER(FIND("dia",LOWER(Table24[[#This Row],[EVENTO]]),1)),1,IF(ISNUMBER(FIND("hora",LOWER(Table24[[#This Row],[EVENTO]]),1)),2,IF(ISNUMBER(FIND("minuto",LOWER(Table24[[#This Row],[EVENTO]]),1)),3,0)))</f>
        <v>0</v>
      </c>
      <c r="D180" s="1">
        <v>0</v>
      </c>
      <c r="E180" s="1">
        <f>IF(ISNUMBER(FIND("diária",LOWER(Table24[[#This Row],[EVENTO]]),1)),1,IF(ISNUMBER(FIND("diaria",LOWER(Table24[[#This Row],[EVENTO]]),1)),1,0))</f>
        <v>0</v>
      </c>
    </row>
    <row r="181" spans="1:5" ht="30" hidden="1" x14ac:dyDescent="0.25">
      <c r="A181" s="1" t="s">
        <v>363</v>
      </c>
      <c r="B181" s="2" t="s">
        <v>364</v>
      </c>
      <c r="C181" s="1">
        <f>IF(ISNUMBER(FIND("dia",LOWER(Table24[[#This Row],[EVENTO]]),1)),1,IF(ISNUMBER(FIND("hora",LOWER(Table24[[#This Row],[EVENTO]]),1)),2,IF(ISNUMBER(FIND("minuto",LOWER(Table24[[#This Row],[EVENTO]]),1)),3,0)))</f>
        <v>0</v>
      </c>
      <c r="D181" s="1">
        <v>0</v>
      </c>
      <c r="E181" s="1">
        <f>IF(ISNUMBER(FIND("diária",LOWER(Table24[[#This Row],[EVENTO]]),1)),1,IF(ISNUMBER(FIND("diaria",LOWER(Table24[[#This Row],[EVENTO]]),1)),1,0))</f>
        <v>0</v>
      </c>
    </row>
    <row r="182" spans="1:5" ht="60" hidden="1" x14ac:dyDescent="0.25">
      <c r="A182" s="1" t="s">
        <v>365</v>
      </c>
      <c r="B182" s="2" t="s">
        <v>366</v>
      </c>
      <c r="C182" s="1">
        <f>IF(ISNUMBER(FIND("dia",LOWER(Table24[[#This Row],[EVENTO]]),1)),1,IF(ISNUMBER(FIND("hora",LOWER(Table24[[#This Row],[EVENTO]]),1)),2,IF(ISNUMBER(FIND("minuto",LOWER(Table24[[#This Row],[EVENTO]]),1)),3,0)))</f>
        <v>0</v>
      </c>
      <c r="D182" s="1">
        <v>0</v>
      </c>
      <c r="E182" s="1">
        <f>IF(ISNUMBER(FIND("diária",LOWER(Table24[[#This Row],[EVENTO]]),1)),1,IF(ISNUMBER(FIND("diaria",LOWER(Table24[[#This Row],[EVENTO]]),1)),1,0))</f>
        <v>0</v>
      </c>
    </row>
    <row r="183" spans="1:5" ht="30" hidden="1" x14ac:dyDescent="0.25">
      <c r="A183" s="1" t="s">
        <v>367</v>
      </c>
      <c r="B183" s="2" t="s">
        <v>368</v>
      </c>
      <c r="C183" s="1">
        <f>IF(ISNUMBER(FIND("dia",LOWER(Table24[[#This Row],[EVENTO]]),1)),1,IF(ISNUMBER(FIND("hora",LOWER(Table24[[#This Row],[EVENTO]]),1)),2,IF(ISNUMBER(FIND("minuto",LOWER(Table24[[#This Row],[EVENTO]]),1)),3,0)))</f>
        <v>0</v>
      </c>
      <c r="D183" s="1">
        <v>0</v>
      </c>
      <c r="E183" s="1">
        <f>IF(ISNUMBER(FIND("diária",LOWER(Table24[[#This Row],[EVENTO]]),1)),1,IF(ISNUMBER(FIND("diaria",LOWER(Table24[[#This Row],[EVENTO]]),1)),1,0))</f>
        <v>0</v>
      </c>
    </row>
    <row r="184" spans="1:5" ht="30" hidden="1" x14ac:dyDescent="0.25">
      <c r="A184" s="1" t="s">
        <v>369</v>
      </c>
      <c r="B184" s="2" t="s">
        <v>370</v>
      </c>
      <c r="C184" s="1">
        <f>IF(ISNUMBER(FIND("dia",LOWER(Table24[[#This Row],[EVENTO]]),1)),1,IF(ISNUMBER(FIND("hora",LOWER(Table24[[#This Row],[EVENTO]]),1)),2,IF(ISNUMBER(FIND("minuto",LOWER(Table24[[#This Row],[EVENTO]]),1)),3,0)))</f>
        <v>1</v>
      </c>
      <c r="D184" s="1">
        <v>0</v>
      </c>
      <c r="E184" s="1">
        <f>IF(ISNUMBER(FIND("diária",LOWER(Table24[[#This Row],[EVENTO]]),1)),1,IF(ISNUMBER(FIND("diaria",LOWER(Table24[[#This Row],[EVENTO]]),1)),1,0))</f>
        <v>0</v>
      </c>
    </row>
    <row r="185" spans="1:5" ht="30" hidden="1" x14ac:dyDescent="0.25">
      <c r="A185" s="1" t="s">
        <v>371</v>
      </c>
      <c r="B185" s="2" t="s">
        <v>372</v>
      </c>
      <c r="C185" s="1">
        <f>IF(ISNUMBER(FIND("dia",LOWER(Table24[[#This Row],[EVENTO]]),1)),1,IF(ISNUMBER(FIND("hora",LOWER(Table24[[#This Row],[EVENTO]]),1)),2,IF(ISNUMBER(FIND("minuto",LOWER(Table24[[#This Row],[EVENTO]]),1)),3,0)))</f>
        <v>0</v>
      </c>
      <c r="D185" s="1">
        <v>0</v>
      </c>
      <c r="E185" s="1">
        <f>IF(ISNUMBER(FIND("diária",LOWER(Table24[[#This Row],[EVENTO]]),1)),1,IF(ISNUMBER(FIND("diaria",LOWER(Table24[[#This Row],[EVENTO]]),1)),1,0))</f>
        <v>0</v>
      </c>
    </row>
    <row r="186" spans="1:5" ht="30" hidden="1" x14ac:dyDescent="0.25">
      <c r="A186" s="1" t="s">
        <v>373</v>
      </c>
      <c r="B186" s="2" t="s">
        <v>374</v>
      </c>
      <c r="C186" s="1">
        <f>IF(ISNUMBER(FIND("dia",LOWER(Table24[[#This Row],[EVENTO]]),1)),1,IF(ISNUMBER(FIND("hora",LOWER(Table24[[#This Row],[EVENTO]]),1)),2,IF(ISNUMBER(FIND("minuto",LOWER(Table24[[#This Row],[EVENTO]]),1)),3,0)))</f>
        <v>0</v>
      </c>
      <c r="D186" s="1">
        <v>0</v>
      </c>
      <c r="E186" s="1">
        <f>IF(ISNUMBER(FIND("diária",LOWER(Table24[[#This Row],[EVENTO]]),1)),1,IF(ISNUMBER(FIND("diaria",LOWER(Table24[[#This Row],[EVENTO]]),1)),1,0))</f>
        <v>0</v>
      </c>
    </row>
    <row r="187" spans="1:5" ht="75" hidden="1" x14ac:dyDescent="0.25">
      <c r="A187" s="1" t="s">
        <v>375</v>
      </c>
      <c r="B187" s="2" t="s">
        <v>376</v>
      </c>
      <c r="C187" s="1">
        <f>IF(ISNUMBER(FIND("dia",LOWER(Table24[[#This Row],[EVENTO]]),1)),1,IF(ISNUMBER(FIND("hora",LOWER(Table24[[#This Row],[EVENTO]]),1)),2,IF(ISNUMBER(FIND("minuto",LOWER(Table24[[#This Row],[EVENTO]]),1)),3,0)))</f>
        <v>0</v>
      </c>
      <c r="D187" s="1">
        <v>0</v>
      </c>
      <c r="E187" s="1">
        <f>IF(ISNUMBER(FIND("diária",LOWER(Table24[[#This Row],[EVENTO]]),1)),1,IF(ISNUMBER(FIND("diaria",LOWER(Table24[[#This Row],[EVENTO]]),1)),1,0))</f>
        <v>0</v>
      </c>
    </row>
    <row r="188" spans="1:5" hidden="1" x14ac:dyDescent="0.25">
      <c r="A188" s="1" t="s">
        <v>377</v>
      </c>
      <c r="B188" s="2" t="s">
        <v>378</v>
      </c>
      <c r="C188" s="1">
        <f>IF(ISNUMBER(FIND("dia",LOWER(Table24[[#This Row],[EVENTO]]),1)),1,IF(ISNUMBER(FIND("hora",LOWER(Table24[[#This Row],[EVENTO]]),1)),2,IF(ISNUMBER(FIND("minuto",LOWER(Table24[[#This Row],[EVENTO]]),1)),3,0)))</f>
        <v>0</v>
      </c>
      <c r="D188" s="1">
        <v>0</v>
      </c>
      <c r="E188" s="1">
        <f>IF(ISNUMBER(FIND("diária",LOWER(Table24[[#This Row],[EVENTO]]),1)),1,IF(ISNUMBER(FIND("diaria",LOWER(Table24[[#This Row],[EVENTO]]),1)),1,0))</f>
        <v>0</v>
      </c>
    </row>
    <row r="189" spans="1:5" hidden="1" x14ac:dyDescent="0.25">
      <c r="A189" s="1" t="s">
        <v>379</v>
      </c>
      <c r="B189" s="2" t="s">
        <v>380</v>
      </c>
      <c r="C189" s="1">
        <f>IF(ISNUMBER(FIND("dia",LOWER(Table24[[#This Row],[EVENTO]]),1)),1,IF(ISNUMBER(FIND("hora",LOWER(Table24[[#This Row],[EVENTO]]),1)),2,IF(ISNUMBER(FIND("minuto",LOWER(Table24[[#This Row],[EVENTO]]),1)),3,0)))</f>
        <v>0</v>
      </c>
      <c r="D189" s="1">
        <v>0</v>
      </c>
      <c r="E189" s="1">
        <f>IF(ISNUMBER(FIND("diária",LOWER(Table24[[#This Row],[EVENTO]]),1)),1,IF(ISNUMBER(FIND("diaria",LOWER(Table24[[#This Row],[EVENTO]]),1)),1,0))</f>
        <v>0</v>
      </c>
    </row>
    <row r="190" spans="1:5" ht="30" hidden="1" x14ac:dyDescent="0.25">
      <c r="A190" s="1" t="s">
        <v>381</v>
      </c>
      <c r="B190" s="2" t="s">
        <v>382</v>
      </c>
      <c r="C190" s="1">
        <f>IF(ISNUMBER(FIND("dia",LOWER(Table24[[#This Row],[EVENTO]]),1)),1,IF(ISNUMBER(FIND("hora",LOWER(Table24[[#This Row],[EVENTO]]),1)),2,IF(ISNUMBER(FIND("minuto",LOWER(Table24[[#This Row],[EVENTO]]),1)),3,0)))</f>
        <v>0</v>
      </c>
      <c r="D190" s="1">
        <v>0</v>
      </c>
      <c r="E190" s="1">
        <f>IF(ISNUMBER(FIND("diária",LOWER(Table24[[#This Row],[EVENTO]]),1)),1,IF(ISNUMBER(FIND("diaria",LOWER(Table24[[#This Row],[EVENTO]]),1)),1,0))</f>
        <v>0</v>
      </c>
    </row>
    <row r="191" spans="1:5" x14ac:dyDescent="0.25">
      <c r="A191" s="1" t="s">
        <v>383</v>
      </c>
      <c r="B191" s="2" t="s">
        <v>384</v>
      </c>
      <c r="C191" s="1">
        <f>IF(ISNUMBER(FIND("dia",LOWER(Table24[[#This Row],[EVENTO]]),1)),1,IF(ISNUMBER(FIND("hora",LOWER(Table24[[#This Row],[EVENTO]]),1)),2,IF(ISNUMBER(FIND("minuto",LOWER(Table24[[#This Row],[EVENTO]]),1)),3,0)))</f>
        <v>1</v>
      </c>
      <c r="D191" s="1">
        <v>0</v>
      </c>
      <c r="E191" s="1">
        <f>IF(ISNUMBER(FIND("diária",LOWER(Table24[[#This Row],[EVENTO]]),1)),1,IF(ISNUMBER(FIND("diaria",LOWER(Table24[[#This Row],[EVENTO]]),1)),1,0))</f>
        <v>1</v>
      </c>
    </row>
    <row r="192" spans="1:5" ht="45" hidden="1" x14ac:dyDescent="0.25">
      <c r="A192" s="1" t="s">
        <v>385</v>
      </c>
      <c r="B192" s="2" t="s">
        <v>386</v>
      </c>
      <c r="C192" s="1">
        <f>IF(ISNUMBER(FIND("dia",LOWER(Table24[[#This Row],[EVENTO]]),1)),1,IF(ISNUMBER(FIND("hora",LOWER(Table24[[#This Row],[EVENTO]]),1)),2,IF(ISNUMBER(FIND("minuto",LOWER(Table24[[#This Row],[EVENTO]]),1)),3,0)))</f>
        <v>0</v>
      </c>
      <c r="D192" s="1">
        <v>1</v>
      </c>
      <c r="E192" s="1">
        <f>IF(ISNUMBER(FIND("diária",LOWER(Table24[[#This Row],[EVENTO]]),1)),1,IF(ISNUMBER(FIND("diaria",LOWER(Table24[[#This Row],[EVENTO]]),1)),1,0))</f>
        <v>0</v>
      </c>
    </row>
    <row r="193" spans="1:5" ht="30" hidden="1" x14ac:dyDescent="0.25">
      <c r="A193" s="1" t="s">
        <v>387</v>
      </c>
      <c r="B193" s="2" t="s">
        <v>388</v>
      </c>
      <c r="C193" s="1">
        <f>IF(ISNUMBER(FIND("dia",LOWER(Table24[[#This Row],[EVENTO]]),1)),1,IF(ISNUMBER(FIND("hora",LOWER(Table24[[#This Row],[EVENTO]]),1)),2,IF(ISNUMBER(FIND("minuto",LOWER(Table24[[#This Row],[EVENTO]]),1)),3,0)))</f>
        <v>0</v>
      </c>
      <c r="D193" s="1">
        <v>1</v>
      </c>
      <c r="E193" s="1">
        <f>IF(ISNUMBER(FIND("diária",LOWER(Table24[[#This Row],[EVENTO]]),1)),1,IF(ISNUMBER(FIND("diaria",LOWER(Table24[[#This Row],[EVENTO]]),1)),1,0))</f>
        <v>0</v>
      </c>
    </row>
    <row r="194" spans="1:5" ht="75" hidden="1" x14ac:dyDescent="0.25">
      <c r="A194" s="1" t="s">
        <v>389</v>
      </c>
      <c r="B194" s="2" t="s">
        <v>390</v>
      </c>
      <c r="C194" s="1">
        <f>IF(ISNUMBER(FIND("dia",LOWER(Table24[[#This Row],[EVENTO]]),1)),1,IF(ISNUMBER(FIND("hora",LOWER(Table24[[#This Row],[EVENTO]]),1)),2,IF(ISNUMBER(FIND("minuto",LOWER(Table24[[#This Row],[EVENTO]]),1)),3,0)))</f>
        <v>0</v>
      </c>
      <c r="D194" s="1">
        <v>1</v>
      </c>
      <c r="E194" s="1">
        <f>IF(ISNUMBER(FIND("diária",LOWER(Table24[[#This Row],[EVENTO]]),1)),1,IF(ISNUMBER(FIND("diaria",LOWER(Table24[[#This Row],[EVENTO]]),1)),1,0))</f>
        <v>0</v>
      </c>
    </row>
    <row r="195" spans="1:5" ht="45" hidden="1" x14ac:dyDescent="0.25">
      <c r="A195" s="1" t="s">
        <v>391</v>
      </c>
      <c r="B195" s="2" t="s">
        <v>392</v>
      </c>
      <c r="C195" s="1">
        <f>IF(ISNUMBER(FIND("dia",LOWER(Table24[[#This Row],[EVENTO]]),1)),1,IF(ISNUMBER(FIND("hora",LOWER(Table24[[#This Row],[EVENTO]]),1)),2,IF(ISNUMBER(FIND("minuto",LOWER(Table24[[#This Row],[EVENTO]]),1)),3,0)))</f>
        <v>2</v>
      </c>
      <c r="D195" s="1">
        <v>1</v>
      </c>
      <c r="E195" s="1">
        <f>IF(ISNUMBER(FIND("diária",LOWER(Table24[[#This Row],[EVENTO]]),1)),1,IF(ISNUMBER(FIND("diaria",LOWER(Table24[[#This Row],[EVENTO]]),1)),1,0))</f>
        <v>0</v>
      </c>
    </row>
    <row r="196" spans="1:5" hidden="1" x14ac:dyDescent="0.25">
      <c r="A196" s="1" t="s">
        <v>393</v>
      </c>
      <c r="B196" s="2" t="s">
        <v>394</v>
      </c>
      <c r="C196" s="1">
        <f>IF(ISNUMBER(FIND("dia",LOWER(Table24[[#This Row],[EVENTO]]),1)),1,IF(ISNUMBER(FIND("hora",LOWER(Table24[[#This Row],[EVENTO]]),1)),2,IF(ISNUMBER(FIND("minuto",LOWER(Table24[[#This Row],[EVENTO]]),1)),3,0)))</f>
        <v>3</v>
      </c>
      <c r="D196" s="1">
        <v>1</v>
      </c>
      <c r="E196" s="1">
        <f>IF(ISNUMBER(FIND("diária",LOWER(Table24[[#This Row],[EVENTO]]),1)),1,IF(ISNUMBER(FIND("diaria",LOWER(Table24[[#This Row],[EVENTO]]),1)),1,0))</f>
        <v>0</v>
      </c>
    </row>
    <row r="197" spans="1:5" ht="45" hidden="1" x14ac:dyDescent="0.25">
      <c r="A197" s="1" t="s">
        <v>395</v>
      </c>
      <c r="B197" s="2" t="s">
        <v>396</v>
      </c>
      <c r="C197" s="1">
        <f>IF(ISNUMBER(FIND("dia",LOWER(Table24[[#This Row],[EVENTO]]),1)),1,IF(ISNUMBER(FIND("hora",LOWER(Table24[[#This Row],[EVENTO]]),1)),2,IF(ISNUMBER(FIND("minuto",LOWER(Table24[[#This Row],[EVENTO]]),1)),3,0)))</f>
        <v>1</v>
      </c>
      <c r="D197" s="1">
        <v>0</v>
      </c>
      <c r="E197" s="1">
        <f>IF(ISNUMBER(FIND("diária",LOWER(Table24[[#This Row],[EVENTO]]),1)),1,IF(ISNUMBER(FIND("diaria",LOWER(Table24[[#This Row],[EVENTO]]),1)),1,0))</f>
        <v>0</v>
      </c>
    </row>
    <row r="198" spans="1:5" ht="60" hidden="1" x14ac:dyDescent="0.25">
      <c r="A198" s="1" t="s">
        <v>397</v>
      </c>
      <c r="B198" s="2" t="s">
        <v>398</v>
      </c>
      <c r="C198" s="1">
        <f>IF(ISNUMBER(FIND("dia",LOWER(Table24[[#This Row],[EVENTO]]),1)),1,IF(ISNUMBER(FIND("hora",LOWER(Table24[[#This Row],[EVENTO]]),1)),2,IF(ISNUMBER(FIND("minuto",LOWER(Table24[[#This Row],[EVENTO]]),1)),3,0)))</f>
        <v>1</v>
      </c>
      <c r="D198" s="1">
        <v>0</v>
      </c>
      <c r="E198" s="1">
        <f>IF(ISNUMBER(FIND("diária",LOWER(Table24[[#This Row],[EVENTO]]),1)),1,IF(ISNUMBER(FIND("diaria",LOWER(Table24[[#This Row],[EVENTO]]),1)),1,0))</f>
        <v>0</v>
      </c>
    </row>
    <row r="199" spans="1:5" ht="45" hidden="1" x14ac:dyDescent="0.25">
      <c r="A199" s="1" t="s">
        <v>399</v>
      </c>
      <c r="B199" s="2" t="s">
        <v>400</v>
      </c>
      <c r="C199" s="1">
        <f>IF(ISNUMBER(FIND("dia",LOWER(Table24[[#This Row],[EVENTO]]),1)),1,IF(ISNUMBER(FIND("hora",LOWER(Table24[[#This Row],[EVENTO]]),1)),2,IF(ISNUMBER(FIND("minuto",LOWER(Table24[[#This Row],[EVENTO]]),1)),3,0)))</f>
        <v>0</v>
      </c>
      <c r="D199" s="1">
        <v>0</v>
      </c>
      <c r="E199" s="1">
        <f>IF(ISNUMBER(FIND("diária",LOWER(Table24[[#This Row],[EVENTO]]),1)),1,IF(ISNUMBER(FIND("diaria",LOWER(Table24[[#This Row],[EVENTO]]),1)),1,0))</f>
        <v>0</v>
      </c>
    </row>
    <row r="200" spans="1:5" ht="30" hidden="1" x14ac:dyDescent="0.25">
      <c r="A200" s="1" t="s">
        <v>401</v>
      </c>
      <c r="B200" s="2" t="s">
        <v>402</v>
      </c>
      <c r="C200" s="1">
        <f>IF(ISNUMBER(FIND("dia",LOWER(Table24[[#This Row],[EVENTO]]),1)),1,IF(ISNUMBER(FIND("hora",LOWER(Table24[[#This Row],[EVENTO]]),1)),2,IF(ISNUMBER(FIND("minuto",LOWER(Table24[[#This Row],[EVENTO]]),1)),3,0)))</f>
        <v>0</v>
      </c>
      <c r="D200" s="1">
        <v>0</v>
      </c>
      <c r="E200" s="1">
        <f>IF(ISNUMBER(FIND("diária",LOWER(Table24[[#This Row],[EVENTO]]),1)),1,IF(ISNUMBER(FIND("diaria",LOWER(Table24[[#This Row],[EVENTO]]),1)),1,0))</f>
        <v>0</v>
      </c>
    </row>
    <row r="201" spans="1:5" ht="30" hidden="1" x14ac:dyDescent="0.25">
      <c r="A201" s="1" t="s">
        <v>403</v>
      </c>
      <c r="B201" s="2" t="s">
        <v>404</v>
      </c>
      <c r="C201" s="1">
        <f>IF(ISNUMBER(FIND("dia",LOWER(Table24[[#This Row],[EVENTO]]),1)),1,IF(ISNUMBER(FIND("hora",LOWER(Table24[[#This Row],[EVENTO]]),1)),2,IF(ISNUMBER(FIND("minuto",LOWER(Table24[[#This Row],[EVENTO]]),1)),3,0)))</f>
        <v>0</v>
      </c>
      <c r="D201" s="1">
        <v>0</v>
      </c>
      <c r="E201" s="1">
        <f>IF(ISNUMBER(FIND("diária",LOWER(Table24[[#This Row],[EVENTO]]),1)),1,IF(ISNUMBER(FIND("diaria",LOWER(Table24[[#This Row],[EVENTO]]),1)),1,0))</f>
        <v>0</v>
      </c>
    </row>
    <row r="202" spans="1:5" hidden="1" x14ac:dyDescent="0.25">
      <c r="A202" s="1" t="s">
        <v>405</v>
      </c>
      <c r="B202" s="2" t="s">
        <v>406</v>
      </c>
      <c r="C202" s="1">
        <f>IF(ISNUMBER(FIND("dia",LOWER(Table24[[#This Row],[EVENTO]]),1)),1,IF(ISNUMBER(FIND("hora",LOWER(Table24[[#This Row],[EVENTO]]),1)),2,IF(ISNUMBER(FIND("minuto",LOWER(Table24[[#This Row],[EVENTO]]),1)),3,0)))</f>
        <v>0</v>
      </c>
      <c r="D202" s="1">
        <v>0</v>
      </c>
      <c r="E202" s="1">
        <f>IF(ISNUMBER(FIND("diária",LOWER(Table24[[#This Row],[EVENTO]]),1)),1,IF(ISNUMBER(FIND("diaria",LOWER(Table24[[#This Row],[EVENTO]]),1)),1,0))</f>
        <v>0</v>
      </c>
    </row>
    <row r="203" spans="1:5" hidden="1" x14ac:dyDescent="0.25">
      <c r="A203" s="1" t="s">
        <v>407</v>
      </c>
      <c r="B203" s="2" t="s">
        <v>408</v>
      </c>
      <c r="C203" s="1">
        <f>IF(ISNUMBER(FIND("dia",LOWER(Table24[[#This Row],[EVENTO]]),1)),1,IF(ISNUMBER(FIND("hora",LOWER(Table24[[#This Row],[EVENTO]]),1)),2,IF(ISNUMBER(FIND("minuto",LOWER(Table24[[#This Row],[EVENTO]]),1)),3,0)))</f>
        <v>0</v>
      </c>
      <c r="D203" s="1">
        <v>0</v>
      </c>
      <c r="E203" s="1">
        <f>IF(ISNUMBER(FIND("diária",LOWER(Table24[[#This Row],[EVENTO]]),1)),1,IF(ISNUMBER(FIND("diaria",LOWER(Table24[[#This Row],[EVENTO]]),1)),1,0))</f>
        <v>0</v>
      </c>
    </row>
    <row r="204" spans="1:5" ht="30" hidden="1" x14ac:dyDescent="0.25">
      <c r="A204" s="1" t="s">
        <v>409</v>
      </c>
      <c r="B204" s="2" t="s">
        <v>410</v>
      </c>
      <c r="C204" s="1">
        <f>IF(ISNUMBER(FIND("dia",LOWER(Table24[[#This Row],[EVENTO]]),1)),1,IF(ISNUMBER(FIND("hora",LOWER(Table24[[#This Row],[EVENTO]]),1)),2,IF(ISNUMBER(FIND("minuto",LOWER(Table24[[#This Row],[EVENTO]]),1)),3,0)))</f>
        <v>1</v>
      </c>
      <c r="D204" s="1">
        <v>0</v>
      </c>
      <c r="E204" s="1">
        <f>IF(ISNUMBER(FIND("diária",LOWER(Table24[[#This Row],[EVENTO]]),1)),1,IF(ISNUMBER(FIND("diaria",LOWER(Table24[[#This Row],[EVENTO]]),1)),1,0))</f>
        <v>0</v>
      </c>
    </row>
    <row r="205" spans="1:5" ht="30" hidden="1" x14ac:dyDescent="0.25">
      <c r="A205" s="1" t="s">
        <v>411</v>
      </c>
      <c r="B205" s="2" t="s">
        <v>412</v>
      </c>
      <c r="C205" s="1">
        <f>IF(ISNUMBER(FIND("dia",LOWER(Table24[[#This Row],[EVENTO]]),1)),1,IF(ISNUMBER(FIND("hora",LOWER(Table24[[#This Row],[EVENTO]]),1)),2,IF(ISNUMBER(FIND("minuto",LOWER(Table24[[#This Row],[EVENTO]]),1)),3,0)))</f>
        <v>0</v>
      </c>
      <c r="D205" s="1">
        <v>0</v>
      </c>
      <c r="E205" s="1">
        <f>IF(ISNUMBER(FIND("diária",LOWER(Table24[[#This Row],[EVENTO]]),1)),1,IF(ISNUMBER(FIND("diaria",LOWER(Table24[[#This Row],[EVENTO]]),1)),1,0))</f>
        <v>0</v>
      </c>
    </row>
    <row r="206" spans="1:5" ht="30" hidden="1" x14ac:dyDescent="0.25">
      <c r="A206" s="1" t="s">
        <v>413</v>
      </c>
      <c r="B206" s="2" t="s">
        <v>414</v>
      </c>
      <c r="C206" s="1">
        <f>IF(ISNUMBER(FIND("dia",LOWER(Table24[[#This Row],[EVENTO]]),1)),1,IF(ISNUMBER(FIND("hora",LOWER(Table24[[#This Row],[EVENTO]]),1)),2,IF(ISNUMBER(FIND("minuto",LOWER(Table24[[#This Row],[EVENTO]]),1)),3,0)))</f>
        <v>1</v>
      </c>
      <c r="D206" s="1">
        <v>0</v>
      </c>
      <c r="E206" s="1">
        <f>IF(ISNUMBER(FIND("diária",LOWER(Table24[[#This Row],[EVENTO]]),1)),1,IF(ISNUMBER(FIND("diaria",LOWER(Table24[[#This Row],[EVENTO]]),1)),1,0))</f>
        <v>0</v>
      </c>
    </row>
    <row r="207" spans="1:5" ht="30" hidden="1" x14ac:dyDescent="0.25">
      <c r="A207" s="1" t="s">
        <v>415</v>
      </c>
      <c r="B207" s="2" t="s">
        <v>416</v>
      </c>
      <c r="C207" s="1">
        <f>IF(ISNUMBER(FIND("dia",LOWER(Table24[[#This Row],[EVENTO]]),1)),1,IF(ISNUMBER(FIND("hora",LOWER(Table24[[#This Row],[EVENTO]]),1)),2,IF(ISNUMBER(FIND("minuto",LOWER(Table24[[#This Row],[EVENTO]]),1)),3,0)))</f>
        <v>1</v>
      </c>
      <c r="D207" s="1">
        <v>1</v>
      </c>
      <c r="E207" s="1">
        <f>IF(ISNUMBER(FIND("diária",LOWER(Table24[[#This Row],[EVENTO]]),1)),1,IF(ISNUMBER(FIND("diaria",LOWER(Table24[[#This Row],[EVENTO]]),1)),1,0))</f>
        <v>0</v>
      </c>
    </row>
    <row r="208" spans="1:5" ht="45" hidden="1" x14ac:dyDescent="0.25">
      <c r="A208" s="1" t="s">
        <v>417</v>
      </c>
      <c r="B208" s="2" t="s">
        <v>418</v>
      </c>
      <c r="C208" s="1">
        <f>IF(ISNUMBER(FIND("dia",LOWER(Table24[[#This Row],[EVENTO]]),1)),1,IF(ISNUMBER(FIND("hora",LOWER(Table24[[#This Row],[EVENTO]]),1)),2,IF(ISNUMBER(FIND("minuto",LOWER(Table24[[#This Row],[EVENTO]]),1)),3,0)))</f>
        <v>0</v>
      </c>
      <c r="D208" s="1">
        <v>0</v>
      </c>
      <c r="E208" s="1">
        <f>IF(ISNUMBER(FIND("diária",LOWER(Table24[[#This Row],[EVENTO]]),1)),1,IF(ISNUMBER(FIND("diaria",LOWER(Table24[[#This Row],[EVENTO]]),1)),1,0))</f>
        <v>0</v>
      </c>
    </row>
    <row r="209" spans="1:5" ht="30" hidden="1" x14ac:dyDescent="0.25">
      <c r="A209" s="1" t="s">
        <v>419</v>
      </c>
      <c r="B209" s="2" t="s">
        <v>420</v>
      </c>
      <c r="C209" s="1">
        <f>IF(ISNUMBER(FIND("dia",LOWER(Table24[[#This Row],[EVENTO]]),1)),1,IF(ISNUMBER(FIND("hora",LOWER(Table24[[#This Row],[EVENTO]]),1)),2,IF(ISNUMBER(FIND("minuto",LOWER(Table24[[#This Row],[EVENTO]]),1)),3,0)))</f>
        <v>0</v>
      </c>
      <c r="D209" s="1">
        <v>0</v>
      </c>
      <c r="E209" s="1">
        <f>IF(ISNUMBER(FIND("diária",LOWER(Table24[[#This Row],[EVENTO]]),1)),1,IF(ISNUMBER(FIND("diaria",LOWER(Table24[[#This Row],[EVENTO]]),1)),1,0))</f>
        <v>0</v>
      </c>
    </row>
    <row r="210" spans="1:5" ht="45" hidden="1" x14ac:dyDescent="0.25">
      <c r="A210" s="1" t="s">
        <v>421</v>
      </c>
      <c r="B210" s="2" t="s">
        <v>422</v>
      </c>
      <c r="C210" s="1">
        <f>IF(ISNUMBER(FIND("dia",LOWER(Table24[[#This Row],[EVENTO]]),1)),1,IF(ISNUMBER(FIND("hora",LOWER(Table24[[#This Row],[EVENTO]]),1)),2,IF(ISNUMBER(FIND("minuto",LOWER(Table24[[#This Row],[EVENTO]]),1)),3,0)))</f>
        <v>0</v>
      </c>
      <c r="D210" s="1">
        <v>0</v>
      </c>
      <c r="E210" s="1">
        <f>IF(ISNUMBER(FIND("diária",LOWER(Table24[[#This Row],[EVENTO]]),1)),1,IF(ISNUMBER(FIND("diaria",LOWER(Table24[[#This Row],[EVENTO]]),1)),1,0))</f>
        <v>0</v>
      </c>
    </row>
    <row r="211" spans="1:5" ht="30" hidden="1" x14ac:dyDescent="0.25">
      <c r="A211" s="1" t="s">
        <v>423</v>
      </c>
      <c r="B211" s="2" t="s">
        <v>424</v>
      </c>
      <c r="C211" s="1">
        <f>IF(ISNUMBER(FIND("dia",LOWER(Table24[[#This Row],[EVENTO]]),1)),1,IF(ISNUMBER(FIND("hora",LOWER(Table24[[#This Row],[EVENTO]]),1)),2,IF(ISNUMBER(FIND("minuto",LOWER(Table24[[#This Row],[EVENTO]]),1)),3,0)))</f>
        <v>0</v>
      </c>
      <c r="D211" s="1">
        <v>0</v>
      </c>
      <c r="E211" s="1">
        <f>IF(ISNUMBER(FIND("diária",LOWER(Table24[[#This Row],[EVENTO]]),1)),1,IF(ISNUMBER(FIND("diaria",LOWER(Table24[[#This Row],[EVENTO]]),1)),1,0))</f>
        <v>0</v>
      </c>
    </row>
    <row r="212" spans="1:5" hidden="1" x14ac:dyDescent="0.25">
      <c r="A212" s="1" t="s">
        <v>425</v>
      </c>
      <c r="B212" s="2" t="s">
        <v>426</v>
      </c>
      <c r="C212" s="1">
        <f>IF(ISNUMBER(FIND("dia",LOWER(Table24[[#This Row],[EVENTO]]),1)),1,IF(ISNUMBER(FIND("hora",LOWER(Table24[[#This Row],[EVENTO]]),1)),2,IF(ISNUMBER(FIND("minuto",LOWER(Table24[[#This Row],[EVENTO]]),1)),3,0)))</f>
        <v>0</v>
      </c>
      <c r="D212" s="1">
        <v>0</v>
      </c>
      <c r="E212" s="1">
        <f>IF(ISNUMBER(FIND("diária",LOWER(Table24[[#This Row],[EVENTO]]),1)),1,IF(ISNUMBER(FIND("diaria",LOWER(Table24[[#This Row],[EVENTO]]),1)),1,0))</f>
        <v>0</v>
      </c>
    </row>
    <row r="213" spans="1:5" ht="30" hidden="1" x14ac:dyDescent="0.25">
      <c r="A213" s="1" t="s">
        <v>427</v>
      </c>
      <c r="B213" s="2" t="s">
        <v>428</v>
      </c>
      <c r="C213" s="1">
        <f>IF(ISNUMBER(FIND("dia",LOWER(Table24[[#This Row],[EVENTO]]),1)),1,IF(ISNUMBER(FIND("hora",LOWER(Table24[[#This Row],[EVENTO]]),1)),2,IF(ISNUMBER(FIND("minuto",LOWER(Table24[[#This Row],[EVENTO]]),1)),3,0)))</f>
        <v>0</v>
      </c>
      <c r="D213" s="1">
        <v>0</v>
      </c>
      <c r="E213" s="1">
        <f>IF(ISNUMBER(FIND("diária",LOWER(Table24[[#This Row],[EVENTO]]),1)),1,IF(ISNUMBER(FIND("diaria",LOWER(Table24[[#This Row],[EVENTO]]),1)),1,0))</f>
        <v>0</v>
      </c>
    </row>
    <row r="214" spans="1:5" ht="30" hidden="1" x14ac:dyDescent="0.25">
      <c r="A214" s="1" t="s">
        <v>429</v>
      </c>
      <c r="B214" s="2" t="s">
        <v>430</v>
      </c>
      <c r="C214" s="1">
        <f>IF(ISNUMBER(FIND("dia",LOWER(Table24[[#This Row],[EVENTO]]),1)),1,IF(ISNUMBER(FIND("hora",LOWER(Table24[[#This Row],[EVENTO]]),1)),2,IF(ISNUMBER(FIND("minuto",LOWER(Table24[[#This Row],[EVENTO]]),1)),3,0)))</f>
        <v>0</v>
      </c>
      <c r="D214" s="1">
        <v>0</v>
      </c>
      <c r="E214" s="1">
        <f>IF(ISNUMBER(FIND("diária",LOWER(Table24[[#This Row],[EVENTO]]),1)),1,IF(ISNUMBER(FIND("diaria",LOWER(Table24[[#This Row],[EVENTO]]),1)),1,0))</f>
        <v>0</v>
      </c>
    </row>
    <row r="215" spans="1:5" ht="30" hidden="1" x14ac:dyDescent="0.25">
      <c r="A215" s="1" t="s">
        <v>431</v>
      </c>
      <c r="B215" s="2" t="s">
        <v>432</v>
      </c>
      <c r="C215" s="1">
        <f>IF(ISNUMBER(FIND("dia",LOWER(Table24[[#This Row],[EVENTO]]),1)),1,IF(ISNUMBER(FIND("hora",LOWER(Table24[[#This Row],[EVENTO]]),1)),2,IF(ISNUMBER(FIND("minuto",LOWER(Table24[[#This Row],[EVENTO]]),1)),3,0)))</f>
        <v>0</v>
      </c>
      <c r="D215" s="1">
        <v>0</v>
      </c>
      <c r="E215" s="1">
        <f>IF(ISNUMBER(FIND("diária",LOWER(Table24[[#This Row],[EVENTO]]),1)),1,IF(ISNUMBER(FIND("diaria",LOWER(Table24[[#This Row],[EVENTO]]),1)),1,0))</f>
        <v>0</v>
      </c>
    </row>
    <row r="216" spans="1:5" ht="30" hidden="1" x14ac:dyDescent="0.25">
      <c r="A216" s="1" t="s">
        <v>433</v>
      </c>
      <c r="B216" s="2" t="s">
        <v>434</v>
      </c>
      <c r="C216" s="1">
        <f>IF(ISNUMBER(FIND("dia",LOWER(Table24[[#This Row],[EVENTO]]),1)),1,IF(ISNUMBER(FIND("hora",LOWER(Table24[[#This Row],[EVENTO]]),1)),2,IF(ISNUMBER(FIND("minuto",LOWER(Table24[[#This Row],[EVENTO]]),1)),3,0)))</f>
        <v>0</v>
      </c>
      <c r="D216" s="1">
        <v>0</v>
      </c>
      <c r="E216" s="1">
        <f>IF(ISNUMBER(FIND("diária",LOWER(Table24[[#This Row],[EVENTO]]),1)),1,IF(ISNUMBER(FIND("diaria",LOWER(Table24[[#This Row],[EVENTO]]),1)),1,0))</f>
        <v>0</v>
      </c>
    </row>
    <row r="217" spans="1:5" ht="30" hidden="1" x14ac:dyDescent="0.25">
      <c r="A217" s="1" t="s">
        <v>435</v>
      </c>
      <c r="B217" s="2" t="s">
        <v>436</v>
      </c>
      <c r="C217" s="1">
        <f>IF(ISNUMBER(FIND("dia",LOWER(Table24[[#This Row],[EVENTO]]),1)),1,IF(ISNUMBER(FIND("hora",LOWER(Table24[[#This Row],[EVENTO]]),1)),2,IF(ISNUMBER(FIND("minuto",LOWER(Table24[[#This Row],[EVENTO]]),1)),3,0)))</f>
        <v>0</v>
      </c>
      <c r="D217" s="1">
        <v>0</v>
      </c>
      <c r="E217" s="1">
        <f>IF(ISNUMBER(FIND("diária",LOWER(Table24[[#This Row],[EVENTO]]),1)),1,IF(ISNUMBER(FIND("diaria",LOWER(Table24[[#This Row],[EVENTO]]),1)),1,0))</f>
        <v>0</v>
      </c>
    </row>
    <row r="218" spans="1:5" ht="30" hidden="1" x14ac:dyDescent="0.25">
      <c r="A218" s="1" t="s">
        <v>437</v>
      </c>
      <c r="B218" s="2" t="s">
        <v>438</v>
      </c>
      <c r="C218" s="1">
        <f>IF(ISNUMBER(FIND("dia",LOWER(Table24[[#This Row],[EVENTO]]),1)),1,IF(ISNUMBER(FIND("hora",LOWER(Table24[[#This Row],[EVENTO]]),1)),2,IF(ISNUMBER(FIND("minuto",LOWER(Table24[[#This Row],[EVENTO]]),1)),3,0)))</f>
        <v>0</v>
      </c>
      <c r="D218" s="1">
        <v>0</v>
      </c>
      <c r="E218" s="1">
        <f>IF(ISNUMBER(FIND("diária",LOWER(Table24[[#This Row],[EVENTO]]),1)),1,IF(ISNUMBER(FIND("diaria",LOWER(Table24[[#This Row],[EVENTO]]),1)),1,0))</f>
        <v>0</v>
      </c>
    </row>
    <row r="219" spans="1:5" ht="30" hidden="1" x14ac:dyDescent="0.25">
      <c r="A219" s="1" t="s">
        <v>439</v>
      </c>
      <c r="B219" s="2" t="s">
        <v>440</v>
      </c>
      <c r="C219" s="1">
        <f>IF(ISNUMBER(FIND("dia",LOWER(Table24[[#This Row],[EVENTO]]),1)),1,IF(ISNUMBER(FIND("hora",LOWER(Table24[[#This Row],[EVENTO]]),1)),2,IF(ISNUMBER(FIND("minuto",LOWER(Table24[[#This Row],[EVENTO]]),1)),3,0)))</f>
        <v>0</v>
      </c>
      <c r="D219" s="1">
        <v>0</v>
      </c>
      <c r="E219" s="1">
        <f>IF(ISNUMBER(FIND("diária",LOWER(Table24[[#This Row],[EVENTO]]),1)),1,IF(ISNUMBER(FIND("diaria",LOWER(Table24[[#This Row],[EVENTO]]),1)),1,0))</f>
        <v>0</v>
      </c>
    </row>
    <row r="220" spans="1:5" ht="30" hidden="1" x14ac:dyDescent="0.25">
      <c r="A220" s="1" t="s">
        <v>441</v>
      </c>
      <c r="B220" s="2" t="s">
        <v>442</v>
      </c>
      <c r="C220" s="1">
        <f>IF(ISNUMBER(FIND("dia",LOWER(Table24[[#This Row],[EVENTO]]),1)),1,IF(ISNUMBER(FIND("hora",LOWER(Table24[[#This Row],[EVENTO]]),1)),2,IF(ISNUMBER(FIND("minuto",LOWER(Table24[[#This Row],[EVENTO]]),1)),3,0)))</f>
        <v>0</v>
      </c>
      <c r="D220" s="1">
        <v>0</v>
      </c>
      <c r="E220" s="1">
        <f>IF(ISNUMBER(FIND("diária",LOWER(Table24[[#This Row],[EVENTO]]),1)),1,IF(ISNUMBER(FIND("diaria",LOWER(Table24[[#This Row],[EVENTO]]),1)),1,0))</f>
        <v>0</v>
      </c>
    </row>
    <row r="221" spans="1:5" ht="90" hidden="1" x14ac:dyDescent="0.25">
      <c r="A221" s="1" t="s">
        <v>443</v>
      </c>
      <c r="B221" s="2" t="s">
        <v>444</v>
      </c>
      <c r="C221" s="1">
        <f>IF(ISNUMBER(FIND("dia",LOWER(Table24[[#This Row],[EVENTO]]),1)),1,IF(ISNUMBER(FIND("hora",LOWER(Table24[[#This Row],[EVENTO]]),1)),2,IF(ISNUMBER(FIND("minuto",LOWER(Table24[[#This Row],[EVENTO]]),1)),3,0)))</f>
        <v>2</v>
      </c>
      <c r="D221" s="1">
        <v>1</v>
      </c>
      <c r="E221" s="1">
        <f>IF(ISNUMBER(FIND("diária",LOWER(Table24[[#This Row],[EVENTO]]),1)),1,IF(ISNUMBER(FIND("diaria",LOWER(Table24[[#This Row],[EVENTO]]),1)),1,0))</f>
        <v>0</v>
      </c>
    </row>
    <row r="222" spans="1:5" ht="90" hidden="1" x14ac:dyDescent="0.25">
      <c r="A222" s="1" t="s">
        <v>445</v>
      </c>
      <c r="B222" s="2" t="s">
        <v>446</v>
      </c>
      <c r="C222" s="1">
        <f>IF(ISNUMBER(FIND("dia",LOWER(Table24[[#This Row],[EVENTO]]),1)),1,IF(ISNUMBER(FIND("hora",LOWER(Table24[[#This Row],[EVENTO]]),1)),2,IF(ISNUMBER(FIND("minuto",LOWER(Table24[[#This Row],[EVENTO]]),1)),3,0)))</f>
        <v>2</v>
      </c>
      <c r="D222" s="1">
        <v>1</v>
      </c>
      <c r="E222" s="1">
        <f>IF(ISNUMBER(FIND("diária",LOWER(Table24[[#This Row],[EVENTO]]),1)),1,IF(ISNUMBER(FIND("diaria",LOWER(Table24[[#This Row],[EVENTO]]),1)),1,0))</f>
        <v>0</v>
      </c>
    </row>
    <row r="223" spans="1:5" ht="90" hidden="1" x14ac:dyDescent="0.25">
      <c r="A223" s="1" t="s">
        <v>447</v>
      </c>
      <c r="B223" s="2" t="s">
        <v>448</v>
      </c>
      <c r="C223" s="1">
        <f>IF(ISNUMBER(FIND("dia",LOWER(Table24[[#This Row],[EVENTO]]),1)),1,IF(ISNUMBER(FIND("hora",LOWER(Table24[[#This Row],[EVENTO]]),1)),2,IF(ISNUMBER(FIND("minuto",LOWER(Table24[[#This Row],[EVENTO]]),1)),3,0)))</f>
        <v>2</v>
      </c>
      <c r="D223" s="1">
        <v>1</v>
      </c>
      <c r="E223" s="1">
        <f>IF(ISNUMBER(FIND("diária",LOWER(Table24[[#This Row],[EVENTO]]),1)),1,IF(ISNUMBER(FIND("diaria",LOWER(Table24[[#This Row],[EVENTO]]),1)),1,0))</f>
        <v>0</v>
      </c>
    </row>
    <row r="224" spans="1:5" ht="135" hidden="1" x14ac:dyDescent="0.25">
      <c r="A224" s="1" t="s">
        <v>449</v>
      </c>
      <c r="B224" s="2" t="s">
        <v>450</v>
      </c>
      <c r="C224" s="1">
        <f>IF(ISNUMBER(FIND("dia",LOWER(Table24[[#This Row],[EVENTO]]),1)),1,IF(ISNUMBER(FIND("hora",LOWER(Table24[[#This Row],[EVENTO]]),1)),2,IF(ISNUMBER(FIND("minuto",LOWER(Table24[[#This Row],[EVENTO]]),1)),3,0)))</f>
        <v>2</v>
      </c>
      <c r="D224" s="1">
        <v>0</v>
      </c>
      <c r="E224" s="1">
        <f>IF(ISNUMBER(FIND("diária",LOWER(Table24[[#This Row],[EVENTO]]),1)),1,IF(ISNUMBER(FIND("diaria",LOWER(Table24[[#This Row],[EVENTO]]),1)),1,0))</f>
        <v>0</v>
      </c>
    </row>
    <row r="225" spans="1:5" ht="45" hidden="1" x14ac:dyDescent="0.25">
      <c r="A225" s="1" t="s">
        <v>451</v>
      </c>
      <c r="B225" s="2" t="s">
        <v>452</v>
      </c>
      <c r="C225" s="1">
        <f>IF(ISNUMBER(FIND("dia",LOWER(Table24[[#This Row],[EVENTO]]),1)),1,IF(ISNUMBER(FIND("hora",LOWER(Table24[[#This Row],[EVENTO]]),1)),2,IF(ISNUMBER(FIND("minuto",LOWER(Table24[[#This Row],[EVENTO]]),1)),3,0)))</f>
        <v>0</v>
      </c>
      <c r="D225" s="1">
        <v>0</v>
      </c>
      <c r="E225" s="1">
        <f>IF(ISNUMBER(FIND("diária",LOWER(Table24[[#This Row],[EVENTO]]),1)),1,IF(ISNUMBER(FIND("diaria",LOWER(Table24[[#This Row],[EVENTO]]),1)),1,0))</f>
        <v>0</v>
      </c>
    </row>
    <row r="226" spans="1:5" ht="75" hidden="1" x14ac:dyDescent="0.25">
      <c r="A226" s="1" t="s">
        <v>453</v>
      </c>
      <c r="B226" s="2" t="s">
        <v>454</v>
      </c>
      <c r="C226" s="1">
        <f>IF(ISNUMBER(FIND("dia",LOWER(Table24[[#This Row],[EVENTO]]),1)),1,IF(ISNUMBER(FIND("hora",LOWER(Table24[[#This Row],[EVENTO]]),1)),2,IF(ISNUMBER(FIND("minuto",LOWER(Table24[[#This Row],[EVENTO]]),1)),3,0)))</f>
        <v>2</v>
      </c>
      <c r="D226" s="1">
        <v>1</v>
      </c>
      <c r="E226" s="1">
        <f>IF(ISNUMBER(FIND("diária",LOWER(Table24[[#This Row],[EVENTO]]),1)),1,IF(ISNUMBER(FIND("diaria",LOWER(Table24[[#This Row],[EVENTO]]),1)),1,0))</f>
        <v>0</v>
      </c>
    </row>
    <row r="227" spans="1:5" ht="75" hidden="1" x14ac:dyDescent="0.25">
      <c r="A227" s="1" t="s">
        <v>455</v>
      </c>
      <c r="B227" s="2" t="s">
        <v>456</v>
      </c>
      <c r="C227" s="1">
        <f>IF(ISNUMBER(FIND("dia",LOWER(Table24[[#This Row],[EVENTO]]),1)),1,IF(ISNUMBER(FIND("hora",LOWER(Table24[[#This Row],[EVENTO]]),1)),2,IF(ISNUMBER(FIND("minuto",LOWER(Table24[[#This Row],[EVENTO]]),1)),3,0)))</f>
        <v>2</v>
      </c>
      <c r="D227" s="1">
        <v>1</v>
      </c>
      <c r="E227" s="1">
        <f>IF(ISNUMBER(FIND("diária",LOWER(Table24[[#This Row],[EVENTO]]),1)),1,IF(ISNUMBER(FIND("diaria",LOWER(Table24[[#This Row],[EVENTO]]),1)),1,0))</f>
        <v>0</v>
      </c>
    </row>
    <row r="228" spans="1:5" ht="90" hidden="1" x14ac:dyDescent="0.25">
      <c r="A228" s="1" t="s">
        <v>457</v>
      </c>
      <c r="B228" s="2" t="s">
        <v>458</v>
      </c>
      <c r="C228" s="1">
        <f>IF(ISNUMBER(FIND("dia",LOWER(Table24[[#This Row],[EVENTO]]),1)),1,IF(ISNUMBER(FIND("hora",LOWER(Table24[[#This Row],[EVENTO]]),1)),2,IF(ISNUMBER(FIND("minuto",LOWER(Table24[[#This Row],[EVENTO]]),1)),3,0)))</f>
        <v>2</v>
      </c>
      <c r="D228" s="1">
        <v>1</v>
      </c>
      <c r="E228" s="1">
        <f>IF(ISNUMBER(FIND("diária",LOWER(Table24[[#This Row],[EVENTO]]),1)),1,IF(ISNUMBER(FIND("diaria",LOWER(Table24[[#This Row],[EVENTO]]),1)),1,0))</f>
        <v>0</v>
      </c>
    </row>
    <row r="229" spans="1:5" ht="75" hidden="1" x14ac:dyDescent="0.25">
      <c r="A229" s="1" t="s">
        <v>459</v>
      </c>
      <c r="B229" s="2" t="s">
        <v>460</v>
      </c>
      <c r="C229" s="1">
        <f>IF(ISNUMBER(FIND("dia",LOWER(Table24[[#This Row],[EVENTO]]),1)),1,IF(ISNUMBER(FIND("hora",LOWER(Table24[[#This Row],[EVENTO]]),1)),2,IF(ISNUMBER(FIND("minuto",LOWER(Table24[[#This Row],[EVENTO]]),1)),3,0)))</f>
        <v>2</v>
      </c>
      <c r="D229" s="1">
        <v>1</v>
      </c>
      <c r="E229" s="1">
        <f>IF(ISNUMBER(FIND("diária",LOWER(Table24[[#This Row],[EVENTO]]),1)),1,IF(ISNUMBER(FIND("diaria",LOWER(Table24[[#This Row],[EVENTO]]),1)),1,0))</f>
        <v>0</v>
      </c>
    </row>
    <row r="230" spans="1:5" ht="30" hidden="1" x14ac:dyDescent="0.25">
      <c r="A230" s="1" t="s">
        <v>461</v>
      </c>
      <c r="B230" s="2" t="s">
        <v>462</v>
      </c>
      <c r="C230" s="1">
        <f>IF(ISNUMBER(FIND("dia",LOWER(Table24[[#This Row],[EVENTO]]),1)),1,IF(ISNUMBER(FIND("hora",LOWER(Table24[[#This Row],[EVENTO]]),1)),2,IF(ISNUMBER(FIND("minuto",LOWER(Table24[[#This Row],[EVENTO]]),1)),3,0)))</f>
        <v>0</v>
      </c>
      <c r="D230" s="1">
        <v>0</v>
      </c>
      <c r="E230" s="1">
        <f>IF(ISNUMBER(FIND("diária",LOWER(Table24[[#This Row],[EVENTO]]),1)),1,IF(ISNUMBER(FIND("diaria",LOWER(Table24[[#This Row],[EVENTO]]),1)),1,0))</f>
        <v>0</v>
      </c>
    </row>
    <row r="231" spans="1:5" ht="30" hidden="1" x14ac:dyDescent="0.25">
      <c r="A231" s="1" t="s">
        <v>463</v>
      </c>
      <c r="B231" s="2" t="s">
        <v>464</v>
      </c>
      <c r="C231" s="1">
        <f>IF(ISNUMBER(FIND("dia",LOWER(Table24[[#This Row],[EVENTO]]),1)),1,IF(ISNUMBER(FIND("hora",LOWER(Table24[[#This Row],[EVENTO]]),1)),2,IF(ISNUMBER(FIND("minuto",LOWER(Table24[[#This Row],[EVENTO]]),1)),3,0)))</f>
        <v>0</v>
      </c>
      <c r="D231" s="1">
        <v>0</v>
      </c>
      <c r="E231" s="1">
        <f>IF(ISNUMBER(FIND("diária",LOWER(Table24[[#This Row],[EVENTO]]),1)),1,IF(ISNUMBER(FIND("diaria",LOWER(Table24[[#This Row],[EVENTO]]),1)),1,0))</f>
        <v>0</v>
      </c>
    </row>
    <row r="232" spans="1:5" ht="60" hidden="1" x14ac:dyDescent="0.25">
      <c r="A232" s="1">
        <v>45625</v>
      </c>
      <c r="B232" s="2" t="s">
        <v>465</v>
      </c>
      <c r="C232" s="1">
        <f>IF(ISNUMBER(FIND("dia",LOWER(Table24[[#This Row],[EVENTO]]),1)),1,IF(ISNUMBER(FIND("hora",LOWER(Table24[[#This Row],[EVENTO]]),1)),2,IF(ISNUMBER(FIND("minuto",LOWER(Table24[[#This Row],[EVENTO]]),1)),3,0)))</f>
        <v>0</v>
      </c>
      <c r="D232" s="1">
        <v>0</v>
      </c>
      <c r="E232" s="1">
        <f>IF(ISNUMBER(FIND("diária",LOWER(Table24[[#This Row],[EVENTO]]),1)),1,IF(ISNUMBER(FIND("diaria",LOWER(Table24[[#This Row],[EVENTO]]),1)),1,0))</f>
        <v>0</v>
      </c>
    </row>
    <row r="233" spans="1:5" ht="45" hidden="1" x14ac:dyDescent="0.25">
      <c r="A233" s="1" t="s">
        <v>466</v>
      </c>
      <c r="B233" s="2" t="s">
        <v>467</v>
      </c>
      <c r="C233" s="1">
        <f>IF(ISNUMBER(FIND("dia",LOWER(Table24[[#This Row],[EVENTO]]),1)),1,IF(ISNUMBER(FIND("hora",LOWER(Table24[[#This Row],[EVENTO]]),1)),2,IF(ISNUMBER(FIND("minuto",LOWER(Table24[[#This Row],[EVENTO]]),1)),3,0)))</f>
        <v>0</v>
      </c>
      <c r="D233" s="1">
        <v>0</v>
      </c>
      <c r="E233" s="1">
        <f>IF(ISNUMBER(FIND("diária",LOWER(Table24[[#This Row],[EVENTO]]),1)),1,IF(ISNUMBER(FIND("diaria",LOWER(Table24[[#This Row],[EVENTO]]),1)),1,0))</f>
        <v>0</v>
      </c>
    </row>
    <row r="234" spans="1:5" x14ac:dyDescent="0.25">
      <c r="A234" s="1" t="s">
        <v>468</v>
      </c>
      <c r="B234" s="2" t="s">
        <v>469</v>
      </c>
      <c r="C234" s="1">
        <f>IF(ISNUMBER(FIND("dia",LOWER(Table24[[#This Row],[EVENTO]]),1)),1,IF(ISNUMBER(FIND("hora",LOWER(Table24[[#This Row],[EVENTO]]),1)),2,IF(ISNUMBER(FIND("minuto",LOWER(Table24[[#This Row],[EVENTO]]),1)),3,0)))</f>
        <v>1</v>
      </c>
      <c r="D234" s="1">
        <v>0</v>
      </c>
      <c r="E234" s="1">
        <f>IF(ISNUMBER(FIND("diária",LOWER(Table24[[#This Row],[EVENTO]]),1)),1,IF(ISNUMBER(FIND("diaria",LOWER(Table24[[#This Row],[EVENTO]]),1)),1,0))</f>
        <v>1</v>
      </c>
    </row>
    <row r="235" spans="1:5" ht="30" x14ac:dyDescent="0.25">
      <c r="A235" s="1" t="s">
        <v>470</v>
      </c>
      <c r="B235" s="2" t="s">
        <v>471</v>
      </c>
      <c r="C235" s="1">
        <f>IF(ISNUMBER(FIND("dia",LOWER(Table24[[#This Row],[EVENTO]]),1)),1,IF(ISNUMBER(FIND("hora",LOWER(Table24[[#This Row],[EVENTO]]),1)),2,IF(ISNUMBER(FIND("minuto",LOWER(Table24[[#This Row],[EVENTO]]),1)),3,0)))</f>
        <v>0</v>
      </c>
      <c r="D235" s="1">
        <v>0</v>
      </c>
      <c r="E235" s="1">
        <f>IF(ISNUMBER(FIND("diária",LOWER(Table24[[#This Row],[EVENTO]]),1)),1,IF(ISNUMBER(FIND("diaria",LOWER(Table24[[#This Row],[EVENTO]]),1)),1,0))</f>
        <v>1</v>
      </c>
    </row>
    <row r="236" spans="1:5" x14ac:dyDescent="0.25">
      <c r="A236" s="1" t="s">
        <v>472</v>
      </c>
      <c r="B236" s="2" t="s">
        <v>473</v>
      </c>
      <c r="C236" s="1">
        <f>IF(ISNUMBER(FIND("dia",LOWER(Table24[[#This Row],[EVENTO]]),1)),1,IF(ISNUMBER(FIND("hora",LOWER(Table24[[#This Row],[EVENTO]]),1)),2,IF(ISNUMBER(FIND("minuto",LOWER(Table24[[#This Row],[EVENTO]]),1)),3,0)))</f>
        <v>0</v>
      </c>
      <c r="D236" s="1">
        <v>0</v>
      </c>
      <c r="E236" s="1">
        <f>IF(ISNUMBER(FIND("diária",LOWER(Table24[[#This Row],[EVENTO]]),1)),1,IF(ISNUMBER(FIND("diaria",LOWER(Table24[[#This Row],[EVENTO]]),1)),1,0))</f>
        <v>1</v>
      </c>
    </row>
    <row r="237" spans="1:5" ht="30" x14ac:dyDescent="0.25">
      <c r="A237" s="1" t="s">
        <v>474</v>
      </c>
      <c r="B237" s="2" t="s">
        <v>475</v>
      </c>
      <c r="C237" s="1">
        <f>IF(ISNUMBER(FIND("dia",LOWER(Table24[[#This Row],[EVENTO]]),1)),1,IF(ISNUMBER(FIND("hora",LOWER(Table24[[#This Row],[EVENTO]]),1)),2,IF(ISNUMBER(FIND("minuto",LOWER(Table24[[#This Row],[EVENTO]]),1)),3,0)))</f>
        <v>0</v>
      </c>
      <c r="D237" s="1">
        <v>0</v>
      </c>
      <c r="E237" s="1">
        <f>IF(ISNUMBER(FIND("diária",LOWER(Table24[[#This Row],[EVENTO]]),1)),1,IF(ISNUMBER(FIND("diaria",LOWER(Table24[[#This Row],[EVENTO]]),1)),1,0))</f>
        <v>1</v>
      </c>
    </row>
    <row r="238" spans="1:5" x14ac:dyDescent="0.25">
      <c r="A238" s="1" t="s">
        <v>476</v>
      </c>
      <c r="B238" s="2" t="s">
        <v>477</v>
      </c>
      <c r="C238" s="1">
        <f>IF(ISNUMBER(FIND("dia",LOWER(Table24[[#This Row],[EVENTO]]),1)),1,IF(ISNUMBER(FIND("hora",LOWER(Table24[[#This Row],[EVENTO]]),1)),2,IF(ISNUMBER(FIND("minuto",LOWER(Table24[[#This Row],[EVENTO]]),1)),3,0)))</f>
        <v>1</v>
      </c>
      <c r="D238" s="1">
        <v>0</v>
      </c>
      <c r="E238" s="1">
        <f>IF(ISNUMBER(FIND("diária",LOWER(Table24[[#This Row],[EVENTO]]),1)),1,IF(ISNUMBER(FIND("diaria",LOWER(Table24[[#This Row],[EVENTO]]),1)),1,0))</f>
        <v>1</v>
      </c>
    </row>
    <row r="239" spans="1:5" ht="30" hidden="1" x14ac:dyDescent="0.25">
      <c r="A239" s="1">
        <v>91777</v>
      </c>
      <c r="B239" s="2" t="s">
        <v>478</v>
      </c>
      <c r="C239" s="1">
        <f>IF(ISNUMBER(FIND("dia",LOWER(Table24[[#This Row],[EVENTO]]),1)),1,IF(ISNUMBER(FIND("hora",LOWER(Table24[[#This Row],[EVENTO]]),1)),2,IF(ISNUMBER(FIND("minuto",LOWER(Table24[[#This Row],[EVENTO]]),1)),3,0)))</f>
        <v>0</v>
      </c>
      <c r="D239" s="1">
        <v>0</v>
      </c>
      <c r="E239" s="1">
        <f>IF(ISNUMBER(FIND("diária",LOWER(Table24[[#This Row],[EVENTO]]),1)),1,IF(ISNUMBER(FIND("diaria",LOWER(Table24[[#This Row],[EVENTO]]),1)),1,0))</f>
        <v>0</v>
      </c>
    </row>
    <row r="240" spans="1:5" ht="45" hidden="1" x14ac:dyDescent="0.25">
      <c r="A240" s="1" t="s">
        <v>479</v>
      </c>
      <c r="B240" s="2" t="s">
        <v>480</v>
      </c>
      <c r="C240" s="1">
        <f>IF(ISNUMBER(FIND("dia",LOWER(Table24[[#This Row],[EVENTO]]),1)),1,IF(ISNUMBER(FIND("hora",LOWER(Table24[[#This Row],[EVENTO]]),1)),2,IF(ISNUMBER(FIND("minuto",LOWER(Table24[[#This Row],[EVENTO]]),1)),3,0)))</f>
        <v>0</v>
      </c>
      <c r="D240" s="1">
        <v>1</v>
      </c>
      <c r="E240" s="1">
        <f>IF(ISNUMBER(FIND("diária",LOWER(Table24[[#This Row],[EVENTO]]),1)),1,IF(ISNUMBER(FIND("diaria",LOWER(Table24[[#This Row],[EVENTO]]),1)),1,0))</f>
        <v>0</v>
      </c>
    </row>
    <row r="241" spans="1:5" ht="30" hidden="1" x14ac:dyDescent="0.25">
      <c r="A241" s="1" t="s">
        <v>481</v>
      </c>
      <c r="B241" s="2" t="s">
        <v>482</v>
      </c>
      <c r="C241" s="1">
        <f>IF(ISNUMBER(FIND("dia",LOWER(Table24[[#This Row],[EVENTO]]),1)),1,IF(ISNUMBER(FIND("hora",LOWER(Table24[[#This Row],[EVENTO]]),1)),2,IF(ISNUMBER(FIND("minuto",LOWER(Table24[[#This Row],[EVENTO]]),1)),3,0)))</f>
        <v>0</v>
      </c>
      <c r="D241" s="1">
        <v>1</v>
      </c>
      <c r="E241" s="1">
        <f>IF(ISNUMBER(FIND("diária",LOWER(Table24[[#This Row],[EVENTO]]),1)),1,IF(ISNUMBER(FIND("diaria",LOWER(Table24[[#This Row],[EVENTO]]),1)),1,0))</f>
        <v>0</v>
      </c>
    </row>
    <row r="242" spans="1:5" ht="30" hidden="1" x14ac:dyDescent="0.25">
      <c r="A242" s="1" t="s">
        <v>483</v>
      </c>
      <c r="B242" s="2" t="s">
        <v>484</v>
      </c>
      <c r="C242" s="1">
        <f>IF(ISNUMBER(FIND("dia",LOWER(Table24[[#This Row],[EVENTO]]),1)),1,IF(ISNUMBER(FIND("hora",LOWER(Table24[[#This Row],[EVENTO]]),1)),2,IF(ISNUMBER(FIND("minuto",LOWER(Table24[[#This Row],[EVENTO]]),1)),3,0)))</f>
        <v>0</v>
      </c>
      <c r="D242" s="1">
        <v>1</v>
      </c>
      <c r="E242" s="1">
        <f>IF(ISNUMBER(FIND("diária",LOWER(Table24[[#This Row],[EVENTO]]),1)),1,IF(ISNUMBER(FIND("diaria",LOWER(Table24[[#This Row],[EVENTO]]),1)),1,0))</f>
        <v>0</v>
      </c>
    </row>
    <row r="243" spans="1:5" ht="30" hidden="1" x14ac:dyDescent="0.25">
      <c r="A243" s="1" t="s">
        <v>485</v>
      </c>
      <c r="B243" s="2" t="s">
        <v>486</v>
      </c>
      <c r="C243" s="1">
        <f>IF(ISNUMBER(FIND("dia",LOWER(Table24[[#This Row],[EVENTO]]),1)),1,IF(ISNUMBER(FIND("hora",LOWER(Table24[[#This Row],[EVENTO]]),1)),2,IF(ISNUMBER(FIND("minuto",LOWER(Table24[[#This Row],[EVENTO]]),1)),3,0)))</f>
        <v>0</v>
      </c>
      <c r="D243" s="1">
        <v>1</v>
      </c>
      <c r="E243" s="1">
        <f>IF(ISNUMBER(FIND("diária",LOWER(Table24[[#This Row],[EVENTO]]),1)),1,IF(ISNUMBER(FIND("diaria",LOWER(Table24[[#This Row],[EVENTO]]),1)),1,0))</f>
        <v>0</v>
      </c>
    </row>
    <row r="244" spans="1:5" ht="30" hidden="1" x14ac:dyDescent="0.25">
      <c r="A244" s="1" t="s">
        <v>487</v>
      </c>
      <c r="B244" s="2" t="s">
        <v>488</v>
      </c>
      <c r="C244" s="1">
        <f>IF(ISNUMBER(FIND("dia",LOWER(Table24[[#This Row],[EVENTO]]),1)),1,IF(ISNUMBER(FIND("hora",LOWER(Table24[[#This Row],[EVENTO]]),1)),2,IF(ISNUMBER(FIND("minuto",LOWER(Table24[[#This Row],[EVENTO]]),1)),3,0)))</f>
        <v>0</v>
      </c>
      <c r="D244" s="1">
        <v>1</v>
      </c>
      <c r="E244" s="1">
        <f>IF(ISNUMBER(FIND("diária",LOWER(Table24[[#This Row],[EVENTO]]),1)),1,IF(ISNUMBER(FIND("diaria",LOWER(Table24[[#This Row],[EVENTO]]),1)),1,0))</f>
        <v>0</v>
      </c>
    </row>
    <row r="245" spans="1:5" ht="30" hidden="1" x14ac:dyDescent="0.25">
      <c r="A245" s="1" t="s">
        <v>489</v>
      </c>
      <c r="B245" s="2" t="s">
        <v>490</v>
      </c>
      <c r="C245" s="1">
        <f>IF(ISNUMBER(FIND("dia",LOWER(Table24[[#This Row],[EVENTO]]),1)),1,IF(ISNUMBER(FIND("hora",LOWER(Table24[[#This Row],[EVENTO]]),1)),2,IF(ISNUMBER(FIND("minuto",LOWER(Table24[[#This Row],[EVENTO]]),1)),3,0)))</f>
        <v>0</v>
      </c>
      <c r="D245" s="1">
        <v>0</v>
      </c>
      <c r="E245" s="1">
        <f>IF(ISNUMBER(FIND("diária",LOWER(Table24[[#This Row],[EVENTO]]),1)),1,IF(ISNUMBER(FIND("diaria",LOWER(Table24[[#This Row],[EVENTO]]),1)),1,0))</f>
        <v>0</v>
      </c>
    </row>
    <row r="246" spans="1:5" ht="30" hidden="1" x14ac:dyDescent="0.25">
      <c r="A246" s="1" t="s">
        <v>491</v>
      </c>
      <c r="B246" s="2" t="s">
        <v>492</v>
      </c>
      <c r="C246" s="1">
        <f>IF(ISNUMBER(FIND("dia",LOWER(Table24[[#This Row],[EVENTO]]),1)),1,IF(ISNUMBER(FIND("hora",LOWER(Table24[[#This Row],[EVENTO]]),1)),2,IF(ISNUMBER(FIND("minuto",LOWER(Table24[[#This Row],[EVENTO]]),1)),3,0)))</f>
        <v>0</v>
      </c>
      <c r="D246" s="1">
        <v>0</v>
      </c>
      <c r="E246" s="1">
        <f>IF(ISNUMBER(FIND("diária",LOWER(Table24[[#This Row],[EVENTO]]),1)),1,IF(ISNUMBER(FIND("diaria",LOWER(Table24[[#This Row],[EVENTO]]),1)),1,0))</f>
        <v>0</v>
      </c>
    </row>
    <row r="247" spans="1:5" ht="60" hidden="1" x14ac:dyDescent="0.25">
      <c r="A247" s="1" t="s">
        <v>493</v>
      </c>
      <c r="B247" s="2" t="s">
        <v>494</v>
      </c>
      <c r="C247" s="1">
        <f>IF(ISNUMBER(FIND("dia",LOWER(Table24[[#This Row],[EVENTO]]),1)),1,IF(ISNUMBER(FIND("hora",LOWER(Table24[[#This Row],[EVENTO]]),1)),2,IF(ISNUMBER(FIND("minuto",LOWER(Table24[[#This Row],[EVENTO]]),1)),3,0)))</f>
        <v>0</v>
      </c>
      <c r="D247" s="1">
        <v>0</v>
      </c>
      <c r="E247" s="1">
        <f>IF(ISNUMBER(FIND("diária",LOWER(Table24[[#This Row],[EVENTO]]),1)),1,IF(ISNUMBER(FIND("diaria",LOWER(Table24[[#This Row],[EVENTO]]),1)),1,0))</f>
        <v>0</v>
      </c>
    </row>
    <row r="248" spans="1:5" ht="30" hidden="1" x14ac:dyDescent="0.25">
      <c r="A248" s="1" t="s">
        <v>495</v>
      </c>
      <c r="B248" s="2" t="s">
        <v>496</v>
      </c>
      <c r="C248" s="1">
        <f>IF(ISNUMBER(FIND("dia",LOWER(Table24[[#This Row],[EVENTO]]),1)),1,IF(ISNUMBER(FIND("hora",LOWER(Table24[[#This Row],[EVENTO]]),1)),2,IF(ISNUMBER(FIND("minuto",LOWER(Table24[[#This Row],[EVENTO]]),1)),3,0)))</f>
        <v>0</v>
      </c>
      <c r="D248" s="1">
        <v>0</v>
      </c>
      <c r="E248" s="1">
        <f>IF(ISNUMBER(FIND("diária",LOWER(Table24[[#This Row],[EVENTO]]),1)),1,IF(ISNUMBER(FIND("diaria",LOWER(Table24[[#This Row],[EVENTO]]),1)),1,0))</f>
        <v>0</v>
      </c>
    </row>
    <row r="249" spans="1:5" ht="90" hidden="1" x14ac:dyDescent="0.25">
      <c r="A249" s="1">
        <v>129062</v>
      </c>
      <c r="B249" s="2" t="s">
        <v>497</v>
      </c>
      <c r="C249" s="1">
        <f>IF(ISNUMBER(FIND("dia",LOWER(Table24[[#This Row],[EVENTO]]),1)),1,IF(ISNUMBER(FIND("hora",LOWER(Table24[[#This Row],[EVENTO]]),1)),2,IF(ISNUMBER(FIND("minuto",LOWER(Table24[[#This Row],[EVENTO]]),1)),3,0)))</f>
        <v>1</v>
      </c>
      <c r="D249" s="1">
        <v>0</v>
      </c>
      <c r="E249" s="1">
        <f>IF(ISNUMBER(FIND("diária",LOWER(Table24[[#This Row],[EVENTO]]),1)),1,IF(ISNUMBER(FIND("diaria",LOWER(Table24[[#This Row],[EVENTO]]),1)),1,0))</f>
        <v>0</v>
      </c>
    </row>
    <row r="250" spans="1:5" ht="75" hidden="1" x14ac:dyDescent="0.25">
      <c r="A250" s="1" t="s">
        <v>498</v>
      </c>
      <c r="B250" s="2" t="s">
        <v>499</v>
      </c>
      <c r="C250" s="1">
        <f>IF(ISNUMBER(FIND("dia",LOWER(Table24[[#This Row],[EVENTO]]),1)),1,IF(ISNUMBER(FIND("hora",LOWER(Table24[[#This Row],[EVENTO]]),1)),2,IF(ISNUMBER(FIND("minuto",LOWER(Table24[[#This Row],[EVENTO]]),1)),3,0)))</f>
        <v>0</v>
      </c>
      <c r="D250" s="1">
        <v>1</v>
      </c>
      <c r="E250" s="1">
        <f>IF(ISNUMBER(FIND("diária",LOWER(Table24[[#This Row],[EVENTO]]),1)),1,IF(ISNUMBER(FIND("diaria",LOWER(Table24[[#This Row],[EVENTO]]),1)),1,0))</f>
        <v>0</v>
      </c>
    </row>
    <row r="251" spans="1:5" ht="90" hidden="1" x14ac:dyDescent="0.25">
      <c r="A251" s="1" t="s">
        <v>500</v>
      </c>
      <c r="B251" s="2" t="s">
        <v>501</v>
      </c>
      <c r="C251" s="1">
        <f>IF(ISNUMBER(FIND("dia",LOWER(Table24[[#This Row],[EVENTO]]),1)),1,IF(ISNUMBER(FIND("hora",LOWER(Table24[[#This Row],[EVENTO]]),1)),2,IF(ISNUMBER(FIND("minuto",LOWER(Table24[[#This Row],[EVENTO]]),1)),3,0)))</f>
        <v>0</v>
      </c>
      <c r="D251" s="1">
        <v>1</v>
      </c>
      <c r="E251" s="1">
        <f>IF(ISNUMBER(FIND("diária",LOWER(Table24[[#This Row],[EVENTO]]),1)),1,IF(ISNUMBER(FIND("diaria",LOWER(Table24[[#This Row],[EVENTO]]),1)),1,0))</f>
        <v>0</v>
      </c>
    </row>
    <row r="252" spans="1:5" ht="30" hidden="1" x14ac:dyDescent="0.25">
      <c r="A252" s="1" t="s">
        <v>502</v>
      </c>
      <c r="B252" s="2" t="s">
        <v>503</v>
      </c>
      <c r="C252" s="1">
        <f>IF(ISNUMBER(FIND("dia",LOWER(Table24[[#This Row],[EVENTO]]),1)),1,IF(ISNUMBER(FIND("hora",LOWER(Table24[[#This Row],[EVENTO]]),1)),2,IF(ISNUMBER(FIND("minuto",LOWER(Table24[[#This Row],[EVENTO]]),1)),3,0)))</f>
        <v>0</v>
      </c>
      <c r="D252" s="1">
        <v>0</v>
      </c>
      <c r="E252" s="1">
        <f>IF(ISNUMBER(FIND("diária",LOWER(Table24[[#This Row],[EVENTO]]),1)),1,IF(ISNUMBER(FIND("diaria",LOWER(Table24[[#This Row],[EVENTO]]),1)),1,0))</f>
        <v>0</v>
      </c>
    </row>
    <row r="253" spans="1:5" ht="90" hidden="1" x14ac:dyDescent="0.25">
      <c r="A253" s="1" t="s">
        <v>504</v>
      </c>
      <c r="B253" s="2" t="s">
        <v>505</v>
      </c>
      <c r="C253" s="1">
        <f>IF(ISNUMBER(FIND("dia",LOWER(Table24[[#This Row],[EVENTO]]),1)),1,IF(ISNUMBER(FIND("hora",LOWER(Table24[[#This Row],[EVENTO]]),1)),2,IF(ISNUMBER(FIND("minuto",LOWER(Table24[[#This Row],[EVENTO]]),1)),3,0)))</f>
        <v>2</v>
      </c>
      <c r="D253" s="1">
        <v>1</v>
      </c>
      <c r="E253" s="1">
        <f>IF(ISNUMBER(FIND("diária",LOWER(Table24[[#This Row],[EVENTO]]),1)),1,IF(ISNUMBER(FIND("diaria",LOWER(Table24[[#This Row],[EVENTO]]),1)),1,0))</f>
        <v>0</v>
      </c>
    </row>
    <row r="254" spans="1:5" ht="75" hidden="1" x14ac:dyDescent="0.25">
      <c r="A254" s="1" t="s">
        <v>506</v>
      </c>
      <c r="B254" s="2" t="s">
        <v>507</v>
      </c>
      <c r="C254" s="1">
        <f>IF(ISNUMBER(FIND("dia",LOWER(Table24[[#This Row],[EVENTO]]),1)),1,IF(ISNUMBER(FIND("hora",LOWER(Table24[[#This Row],[EVENTO]]),1)),2,IF(ISNUMBER(FIND("minuto",LOWER(Table24[[#This Row],[EVENTO]]),1)),3,0)))</f>
        <v>0</v>
      </c>
      <c r="D254" s="1">
        <v>1</v>
      </c>
      <c r="E254" s="1">
        <f>IF(ISNUMBER(FIND("diária",LOWER(Table24[[#This Row],[EVENTO]]),1)),1,IF(ISNUMBER(FIND("diaria",LOWER(Table24[[#This Row],[EVENTO]]),1)),1,0))</f>
        <v>0</v>
      </c>
    </row>
    <row r="255" spans="1:5" ht="75" hidden="1" x14ac:dyDescent="0.25">
      <c r="A255" s="1" t="s">
        <v>508</v>
      </c>
      <c r="B255" s="2" t="s">
        <v>509</v>
      </c>
      <c r="C255" s="1">
        <f>IF(ISNUMBER(FIND("dia",LOWER(Table24[[#This Row],[EVENTO]]),1)),1,IF(ISNUMBER(FIND("hora",LOWER(Table24[[#This Row],[EVENTO]]),1)),2,IF(ISNUMBER(FIND("minuto",LOWER(Table24[[#This Row],[EVENTO]]),1)),3,0)))</f>
        <v>0</v>
      </c>
      <c r="D255" s="1">
        <v>1</v>
      </c>
      <c r="E255" s="1">
        <f>IF(ISNUMBER(FIND("diária",LOWER(Table24[[#This Row],[EVENTO]]),1)),1,IF(ISNUMBER(FIND("diaria",LOWER(Table24[[#This Row],[EVENTO]]),1)),1,0))</f>
        <v>0</v>
      </c>
    </row>
    <row r="256" spans="1:5" ht="75" hidden="1" x14ac:dyDescent="0.25">
      <c r="A256" s="1" t="s">
        <v>510</v>
      </c>
      <c r="B256" s="2" t="s">
        <v>511</v>
      </c>
      <c r="C256" s="1">
        <f>IF(ISNUMBER(FIND("dia",LOWER(Table24[[#This Row],[EVENTO]]),1)),1,IF(ISNUMBER(FIND("hora",LOWER(Table24[[#This Row],[EVENTO]]),1)),2,IF(ISNUMBER(FIND("minuto",LOWER(Table24[[#This Row],[EVENTO]]),1)),3,0)))</f>
        <v>0</v>
      </c>
      <c r="D256" s="1">
        <v>1</v>
      </c>
      <c r="E256" s="1">
        <f>IF(ISNUMBER(FIND("diária",LOWER(Table24[[#This Row],[EVENTO]]),1)),1,IF(ISNUMBER(FIND("diaria",LOWER(Table24[[#This Row],[EVENTO]]),1)),1,0))</f>
        <v>0</v>
      </c>
    </row>
    <row r="257" spans="1:5" hidden="1" x14ac:dyDescent="0.25">
      <c r="A257" s="1" t="s">
        <v>512</v>
      </c>
      <c r="B257" s="2" t="s">
        <v>513</v>
      </c>
      <c r="C257" s="1">
        <f>IF(ISNUMBER(FIND("dia",LOWER(Table24[[#This Row],[EVENTO]]),1)),1,IF(ISNUMBER(FIND("hora",LOWER(Table24[[#This Row],[EVENTO]]),1)),2,IF(ISNUMBER(FIND("minuto",LOWER(Table24[[#This Row],[EVENTO]]),1)),3,0)))</f>
        <v>3</v>
      </c>
      <c r="D257" s="1">
        <v>1</v>
      </c>
      <c r="E257" s="1">
        <f>IF(ISNUMBER(FIND("diária",LOWER(Table24[[#This Row],[EVENTO]]),1)),1,IF(ISNUMBER(FIND("diaria",LOWER(Table24[[#This Row],[EVENTO]]),1)),1,0))</f>
        <v>0</v>
      </c>
    </row>
    <row r="258" spans="1:5" ht="90" hidden="1" x14ac:dyDescent="0.25">
      <c r="A258" s="1" t="s">
        <v>514</v>
      </c>
      <c r="B258" s="2" t="s">
        <v>515</v>
      </c>
      <c r="C258" s="1">
        <f>IF(ISNUMBER(FIND("dia",LOWER(Table24[[#This Row],[EVENTO]]),1)),1,IF(ISNUMBER(FIND("hora",LOWER(Table24[[#This Row],[EVENTO]]),1)),2,IF(ISNUMBER(FIND("minuto",LOWER(Table24[[#This Row],[EVENTO]]),1)),3,0)))</f>
        <v>2</v>
      </c>
      <c r="D258" s="1">
        <v>1</v>
      </c>
      <c r="E258" s="1">
        <f>IF(ISNUMBER(FIND("diária",LOWER(Table24[[#This Row],[EVENTO]]),1)),1,IF(ISNUMBER(FIND("diaria",LOWER(Table24[[#This Row],[EVENTO]]),1)),1,0))</f>
        <v>0</v>
      </c>
    </row>
    <row r="259" spans="1:5" ht="75" hidden="1" x14ac:dyDescent="0.25">
      <c r="A259" s="1" t="s">
        <v>516</v>
      </c>
      <c r="B259" s="2" t="s">
        <v>517</v>
      </c>
      <c r="C259" s="1">
        <f>IF(ISNUMBER(FIND("dia",LOWER(Table24[[#This Row],[EVENTO]]),1)),1,IF(ISNUMBER(FIND("hora",LOWER(Table24[[#This Row],[EVENTO]]),1)),2,IF(ISNUMBER(FIND("minuto",LOWER(Table24[[#This Row],[EVENTO]]),1)),3,0)))</f>
        <v>2</v>
      </c>
      <c r="D259" s="1">
        <v>1</v>
      </c>
      <c r="E259" s="1">
        <f>IF(ISNUMBER(FIND("diária",LOWER(Table24[[#This Row],[EVENTO]]),1)),1,IF(ISNUMBER(FIND("diaria",LOWER(Table24[[#This Row],[EVENTO]]),1)),1,0))</f>
        <v>0</v>
      </c>
    </row>
    <row r="260" spans="1:5" ht="60" hidden="1" x14ac:dyDescent="0.25">
      <c r="A260" s="1" t="s">
        <v>518</v>
      </c>
      <c r="B260" s="2" t="s">
        <v>519</v>
      </c>
      <c r="C260" s="1">
        <f>IF(ISNUMBER(FIND("dia",LOWER(Table24[[#This Row],[EVENTO]]),1)),1,IF(ISNUMBER(FIND("hora",LOWER(Table24[[#This Row],[EVENTO]]),1)),2,IF(ISNUMBER(FIND("minuto",LOWER(Table24[[#This Row],[EVENTO]]),1)),3,0)))</f>
        <v>0</v>
      </c>
      <c r="D260" s="1">
        <v>0</v>
      </c>
      <c r="E260" s="1">
        <f>IF(ISNUMBER(FIND("diária",LOWER(Table24[[#This Row],[EVENTO]]),1)),1,IF(ISNUMBER(FIND("diaria",LOWER(Table24[[#This Row],[EVENTO]]),1)),1,0))</f>
        <v>0</v>
      </c>
    </row>
    <row r="261" spans="1:5" ht="45" hidden="1" x14ac:dyDescent="0.25">
      <c r="A261" s="1" t="s">
        <v>520</v>
      </c>
      <c r="B261" s="2" t="s">
        <v>521</v>
      </c>
      <c r="C261" s="1">
        <f>IF(ISNUMBER(FIND("dia",LOWER(Table24[[#This Row],[EVENTO]]),1)),1,IF(ISNUMBER(FIND("hora",LOWER(Table24[[#This Row],[EVENTO]]),1)),2,IF(ISNUMBER(FIND("minuto",LOWER(Table24[[#This Row],[EVENTO]]),1)),3,0)))</f>
        <v>1</v>
      </c>
      <c r="D261" s="1">
        <v>0</v>
      </c>
      <c r="E261" s="1">
        <f>IF(ISNUMBER(FIND("diária",LOWER(Table24[[#This Row],[EVENTO]]),1)),1,IF(ISNUMBER(FIND("diaria",LOWER(Table24[[#This Row],[EVENTO]]),1)),1,0))</f>
        <v>0</v>
      </c>
    </row>
    <row r="262" spans="1:5" ht="30" hidden="1" x14ac:dyDescent="0.25">
      <c r="A262" s="1" t="s">
        <v>522</v>
      </c>
      <c r="B262" s="2" t="s">
        <v>523</v>
      </c>
      <c r="C262" s="1">
        <f>IF(ISNUMBER(FIND("dia",LOWER(Table24[[#This Row],[EVENTO]]),1)),1,IF(ISNUMBER(FIND("hora",LOWER(Table24[[#This Row],[EVENTO]]),1)),2,IF(ISNUMBER(FIND("minuto",LOWER(Table24[[#This Row],[EVENTO]]),1)),3,0)))</f>
        <v>0</v>
      </c>
      <c r="D262" s="1">
        <v>0</v>
      </c>
      <c r="E262" s="1">
        <f>IF(ISNUMBER(FIND("diária",LOWER(Table24[[#This Row],[EVENTO]]),1)),1,IF(ISNUMBER(FIND("diaria",LOWER(Table24[[#This Row],[EVENTO]]),1)),1,0))</f>
        <v>0</v>
      </c>
    </row>
    <row r="263" spans="1:5" ht="30" hidden="1" x14ac:dyDescent="0.25">
      <c r="A263" s="1" t="s">
        <v>524</v>
      </c>
      <c r="B263" s="2" t="s">
        <v>525</v>
      </c>
      <c r="C263" s="1">
        <f>IF(ISNUMBER(FIND("dia",LOWER(Table24[[#This Row],[EVENTO]]),1)),1,IF(ISNUMBER(FIND("hora",LOWER(Table24[[#This Row],[EVENTO]]),1)),2,IF(ISNUMBER(FIND("minuto",LOWER(Table24[[#This Row],[EVENTO]]),1)),3,0)))</f>
        <v>2</v>
      </c>
      <c r="D263" s="1">
        <v>1</v>
      </c>
      <c r="E263" s="1">
        <f>IF(ISNUMBER(FIND("diária",LOWER(Table24[[#This Row],[EVENTO]]),1)),1,IF(ISNUMBER(FIND("diaria",LOWER(Table24[[#This Row],[EVENTO]]),1)),1,0))</f>
        <v>0</v>
      </c>
    </row>
    <row r="264" spans="1:5" ht="45" hidden="1" x14ac:dyDescent="0.25">
      <c r="A264" s="1" t="s">
        <v>526</v>
      </c>
      <c r="B264" s="2" t="s">
        <v>527</v>
      </c>
      <c r="C264" s="1">
        <f>IF(ISNUMBER(FIND("dia",LOWER(Table24[[#This Row],[EVENTO]]),1)),1,IF(ISNUMBER(FIND("hora",LOWER(Table24[[#This Row],[EVENTO]]),1)),2,IF(ISNUMBER(FIND("minuto",LOWER(Table24[[#This Row],[EVENTO]]),1)),3,0)))</f>
        <v>0</v>
      </c>
      <c r="D264" s="1">
        <v>0</v>
      </c>
      <c r="E264" s="1">
        <f>IF(ISNUMBER(FIND("diária",LOWER(Table24[[#This Row],[EVENTO]]),1)),1,IF(ISNUMBER(FIND("diaria",LOWER(Table24[[#This Row],[EVENTO]]),1)),1,0))</f>
        <v>0</v>
      </c>
    </row>
    <row r="265" spans="1:5" ht="30" hidden="1" x14ac:dyDescent="0.25">
      <c r="A265" s="1" t="s">
        <v>528</v>
      </c>
      <c r="B265" s="2" t="s">
        <v>529</v>
      </c>
      <c r="C265" s="1">
        <f>IF(ISNUMBER(FIND("dia",LOWER(Table24[[#This Row],[EVENTO]]),1)),1,IF(ISNUMBER(FIND("hora",LOWER(Table24[[#This Row],[EVENTO]]),1)),2,IF(ISNUMBER(FIND("minuto",LOWER(Table24[[#This Row],[EVENTO]]),1)),3,0)))</f>
        <v>0</v>
      </c>
      <c r="D265" s="1">
        <v>0</v>
      </c>
      <c r="E265" s="1">
        <f>IF(ISNUMBER(FIND("diária",LOWER(Table24[[#This Row],[EVENTO]]),1)),1,IF(ISNUMBER(FIND("diaria",LOWER(Table24[[#This Row],[EVENTO]]),1)),1,0))</f>
        <v>0</v>
      </c>
    </row>
    <row r="266" spans="1:5" ht="45" hidden="1" x14ac:dyDescent="0.25">
      <c r="A266" s="1" t="s">
        <v>530</v>
      </c>
      <c r="B266" s="2" t="s">
        <v>531</v>
      </c>
      <c r="C266" s="1">
        <f>IF(ISNUMBER(FIND("dia",LOWER(Table24[[#This Row],[EVENTO]]),1)),1,IF(ISNUMBER(FIND("hora",LOWER(Table24[[#This Row],[EVENTO]]),1)),2,IF(ISNUMBER(FIND("minuto",LOWER(Table24[[#This Row],[EVENTO]]),1)),3,0)))</f>
        <v>0</v>
      </c>
      <c r="D266" s="1">
        <v>0</v>
      </c>
      <c r="E266" s="1">
        <f>IF(ISNUMBER(FIND("diária",LOWER(Table24[[#This Row],[EVENTO]]),1)),1,IF(ISNUMBER(FIND("diaria",LOWER(Table24[[#This Row],[EVENTO]]),1)),1,0))</f>
        <v>0</v>
      </c>
    </row>
    <row r="267" spans="1:5" ht="30" hidden="1" x14ac:dyDescent="0.25">
      <c r="A267" s="1" t="s">
        <v>532</v>
      </c>
      <c r="B267" s="2" t="s">
        <v>533</v>
      </c>
      <c r="C267" s="1">
        <f>IF(ISNUMBER(FIND("dia",LOWER(Table24[[#This Row],[EVENTO]]),1)),1,IF(ISNUMBER(FIND("hora",LOWER(Table24[[#This Row],[EVENTO]]),1)),2,IF(ISNUMBER(FIND("minuto",LOWER(Table24[[#This Row],[EVENTO]]),1)),3,0)))</f>
        <v>0</v>
      </c>
      <c r="D267" s="1">
        <v>0</v>
      </c>
      <c r="E267" s="1">
        <f>IF(ISNUMBER(FIND("diária",LOWER(Table24[[#This Row],[EVENTO]]),1)),1,IF(ISNUMBER(FIND("diaria",LOWER(Table24[[#This Row],[EVENTO]]),1)),1,0))</f>
        <v>0</v>
      </c>
    </row>
    <row r="268" spans="1:5" ht="45" hidden="1" x14ac:dyDescent="0.25">
      <c r="A268" s="1" t="s">
        <v>534</v>
      </c>
      <c r="B268" s="2" t="s">
        <v>535</v>
      </c>
      <c r="C268" s="1">
        <f>IF(ISNUMBER(FIND("dia",LOWER(Table24[[#This Row],[EVENTO]]),1)),1,IF(ISNUMBER(FIND("hora",LOWER(Table24[[#This Row],[EVENTO]]),1)),2,IF(ISNUMBER(FIND("minuto",LOWER(Table24[[#This Row],[EVENTO]]),1)),3,0)))</f>
        <v>0</v>
      </c>
      <c r="D268" s="1">
        <v>0</v>
      </c>
      <c r="E268" s="1">
        <f>IF(ISNUMBER(FIND("diária",LOWER(Table24[[#This Row],[EVENTO]]),1)),1,IF(ISNUMBER(FIND("diaria",LOWER(Table24[[#This Row],[EVENTO]]),1)),1,0))</f>
        <v>0</v>
      </c>
    </row>
    <row r="269" spans="1:5" ht="45" hidden="1" x14ac:dyDescent="0.25">
      <c r="A269" s="1" t="s">
        <v>536</v>
      </c>
      <c r="B269" s="2" t="s">
        <v>537</v>
      </c>
      <c r="C269" s="1">
        <f>IF(ISNUMBER(FIND("dia",LOWER(Table24[[#This Row],[EVENTO]]),1)),1,IF(ISNUMBER(FIND("hora",LOWER(Table24[[#This Row],[EVENTO]]),1)),2,IF(ISNUMBER(FIND("minuto",LOWER(Table24[[#This Row],[EVENTO]]),1)),3,0)))</f>
        <v>0</v>
      </c>
      <c r="D269" s="1">
        <v>0</v>
      </c>
      <c r="E269" s="1">
        <f>IF(ISNUMBER(FIND("diária",LOWER(Table24[[#This Row],[EVENTO]]),1)),1,IF(ISNUMBER(FIND("diaria",LOWER(Table24[[#This Row],[EVENTO]]),1)),1,0))</f>
        <v>0</v>
      </c>
    </row>
    <row r="270" spans="1:5" ht="30" hidden="1" x14ac:dyDescent="0.25">
      <c r="A270" s="1" t="s">
        <v>538</v>
      </c>
      <c r="B270" s="2" t="s">
        <v>539</v>
      </c>
      <c r="C270" s="1">
        <f>IF(ISNUMBER(FIND("dia",LOWER(Table24[[#This Row],[EVENTO]]),1)),1,IF(ISNUMBER(FIND("hora",LOWER(Table24[[#This Row],[EVENTO]]),1)),2,IF(ISNUMBER(FIND("minuto",LOWER(Table24[[#This Row],[EVENTO]]),1)),3,0)))</f>
        <v>0</v>
      </c>
      <c r="D270" s="1">
        <v>0</v>
      </c>
      <c r="E270" s="1">
        <f>IF(ISNUMBER(FIND("diária",LOWER(Table24[[#This Row],[EVENTO]]),1)),1,IF(ISNUMBER(FIND("diaria",LOWER(Table24[[#This Row],[EVENTO]]),1)),1,0))</f>
        <v>0</v>
      </c>
    </row>
    <row r="271" spans="1:5" ht="30" hidden="1" x14ac:dyDescent="0.25">
      <c r="A271" s="1" t="s">
        <v>540</v>
      </c>
      <c r="B271" s="2" t="s">
        <v>541</v>
      </c>
      <c r="C271" s="1">
        <f>IF(ISNUMBER(FIND("dia",LOWER(Table24[[#This Row],[EVENTO]]),1)),1,IF(ISNUMBER(FIND("hora",LOWER(Table24[[#This Row],[EVENTO]]),1)),2,IF(ISNUMBER(FIND("minuto",LOWER(Table24[[#This Row],[EVENTO]]),1)),3,0)))</f>
        <v>1</v>
      </c>
      <c r="D271" s="1">
        <v>0</v>
      </c>
      <c r="E271" s="1">
        <f>IF(ISNUMBER(FIND("diária",LOWER(Table24[[#This Row],[EVENTO]]),1)),1,IF(ISNUMBER(FIND("diaria",LOWER(Table24[[#This Row],[EVENTO]]),1)),1,0))</f>
        <v>0</v>
      </c>
    </row>
    <row r="272" spans="1:5" ht="30" hidden="1" x14ac:dyDescent="0.25">
      <c r="A272" s="1" t="s">
        <v>542</v>
      </c>
      <c r="B272" s="2" t="s">
        <v>543</v>
      </c>
      <c r="C272" s="1">
        <f>IF(ISNUMBER(FIND("dia",LOWER(Table24[[#This Row],[EVENTO]]),1)),1,IF(ISNUMBER(FIND("hora",LOWER(Table24[[#This Row],[EVENTO]]),1)),2,IF(ISNUMBER(FIND("minuto",LOWER(Table24[[#This Row],[EVENTO]]),1)),3,0)))</f>
        <v>0</v>
      </c>
      <c r="D272" s="1">
        <v>0</v>
      </c>
      <c r="E272" s="1">
        <f>IF(ISNUMBER(FIND("diária",LOWER(Table24[[#This Row],[EVENTO]]),1)),1,IF(ISNUMBER(FIND("diaria",LOWER(Table24[[#This Row],[EVENTO]]),1)),1,0))</f>
        <v>0</v>
      </c>
    </row>
    <row r="273" spans="1:5" ht="60" hidden="1" x14ac:dyDescent="0.25">
      <c r="A273" s="1" t="s">
        <v>544</v>
      </c>
      <c r="B273" s="2" t="s">
        <v>545</v>
      </c>
      <c r="C273" s="1">
        <f>IF(ISNUMBER(FIND("dia",LOWER(Table24[[#This Row],[EVENTO]]),1)),1,IF(ISNUMBER(FIND("hora",LOWER(Table24[[#This Row],[EVENTO]]),1)),2,IF(ISNUMBER(FIND("minuto",LOWER(Table24[[#This Row],[EVENTO]]),1)),3,0)))</f>
        <v>0</v>
      </c>
      <c r="D273" s="1">
        <v>0</v>
      </c>
      <c r="E273" s="1">
        <f>IF(ISNUMBER(FIND("diária",LOWER(Table24[[#This Row],[EVENTO]]),1)),1,IF(ISNUMBER(FIND("diaria",LOWER(Table24[[#This Row],[EVENTO]]),1)),1,0))</f>
        <v>0</v>
      </c>
    </row>
    <row r="274" spans="1:5" ht="60" hidden="1" x14ac:dyDescent="0.25">
      <c r="A274" s="1" t="s">
        <v>546</v>
      </c>
      <c r="B274" s="2" t="s">
        <v>547</v>
      </c>
      <c r="C274" s="1">
        <f>IF(ISNUMBER(FIND("dia",LOWER(Table24[[#This Row],[EVENTO]]),1)),1,IF(ISNUMBER(FIND("hora",LOWER(Table24[[#This Row],[EVENTO]]),1)),2,IF(ISNUMBER(FIND("minuto",LOWER(Table24[[#This Row],[EVENTO]]),1)),3,0)))</f>
        <v>0</v>
      </c>
      <c r="D274" s="1">
        <v>0</v>
      </c>
      <c r="E274" s="1">
        <f>IF(ISNUMBER(FIND("diária",LOWER(Table24[[#This Row],[EVENTO]]),1)),1,IF(ISNUMBER(FIND("diaria",LOWER(Table24[[#This Row],[EVENTO]]),1)),1,0))</f>
        <v>0</v>
      </c>
    </row>
    <row r="275" spans="1:5" ht="60" hidden="1" x14ac:dyDescent="0.25">
      <c r="A275" s="1" t="s">
        <v>548</v>
      </c>
      <c r="B275" s="2" t="s">
        <v>549</v>
      </c>
      <c r="C275" s="1">
        <f>IF(ISNUMBER(FIND("dia",LOWER(Table24[[#This Row],[EVENTO]]),1)),1,IF(ISNUMBER(FIND("hora",LOWER(Table24[[#This Row],[EVENTO]]),1)),2,IF(ISNUMBER(FIND("minuto",LOWER(Table24[[#This Row],[EVENTO]]),1)),3,0)))</f>
        <v>1</v>
      </c>
      <c r="D275" s="1">
        <v>0</v>
      </c>
      <c r="E275" s="1">
        <f>IF(ISNUMBER(FIND("diária",LOWER(Table24[[#This Row],[EVENTO]]),1)),1,IF(ISNUMBER(FIND("diaria",LOWER(Table24[[#This Row],[EVENTO]]),1)),1,0))</f>
        <v>0</v>
      </c>
    </row>
    <row r="276" spans="1:5" ht="30" hidden="1" x14ac:dyDescent="0.25">
      <c r="A276" s="1" t="s">
        <v>550</v>
      </c>
      <c r="B276" s="2" t="s">
        <v>551</v>
      </c>
      <c r="C276" s="1">
        <f>IF(ISNUMBER(FIND("dia",LOWER(Table24[[#This Row],[EVENTO]]),1)),1,IF(ISNUMBER(FIND("hora",LOWER(Table24[[#This Row],[EVENTO]]),1)),2,IF(ISNUMBER(FIND("minuto",LOWER(Table24[[#This Row],[EVENTO]]),1)),3,0)))</f>
        <v>0</v>
      </c>
      <c r="D276" s="1">
        <v>0</v>
      </c>
      <c r="E276" s="1">
        <f>IF(ISNUMBER(FIND("diária",LOWER(Table24[[#This Row],[EVENTO]]),1)),1,IF(ISNUMBER(FIND("diaria",LOWER(Table24[[#This Row],[EVENTO]]),1)),1,0))</f>
        <v>0</v>
      </c>
    </row>
    <row r="277" spans="1:5" ht="30" hidden="1" x14ac:dyDescent="0.25">
      <c r="A277" s="1" t="s">
        <v>552</v>
      </c>
      <c r="B277" s="2" t="s">
        <v>553</v>
      </c>
      <c r="C277" s="1">
        <f>IF(ISNUMBER(FIND("dia",LOWER(Table24[[#This Row],[EVENTO]]),1)),1,IF(ISNUMBER(FIND("hora",LOWER(Table24[[#This Row],[EVENTO]]),1)),2,IF(ISNUMBER(FIND("minuto",LOWER(Table24[[#This Row],[EVENTO]]),1)),3,0)))</f>
        <v>0</v>
      </c>
      <c r="D277" s="1">
        <v>0</v>
      </c>
      <c r="E277" s="1">
        <f>IF(ISNUMBER(FIND("diária",LOWER(Table24[[#This Row],[EVENTO]]),1)),1,IF(ISNUMBER(FIND("diaria",LOWER(Table24[[#This Row],[EVENTO]]),1)),1,0))</f>
        <v>0</v>
      </c>
    </row>
    <row r="278" spans="1:5" ht="45" hidden="1" x14ac:dyDescent="0.25">
      <c r="A278" s="1" t="s">
        <v>554</v>
      </c>
      <c r="B278" s="2" t="s">
        <v>555</v>
      </c>
      <c r="C278" s="1">
        <f>IF(ISNUMBER(FIND("dia",LOWER(Table24[[#This Row],[EVENTO]]),1)),1,IF(ISNUMBER(FIND("hora",LOWER(Table24[[#This Row],[EVENTO]]),1)),2,IF(ISNUMBER(FIND("minuto",LOWER(Table24[[#This Row],[EVENTO]]),1)),3,0)))</f>
        <v>0</v>
      </c>
      <c r="D278" s="1">
        <v>0</v>
      </c>
      <c r="E278" s="1">
        <f>IF(ISNUMBER(FIND("diária",LOWER(Table24[[#This Row],[EVENTO]]),1)),1,IF(ISNUMBER(FIND("diaria",LOWER(Table24[[#This Row],[EVENTO]]),1)),1,0))</f>
        <v>0</v>
      </c>
    </row>
    <row r="279" spans="1:5" ht="30" hidden="1" x14ac:dyDescent="0.25">
      <c r="A279" s="1" t="s">
        <v>556</v>
      </c>
      <c r="B279" s="2" t="s">
        <v>557</v>
      </c>
      <c r="C279" s="1">
        <f>IF(ISNUMBER(FIND("dia",LOWER(Table24[[#This Row],[EVENTO]]),1)),1,IF(ISNUMBER(FIND("hora",LOWER(Table24[[#This Row],[EVENTO]]),1)),2,IF(ISNUMBER(FIND("minuto",LOWER(Table24[[#This Row],[EVENTO]]),1)),3,0)))</f>
        <v>2</v>
      </c>
      <c r="D279" s="1">
        <v>0</v>
      </c>
      <c r="E279" s="1">
        <f>IF(ISNUMBER(FIND("diária",LOWER(Table24[[#This Row],[EVENTO]]),1)),1,IF(ISNUMBER(FIND("diaria",LOWER(Table24[[#This Row],[EVENTO]]),1)),1,0))</f>
        <v>0</v>
      </c>
    </row>
    <row r="280" spans="1:5" ht="30" hidden="1" x14ac:dyDescent="0.25">
      <c r="A280" s="1" t="s">
        <v>558</v>
      </c>
      <c r="B280" s="2" t="s">
        <v>559</v>
      </c>
      <c r="C280" s="1">
        <f>IF(ISNUMBER(FIND("dia",LOWER(Table24[[#This Row],[EVENTO]]),1)),1,IF(ISNUMBER(FIND("hora",LOWER(Table24[[#This Row],[EVENTO]]),1)),2,IF(ISNUMBER(FIND("minuto",LOWER(Table24[[#This Row],[EVENTO]]),1)),3,0)))</f>
        <v>0</v>
      </c>
      <c r="D280" s="1">
        <v>0</v>
      </c>
      <c r="E280" s="1">
        <f>IF(ISNUMBER(FIND("diária",LOWER(Table24[[#This Row],[EVENTO]]),1)),1,IF(ISNUMBER(FIND("diaria",LOWER(Table24[[#This Row],[EVENTO]]),1)),1,0))</f>
        <v>0</v>
      </c>
    </row>
    <row r="281" spans="1:5" hidden="1" x14ac:dyDescent="0.25">
      <c r="A281" s="1" t="s">
        <v>560</v>
      </c>
      <c r="B281" s="2" t="s">
        <v>561</v>
      </c>
      <c r="C281" s="1">
        <f>IF(ISNUMBER(FIND("dia",LOWER(Table24[[#This Row],[EVENTO]]),1)),1,IF(ISNUMBER(FIND("hora",LOWER(Table24[[#This Row],[EVENTO]]),1)),2,IF(ISNUMBER(FIND("minuto",LOWER(Table24[[#This Row],[EVENTO]]),1)),3,0)))</f>
        <v>0</v>
      </c>
      <c r="D281" s="1">
        <v>0</v>
      </c>
      <c r="E281" s="1">
        <f>IF(ISNUMBER(FIND("diária",LOWER(Table24[[#This Row],[EVENTO]]),1)),1,IF(ISNUMBER(FIND("diaria",LOWER(Table24[[#This Row],[EVENTO]]),1)),1,0))</f>
        <v>0</v>
      </c>
    </row>
    <row r="282" spans="1:5" ht="90" hidden="1" x14ac:dyDescent="0.25">
      <c r="A282" s="1" t="s">
        <v>562</v>
      </c>
      <c r="B282" s="2" t="s">
        <v>563</v>
      </c>
      <c r="C282" s="1">
        <f>IF(ISNUMBER(FIND("dia",LOWER(Table24[[#This Row],[EVENTO]]),1)),1,IF(ISNUMBER(FIND("hora",LOWER(Table24[[#This Row],[EVENTO]]),1)),2,IF(ISNUMBER(FIND("minuto",LOWER(Table24[[#This Row],[EVENTO]]),1)),3,0)))</f>
        <v>0</v>
      </c>
      <c r="D282" s="1">
        <v>0</v>
      </c>
      <c r="E282" s="1">
        <f>IF(ISNUMBER(FIND("diária",LOWER(Table24[[#This Row],[EVENTO]]),1)),1,IF(ISNUMBER(FIND("diaria",LOWER(Table24[[#This Row],[EVENTO]]),1)),1,0))</f>
        <v>0</v>
      </c>
    </row>
    <row r="283" spans="1:5" ht="45" hidden="1" x14ac:dyDescent="0.25">
      <c r="A283" s="1" t="s">
        <v>564</v>
      </c>
      <c r="B283" s="2" t="s">
        <v>565</v>
      </c>
      <c r="C283" s="1">
        <f>IF(ISNUMBER(FIND("dia",LOWER(Table24[[#This Row],[EVENTO]]),1)),1,IF(ISNUMBER(FIND("hora",LOWER(Table24[[#This Row],[EVENTO]]),1)),2,IF(ISNUMBER(FIND("minuto",LOWER(Table24[[#This Row],[EVENTO]]),1)),3,0)))</f>
        <v>0</v>
      </c>
      <c r="D283" s="1">
        <v>0</v>
      </c>
      <c r="E283" s="1">
        <f>IF(ISNUMBER(FIND("diária",LOWER(Table24[[#This Row],[EVENTO]]),1)),1,IF(ISNUMBER(FIND("diaria",LOWER(Table24[[#This Row],[EVENTO]]),1)),1,0))</f>
        <v>0</v>
      </c>
    </row>
    <row r="284" spans="1:5" hidden="1" x14ac:dyDescent="0.25">
      <c r="A284" s="1" t="s">
        <v>566</v>
      </c>
      <c r="B284" s="2" t="s">
        <v>567</v>
      </c>
      <c r="C284" s="1">
        <f>IF(ISNUMBER(FIND("dia",LOWER(Table24[[#This Row],[EVENTO]]),1)),1,IF(ISNUMBER(FIND("hora",LOWER(Table24[[#This Row],[EVENTO]]),1)),2,IF(ISNUMBER(FIND("minuto",LOWER(Table24[[#This Row],[EVENTO]]),1)),3,0)))</f>
        <v>0</v>
      </c>
      <c r="D284" s="1">
        <v>0</v>
      </c>
      <c r="E284" s="1">
        <f>IF(ISNUMBER(FIND("diária",LOWER(Table24[[#This Row],[EVENTO]]),1)),1,IF(ISNUMBER(FIND("diaria",LOWER(Table24[[#This Row],[EVENTO]]),1)),1,0))</f>
        <v>0</v>
      </c>
    </row>
    <row r="285" spans="1:5" ht="45" hidden="1" x14ac:dyDescent="0.25">
      <c r="A285" s="1" t="s">
        <v>568</v>
      </c>
      <c r="B285" s="2" t="s">
        <v>569</v>
      </c>
      <c r="C285" s="1">
        <f>IF(ISNUMBER(FIND("dia",LOWER(Table24[[#This Row],[EVENTO]]),1)),1,IF(ISNUMBER(FIND("hora",LOWER(Table24[[#This Row],[EVENTO]]),1)),2,IF(ISNUMBER(FIND("minuto",LOWER(Table24[[#This Row],[EVENTO]]),1)),3,0)))</f>
        <v>0</v>
      </c>
      <c r="D285" s="1">
        <v>0</v>
      </c>
      <c r="E285" s="1">
        <f>IF(ISNUMBER(FIND("diária",LOWER(Table24[[#This Row],[EVENTO]]),1)),1,IF(ISNUMBER(FIND("diaria",LOWER(Table24[[#This Row],[EVENTO]]),1)),1,0))</f>
        <v>0</v>
      </c>
    </row>
    <row r="286" spans="1:5" ht="45" hidden="1" x14ac:dyDescent="0.25">
      <c r="A286" s="1" t="s">
        <v>570</v>
      </c>
      <c r="B286" s="2" t="s">
        <v>571</v>
      </c>
      <c r="C286" s="1">
        <f>IF(ISNUMBER(FIND("dia",LOWER(Table24[[#This Row],[EVENTO]]),1)),1,IF(ISNUMBER(FIND("hora",LOWER(Table24[[#This Row],[EVENTO]]),1)),2,IF(ISNUMBER(FIND("minuto",LOWER(Table24[[#This Row],[EVENTO]]),1)),3,0)))</f>
        <v>0</v>
      </c>
      <c r="D286" s="1">
        <v>0</v>
      </c>
      <c r="E286" s="1">
        <f>IF(ISNUMBER(FIND("diária",LOWER(Table24[[#This Row],[EVENTO]]),1)),1,IF(ISNUMBER(FIND("diaria",LOWER(Table24[[#This Row],[EVENTO]]),1)),1,0))</f>
        <v>0</v>
      </c>
    </row>
    <row r="287" spans="1:5" hidden="1" x14ac:dyDescent="0.25">
      <c r="A287" s="1" t="s">
        <v>572</v>
      </c>
      <c r="B287" s="2" t="s">
        <v>573</v>
      </c>
      <c r="C287" s="1">
        <f>IF(ISNUMBER(FIND("dia",LOWER(Table24[[#This Row],[EVENTO]]),1)),1,IF(ISNUMBER(FIND("hora",LOWER(Table24[[#This Row],[EVENTO]]),1)),2,IF(ISNUMBER(FIND("minuto",LOWER(Table24[[#This Row],[EVENTO]]),1)),3,0)))</f>
        <v>0</v>
      </c>
      <c r="D287" s="1">
        <v>0</v>
      </c>
      <c r="E287" s="1">
        <f>IF(ISNUMBER(FIND("diária",LOWER(Table24[[#This Row],[EVENTO]]),1)),1,IF(ISNUMBER(FIND("diaria",LOWER(Table24[[#This Row],[EVENTO]]),1)),1,0))</f>
        <v>0</v>
      </c>
    </row>
    <row r="288" spans="1:5" ht="60" hidden="1" x14ac:dyDescent="0.25">
      <c r="A288" s="1" t="s">
        <v>574</v>
      </c>
      <c r="B288" s="2" t="s">
        <v>575</v>
      </c>
      <c r="C288" s="1">
        <f>IF(ISNUMBER(FIND("dia",LOWER(Table24[[#This Row],[EVENTO]]),1)),1,IF(ISNUMBER(FIND("hora",LOWER(Table24[[#This Row],[EVENTO]]),1)),2,IF(ISNUMBER(FIND("minuto",LOWER(Table24[[#This Row],[EVENTO]]),1)),3,0)))</f>
        <v>0</v>
      </c>
      <c r="D288" s="1">
        <v>0</v>
      </c>
      <c r="E288" s="1">
        <f>IF(ISNUMBER(FIND("diária",LOWER(Table24[[#This Row],[EVENTO]]),1)),1,IF(ISNUMBER(FIND("diaria",LOWER(Table24[[#This Row],[EVENTO]]),1)),1,0))</f>
        <v>0</v>
      </c>
    </row>
    <row r="289" spans="1:5" ht="30" hidden="1" x14ac:dyDescent="0.25">
      <c r="A289" s="1" t="s">
        <v>576</v>
      </c>
      <c r="B289" s="2" t="s">
        <v>577</v>
      </c>
      <c r="C289" s="1">
        <f>IF(ISNUMBER(FIND("dia",LOWER(Table24[[#This Row],[EVENTO]]),1)),1,IF(ISNUMBER(FIND("hora",LOWER(Table24[[#This Row],[EVENTO]]),1)),2,IF(ISNUMBER(FIND("minuto",LOWER(Table24[[#This Row],[EVENTO]]),1)),3,0)))</f>
        <v>0</v>
      </c>
      <c r="D289" s="1">
        <v>0</v>
      </c>
      <c r="E289" s="1">
        <f>IF(ISNUMBER(FIND("diária",LOWER(Table24[[#This Row],[EVENTO]]),1)),1,IF(ISNUMBER(FIND("diaria",LOWER(Table24[[#This Row],[EVENTO]]),1)),1,0))</f>
        <v>0</v>
      </c>
    </row>
    <row r="290" spans="1:5" ht="30" hidden="1" x14ac:dyDescent="0.25">
      <c r="A290" s="1" t="s">
        <v>578</v>
      </c>
      <c r="B290" s="2" t="s">
        <v>579</v>
      </c>
      <c r="C290" s="1">
        <f>IF(ISNUMBER(FIND("dia",LOWER(Table24[[#This Row],[EVENTO]]),1)),1,IF(ISNUMBER(FIND("hora",LOWER(Table24[[#This Row],[EVENTO]]),1)),2,IF(ISNUMBER(FIND("minuto",LOWER(Table24[[#This Row],[EVENTO]]),1)),3,0)))</f>
        <v>0</v>
      </c>
      <c r="D290" s="1">
        <v>0</v>
      </c>
      <c r="E290" s="1">
        <f>IF(ISNUMBER(FIND("diária",LOWER(Table24[[#This Row],[EVENTO]]),1)),1,IF(ISNUMBER(FIND("diaria",LOWER(Table24[[#This Row],[EVENTO]]),1)),1,0))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0"/>
  <sheetViews>
    <sheetView zoomScaleNormal="100" workbookViewId="0">
      <selection activeCell="D2" sqref="D2"/>
    </sheetView>
  </sheetViews>
  <sheetFormatPr defaultColWidth="28.5703125" defaultRowHeight="15" x14ac:dyDescent="0.25"/>
  <cols>
    <col min="1" max="1" width="16" style="3" bestFit="1" customWidth="1"/>
    <col min="2" max="2" width="28.5703125" style="3"/>
    <col min="3" max="3" width="32" style="3" bestFit="1" customWidth="1"/>
    <col min="4" max="4" width="14.42578125" style="3" bestFit="1" customWidth="1"/>
    <col min="5" max="5" width="23.5703125" style="3" bestFit="1" customWidth="1"/>
    <col min="6" max="16384" width="28.5703125" style="3"/>
  </cols>
  <sheetData>
    <row r="1" spans="1:5" s="1" customFormat="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spans="1:5" customFormat="1" ht="30" x14ac:dyDescent="0.25">
      <c r="A2" s="1" t="s">
        <v>5</v>
      </c>
      <c r="B2" s="2" t="s">
        <v>6</v>
      </c>
      <c r="C2" s="1">
        <f>IF(ISNUMBER(FIND("dia",LOWER(Table2[[#This Row],[EVENTO]]),1)),1,IF(ISNUMBER(FIND("hora",LOWER(Table2[[#This Row],[EVENTO]]),1)),2,IF(ISNUMBER(FIND("minuto",LOWER(Table2[[#This Row],[EVENTO]]),1)),3,0)))</f>
        <v>0</v>
      </c>
      <c r="D2" s="1">
        <v>0</v>
      </c>
      <c r="E2" s="1">
        <f>IF(ISNUMBER(FIND("diária",LOWER(Table2[[#This Row],[EVENTO]]),1)),1,IF(ISNUMBER(FIND("diaria",LOWER(Table2[[#This Row],[EVENTO]]),1)),1,0))</f>
        <v>1</v>
      </c>
    </row>
    <row r="3" spans="1:5" customFormat="1" x14ac:dyDescent="0.25">
      <c r="A3" s="1" t="s">
        <v>7</v>
      </c>
      <c r="B3" s="2" t="s">
        <v>8</v>
      </c>
      <c r="C3" s="1">
        <f>IF(ISNUMBER(FIND("dia",LOWER(Table2[[#This Row],[EVENTO]]),1)),1,IF(ISNUMBER(FIND("hora",LOWER(Table2[[#This Row],[EVENTO]]),1)),2,IF(ISNUMBER(FIND("minuto",LOWER(Table2[[#This Row],[EVENTO]]),1)),3,0)))</f>
        <v>0</v>
      </c>
      <c r="D3" s="1">
        <v>0</v>
      </c>
      <c r="E3" s="1">
        <f>IF(ISNUMBER(FIND("diária",LOWER(Table2[[#This Row],[EVENTO]]),1)),1,IF(ISNUMBER(FIND("diaria",LOWER(Table2[[#This Row],[EVENTO]]),1)),1,0))</f>
        <v>1</v>
      </c>
    </row>
    <row r="4" spans="1:5" customFormat="1" ht="30" x14ac:dyDescent="0.25">
      <c r="A4" s="1" t="s">
        <v>9</v>
      </c>
      <c r="B4" s="2" t="s">
        <v>10</v>
      </c>
      <c r="C4" s="1">
        <f>IF(ISNUMBER(FIND("dia",LOWER(Table2[[#This Row],[EVENTO]]),1)),1,IF(ISNUMBER(FIND("hora",LOWER(Table2[[#This Row],[EVENTO]]),1)),2,IF(ISNUMBER(FIND("minuto",LOWER(Table2[[#This Row],[EVENTO]]),1)),3,0)))</f>
        <v>0</v>
      </c>
      <c r="D4" s="1">
        <v>0</v>
      </c>
      <c r="E4" s="1">
        <v>0</v>
      </c>
    </row>
    <row r="5" spans="1:5" x14ac:dyDescent="0.25">
      <c r="A5" s="1" t="s">
        <v>11</v>
      </c>
      <c r="B5" s="2" t="s">
        <v>12</v>
      </c>
      <c r="C5" s="1">
        <f>IF(ISNUMBER(FIND("dia",LOWER(Table2[[#This Row],[EVENTO]]),1)),1,IF(ISNUMBER(FIND("hora",LOWER(Table2[[#This Row],[EVENTO]]),1)),2,IF(ISNUMBER(FIND("minuto",LOWER(Table2[[#This Row],[EVENTO]]),1)),3,0)))</f>
        <v>2</v>
      </c>
      <c r="D5" s="1">
        <v>1</v>
      </c>
      <c r="E5" s="1">
        <f>IF(ISNUMBER(FIND("diária",LOWER(Table2[[#This Row],[EVENTO]]),1)),1,IF(ISNUMBER(FIND("diaria",LOWER(Table2[[#This Row],[EVENTO]]),1)),1,0))</f>
        <v>0</v>
      </c>
    </row>
    <row r="6" spans="1:5" ht="30" x14ac:dyDescent="0.25">
      <c r="A6" s="1" t="s">
        <v>13</v>
      </c>
      <c r="B6" s="2" t="s">
        <v>14</v>
      </c>
      <c r="C6" s="1">
        <f>IF(ISNUMBER(FIND("dia",LOWER(Table2[[#This Row],[EVENTO]]),1)),1,IF(ISNUMBER(FIND("hora",LOWER(Table2[[#This Row],[EVENTO]]),1)),2,IF(ISNUMBER(FIND("minuto",LOWER(Table2[[#This Row],[EVENTO]]),1)),3,0)))</f>
        <v>2</v>
      </c>
      <c r="D6" s="1">
        <v>1</v>
      </c>
      <c r="E6" s="1">
        <f>IF(ISNUMBER(FIND("diária",LOWER(Table2[[#This Row],[EVENTO]]),1)),1,IF(ISNUMBER(FIND("diaria",LOWER(Table2[[#This Row],[EVENTO]]),1)),1,0))</f>
        <v>0</v>
      </c>
    </row>
    <row r="7" spans="1:5" customFormat="1" ht="30" x14ac:dyDescent="0.25">
      <c r="A7" s="1" t="s">
        <v>15</v>
      </c>
      <c r="B7" s="2" t="s">
        <v>16</v>
      </c>
      <c r="C7" s="1">
        <f>IF(ISNUMBER(FIND("dia",LOWER(Table2[[#This Row],[EVENTO]]),1)),1,IF(ISNUMBER(FIND("hora",LOWER(Table2[[#This Row],[EVENTO]]),1)),2,IF(ISNUMBER(FIND("minuto",LOWER(Table2[[#This Row],[EVENTO]]),1)),3,0)))</f>
        <v>0</v>
      </c>
      <c r="D7" s="1">
        <v>0</v>
      </c>
      <c r="E7" s="1">
        <f>IF(ISNUMBER(FIND("diária",LOWER(Table2[[#This Row],[EVENTO]]),1)),1,IF(ISNUMBER(FIND("diaria",LOWER(Table2[[#This Row],[EVENTO]]),1)),1,0))</f>
        <v>0</v>
      </c>
    </row>
    <row r="8" spans="1:5" customFormat="1" ht="30" x14ac:dyDescent="0.25">
      <c r="A8" s="1" t="s">
        <v>17</v>
      </c>
      <c r="B8" s="2" t="s">
        <v>18</v>
      </c>
      <c r="C8" s="1">
        <f>IF(ISNUMBER(FIND("dia",LOWER(Table2[[#This Row],[EVENTO]]),1)),1,IF(ISNUMBER(FIND("hora",LOWER(Table2[[#This Row],[EVENTO]]),1)),2,IF(ISNUMBER(FIND("minuto",LOWER(Table2[[#This Row],[EVENTO]]),1)),3,0)))</f>
        <v>0</v>
      </c>
      <c r="D8" s="1">
        <v>0</v>
      </c>
      <c r="E8" s="1">
        <f>IF(ISNUMBER(FIND("diária",LOWER(Table2[[#This Row],[EVENTO]]),1)),1,IF(ISNUMBER(FIND("diaria",LOWER(Table2[[#This Row],[EVENTO]]),1)),1,0))</f>
        <v>1</v>
      </c>
    </row>
    <row r="9" spans="1:5" x14ac:dyDescent="0.25">
      <c r="A9" s="1" t="s">
        <v>19</v>
      </c>
      <c r="B9" s="2" t="s">
        <v>20</v>
      </c>
      <c r="C9" s="1">
        <f>IF(ISNUMBER(FIND("dia",LOWER(Table2[[#This Row],[EVENTO]]),1)),1,IF(ISNUMBER(FIND("hora",LOWER(Table2[[#This Row],[EVENTO]]),1)),2,IF(ISNUMBER(FIND("minuto",LOWER(Table2[[#This Row],[EVENTO]]),1)),3,0)))</f>
        <v>2</v>
      </c>
      <c r="D9" s="1">
        <v>1</v>
      </c>
      <c r="E9" s="1">
        <f>IF(ISNUMBER(FIND("diária",LOWER(Table2[[#This Row],[EVENTO]]),1)),1,IF(ISNUMBER(FIND("diaria",LOWER(Table2[[#This Row],[EVENTO]]),1)),1,0))</f>
        <v>0</v>
      </c>
    </row>
    <row r="10" spans="1:5" customFormat="1" ht="30" x14ac:dyDescent="0.25">
      <c r="A10" s="1" t="s">
        <v>21</v>
      </c>
      <c r="B10" s="2" t="s">
        <v>22</v>
      </c>
      <c r="C10" s="1">
        <f>IF(ISNUMBER(FIND("dia",LOWER(Table2[[#This Row],[EVENTO]]),1)),1,IF(ISNUMBER(FIND("hora",LOWER(Table2[[#This Row],[EVENTO]]),1)),2,IF(ISNUMBER(FIND("minuto",LOWER(Table2[[#This Row],[EVENTO]]),1)),3,0)))</f>
        <v>0</v>
      </c>
      <c r="D10" s="1">
        <v>0</v>
      </c>
      <c r="E10" s="1">
        <f>IF(ISNUMBER(FIND("diária",LOWER(Table2[[#This Row],[EVENTO]]),1)),1,IF(ISNUMBER(FIND("diaria",LOWER(Table2[[#This Row],[EVENTO]]),1)),1,0))</f>
        <v>1</v>
      </c>
    </row>
    <row r="11" spans="1:5" customFormat="1" ht="30" x14ac:dyDescent="0.25">
      <c r="A11" s="1" t="s">
        <v>23</v>
      </c>
      <c r="B11" s="2" t="s">
        <v>24</v>
      </c>
      <c r="C11" s="1">
        <f>IF(ISNUMBER(FIND("dia",LOWER(Table2[[#This Row],[EVENTO]]),1)),1,IF(ISNUMBER(FIND("hora",LOWER(Table2[[#This Row],[EVENTO]]),1)),2,IF(ISNUMBER(FIND("minuto",LOWER(Table2[[#This Row],[EVENTO]]),1)),3,0)))</f>
        <v>1</v>
      </c>
      <c r="D11" s="1">
        <v>0</v>
      </c>
      <c r="E11" s="1">
        <f>IF(ISNUMBER(FIND("diária",LOWER(Table2[[#This Row],[EVENTO]]),1)),1,IF(ISNUMBER(FIND("diaria",LOWER(Table2[[#This Row],[EVENTO]]),1)),1,0))</f>
        <v>1</v>
      </c>
    </row>
    <row r="12" spans="1:5" customFormat="1" ht="30" x14ac:dyDescent="0.25">
      <c r="A12" s="1" t="s">
        <v>25</v>
      </c>
      <c r="B12" s="2" t="s">
        <v>26</v>
      </c>
      <c r="C12" s="1">
        <f>IF(ISNUMBER(FIND("dia",LOWER(Table2[[#This Row],[EVENTO]]),1)),1,IF(ISNUMBER(FIND("hora",LOWER(Table2[[#This Row],[EVENTO]]),1)),2,IF(ISNUMBER(FIND("minuto",LOWER(Table2[[#This Row],[EVENTO]]),1)),3,0)))</f>
        <v>0</v>
      </c>
      <c r="D12" s="1">
        <v>0</v>
      </c>
      <c r="E12" s="1">
        <f>IF(ISNUMBER(FIND("diária",LOWER(Table2[[#This Row],[EVENTO]]),1)),1,IF(ISNUMBER(FIND("diaria",LOWER(Table2[[#This Row],[EVENTO]]),1)),1,0))</f>
        <v>1</v>
      </c>
    </row>
    <row r="13" spans="1:5" customFormat="1" ht="30" x14ac:dyDescent="0.25">
      <c r="A13" s="1" t="s">
        <v>27</v>
      </c>
      <c r="B13" s="2" t="s">
        <v>28</v>
      </c>
      <c r="C13" s="1">
        <f>IF(ISNUMBER(FIND("dia",LOWER(Table2[[#This Row],[EVENTO]]),1)),1,IF(ISNUMBER(FIND("hora",LOWER(Table2[[#This Row],[EVENTO]]),1)),2,IF(ISNUMBER(FIND("minuto",LOWER(Table2[[#This Row],[EVENTO]]),1)),3,0)))</f>
        <v>0</v>
      </c>
      <c r="D13" s="1">
        <v>0</v>
      </c>
      <c r="E13" s="1">
        <f>IF(ISNUMBER(FIND("diária",LOWER(Table2[[#This Row],[EVENTO]]),1)),1,IF(ISNUMBER(FIND("diaria",LOWER(Table2[[#This Row],[EVENTO]]),1)),1,0))</f>
        <v>1</v>
      </c>
    </row>
    <row r="14" spans="1:5" ht="30" x14ac:dyDescent="0.25">
      <c r="A14" s="1" t="s">
        <v>29</v>
      </c>
      <c r="B14" s="2" t="s">
        <v>30</v>
      </c>
      <c r="C14" s="1">
        <f>IF(ISNUMBER(FIND("dia",LOWER(Table2[[#This Row],[EVENTO]]),1)),1,IF(ISNUMBER(FIND("hora",LOWER(Table2[[#This Row],[EVENTO]]),1)),2,IF(ISNUMBER(FIND("minuto",LOWER(Table2[[#This Row],[EVENTO]]),1)),3,0)))</f>
        <v>2</v>
      </c>
      <c r="D14" s="1">
        <v>1</v>
      </c>
      <c r="E14" s="1">
        <f>IF(ISNUMBER(FIND("diária",LOWER(Table2[[#This Row],[EVENTO]]),1)),1,IF(ISNUMBER(FIND("diaria",LOWER(Table2[[#This Row],[EVENTO]]),1)),1,0))</f>
        <v>0</v>
      </c>
    </row>
    <row r="15" spans="1:5" ht="45" x14ac:dyDescent="0.25">
      <c r="A15" s="1" t="s">
        <v>31</v>
      </c>
      <c r="B15" s="2" t="s">
        <v>32</v>
      </c>
      <c r="C15" s="1">
        <f>IF(ISNUMBER(FIND("dia",LOWER(Table2[[#This Row],[EVENTO]]),1)),1,IF(ISNUMBER(FIND("hora",LOWER(Table2[[#This Row],[EVENTO]]),1)),2,IF(ISNUMBER(FIND("minuto",LOWER(Table2[[#This Row],[EVENTO]]),1)),3,0)))</f>
        <v>2</v>
      </c>
      <c r="D15" s="1">
        <v>1</v>
      </c>
      <c r="E15" s="1">
        <f>IF(ISNUMBER(FIND("diária",LOWER(Table2[[#This Row],[EVENTO]]),1)),1,IF(ISNUMBER(FIND("diaria",LOWER(Table2[[#This Row],[EVENTO]]),1)),1,0))</f>
        <v>0</v>
      </c>
    </row>
    <row r="16" spans="1:5" customFormat="1" ht="30" x14ac:dyDescent="0.25">
      <c r="A16" s="1" t="s">
        <v>33</v>
      </c>
      <c r="B16" s="2" t="s">
        <v>34</v>
      </c>
      <c r="C16" s="1">
        <f>IF(ISNUMBER(FIND("dia",LOWER(Table2[[#This Row],[EVENTO]]),1)),1,IF(ISNUMBER(FIND("hora",LOWER(Table2[[#This Row],[EVENTO]]),1)),2,IF(ISNUMBER(FIND("minuto",LOWER(Table2[[#This Row],[EVENTO]]),1)),3,0)))</f>
        <v>1</v>
      </c>
      <c r="D16" s="1">
        <v>0</v>
      </c>
      <c r="E16" s="1">
        <f>IF(ISNUMBER(FIND("diária",LOWER(Table2[[#This Row],[EVENTO]]),1)),1,IF(ISNUMBER(FIND("diaria",LOWER(Table2[[#This Row],[EVENTO]]),1)),1,0))</f>
        <v>1</v>
      </c>
    </row>
    <row r="17" spans="1:5" customFormat="1" ht="45" x14ac:dyDescent="0.25">
      <c r="A17" s="1" t="s">
        <v>35</v>
      </c>
      <c r="B17" s="2" t="s">
        <v>36</v>
      </c>
      <c r="C17" s="1">
        <f>IF(ISNUMBER(FIND("dia",LOWER(Table2[[#This Row],[EVENTO]]),1)),1,IF(ISNUMBER(FIND("hora",LOWER(Table2[[#This Row],[EVENTO]]),1)),2,IF(ISNUMBER(FIND("minuto",LOWER(Table2[[#This Row],[EVENTO]]),1)),3,0)))</f>
        <v>0</v>
      </c>
      <c r="D17" s="1">
        <v>0</v>
      </c>
      <c r="E17" s="1">
        <f>IF(ISNUMBER(FIND("diária",LOWER(Table2[[#This Row],[EVENTO]]),1)),1,IF(ISNUMBER(FIND("diaria",LOWER(Table2[[#This Row],[EVENTO]]),1)),1,0))</f>
        <v>1</v>
      </c>
    </row>
    <row r="18" spans="1:5" ht="45" x14ac:dyDescent="0.25">
      <c r="A18" s="1" t="s">
        <v>37</v>
      </c>
      <c r="B18" s="2" t="s">
        <v>38</v>
      </c>
      <c r="C18" s="1">
        <f>IF(ISNUMBER(FIND("dia",LOWER(Table2[[#This Row],[EVENTO]]),1)),1,IF(ISNUMBER(FIND("hora",LOWER(Table2[[#This Row],[EVENTO]]),1)),2,IF(ISNUMBER(FIND("minuto",LOWER(Table2[[#This Row],[EVENTO]]),1)),3,0)))</f>
        <v>2</v>
      </c>
      <c r="D18" s="1">
        <v>1</v>
      </c>
      <c r="E18" s="1">
        <f>IF(ISNUMBER(FIND("diária",LOWER(Table2[[#This Row],[EVENTO]]),1)),1,IF(ISNUMBER(FIND("diaria",LOWER(Table2[[#This Row],[EVENTO]]),1)),1,0))</f>
        <v>0</v>
      </c>
    </row>
    <row r="19" spans="1:5" customFormat="1" ht="30" x14ac:dyDescent="0.25">
      <c r="A19" s="1" t="s">
        <v>39</v>
      </c>
      <c r="B19" s="2" t="s">
        <v>40</v>
      </c>
      <c r="C19" s="1">
        <f>IF(ISNUMBER(FIND("dia",LOWER(Table2[[#This Row],[EVENTO]]),1)),1,IF(ISNUMBER(FIND("hora",LOWER(Table2[[#This Row],[EVENTO]]),1)),2,IF(ISNUMBER(FIND("minuto",LOWER(Table2[[#This Row],[EVENTO]]),1)),3,0)))</f>
        <v>0</v>
      </c>
      <c r="D19" s="1">
        <v>0</v>
      </c>
      <c r="E19" s="1">
        <f>IF(ISNUMBER(FIND("diária",LOWER(Table2[[#This Row],[EVENTO]]),1)),1,IF(ISNUMBER(FIND("diaria",LOWER(Table2[[#This Row],[EVENTO]]),1)),1,0))</f>
        <v>1</v>
      </c>
    </row>
    <row r="20" spans="1:5" ht="60" x14ac:dyDescent="0.25">
      <c r="A20" s="1" t="s">
        <v>41</v>
      </c>
      <c r="B20" s="2" t="s">
        <v>42</v>
      </c>
      <c r="C20" s="1">
        <f>IF(ISNUMBER(FIND("dia",LOWER(Table2[[#This Row],[EVENTO]]),1)),1,IF(ISNUMBER(FIND("hora",LOWER(Table2[[#This Row],[EVENTO]]),1)),2,IF(ISNUMBER(FIND("minuto",LOWER(Table2[[#This Row],[EVENTO]]),1)),3,0)))</f>
        <v>2</v>
      </c>
      <c r="D20" s="1">
        <v>1</v>
      </c>
      <c r="E20" s="1">
        <f>IF(ISNUMBER(FIND("diária",LOWER(Table2[[#This Row],[EVENTO]]),1)),1,IF(ISNUMBER(FIND("diaria",LOWER(Table2[[#This Row],[EVENTO]]),1)),1,0))</f>
        <v>0</v>
      </c>
    </row>
    <row r="21" spans="1:5" customFormat="1" x14ac:dyDescent="0.25">
      <c r="A21" s="1" t="s">
        <v>43</v>
      </c>
      <c r="B21" s="2" t="s">
        <v>44</v>
      </c>
      <c r="C21" s="1">
        <f>IF(ISNUMBER(FIND("dia",LOWER(Table2[[#This Row],[EVENTO]]),1)),1,IF(ISNUMBER(FIND("hora",LOWER(Table2[[#This Row],[EVENTO]]),1)),2,IF(ISNUMBER(FIND("minuto",LOWER(Table2[[#This Row],[EVENTO]]),1)),3,0)))</f>
        <v>0</v>
      </c>
      <c r="D21" s="1">
        <v>0</v>
      </c>
      <c r="E21" s="1">
        <f>IF(ISNUMBER(FIND("diária",LOWER(Table2[[#This Row],[EVENTO]]),1)),1,IF(ISNUMBER(FIND("diaria",LOWER(Table2[[#This Row],[EVENTO]]),1)),1,0))</f>
        <v>1</v>
      </c>
    </row>
    <row r="22" spans="1:5" customFormat="1" ht="30" x14ac:dyDescent="0.25">
      <c r="A22" s="1" t="s">
        <v>45</v>
      </c>
      <c r="B22" s="2" t="s">
        <v>46</v>
      </c>
      <c r="C22" s="1">
        <f>IF(ISNUMBER(FIND("dia",LOWER(Table2[[#This Row],[EVENTO]]),1)),1,IF(ISNUMBER(FIND("hora",LOWER(Table2[[#This Row],[EVENTO]]),1)),2,IF(ISNUMBER(FIND("minuto",LOWER(Table2[[#This Row],[EVENTO]]),1)),3,0)))</f>
        <v>0</v>
      </c>
      <c r="D22" s="1">
        <v>0</v>
      </c>
      <c r="E22" s="1">
        <f>IF(ISNUMBER(FIND("diária",LOWER(Table2[[#This Row],[EVENTO]]),1)),1,IF(ISNUMBER(FIND("diaria",LOWER(Table2[[#This Row],[EVENTO]]),1)),1,0))</f>
        <v>1</v>
      </c>
    </row>
    <row r="23" spans="1:5" customFormat="1" ht="30" x14ac:dyDescent="0.25">
      <c r="A23" s="1" t="s">
        <v>47</v>
      </c>
      <c r="B23" s="2" t="s">
        <v>48</v>
      </c>
      <c r="C23" s="1">
        <f>IF(ISNUMBER(FIND("dia",LOWER(Table2[[#This Row],[EVENTO]]),1)),1,IF(ISNUMBER(FIND("hora",LOWER(Table2[[#This Row],[EVENTO]]),1)),2,IF(ISNUMBER(FIND("minuto",LOWER(Table2[[#This Row],[EVENTO]]),1)),3,0)))</f>
        <v>1</v>
      </c>
      <c r="D23" s="1">
        <v>0</v>
      </c>
      <c r="E23" s="1">
        <f>IF(ISNUMBER(FIND("diária",LOWER(Table2[[#This Row],[EVENTO]]),1)),1,IF(ISNUMBER(FIND("diaria",LOWER(Table2[[#This Row],[EVENTO]]),1)),1,0))</f>
        <v>1</v>
      </c>
    </row>
    <row r="24" spans="1:5" customFormat="1" ht="30" x14ac:dyDescent="0.25">
      <c r="A24" s="1" t="s">
        <v>49</v>
      </c>
      <c r="B24" s="2" t="s">
        <v>50</v>
      </c>
      <c r="C24" s="1">
        <f>IF(ISNUMBER(FIND("dia",LOWER(Table2[[#This Row],[EVENTO]]),1)),1,IF(ISNUMBER(FIND("hora",LOWER(Table2[[#This Row],[EVENTO]]),1)),2,IF(ISNUMBER(FIND("minuto",LOWER(Table2[[#This Row],[EVENTO]]),1)),3,0)))</f>
        <v>0</v>
      </c>
      <c r="D24" s="1">
        <v>0</v>
      </c>
      <c r="E24" s="1">
        <f>IF(ISNUMBER(FIND("diária",LOWER(Table2[[#This Row],[EVENTO]]),1)),1,IF(ISNUMBER(FIND("diaria",LOWER(Table2[[#This Row],[EVENTO]]),1)),1,0))</f>
        <v>1</v>
      </c>
    </row>
    <row r="25" spans="1:5" customFormat="1" ht="45" x14ac:dyDescent="0.25">
      <c r="A25" s="1" t="s">
        <v>51</v>
      </c>
      <c r="B25" s="2" t="s">
        <v>52</v>
      </c>
      <c r="C25" s="1">
        <f>IF(ISNUMBER(FIND("dia",LOWER(Table2[[#This Row],[EVENTO]]),1)),1,IF(ISNUMBER(FIND("hora",LOWER(Table2[[#This Row],[EVENTO]]),1)),2,IF(ISNUMBER(FIND("minuto",LOWER(Table2[[#This Row],[EVENTO]]),1)),3,0)))</f>
        <v>0</v>
      </c>
      <c r="D25" s="1">
        <v>0</v>
      </c>
      <c r="E25" s="1">
        <v>0</v>
      </c>
    </row>
    <row r="26" spans="1:5" customFormat="1" x14ac:dyDescent="0.25">
      <c r="A26" s="1" t="s">
        <v>53</v>
      </c>
      <c r="B26" s="2" t="s">
        <v>54</v>
      </c>
      <c r="C26" s="1">
        <f>IF(ISNUMBER(FIND("dia",LOWER(Table2[[#This Row],[EVENTO]]),1)),1,IF(ISNUMBER(FIND("hora",LOWER(Table2[[#This Row],[EVENTO]]),1)),2,IF(ISNUMBER(FIND("minuto",LOWER(Table2[[#This Row],[EVENTO]]),1)),3,0)))</f>
        <v>0</v>
      </c>
      <c r="D26" s="1">
        <v>0</v>
      </c>
      <c r="E26" s="1">
        <f>IF(ISNUMBER(FIND("diária",LOWER(Table2[[#This Row],[EVENTO]]),1)),1,IF(ISNUMBER(FIND("diaria",LOWER(Table2[[#This Row],[EVENTO]]),1)),1,0))</f>
        <v>1</v>
      </c>
    </row>
    <row r="27" spans="1:5" x14ac:dyDescent="0.25">
      <c r="A27" s="1" t="s">
        <v>55</v>
      </c>
      <c r="B27" s="2" t="s">
        <v>56</v>
      </c>
      <c r="C27" s="1">
        <f>IF(ISNUMBER(FIND("dia",LOWER(Table2[[#This Row],[EVENTO]]),1)),1,IF(ISNUMBER(FIND("hora",LOWER(Table2[[#This Row],[EVENTO]]),1)),2,IF(ISNUMBER(FIND("minuto",LOWER(Table2[[#This Row],[EVENTO]]),1)),3,0)))</f>
        <v>2</v>
      </c>
      <c r="D27" s="1">
        <v>1</v>
      </c>
      <c r="E27" s="1">
        <f>IF(ISNUMBER(FIND("diária",LOWER(Table2[[#This Row],[EVENTO]]),1)),1,IF(ISNUMBER(FIND("diaria",LOWER(Table2[[#This Row],[EVENTO]]),1)),1,0))</f>
        <v>0</v>
      </c>
    </row>
    <row r="28" spans="1:5" ht="90" x14ac:dyDescent="0.25">
      <c r="A28" s="1" t="s">
        <v>57</v>
      </c>
      <c r="B28" s="2" t="s">
        <v>58</v>
      </c>
      <c r="C28" s="1">
        <f>IF(ISNUMBER(FIND("dia",LOWER(Table2[[#This Row],[EVENTO]]),1)),1,IF(ISNUMBER(FIND("hora",LOWER(Table2[[#This Row],[EVENTO]]),1)),2,IF(ISNUMBER(FIND("minuto",LOWER(Table2[[#This Row],[EVENTO]]),1)),3,0)))</f>
        <v>2</v>
      </c>
      <c r="D28" s="1">
        <v>1</v>
      </c>
      <c r="E28" s="1">
        <f>IF(ISNUMBER(FIND("diária",LOWER(Table2[[#This Row],[EVENTO]]),1)),1,IF(ISNUMBER(FIND("diaria",LOWER(Table2[[#This Row],[EVENTO]]),1)),1,0))</f>
        <v>0</v>
      </c>
    </row>
    <row r="29" spans="1:5" ht="75" x14ac:dyDescent="0.25">
      <c r="A29" s="1" t="s">
        <v>59</v>
      </c>
      <c r="B29" s="2" t="s">
        <v>60</v>
      </c>
      <c r="C29" s="1">
        <f>IF(ISNUMBER(FIND("dia",LOWER(Table2[[#This Row],[EVENTO]]),1)),1,IF(ISNUMBER(FIND("hora",LOWER(Table2[[#This Row],[EVENTO]]),1)),2,IF(ISNUMBER(FIND("minuto",LOWER(Table2[[#This Row],[EVENTO]]),1)),3,0)))</f>
        <v>2</v>
      </c>
      <c r="D29" s="1">
        <v>1</v>
      </c>
      <c r="E29" s="1">
        <f>IF(ISNUMBER(FIND("diária",LOWER(Table2[[#This Row],[EVENTO]]),1)),1,IF(ISNUMBER(FIND("diaria",LOWER(Table2[[#This Row],[EVENTO]]),1)),1,0))</f>
        <v>0</v>
      </c>
    </row>
    <row r="30" spans="1:5" customFormat="1" ht="30" x14ac:dyDescent="0.25">
      <c r="A30" s="1" t="s">
        <v>61</v>
      </c>
      <c r="B30" s="2" t="s">
        <v>62</v>
      </c>
      <c r="C30" s="1">
        <f>IF(ISNUMBER(FIND("dia",LOWER(Table2[[#This Row],[EVENTO]]),1)),1,IF(ISNUMBER(FIND("hora",LOWER(Table2[[#This Row],[EVENTO]]),1)),2,IF(ISNUMBER(FIND("minuto",LOWER(Table2[[#This Row],[EVENTO]]),1)),3,0)))</f>
        <v>1</v>
      </c>
      <c r="D30" s="1">
        <v>0</v>
      </c>
      <c r="E30" s="1">
        <f>IF(ISNUMBER(FIND("diária",LOWER(Table2[[#This Row],[EVENTO]]),1)),1,IF(ISNUMBER(FIND("diaria",LOWER(Table2[[#This Row],[EVENTO]]),1)),1,0))</f>
        <v>1</v>
      </c>
    </row>
    <row r="31" spans="1:5" customFormat="1" ht="30" x14ac:dyDescent="0.25">
      <c r="A31" s="1" t="s">
        <v>63</v>
      </c>
      <c r="B31" s="2" t="s">
        <v>64</v>
      </c>
      <c r="C31" s="1">
        <f>IF(ISNUMBER(FIND("dia",LOWER(Table2[[#This Row],[EVENTO]]),1)),1,IF(ISNUMBER(FIND("hora",LOWER(Table2[[#This Row],[EVENTO]]),1)),2,IF(ISNUMBER(FIND("minuto",LOWER(Table2[[#This Row],[EVENTO]]),1)),3,0)))</f>
        <v>0</v>
      </c>
      <c r="D31" s="1">
        <v>0</v>
      </c>
      <c r="E31" s="1">
        <f>IF(ISNUMBER(FIND("diária",LOWER(Table2[[#This Row],[EVENTO]]),1)),1,IF(ISNUMBER(FIND("diaria",LOWER(Table2[[#This Row],[EVENTO]]),1)),1,0))</f>
        <v>1</v>
      </c>
    </row>
    <row r="32" spans="1:5" ht="75" x14ac:dyDescent="0.25">
      <c r="A32" s="1" t="s">
        <v>65</v>
      </c>
      <c r="B32" s="2" t="s">
        <v>66</v>
      </c>
      <c r="C32" s="1">
        <f>IF(ISNUMBER(FIND("dia",LOWER(Table2[[#This Row],[EVENTO]]),1)),1,IF(ISNUMBER(FIND("hora",LOWER(Table2[[#This Row],[EVENTO]]),1)),2,IF(ISNUMBER(FIND("minuto",LOWER(Table2[[#This Row],[EVENTO]]),1)),3,0)))</f>
        <v>2</v>
      </c>
      <c r="D32" s="1">
        <v>1</v>
      </c>
      <c r="E32" s="1">
        <f>IF(ISNUMBER(FIND("diária",LOWER(Table2[[#This Row],[EVENTO]]),1)),1,IF(ISNUMBER(FIND("diaria",LOWER(Table2[[#This Row],[EVENTO]]),1)),1,0))</f>
        <v>0</v>
      </c>
    </row>
    <row r="33" spans="1:5" customFormat="1" ht="30" x14ac:dyDescent="0.25">
      <c r="A33" s="1" t="s">
        <v>67</v>
      </c>
      <c r="B33" s="2" t="s">
        <v>68</v>
      </c>
      <c r="C33" s="1">
        <f>IF(ISNUMBER(FIND("dia",LOWER(Table2[[#This Row],[EVENTO]]),1)),1,IF(ISNUMBER(FIND("hora",LOWER(Table2[[#This Row],[EVENTO]]),1)),2,IF(ISNUMBER(FIND("minuto",LOWER(Table2[[#This Row],[EVENTO]]),1)),3,0)))</f>
        <v>0</v>
      </c>
      <c r="D33" s="1">
        <v>0</v>
      </c>
      <c r="E33" s="1">
        <f>IF(ISNUMBER(FIND("diária",LOWER(Table2[[#This Row],[EVENTO]]),1)),1,IF(ISNUMBER(FIND("diaria",LOWER(Table2[[#This Row],[EVENTO]]),1)),1,0))</f>
        <v>1</v>
      </c>
    </row>
    <row r="34" spans="1:5" customFormat="1" ht="45" x14ac:dyDescent="0.25">
      <c r="A34" s="1" t="s">
        <v>69</v>
      </c>
      <c r="B34" s="2" t="s">
        <v>70</v>
      </c>
      <c r="C34" s="1">
        <f>IF(ISNUMBER(FIND("dia",LOWER(Table2[[#This Row],[EVENTO]]),1)),1,IF(ISNUMBER(FIND("hora",LOWER(Table2[[#This Row],[EVENTO]]),1)),2,IF(ISNUMBER(FIND("minuto",LOWER(Table2[[#This Row],[EVENTO]]),1)),3,0)))</f>
        <v>0</v>
      </c>
      <c r="D34" s="1">
        <v>0</v>
      </c>
      <c r="E34" s="1">
        <f>IF(ISNUMBER(FIND("diária",LOWER(Table2[[#This Row],[EVENTO]]),1)),1,IF(ISNUMBER(FIND("diaria",LOWER(Table2[[#This Row],[EVENTO]]),1)),1,0))</f>
        <v>1</v>
      </c>
    </row>
    <row r="35" spans="1:5" ht="30" x14ac:dyDescent="0.25">
      <c r="A35" s="1" t="s">
        <v>71</v>
      </c>
      <c r="B35" s="2" t="s">
        <v>72</v>
      </c>
      <c r="C35" s="1">
        <f>IF(ISNUMBER(FIND("dia",LOWER(Table2[[#This Row],[EVENTO]]),1)),1,IF(ISNUMBER(FIND("hora",LOWER(Table2[[#This Row],[EVENTO]]),1)),2,IF(ISNUMBER(FIND("minuto",LOWER(Table2[[#This Row],[EVENTO]]),1)),3,0)))</f>
        <v>2</v>
      </c>
      <c r="D35" s="1">
        <v>1</v>
      </c>
      <c r="E35" s="1">
        <f>IF(ISNUMBER(FIND("diária",LOWER(Table2[[#This Row],[EVENTO]]),1)),1,IF(ISNUMBER(FIND("diaria",LOWER(Table2[[#This Row],[EVENTO]]),1)),1,0))</f>
        <v>0</v>
      </c>
    </row>
    <row r="36" spans="1:5" customFormat="1" ht="30" x14ac:dyDescent="0.25">
      <c r="A36" s="1" t="s">
        <v>73</v>
      </c>
      <c r="B36" s="2" t="s">
        <v>74</v>
      </c>
      <c r="C36" s="1">
        <f>IF(ISNUMBER(FIND("dia",LOWER(Table2[[#This Row],[EVENTO]]),1)),1,IF(ISNUMBER(FIND("hora",LOWER(Table2[[#This Row],[EVENTO]]),1)),2,IF(ISNUMBER(FIND("minuto",LOWER(Table2[[#This Row],[EVENTO]]),1)),3,0)))</f>
        <v>0</v>
      </c>
      <c r="D36" s="1">
        <v>0</v>
      </c>
      <c r="E36" s="1">
        <f>IF(ISNUMBER(FIND("diária",LOWER(Table2[[#This Row],[EVENTO]]),1)),1,IF(ISNUMBER(FIND("diaria",LOWER(Table2[[#This Row],[EVENTO]]),1)),1,0))</f>
        <v>1</v>
      </c>
    </row>
    <row r="37" spans="1:5" ht="30" x14ac:dyDescent="0.25">
      <c r="A37" s="1" t="s">
        <v>75</v>
      </c>
      <c r="B37" s="2" t="s">
        <v>76</v>
      </c>
      <c r="C37" s="1">
        <f>IF(ISNUMBER(FIND("dia",LOWER(Table2[[#This Row],[EVENTO]]),1)),1,IF(ISNUMBER(FIND("hora",LOWER(Table2[[#This Row],[EVENTO]]),1)),2,IF(ISNUMBER(FIND("minuto",LOWER(Table2[[#This Row],[EVENTO]]),1)),3,0)))</f>
        <v>2</v>
      </c>
      <c r="D37" s="1">
        <v>1</v>
      </c>
      <c r="E37" s="1">
        <f>IF(ISNUMBER(FIND("diária",LOWER(Table2[[#This Row],[EVENTO]]),1)),1,IF(ISNUMBER(FIND("diaria",LOWER(Table2[[#This Row],[EVENTO]]),1)),1,0))</f>
        <v>0</v>
      </c>
    </row>
    <row r="38" spans="1:5" ht="90" x14ac:dyDescent="0.25">
      <c r="A38" s="1" t="s">
        <v>77</v>
      </c>
      <c r="B38" s="2" t="s">
        <v>78</v>
      </c>
      <c r="C38" s="1">
        <f>IF(ISNUMBER(FIND("dia",LOWER(Table2[[#This Row],[EVENTO]]),1)),1,IF(ISNUMBER(FIND("hora",LOWER(Table2[[#This Row],[EVENTO]]),1)),2,IF(ISNUMBER(FIND("minuto",LOWER(Table2[[#This Row],[EVENTO]]),1)),3,0)))</f>
        <v>2</v>
      </c>
      <c r="D38" s="1">
        <v>1</v>
      </c>
      <c r="E38" s="1">
        <f>IF(ISNUMBER(FIND("diária",LOWER(Table2[[#This Row],[EVENTO]]),1)),1,IF(ISNUMBER(FIND("diaria",LOWER(Table2[[#This Row],[EVENTO]]),1)),1,0))</f>
        <v>0</v>
      </c>
    </row>
    <row r="39" spans="1:5" customFormat="1" ht="30" x14ac:dyDescent="0.25">
      <c r="A39" s="1" t="s">
        <v>79</v>
      </c>
      <c r="B39" s="2" t="s">
        <v>80</v>
      </c>
      <c r="C39" s="1">
        <f>IF(ISNUMBER(FIND("dia",LOWER(Table2[[#This Row],[EVENTO]]),1)),1,IF(ISNUMBER(FIND("hora",LOWER(Table2[[#This Row],[EVENTO]]),1)),2,IF(ISNUMBER(FIND("minuto",LOWER(Table2[[#This Row],[EVENTO]]),1)),3,0)))</f>
        <v>1</v>
      </c>
      <c r="D39" s="1">
        <v>0</v>
      </c>
      <c r="E39" s="1">
        <f>IF(ISNUMBER(FIND("diária",LOWER(Table2[[#This Row],[EVENTO]]),1)),1,IF(ISNUMBER(FIND("diaria",LOWER(Table2[[#This Row],[EVENTO]]),1)),1,0))</f>
        <v>1</v>
      </c>
    </row>
    <row r="40" spans="1:5" customFormat="1" ht="30" x14ac:dyDescent="0.25">
      <c r="A40" s="1" t="s">
        <v>81</v>
      </c>
      <c r="B40" s="2" t="s">
        <v>82</v>
      </c>
      <c r="C40" s="1">
        <f>IF(ISNUMBER(FIND("dia",LOWER(Table2[[#This Row],[EVENTO]]),1)),1,IF(ISNUMBER(FIND("hora",LOWER(Table2[[#This Row],[EVENTO]]),1)),2,IF(ISNUMBER(FIND("minuto",LOWER(Table2[[#This Row],[EVENTO]]),1)),3,0)))</f>
        <v>1</v>
      </c>
      <c r="D40" s="1">
        <v>0</v>
      </c>
      <c r="E40" s="1">
        <f>IF(ISNUMBER(FIND("diária",LOWER(Table2[[#This Row],[EVENTO]]),1)),1,IF(ISNUMBER(FIND("diaria",LOWER(Table2[[#This Row],[EVENTO]]),1)),1,0))</f>
        <v>1</v>
      </c>
    </row>
    <row r="41" spans="1:5" ht="90" x14ac:dyDescent="0.25">
      <c r="A41" s="1" t="s">
        <v>83</v>
      </c>
      <c r="B41" s="2" t="s">
        <v>84</v>
      </c>
      <c r="C41" s="1">
        <f>IF(ISNUMBER(FIND("dia",LOWER(Table2[[#This Row],[EVENTO]]),1)),1,IF(ISNUMBER(FIND("hora",LOWER(Table2[[#This Row],[EVENTO]]),1)),2,IF(ISNUMBER(FIND("minuto",LOWER(Table2[[#This Row],[EVENTO]]),1)),3,0)))</f>
        <v>2</v>
      </c>
      <c r="D41" s="1">
        <v>1</v>
      </c>
      <c r="E41" s="1">
        <f>IF(ISNUMBER(FIND("diária",LOWER(Table2[[#This Row],[EVENTO]]),1)),1,IF(ISNUMBER(FIND("diaria",LOWER(Table2[[#This Row],[EVENTO]]),1)),1,0))</f>
        <v>0</v>
      </c>
    </row>
    <row r="42" spans="1:5" x14ac:dyDescent="0.25">
      <c r="A42" s="1" t="s">
        <v>85</v>
      </c>
      <c r="B42" s="2" t="s">
        <v>86</v>
      </c>
      <c r="C42" s="1">
        <f>IF(ISNUMBER(FIND("dia",LOWER(Table2[[#This Row],[EVENTO]]),1)),1,IF(ISNUMBER(FIND("hora",LOWER(Table2[[#This Row],[EVENTO]]),1)),2,IF(ISNUMBER(FIND("minuto",LOWER(Table2[[#This Row],[EVENTO]]),1)),3,0)))</f>
        <v>3</v>
      </c>
      <c r="D42" s="1">
        <v>1</v>
      </c>
      <c r="E42" s="1">
        <f>IF(ISNUMBER(FIND("diária",LOWER(Table2[[#This Row],[EVENTO]]),1)),1,IF(ISNUMBER(FIND("diaria",LOWER(Table2[[#This Row],[EVENTO]]),1)),1,0))</f>
        <v>0</v>
      </c>
    </row>
    <row r="43" spans="1:5" ht="90" x14ac:dyDescent="0.25">
      <c r="A43" s="1" t="s">
        <v>87</v>
      </c>
      <c r="B43" s="2" t="s">
        <v>88</v>
      </c>
      <c r="C43" s="1">
        <f>IF(ISNUMBER(FIND("dia",LOWER(Table2[[#This Row],[EVENTO]]),1)),1,IF(ISNUMBER(FIND("hora",LOWER(Table2[[#This Row],[EVENTO]]),1)),2,IF(ISNUMBER(FIND("minuto",LOWER(Table2[[#This Row],[EVENTO]]),1)),3,0)))</f>
        <v>2</v>
      </c>
      <c r="D43" s="1">
        <v>1</v>
      </c>
      <c r="E43" s="1">
        <f>IF(ISNUMBER(FIND("diária",LOWER(Table2[[#This Row],[EVENTO]]),1)),1,IF(ISNUMBER(FIND("diaria",LOWER(Table2[[#This Row],[EVENTO]]),1)),1,0))</f>
        <v>0</v>
      </c>
    </row>
    <row r="44" spans="1:5" customFormat="1" x14ac:dyDescent="0.25">
      <c r="A44" s="1" t="s">
        <v>89</v>
      </c>
      <c r="B44" s="2" t="s">
        <v>90</v>
      </c>
      <c r="C44" s="1">
        <f>IF(ISNUMBER(FIND("dia",LOWER(Table2[[#This Row],[EVENTO]]),1)),1,IF(ISNUMBER(FIND("hora",LOWER(Table2[[#This Row],[EVENTO]]),1)),2,IF(ISNUMBER(FIND("minuto",LOWER(Table2[[#This Row],[EVENTO]]),1)),3,0)))</f>
        <v>2</v>
      </c>
      <c r="D44" s="1">
        <v>0</v>
      </c>
      <c r="E44" s="1">
        <f>IF(ISNUMBER(FIND("diária",LOWER(Table2[[#This Row],[EVENTO]]),1)),1,IF(ISNUMBER(FIND("diaria",LOWER(Table2[[#This Row],[EVENTO]]),1)),1,0))</f>
        <v>0</v>
      </c>
    </row>
    <row r="45" spans="1:5" ht="45" x14ac:dyDescent="0.25">
      <c r="A45" s="1" t="s">
        <v>91</v>
      </c>
      <c r="B45" s="2" t="s">
        <v>92</v>
      </c>
      <c r="C45" s="1">
        <f>IF(ISNUMBER(FIND("dia",LOWER(Table2[[#This Row],[EVENTO]]),1)),1,IF(ISNUMBER(FIND("hora",LOWER(Table2[[#This Row],[EVENTO]]),1)),2,IF(ISNUMBER(FIND("minuto",LOWER(Table2[[#This Row],[EVENTO]]),1)),3,0)))</f>
        <v>2</v>
      </c>
      <c r="D45" s="1">
        <v>1</v>
      </c>
      <c r="E45" s="1">
        <f>IF(ISNUMBER(FIND("diária",LOWER(Table2[[#This Row],[EVENTO]]),1)),1,IF(ISNUMBER(FIND("diaria",LOWER(Table2[[#This Row],[EVENTO]]),1)),1,0))</f>
        <v>0</v>
      </c>
    </row>
    <row r="46" spans="1:5" customFormat="1" ht="45" x14ac:dyDescent="0.25">
      <c r="A46" s="1" t="s">
        <v>93</v>
      </c>
      <c r="B46" s="2" t="s">
        <v>94</v>
      </c>
      <c r="C46" s="1">
        <f>IF(ISNUMBER(FIND("dia",LOWER(Table2[[#This Row],[EVENTO]]),1)),1,IF(ISNUMBER(FIND("hora",LOWER(Table2[[#This Row],[EVENTO]]),1)),2,IF(ISNUMBER(FIND("minuto",LOWER(Table2[[#This Row],[EVENTO]]),1)),3,0)))</f>
        <v>0</v>
      </c>
      <c r="D46" s="1">
        <v>0</v>
      </c>
      <c r="E46" s="1">
        <f>IF(ISNUMBER(FIND("diária",LOWER(Table2[[#This Row],[EVENTO]]),1)),1,IF(ISNUMBER(FIND("diaria",LOWER(Table2[[#This Row],[EVENTO]]),1)),1,0))</f>
        <v>0</v>
      </c>
    </row>
    <row r="47" spans="1:5" ht="30" x14ac:dyDescent="0.25">
      <c r="A47" s="1" t="s">
        <v>95</v>
      </c>
      <c r="B47" s="2" t="s">
        <v>96</v>
      </c>
      <c r="C47" s="1">
        <f>IF(ISNUMBER(FIND("dia",LOWER(Table2[[#This Row],[EVENTO]]),1)),1,IF(ISNUMBER(FIND("hora",LOWER(Table2[[#This Row],[EVENTO]]),1)),2,IF(ISNUMBER(FIND("minuto",LOWER(Table2[[#This Row],[EVENTO]]),1)),3,0)))</f>
        <v>2</v>
      </c>
      <c r="D47" s="1">
        <v>1</v>
      </c>
      <c r="E47" s="1">
        <f>IF(ISNUMBER(FIND("diária",LOWER(Table2[[#This Row],[EVENTO]]),1)),1,IF(ISNUMBER(FIND("diaria",LOWER(Table2[[#This Row],[EVENTO]]),1)),1,0))</f>
        <v>0</v>
      </c>
    </row>
    <row r="48" spans="1:5" ht="90" x14ac:dyDescent="0.25">
      <c r="A48" s="1" t="s">
        <v>97</v>
      </c>
      <c r="B48" s="2" t="s">
        <v>98</v>
      </c>
      <c r="C48" s="1">
        <f>IF(ISNUMBER(FIND("dia",LOWER(Table2[[#This Row],[EVENTO]]),1)),1,IF(ISNUMBER(FIND("hora",LOWER(Table2[[#This Row],[EVENTO]]),1)),2,IF(ISNUMBER(FIND("minuto",LOWER(Table2[[#This Row],[EVENTO]]),1)),3,0)))</f>
        <v>2</v>
      </c>
      <c r="D48" s="1">
        <v>1</v>
      </c>
      <c r="E48" s="1">
        <f>IF(ISNUMBER(FIND("diária",LOWER(Table2[[#This Row],[EVENTO]]),1)),1,IF(ISNUMBER(FIND("diaria",LOWER(Table2[[#This Row],[EVENTO]]),1)),1,0))</f>
        <v>0</v>
      </c>
    </row>
    <row r="49" spans="1:5" ht="90" x14ac:dyDescent="0.25">
      <c r="A49" s="1" t="s">
        <v>99</v>
      </c>
      <c r="B49" s="2" t="s">
        <v>100</v>
      </c>
      <c r="C49" s="1">
        <f>IF(ISNUMBER(FIND("dia",LOWER(Table2[[#This Row],[EVENTO]]),1)),1,IF(ISNUMBER(FIND("hora",LOWER(Table2[[#This Row],[EVENTO]]),1)),2,IF(ISNUMBER(FIND("minuto",LOWER(Table2[[#This Row],[EVENTO]]),1)),3,0)))</f>
        <v>2</v>
      </c>
      <c r="D49" s="1">
        <v>1</v>
      </c>
      <c r="E49" s="1">
        <f>IF(ISNUMBER(FIND("diária",LOWER(Table2[[#This Row],[EVENTO]]),1)),1,IF(ISNUMBER(FIND("diaria",LOWER(Table2[[#This Row],[EVENTO]]),1)),1,0))</f>
        <v>0</v>
      </c>
    </row>
    <row r="50" spans="1:5" ht="30" x14ac:dyDescent="0.25">
      <c r="A50" s="1" t="s">
        <v>101</v>
      </c>
      <c r="B50" s="2" t="s">
        <v>102</v>
      </c>
      <c r="C50" s="1">
        <f>IF(ISNUMBER(FIND("dia",LOWER(Table2[[#This Row],[EVENTO]]),1)),1,IF(ISNUMBER(FIND("hora",LOWER(Table2[[#This Row],[EVENTO]]),1)),2,IF(ISNUMBER(FIND("minuto",LOWER(Table2[[#This Row],[EVENTO]]),1)),3,0)))</f>
        <v>2</v>
      </c>
      <c r="D50" s="1">
        <v>1</v>
      </c>
      <c r="E50" s="1">
        <f>IF(ISNUMBER(FIND("diária",LOWER(Table2[[#This Row],[EVENTO]]),1)),1,IF(ISNUMBER(FIND("diaria",LOWER(Table2[[#This Row],[EVENTO]]),1)),1,0))</f>
        <v>0</v>
      </c>
    </row>
    <row r="51" spans="1:5" customFormat="1" ht="45" x14ac:dyDescent="0.25">
      <c r="A51" s="1" t="s">
        <v>103</v>
      </c>
      <c r="B51" s="2" t="s">
        <v>104</v>
      </c>
      <c r="C51" s="1">
        <f>IF(ISNUMBER(FIND("dia",LOWER(Table2[[#This Row],[EVENTO]]),1)),1,IF(ISNUMBER(FIND("hora",LOWER(Table2[[#This Row],[EVENTO]]),1)),2,IF(ISNUMBER(FIND("minuto",LOWER(Table2[[#This Row],[EVENTO]]),1)),3,0)))</f>
        <v>0</v>
      </c>
      <c r="D51" s="1">
        <v>0</v>
      </c>
      <c r="E51" s="1">
        <f>IF(ISNUMBER(FIND("diária",LOWER(Table2[[#This Row],[EVENTO]]),1)),1,IF(ISNUMBER(FIND("diaria",LOWER(Table2[[#This Row],[EVENTO]]),1)),1,0))</f>
        <v>1</v>
      </c>
    </row>
    <row r="52" spans="1:5" customFormat="1" ht="45" x14ac:dyDescent="0.25">
      <c r="A52" s="1" t="s">
        <v>105</v>
      </c>
      <c r="B52" s="2" t="s">
        <v>106</v>
      </c>
      <c r="C52" s="1">
        <f>IF(ISNUMBER(FIND("dia",LOWER(Table2[[#This Row],[EVENTO]]),1)),1,IF(ISNUMBER(FIND("hora",LOWER(Table2[[#This Row],[EVENTO]]),1)),2,IF(ISNUMBER(FIND("minuto",LOWER(Table2[[#This Row],[EVENTO]]),1)),3,0)))</f>
        <v>0</v>
      </c>
      <c r="D52" s="1">
        <v>0</v>
      </c>
      <c r="E52" s="1">
        <v>0</v>
      </c>
    </row>
    <row r="53" spans="1:5" ht="90" x14ac:dyDescent="0.25">
      <c r="A53" s="1" t="s">
        <v>107</v>
      </c>
      <c r="B53" s="2" t="s">
        <v>108</v>
      </c>
      <c r="C53" s="1">
        <f>IF(ISNUMBER(FIND("dia",LOWER(Table2[[#This Row],[EVENTO]]),1)),1,IF(ISNUMBER(FIND("hora",LOWER(Table2[[#This Row],[EVENTO]]),1)),2,IF(ISNUMBER(FIND("minuto",LOWER(Table2[[#This Row],[EVENTO]]),1)),3,0)))</f>
        <v>2</v>
      </c>
      <c r="D53" s="1">
        <v>1</v>
      </c>
      <c r="E53" s="1">
        <f>IF(ISNUMBER(FIND("diária",LOWER(Table2[[#This Row],[EVENTO]]),1)),1,IF(ISNUMBER(FIND("diaria",LOWER(Table2[[#This Row],[EVENTO]]),1)),1,0))</f>
        <v>0</v>
      </c>
    </row>
    <row r="54" spans="1:5" customFormat="1" ht="30" x14ac:dyDescent="0.25">
      <c r="A54" s="1" t="s">
        <v>109</v>
      </c>
      <c r="B54" s="2" t="s">
        <v>110</v>
      </c>
      <c r="C54" s="1">
        <f>IF(ISNUMBER(FIND("dia",LOWER(Table2[[#This Row],[EVENTO]]),1)),1,IF(ISNUMBER(FIND("hora",LOWER(Table2[[#This Row],[EVENTO]]),1)),2,IF(ISNUMBER(FIND("minuto",LOWER(Table2[[#This Row],[EVENTO]]),1)),3,0)))</f>
        <v>2</v>
      </c>
      <c r="D54" s="1">
        <v>0</v>
      </c>
      <c r="E54" s="1">
        <f>IF(ISNUMBER(FIND("diária",LOWER(Table2[[#This Row],[EVENTO]]),1)),1,IF(ISNUMBER(FIND("diaria",LOWER(Table2[[#This Row],[EVENTO]]),1)),1,0))</f>
        <v>0</v>
      </c>
    </row>
    <row r="55" spans="1:5" customFormat="1" ht="45" x14ac:dyDescent="0.25">
      <c r="A55" s="1" t="s">
        <v>111</v>
      </c>
      <c r="B55" s="2" t="s">
        <v>112</v>
      </c>
      <c r="C55" s="1">
        <f>IF(ISNUMBER(FIND("dia",LOWER(Table2[[#This Row],[EVENTO]]),1)),1,IF(ISNUMBER(FIND("hora",LOWER(Table2[[#This Row],[EVENTO]]),1)),2,IF(ISNUMBER(FIND("minuto",LOWER(Table2[[#This Row],[EVENTO]]),1)),3,0)))</f>
        <v>0</v>
      </c>
      <c r="D55" s="1">
        <v>0</v>
      </c>
      <c r="E55" s="1">
        <f>IF(ISNUMBER(FIND("diária",LOWER(Table2[[#This Row],[EVENTO]]),1)),1,IF(ISNUMBER(FIND("diaria",LOWER(Table2[[#This Row],[EVENTO]]),1)),1,0))</f>
        <v>1</v>
      </c>
    </row>
    <row r="56" spans="1:5" ht="75" x14ac:dyDescent="0.25">
      <c r="A56" s="1" t="s">
        <v>113</v>
      </c>
      <c r="B56" s="2" t="s">
        <v>114</v>
      </c>
      <c r="C56" s="1">
        <f>IF(ISNUMBER(FIND("dia",LOWER(Table2[[#This Row],[EVENTO]]),1)),1,IF(ISNUMBER(FIND("hora",LOWER(Table2[[#This Row],[EVENTO]]),1)),2,IF(ISNUMBER(FIND("minuto",LOWER(Table2[[#This Row],[EVENTO]]),1)),3,0)))</f>
        <v>2</v>
      </c>
      <c r="D56" s="1">
        <v>1</v>
      </c>
      <c r="E56" s="1">
        <f>IF(ISNUMBER(FIND("diária",LOWER(Table2[[#This Row],[EVENTO]]),1)),1,IF(ISNUMBER(FIND("diaria",LOWER(Table2[[#This Row],[EVENTO]]),1)),1,0))</f>
        <v>0</v>
      </c>
    </row>
    <row r="57" spans="1:5" customFormat="1" x14ac:dyDescent="0.25">
      <c r="A57" s="1" t="s">
        <v>115</v>
      </c>
      <c r="B57" s="2" t="s">
        <v>116</v>
      </c>
      <c r="C57" s="1">
        <f>IF(ISNUMBER(FIND("dia",LOWER(Table2[[#This Row],[EVENTO]]),1)),1,IF(ISNUMBER(FIND("hora",LOWER(Table2[[#This Row],[EVENTO]]),1)),2,IF(ISNUMBER(FIND("minuto",LOWER(Table2[[#This Row],[EVENTO]]),1)),3,0)))</f>
        <v>1</v>
      </c>
      <c r="D57" s="1">
        <v>0</v>
      </c>
      <c r="E57" s="1">
        <v>0</v>
      </c>
    </row>
    <row r="58" spans="1:5" customFormat="1" ht="60" x14ac:dyDescent="0.25">
      <c r="A58" s="1" t="s">
        <v>117</v>
      </c>
      <c r="B58" s="2" t="s">
        <v>118</v>
      </c>
      <c r="C58" s="1">
        <f>IF(ISNUMBER(FIND("dia",LOWER(Table2[[#This Row],[EVENTO]]),1)),1,IF(ISNUMBER(FIND("hora",LOWER(Table2[[#This Row],[EVENTO]]),1)),2,IF(ISNUMBER(FIND("minuto",LOWER(Table2[[#This Row],[EVENTO]]),1)),3,0)))</f>
        <v>0</v>
      </c>
      <c r="D58" s="1">
        <v>0</v>
      </c>
      <c r="E58" s="1">
        <f>IF(ISNUMBER(FIND("diária",LOWER(Table2[[#This Row],[EVENTO]]),1)),1,IF(ISNUMBER(FIND("diaria",LOWER(Table2[[#This Row],[EVENTO]]),1)),1,0))</f>
        <v>1</v>
      </c>
    </row>
    <row r="59" spans="1:5" customFormat="1" ht="45" x14ac:dyDescent="0.25">
      <c r="A59" s="1" t="s">
        <v>119</v>
      </c>
      <c r="B59" s="2" t="s">
        <v>120</v>
      </c>
      <c r="C59" s="1">
        <f>IF(ISNUMBER(FIND("dia",LOWER(Table2[[#This Row],[EVENTO]]),1)),1,IF(ISNUMBER(FIND("hora",LOWER(Table2[[#This Row],[EVENTO]]),1)),2,IF(ISNUMBER(FIND("minuto",LOWER(Table2[[#This Row],[EVENTO]]),1)),3,0)))</f>
        <v>0</v>
      </c>
      <c r="D59" s="1">
        <v>0</v>
      </c>
      <c r="E59" s="1">
        <f>IF(ISNUMBER(FIND("diária",LOWER(Table2[[#This Row],[EVENTO]]),1)),1,IF(ISNUMBER(FIND("diaria",LOWER(Table2[[#This Row],[EVENTO]]),1)),1,0))</f>
        <v>1</v>
      </c>
    </row>
    <row r="60" spans="1:5" ht="75" x14ac:dyDescent="0.25">
      <c r="A60" s="1" t="s">
        <v>121</v>
      </c>
      <c r="B60" s="2" t="s">
        <v>122</v>
      </c>
      <c r="C60" s="1">
        <f>IF(ISNUMBER(FIND("dia",LOWER(Table2[[#This Row],[EVENTO]]),1)),1,IF(ISNUMBER(FIND("hora",LOWER(Table2[[#This Row],[EVENTO]]),1)),2,IF(ISNUMBER(FIND("minuto",LOWER(Table2[[#This Row],[EVENTO]]),1)),3,0)))</f>
        <v>2</v>
      </c>
      <c r="D60" s="1">
        <v>1</v>
      </c>
      <c r="E60" s="1">
        <f>IF(ISNUMBER(FIND("diária",LOWER(Table2[[#This Row],[EVENTO]]),1)),1,IF(ISNUMBER(FIND("diaria",LOWER(Table2[[#This Row],[EVENTO]]),1)),1,0))</f>
        <v>0</v>
      </c>
    </row>
    <row r="61" spans="1:5" ht="75" x14ac:dyDescent="0.25">
      <c r="A61" s="1" t="s">
        <v>123</v>
      </c>
      <c r="B61" s="2" t="s">
        <v>124</v>
      </c>
      <c r="C61" s="1">
        <f>IF(ISNUMBER(FIND("dia",LOWER(Table2[[#This Row],[EVENTO]]),1)),1,IF(ISNUMBER(FIND("hora",LOWER(Table2[[#This Row],[EVENTO]]),1)),2,IF(ISNUMBER(FIND("minuto",LOWER(Table2[[#This Row],[EVENTO]]),1)),3,0)))</f>
        <v>2</v>
      </c>
      <c r="D61" s="1">
        <v>1</v>
      </c>
      <c r="E61" s="1">
        <f>IF(ISNUMBER(FIND("diária",LOWER(Table2[[#This Row],[EVENTO]]),1)),1,IF(ISNUMBER(FIND("diaria",LOWER(Table2[[#This Row],[EVENTO]]),1)),1,0))</f>
        <v>0</v>
      </c>
    </row>
    <row r="62" spans="1:5" customFormat="1" ht="30" x14ac:dyDescent="0.25">
      <c r="A62" s="1" t="s">
        <v>125</v>
      </c>
      <c r="B62" s="2" t="s">
        <v>126</v>
      </c>
      <c r="C62" s="1">
        <f>IF(ISNUMBER(FIND("dia",LOWER(Table2[[#This Row],[EVENTO]]),1)),1,IF(ISNUMBER(FIND("hora",LOWER(Table2[[#This Row],[EVENTO]]),1)),2,IF(ISNUMBER(FIND("minuto",LOWER(Table2[[#This Row],[EVENTO]]),1)),3,0)))</f>
        <v>0</v>
      </c>
      <c r="D62" s="1">
        <v>0</v>
      </c>
      <c r="E62" s="1">
        <f>IF(ISNUMBER(FIND("diária",LOWER(Table2[[#This Row],[EVENTO]]),1)),1,IF(ISNUMBER(FIND("diaria",LOWER(Table2[[#This Row],[EVENTO]]),1)),1,0))</f>
        <v>1</v>
      </c>
    </row>
    <row r="63" spans="1:5" ht="30" x14ac:dyDescent="0.25">
      <c r="A63" s="1" t="s">
        <v>127</v>
      </c>
      <c r="B63" s="2" t="s">
        <v>128</v>
      </c>
      <c r="C63" s="1">
        <f>IF(ISNUMBER(FIND("dia",LOWER(Table2[[#This Row],[EVENTO]]),1)),1,IF(ISNUMBER(FIND("hora",LOWER(Table2[[#This Row],[EVENTO]]),1)),2,IF(ISNUMBER(FIND("minuto",LOWER(Table2[[#This Row],[EVENTO]]),1)),3,0)))</f>
        <v>3</v>
      </c>
      <c r="D63" s="1">
        <v>1</v>
      </c>
      <c r="E63" s="1">
        <f>IF(ISNUMBER(FIND("diária",LOWER(Table2[[#This Row],[EVENTO]]),1)),1,IF(ISNUMBER(FIND("diaria",LOWER(Table2[[#This Row],[EVENTO]]),1)),1,0))</f>
        <v>0</v>
      </c>
    </row>
    <row r="64" spans="1:5" customFormat="1" ht="30" x14ac:dyDescent="0.25">
      <c r="A64" s="1" t="s">
        <v>129</v>
      </c>
      <c r="B64" s="2" t="s">
        <v>130</v>
      </c>
      <c r="C64" s="1">
        <f>IF(ISNUMBER(FIND("dia",LOWER(Table2[[#This Row],[EVENTO]]),1)),1,IF(ISNUMBER(FIND("hora",LOWER(Table2[[#This Row],[EVENTO]]),1)),2,IF(ISNUMBER(FIND("minuto",LOWER(Table2[[#This Row],[EVENTO]]),1)),3,0)))</f>
        <v>0</v>
      </c>
      <c r="D64" s="1">
        <v>0</v>
      </c>
      <c r="E64" s="1">
        <f>IF(ISNUMBER(FIND("diária",LOWER(Table2[[#This Row],[EVENTO]]),1)),1,IF(ISNUMBER(FIND("diaria",LOWER(Table2[[#This Row],[EVENTO]]),1)),1,0))</f>
        <v>1</v>
      </c>
    </row>
    <row r="65" spans="1:5" customFormat="1" ht="30" x14ac:dyDescent="0.25">
      <c r="A65" s="1" t="s">
        <v>131</v>
      </c>
      <c r="B65" s="2" t="s">
        <v>132</v>
      </c>
      <c r="C65" s="1">
        <f>IF(ISNUMBER(FIND("dia",LOWER(Table2[[#This Row],[EVENTO]]),1)),1,IF(ISNUMBER(FIND("hora",LOWER(Table2[[#This Row],[EVENTO]]),1)),2,IF(ISNUMBER(FIND("minuto",LOWER(Table2[[#This Row],[EVENTO]]),1)),3,0)))</f>
        <v>2</v>
      </c>
      <c r="D65" s="1">
        <v>0</v>
      </c>
      <c r="E65" s="1">
        <f>IF(ISNUMBER(FIND("diária",LOWER(Table2[[#This Row],[EVENTO]]),1)),1,IF(ISNUMBER(FIND("diaria",LOWER(Table2[[#This Row],[EVENTO]]),1)),1,0))</f>
        <v>0</v>
      </c>
    </row>
    <row r="66" spans="1:5" ht="45" x14ac:dyDescent="0.25">
      <c r="A66" s="1" t="s">
        <v>133</v>
      </c>
      <c r="B66" s="2" t="s">
        <v>134</v>
      </c>
      <c r="C66" s="1">
        <f>IF(ISNUMBER(FIND("dia",LOWER(Table2[[#This Row],[EVENTO]]),1)),1,IF(ISNUMBER(FIND("hora",LOWER(Table2[[#This Row],[EVENTO]]),1)),2,IF(ISNUMBER(FIND("minuto",LOWER(Table2[[#This Row],[EVENTO]]),1)),3,0)))</f>
        <v>0</v>
      </c>
      <c r="D66" s="1">
        <v>1</v>
      </c>
      <c r="E66" s="1">
        <f>IF(ISNUMBER(FIND("diária",LOWER(Table2[[#This Row],[EVENTO]]),1)),1,IF(ISNUMBER(FIND("diaria",LOWER(Table2[[#This Row],[EVENTO]]),1)),1,0))</f>
        <v>0</v>
      </c>
    </row>
    <row r="67" spans="1:5" customFormat="1" x14ac:dyDescent="0.25">
      <c r="A67" s="1" t="s">
        <v>135</v>
      </c>
      <c r="B67" s="2" t="s">
        <v>136</v>
      </c>
      <c r="C67" s="1">
        <f>IF(ISNUMBER(FIND("dia",LOWER(Table2[[#This Row],[EVENTO]]),1)),1,IF(ISNUMBER(FIND("hora",LOWER(Table2[[#This Row],[EVENTO]]),1)),2,IF(ISNUMBER(FIND("minuto",LOWER(Table2[[#This Row],[EVENTO]]),1)),3,0)))</f>
        <v>0</v>
      </c>
      <c r="D67" s="1">
        <v>0</v>
      </c>
      <c r="E67" s="1">
        <f>IF(ISNUMBER(FIND("diária",LOWER(Table2[[#This Row],[EVENTO]]),1)),1,IF(ISNUMBER(FIND("diaria",LOWER(Table2[[#This Row],[EVENTO]]),1)),1,0))</f>
        <v>0</v>
      </c>
    </row>
    <row r="68" spans="1:5" customFormat="1" ht="30" x14ac:dyDescent="0.25">
      <c r="A68" s="1" t="s">
        <v>137</v>
      </c>
      <c r="B68" s="2" t="s">
        <v>138</v>
      </c>
      <c r="C68" s="1">
        <f>IF(ISNUMBER(FIND("dia",LOWER(Table2[[#This Row],[EVENTO]]),1)),1,IF(ISNUMBER(FIND("hora",LOWER(Table2[[#This Row],[EVENTO]]),1)),2,IF(ISNUMBER(FIND("minuto",LOWER(Table2[[#This Row],[EVENTO]]),1)),3,0)))</f>
        <v>0</v>
      </c>
      <c r="D68" s="1">
        <v>0</v>
      </c>
      <c r="E68" s="1">
        <f>IF(ISNUMBER(FIND("diária",LOWER(Table2[[#This Row],[EVENTO]]),1)),1,IF(ISNUMBER(FIND("diaria",LOWER(Table2[[#This Row],[EVENTO]]),1)),1,0))</f>
        <v>0</v>
      </c>
    </row>
    <row r="69" spans="1:5" ht="75" x14ac:dyDescent="0.25">
      <c r="A69" s="1" t="s">
        <v>139</v>
      </c>
      <c r="B69" s="2" t="s">
        <v>140</v>
      </c>
      <c r="C69" s="1">
        <f>IF(ISNUMBER(FIND("dia",LOWER(Table2[[#This Row],[EVENTO]]),1)),1,IF(ISNUMBER(FIND("hora",LOWER(Table2[[#This Row],[EVENTO]]),1)),2,IF(ISNUMBER(FIND("minuto",LOWER(Table2[[#This Row],[EVENTO]]),1)),3,0)))</f>
        <v>0</v>
      </c>
      <c r="D69" s="1">
        <v>1</v>
      </c>
      <c r="E69" s="1">
        <f>IF(ISNUMBER(FIND("diária",LOWER(Table2[[#This Row],[EVENTO]]),1)),1,IF(ISNUMBER(FIND("diaria",LOWER(Table2[[#This Row],[EVENTO]]),1)),1,0))</f>
        <v>0</v>
      </c>
    </row>
    <row r="70" spans="1:5" ht="90" x14ac:dyDescent="0.25">
      <c r="A70" s="1" t="s">
        <v>141</v>
      </c>
      <c r="B70" s="2" t="s">
        <v>142</v>
      </c>
      <c r="C70" s="1">
        <f>IF(ISNUMBER(FIND("dia",LOWER(Table2[[#This Row],[EVENTO]]),1)),1,IF(ISNUMBER(FIND("hora",LOWER(Table2[[#This Row],[EVENTO]]),1)),2,IF(ISNUMBER(FIND("minuto",LOWER(Table2[[#This Row],[EVENTO]]),1)),3,0)))</f>
        <v>2</v>
      </c>
      <c r="D70" s="1">
        <v>1</v>
      </c>
      <c r="E70" s="1">
        <f>IF(ISNUMBER(FIND("diária",LOWER(Table2[[#This Row],[EVENTO]]),1)),1,IF(ISNUMBER(FIND("diaria",LOWER(Table2[[#This Row],[EVENTO]]),1)),1,0))</f>
        <v>0</v>
      </c>
    </row>
    <row r="71" spans="1:5" ht="90" x14ac:dyDescent="0.25">
      <c r="A71" s="1" t="s">
        <v>143</v>
      </c>
      <c r="B71" s="2" t="s">
        <v>144</v>
      </c>
      <c r="C71" s="1">
        <f>IF(ISNUMBER(FIND("dia",LOWER(Table2[[#This Row],[EVENTO]]),1)),1,IF(ISNUMBER(FIND("hora",LOWER(Table2[[#This Row],[EVENTO]]),1)),2,IF(ISNUMBER(FIND("minuto",LOWER(Table2[[#This Row],[EVENTO]]),1)),3,0)))</f>
        <v>2</v>
      </c>
      <c r="D71" s="1">
        <v>1</v>
      </c>
      <c r="E71" s="1">
        <f>IF(ISNUMBER(FIND("diária",LOWER(Table2[[#This Row],[EVENTO]]),1)),1,IF(ISNUMBER(FIND("diaria",LOWER(Table2[[#This Row],[EVENTO]]),1)),1,0))</f>
        <v>0</v>
      </c>
    </row>
    <row r="72" spans="1:5" customFormat="1" ht="30" x14ac:dyDescent="0.25">
      <c r="A72" s="1" t="s">
        <v>145</v>
      </c>
      <c r="B72" s="2" t="s">
        <v>146</v>
      </c>
      <c r="C72" s="1">
        <f>IF(ISNUMBER(FIND("dia",LOWER(Table2[[#This Row],[EVENTO]]),1)),1,IF(ISNUMBER(FIND("hora",LOWER(Table2[[#This Row],[EVENTO]]),1)),2,IF(ISNUMBER(FIND("minuto",LOWER(Table2[[#This Row],[EVENTO]]),1)),3,0)))</f>
        <v>0</v>
      </c>
      <c r="D72" s="1">
        <v>0</v>
      </c>
      <c r="E72" s="1">
        <f>IF(ISNUMBER(FIND("diária",LOWER(Table2[[#This Row],[EVENTO]]),1)),1,IF(ISNUMBER(FIND("diaria",LOWER(Table2[[#This Row],[EVENTO]]),1)),1,0))</f>
        <v>1</v>
      </c>
    </row>
    <row r="73" spans="1:5" ht="90" x14ac:dyDescent="0.25">
      <c r="A73" s="1" t="s">
        <v>147</v>
      </c>
      <c r="B73" s="2" t="s">
        <v>148</v>
      </c>
      <c r="C73" s="1">
        <f>IF(ISNUMBER(FIND("dia",LOWER(Table2[[#This Row],[EVENTO]]),1)),1,IF(ISNUMBER(FIND("hora",LOWER(Table2[[#This Row],[EVENTO]]),1)),2,IF(ISNUMBER(FIND("minuto",LOWER(Table2[[#This Row],[EVENTO]]),1)),3,0)))</f>
        <v>2</v>
      </c>
      <c r="D73" s="1">
        <v>1</v>
      </c>
      <c r="E73" s="1">
        <f>IF(ISNUMBER(FIND("diária",LOWER(Table2[[#This Row],[EVENTO]]),1)),1,IF(ISNUMBER(FIND("diaria",LOWER(Table2[[#This Row],[EVENTO]]),1)),1,0))</f>
        <v>0</v>
      </c>
    </row>
    <row r="74" spans="1:5" customFormat="1" ht="45" x14ac:dyDescent="0.25">
      <c r="A74" s="1" t="s">
        <v>149</v>
      </c>
      <c r="B74" s="2" t="s">
        <v>150</v>
      </c>
      <c r="C74" s="1">
        <f>IF(ISNUMBER(FIND("dia",LOWER(Table2[[#This Row],[EVENTO]]),1)),1,IF(ISNUMBER(FIND("hora",LOWER(Table2[[#This Row],[EVENTO]]),1)),2,IF(ISNUMBER(FIND("minuto",LOWER(Table2[[#This Row],[EVENTO]]),1)),3,0)))</f>
        <v>0</v>
      </c>
      <c r="D74" s="1">
        <v>0</v>
      </c>
      <c r="E74" s="1">
        <f>IF(ISNUMBER(FIND("diária",LOWER(Table2[[#This Row],[EVENTO]]),1)),1,IF(ISNUMBER(FIND("diaria",LOWER(Table2[[#This Row],[EVENTO]]),1)),1,0))</f>
        <v>1</v>
      </c>
    </row>
    <row r="75" spans="1:5" ht="30" x14ac:dyDescent="0.25">
      <c r="A75" s="1" t="s">
        <v>151</v>
      </c>
      <c r="B75" s="2" t="s">
        <v>152</v>
      </c>
      <c r="C75" s="1">
        <f>IF(ISNUMBER(FIND("dia",LOWER(Table2[[#This Row],[EVENTO]]),1)),1,IF(ISNUMBER(FIND("hora",LOWER(Table2[[#This Row],[EVENTO]]),1)),2,IF(ISNUMBER(FIND("minuto",LOWER(Table2[[#This Row],[EVENTO]]),1)),3,0)))</f>
        <v>3</v>
      </c>
      <c r="D75" s="1">
        <v>1</v>
      </c>
      <c r="E75" s="1">
        <f>IF(ISNUMBER(FIND("diária",LOWER(Table2[[#This Row],[EVENTO]]),1)),1,IF(ISNUMBER(FIND("diaria",LOWER(Table2[[#This Row],[EVENTO]]),1)),1,0))</f>
        <v>0</v>
      </c>
    </row>
    <row r="76" spans="1:5" customFormat="1" ht="30" x14ac:dyDescent="0.25">
      <c r="A76" s="1" t="s">
        <v>153</v>
      </c>
      <c r="B76" s="2" t="s">
        <v>154</v>
      </c>
      <c r="C76" s="1">
        <f>IF(ISNUMBER(FIND("dia",LOWER(Table2[[#This Row],[EVENTO]]),1)),1,IF(ISNUMBER(FIND("hora",LOWER(Table2[[#This Row],[EVENTO]]),1)),2,IF(ISNUMBER(FIND("minuto",LOWER(Table2[[#This Row],[EVENTO]]),1)),3,0)))</f>
        <v>0</v>
      </c>
      <c r="D76" s="1">
        <v>0</v>
      </c>
      <c r="E76" s="1">
        <f>IF(ISNUMBER(FIND("diária",LOWER(Table2[[#This Row],[EVENTO]]),1)),1,IF(ISNUMBER(FIND("diaria",LOWER(Table2[[#This Row],[EVENTO]]),1)),1,0))</f>
        <v>1</v>
      </c>
    </row>
    <row r="77" spans="1:5" customFormat="1" ht="30" x14ac:dyDescent="0.25">
      <c r="A77" s="1" t="s">
        <v>155</v>
      </c>
      <c r="B77" s="2" t="s">
        <v>156</v>
      </c>
      <c r="C77" s="1">
        <f>IF(ISNUMBER(FIND("dia",LOWER(Table2[[#This Row],[EVENTO]]),1)),1,IF(ISNUMBER(FIND("hora",LOWER(Table2[[#This Row],[EVENTO]]),1)),2,IF(ISNUMBER(FIND("minuto",LOWER(Table2[[#This Row],[EVENTO]]),1)),3,0)))</f>
        <v>0</v>
      </c>
      <c r="D77" s="1">
        <v>0</v>
      </c>
      <c r="E77" s="1">
        <f>IF(ISNUMBER(FIND("diária",LOWER(Table2[[#This Row],[EVENTO]]),1)),1,IF(ISNUMBER(FIND("diaria",LOWER(Table2[[#This Row],[EVENTO]]),1)),1,0))</f>
        <v>1</v>
      </c>
    </row>
    <row r="78" spans="1:5" customFormat="1" ht="45" x14ac:dyDescent="0.25">
      <c r="A78" s="1" t="s">
        <v>157</v>
      </c>
      <c r="B78" s="2" t="s">
        <v>158</v>
      </c>
      <c r="C78" s="1">
        <f>IF(ISNUMBER(FIND("dia",LOWER(Table2[[#This Row],[EVENTO]]),1)),1,IF(ISNUMBER(FIND("hora",LOWER(Table2[[#This Row],[EVENTO]]),1)),2,IF(ISNUMBER(FIND("minuto",LOWER(Table2[[#This Row],[EVENTO]]),1)),3,0)))</f>
        <v>2</v>
      </c>
      <c r="D78" s="1">
        <v>0</v>
      </c>
      <c r="E78" s="1">
        <f>IF(ISNUMBER(FIND("diária",LOWER(Table2[[#This Row],[EVENTO]]),1)),1,IF(ISNUMBER(FIND("diaria",LOWER(Table2[[#This Row],[EVENTO]]),1)),1,0))</f>
        <v>0</v>
      </c>
    </row>
    <row r="79" spans="1:5" ht="75" x14ac:dyDescent="0.25">
      <c r="A79" s="1" t="s">
        <v>159</v>
      </c>
      <c r="B79" s="2" t="s">
        <v>160</v>
      </c>
      <c r="C79" s="1">
        <f>IF(ISNUMBER(FIND("dia",LOWER(Table2[[#This Row],[EVENTO]]),1)),1,IF(ISNUMBER(FIND("hora",LOWER(Table2[[#This Row],[EVENTO]]),1)),2,IF(ISNUMBER(FIND("minuto",LOWER(Table2[[#This Row],[EVENTO]]),1)),3,0)))</f>
        <v>2</v>
      </c>
      <c r="D79" s="1">
        <v>1</v>
      </c>
      <c r="E79" s="1">
        <f>IF(ISNUMBER(FIND("diária",LOWER(Table2[[#This Row],[EVENTO]]),1)),1,IF(ISNUMBER(FIND("diaria",LOWER(Table2[[#This Row],[EVENTO]]),1)),1,0))</f>
        <v>0</v>
      </c>
    </row>
    <row r="80" spans="1:5" ht="90" x14ac:dyDescent="0.25">
      <c r="A80" s="1" t="s">
        <v>161</v>
      </c>
      <c r="B80" s="2" t="s">
        <v>162</v>
      </c>
      <c r="C80" s="1">
        <f>IF(ISNUMBER(FIND("dia",LOWER(Table2[[#This Row],[EVENTO]]),1)),1,IF(ISNUMBER(FIND("hora",LOWER(Table2[[#This Row],[EVENTO]]),1)),2,IF(ISNUMBER(FIND("minuto",LOWER(Table2[[#This Row],[EVENTO]]),1)),3,0)))</f>
        <v>2</v>
      </c>
      <c r="D80" s="1">
        <v>1</v>
      </c>
      <c r="E80" s="1">
        <f>IF(ISNUMBER(FIND("diária",LOWER(Table2[[#This Row],[EVENTO]]),1)),1,IF(ISNUMBER(FIND("diaria",LOWER(Table2[[#This Row],[EVENTO]]),1)),1,0))</f>
        <v>0</v>
      </c>
    </row>
    <row r="81" spans="1:5" ht="30" x14ac:dyDescent="0.25">
      <c r="A81" s="1" t="s">
        <v>163</v>
      </c>
      <c r="B81" s="2" t="s">
        <v>164</v>
      </c>
      <c r="C81" s="1">
        <f>IF(ISNUMBER(FIND("dia",LOWER(Table2[[#This Row],[EVENTO]]),1)),1,IF(ISNUMBER(FIND("hora",LOWER(Table2[[#This Row],[EVENTO]]),1)),2,IF(ISNUMBER(FIND("minuto",LOWER(Table2[[#This Row],[EVENTO]]),1)),3,0)))</f>
        <v>2</v>
      </c>
      <c r="D81" s="1">
        <v>1</v>
      </c>
      <c r="E81" s="1">
        <f>IF(ISNUMBER(FIND("diária",LOWER(Table2[[#This Row],[EVENTO]]),1)),1,IF(ISNUMBER(FIND("diaria",LOWER(Table2[[#This Row],[EVENTO]]),1)),1,0))</f>
        <v>0</v>
      </c>
    </row>
    <row r="82" spans="1:5" ht="90" x14ac:dyDescent="0.25">
      <c r="A82" s="1" t="s">
        <v>165</v>
      </c>
      <c r="B82" s="2" t="s">
        <v>166</v>
      </c>
      <c r="C82" s="1">
        <f>IF(ISNUMBER(FIND("dia",LOWER(Table2[[#This Row],[EVENTO]]),1)),1,IF(ISNUMBER(FIND("hora",LOWER(Table2[[#This Row],[EVENTO]]),1)),2,IF(ISNUMBER(FIND("minuto",LOWER(Table2[[#This Row],[EVENTO]]),1)),3,0)))</f>
        <v>2</v>
      </c>
      <c r="D82" s="1">
        <v>1</v>
      </c>
      <c r="E82" s="1">
        <f>IF(ISNUMBER(FIND("diária",LOWER(Table2[[#This Row],[EVENTO]]),1)),1,IF(ISNUMBER(FIND("diaria",LOWER(Table2[[#This Row],[EVENTO]]),1)),1,0))</f>
        <v>0</v>
      </c>
    </row>
    <row r="83" spans="1:5" customFormat="1" ht="60" x14ac:dyDescent="0.25">
      <c r="A83" s="1" t="s">
        <v>167</v>
      </c>
      <c r="B83" s="2" t="s">
        <v>168</v>
      </c>
      <c r="C83" s="1">
        <f>IF(ISNUMBER(FIND("dia",LOWER(Table2[[#This Row],[EVENTO]]),1)),1,IF(ISNUMBER(FIND("hora",LOWER(Table2[[#This Row],[EVENTO]]),1)),2,IF(ISNUMBER(FIND("minuto",LOWER(Table2[[#This Row],[EVENTO]]),1)),3,0)))</f>
        <v>0</v>
      </c>
      <c r="D83" s="1">
        <v>0</v>
      </c>
      <c r="E83" s="1">
        <f>IF(ISNUMBER(FIND("diária",LOWER(Table2[[#This Row],[EVENTO]]),1)),1,IF(ISNUMBER(FIND("diaria",LOWER(Table2[[#This Row],[EVENTO]]),1)),1,0))</f>
        <v>0</v>
      </c>
    </row>
    <row r="84" spans="1:5" ht="90" x14ac:dyDescent="0.25">
      <c r="A84" s="1" t="s">
        <v>169</v>
      </c>
      <c r="B84" s="2" t="s">
        <v>170</v>
      </c>
      <c r="C84" s="1">
        <f>IF(ISNUMBER(FIND("dia",LOWER(Table2[[#This Row],[EVENTO]]),1)),1,IF(ISNUMBER(FIND("hora",LOWER(Table2[[#This Row],[EVENTO]]),1)),2,IF(ISNUMBER(FIND("minuto",LOWER(Table2[[#This Row],[EVENTO]]),1)),3,0)))</f>
        <v>2</v>
      </c>
      <c r="D84" s="1">
        <v>1</v>
      </c>
      <c r="E84" s="1">
        <f>IF(ISNUMBER(FIND("diária",LOWER(Table2[[#This Row],[EVENTO]]),1)),1,IF(ISNUMBER(FIND("diaria",LOWER(Table2[[#This Row],[EVENTO]]),1)),1,0))</f>
        <v>0</v>
      </c>
    </row>
    <row r="85" spans="1:5" ht="30" x14ac:dyDescent="0.25">
      <c r="A85" s="1" t="s">
        <v>171</v>
      </c>
      <c r="B85" s="2" t="s">
        <v>172</v>
      </c>
      <c r="C85" s="1">
        <f>IF(ISNUMBER(FIND("dia",LOWER(Table2[[#This Row],[EVENTO]]),1)),1,IF(ISNUMBER(FIND("hora",LOWER(Table2[[#This Row],[EVENTO]]),1)),2,IF(ISNUMBER(FIND("minuto",LOWER(Table2[[#This Row],[EVENTO]]),1)),3,0)))</f>
        <v>1</v>
      </c>
      <c r="D85" s="1">
        <v>1</v>
      </c>
      <c r="E85" s="1">
        <f>IF(ISNUMBER(FIND("diária",LOWER(Table2[[#This Row],[EVENTO]]),1)),1,IF(ISNUMBER(FIND("diaria",LOWER(Table2[[#This Row],[EVENTO]]),1)),1,0))</f>
        <v>0</v>
      </c>
    </row>
    <row r="86" spans="1:5" customFormat="1" ht="30" x14ac:dyDescent="0.25">
      <c r="A86" s="1" t="s">
        <v>173</v>
      </c>
      <c r="B86" s="2" t="s">
        <v>174</v>
      </c>
      <c r="C86" s="1">
        <f>IF(ISNUMBER(FIND("dia",LOWER(Table2[[#This Row],[EVENTO]]),1)),1,IF(ISNUMBER(FIND("hora",LOWER(Table2[[#This Row],[EVENTO]]),1)),2,IF(ISNUMBER(FIND("minuto",LOWER(Table2[[#This Row],[EVENTO]]),1)),3,0)))</f>
        <v>0</v>
      </c>
      <c r="D86" s="1">
        <v>0</v>
      </c>
      <c r="E86" s="1">
        <f>IF(ISNUMBER(FIND("diária",LOWER(Table2[[#This Row],[EVENTO]]),1)),1,IF(ISNUMBER(FIND("diaria",LOWER(Table2[[#This Row],[EVENTO]]),1)),1,0))</f>
        <v>1</v>
      </c>
    </row>
    <row r="87" spans="1:5" customFormat="1" ht="30" x14ac:dyDescent="0.25">
      <c r="A87" s="1" t="s">
        <v>175</v>
      </c>
      <c r="B87" s="2" t="s">
        <v>176</v>
      </c>
      <c r="C87" s="1">
        <f>IF(ISNUMBER(FIND("dia",LOWER(Table2[[#This Row],[EVENTO]]),1)),1,IF(ISNUMBER(FIND("hora",LOWER(Table2[[#This Row],[EVENTO]]),1)),2,IF(ISNUMBER(FIND("minuto",LOWER(Table2[[#This Row],[EVENTO]]),1)),3,0)))</f>
        <v>0</v>
      </c>
      <c r="D87" s="1">
        <v>0</v>
      </c>
      <c r="E87" s="1">
        <f>IF(ISNUMBER(FIND("diária",LOWER(Table2[[#This Row],[EVENTO]]),1)),1,IF(ISNUMBER(FIND("diaria",LOWER(Table2[[#This Row],[EVENTO]]),1)),1,0))</f>
        <v>1</v>
      </c>
    </row>
    <row r="88" spans="1:5" customFormat="1" ht="45" x14ac:dyDescent="0.25">
      <c r="A88" s="1" t="s">
        <v>177</v>
      </c>
      <c r="B88" s="2" t="s">
        <v>178</v>
      </c>
      <c r="C88" s="1">
        <f>IF(ISNUMBER(FIND("dia",LOWER(Table2[[#This Row],[EVENTO]]),1)),1,IF(ISNUMBER(FIND("hora",LOWER(Table2[[#This Row],[EVENTO]]),1)),2,IF(ISNUMBER(FIND("minuto",LOWER(Table2[[#This Row],[EVENTO]]),1)),3,0)))</f>
        <v>0</v>
      </c>
      <c r="D88" s="1">
        <v>0</v>
      </c>
      <c r="E88" s="1">
        <f>IF(ISNUMBER(FIND("diária",LOWER(Table2[[#This Row],[EVENTO]]),1)),1,IF(ISNUMBER(FIND("diaria",LOWER(Table2[[#This Row],[EVENTO]]),1)),1,0))</f>
        <v>0</v>
      </c>
    </row>
    <row r="89" spans="1:5" x14ac:dyDescent="0.25">
      <c r="A89" s="1" t="s">
        <v>179</v>
      </c>
      <c r="B89" s="2" t="s">
        <v>180</v>
      </c>
      <c r="C89" s="1">
        <f>IF(ISNUMBER(FIND("dia",LOWER(Table2[[#This Row],[EVENTO]]),1)),1,IF(ISNUMBER(FIND("hora",LOWER(Table2[[#This Row],[EVENTO]]),1)),2,IF(ISNUMBER(FIND("minuto",LOWER(Table2[[#This Row],[EVENTO]]),1)),3,0)))</f>
        <v>2</v>
      </c>
      <c r="D89" s="1">
        <v>1</v>
      </c>
      <c r="E89" s="1">
        <f>IF(ISNUMBER(FIND("diária",LOWER(Table2[[#This Row],[EVENTO]]),1)),1,IF(ISNUMBER(FIND("diaria",LOWER(Table2[[#This Row],[EVENTO]]),1)),1,0))</f>
        <v>0</v>
      </c>
    </row>
    <row r="90" spans="1:5" ht="45" x14ac:dyDescent="0.25">
      <c r="A90" s="1" t="s">
        <v>181</v>
      </c>
      <c r="B90" s="2" t="s">
        <v>182</v>
      </c>
      <c r="C90" s="1">
        <f>IF(ISNUMBER(FIND("dia",LOWER(Table2[[#This Row],[EVENTO]]),1)),1,IF(ISNUMBER(FIND("hora",LOWER(Table2[[#This Row],[EVENTO]]),1)),2,IF(ISNUMBER(FIND("minuto",LOWER(Table2[[#This Row],[EVENTO]]),1)),3,0)))</f>
        <v>0</v>
      </c>
      <c r="D90" s="1">
        <v>1</v>
      </c>
      <c r="E90" s="1">
        <f>IF(ISNUMBER(FIND("diária",LOWER(Table2[[#This Row],[EVENTO]]),1)),1,IF(ISNUMBER(FIND("diaria",LOWER(Table2[[#This Row],[EVENTO]]),1)),1,0))</f>
        <v>0</v>
      </c>
    </row>
    <row r="91" spans="1:5" ht="90" x14ac:dyDescent="0.25">
      <c r="A91" s="1" t="s">
        <v>183</v>
      </c>
      <c r="B91" s="2" t="s">
        <v>184</v>
      </c>
      <c r="C91" s="1">
        <f>IF(ISNUMBER(FIND("dia",LOWER(Table2[[#This Row],[EVENTO]]),1)),1,IF(ISNUMBER(FIND("hora",LOWER(Table2[[#This Row],[EVENTO]]),1)),2,IF(ISNUMBER(FIND("minuto",LOWER(Table2[[#This Row],[EVENTO]]),1)),3,0)))</f>
        <v>2</v>
      </c>
      <c r="D91" s="1">
        <v>1</v>
      </c>
      <c r="E91" s="1">
        <f>IF(ISNUMBER(FIND("diária",LOWER(Table2[[#This Row],[EVENTO]]),1)),1,IF(ISNUMBER(FIND("diaria",LOWER(Table2[[#This Row],[EVENTO]]),1)),1,0))</f>
        <v>0</v>
      </c>
    </row>
    <row r="92" spans="1:5" customFormat="1" ht="60" x14ac:dyDescent="0.25">
      <c r="A92" s="1" t="s">
        <v>185</v>
      </c>
      <c r="B92" s="2" t="s">
        <v>186</v>
      </c>
      <c r="C92" s="1">
        <f>IF(ISNUMBER(FIND("dia",LOWER(Table2[[#This Row],[EVENTO]]),1)),1,IF(ISNUMBER(FIND("hora",LOWER(Table2[[#This Row],[EVENTO]]),1)),2,IF(ISNUMBER(FIND("minuto",LOWER(Table2[[#This Row],[EVENTO]]),1)),3,0)))</f>
        <v>0</v>
      </c>
      <c r="D92" s="1">
        <v>0</v>
      </c>
      <c r="E92" s="1">
        <f>IF(ISNUMBER(FIND("diária",LOWER(Table2[[#This Row],[EVENTO]]),1)),1,IF(ISNUMBER(FIND("diaria",LOWER(Table2[[#This Row],[EVENTO]]),1)),1,0))</f>
        <v>0</v>
      </c>
    </row>
    <row r="93" spans="1:5" x14ac:dyDescent="0.25">
      <c r="A93" s="1" t="s">
        <v>187</v>
      </c>
      <c r="B93" s="2" t="s">
        <v>188</v>
      </c>
      <c r="C93" s="1">
        <f>IF(ISNUMBER(FIND("dia",LOWER(Table2[[#This Row],[EVENTO]]),1)),1,IF(ISNUMBER(FIND("hora",LOWER(Table2[[#This Row],[EVENTO]]),1)),2,IF(ISNUMBER(FIND("minuto",LOWER(Table2[[#This Row],[EVENTO]]),1)),3,0)))</f>
        <v>0</v>
      </c>
      <c r="D93" s="1">
        <v>1</v>
      </c>
      <c r="E93" s="1">
        <f>IF(ISNUMBER(FIND("diária",LOWER(Table2[[#This Row],[EVENTO]]),1)),1,IF(ISNUMBER(FIND("diaria",LOWER(Table2[[#This Row],[EVENTO]]),1)),1,0))</f>
        <v>0</v>
      </c>
    </row>
    <row r="94" spans="1:5" x14ac:dyDescent="0.25">
      <c r="A94" s="1" t="s">
        <v>189</v>
      </c>
      <c r="B94" s="2" t="s">
        <v>190</v>
      </c>
      <c r="C94" s="1">
        <f>IF(ISNUMBER(FIND("dia",LOWER(Table2[[#This Row],[EVENTO]]),1)),1,IF(ISNUMBER(FIND("hora",LOWER(Table2[[#This Row],[EVENTO]]),1)),2,IF(ISNUMBER(FIND("minuto",LOWER(Table2[[#This Row],[EVENTO]]),1)),3,0)))</f>
        <v>2</v>
      </c>
      <c r="D94" s="1">
        <v>1</v>
      </c>
      <c r="E94" s="1">
        <f>IF(ISNUMBER(FIND("diária",LOWER(Table2[[#This Row],[EVENTO]]),1)),1,IF(ISNUMBER(FIND("diaria",LOWER(Table2[[#This Row],[EVENTO]]),1)),1,0))</f>
        <v>0</v>
      </c>
    </row>
    <row r="95" spans="1:5" ht="90" x14ac:dyDescent="0.25">
      <c r="A95" s="1" t="s">
        <v>191</v>
      </c>
      <c r="B95" s="2" t="s">
        <v>192</v>
      </c>
      <c r="C95" s="1">
        <f>IF(ISNUMBER(FIND("dia",LOWER(Table2[[#This Row],[EVENTO]]),1)),1,IF(ISNUMBER(FIND("hora",LOWER(Table2[[#This Row],[EVENTO]]),1)),2,IF(ISNUMBER(FIND("minuto",LOWER(Table2[[#This Row],[EVENTO]]),1)),3,0)))</f>
        <v>2</v>
      </c>
      <c r="D95" s="1">
        <v>1</v>
      </c>
      <c r="E95" s="1">
        <f>IF(ISNUMBER(FIND("diária",LOWER(Table2[[#This Row],[EVENTO]]),1)),1,IF(ISNUMBER(FIND("diaria",LOWER(Table2[[#This Row],[EVENTO]]),1)),1,0))</f>
        <v>0</v>
      </c>
    </row>
    <row r="96" spans="1:5" customFormat="1" ht="45" x14ac:dyDescent="0.25">
      <c r="A96" s="1" t="s">
        <v>193</v>
      </c>
      <c r="B96" s="2" t="s">
        <v>194</v>
      </c>
      <c r="C96" s="1">
        <f>IF(ISNUMBER(FIND("dia",LOWER(Table2[[#This Row],[EVENTO]]),1)),1,IF(ISNUMBER(FIND("hora",LOWER(Table2[[#This Row],[EVENTO]]),1)),2,IF(ISNUMBER(FIND("minuto",LOWER(Table2[[#This Row],[EVENTO]]),1)),3,0)))</f>
        <v>1</v>
      </c>
      <c r="D96" s="1">
        <v>0</v>
      </c>
      <c r="E96" s="1">
        <f>IF(ISNUMBER(FIND("diária",LOWER(Table2[[#This Row],[EVENTO]]),1)),1,IF(ISNUMBER(FIND("diaria",LOWER(Table2[[#This Row],[EVENTO]]),1)),1,0))</f>
        <v>1</v>
      </c>
    </row>
    <row r="97" spans="1:5" ht="90" x14ac:dyDescent="0.25">
      <c r="A97" s="1" t="s">
        <v>195</v>
      </c>
      <c r="B97" s="2" t="s">
        <v>196</v>
      </c>
      <c r="C97" s="1">
        <f>IF(ISNUMBER(FIND("dia",LOWER(Table2[[#This Row],[EVENTO]]),1)),1,IF(ISNUMBER(FIND("hora",LOWER(Table2[[#This Row],[EVENTO]]),1)),2,IF(ISNUMBER(FIND("minuto",LOWER(Table2[[#This Row],[EVENTO]]),1)),3,0)))</f>
        <v>0</v>
      </c>
      <c r="D97" s="1">
        <v>1</v>
      </c>
      <c r="E97" s="1">
        <f>IF(ISNUMBER(FIND("diária",LOWER(Table2[[#This Row],[EVENTO]]),1)),1,IF(ISNUMBER(FIND("diaria",LOWER(Table2[[#This Row],[EVENTO]]),1)),1,0))</f>
        <v>0</v>
      </c>
    </row>
    <row r="98" spans="1:5" customFormat="1" x14ac:dyDescent="0.25">
      <c r="A98" s="1" t="s">
        <v>197</v>
      </c>
      <c r="B98" s="2" t="s">
        <v>198</v>
      </c>
      <c r="C98" s="1">
        <f>IF(ISNUMBER(FIND("dia",LOWER(Table2[[#This Row],[EVENTO]]),1)),1,IF(ISNUMBER(FIND("hora",LOWER(Table2[[#This Row],[EVENTO]]),1)),2,IF(ISNUMBER(FIND("minuto",LOWER(Table2[[#This Row],[EVENTO]]),1)),3,0)))</f>
        <v>0</v>
      </c>
      <c r="D98" s="1">
        <v>0</v>
      </c>
      <c r="E98" s="1">
        <f>IF(ISNUMBER(FIND("diária",LOWER(Table2[[#This Row],[EVENTO]]),1)),1,IF(ISNUMBER(FIND("diaria",LOWER(Table2[[#This Row],[EVENTO]]),1)),1,0))</f>
        <v>0</v>
      </c>
    </row>
    <row r="99" spans="1:5" customFormat="1" ht="45" x14ac:dyDescent="0.25">
      <c r="A99" s="1" t="s">
        <v>199</v>
      </c>
      <c r="B99" s="2" t="s">
        <v>200</v>
      </c>
      <c r="C99" s="1">
        <f>IF(ISNUMBER(FIND("dia",LOWER(Table2[[#This Row],[EVENTO]]),1)),1,IF(ISNUMBER(FIND("hora",LOWER(Table2[[#This Row],[EVENTO]]),1)),2,IF(ISNUMBER(FIND("minuto",LOWER(Table2[[#This Row],[EVENTO]]),1)),3,0)))</f>
        <v>0</v>
      </c>
      <c r="D99" s="1">
        <v>0</v>
      </c>
      <c r="E99" s="1">
        <f>IF(ISNUMBER(FIND("diária",LOWER(Table2[[#This Row],[EVENTO]]),1)),1,IF(ISNUMBER(FIND("diaria",LOWER(Table2[[#This Row],[EVENTO]]),1)),1,0))</f>
        <v>1</v>
      </c>
    </row>
    <row r="100" spans="1:5" ht="90" x14ac:dyDescent="0.25">
      <c r="A100" s="1" t="s">
        <v>201</v>
      </c>
      <c r="B100" s="2" t="s">
        <v>202</v>
      </c>
      <c r="C100" s="1">
        <f>IF(ISNUMBER(FIND("dia",LOWER(Table2[[#This Row],[EVENTO]]),1)),1,IF(ISNUMBER(FIND("hora",LOWER(Table2[[#This Row],[EVENTO]]),1)),2,IF(ISNUMBER(FIND("minuto",LOWER(Table2[[#This Row],[EVENTO]]),1)),3,0)))</f>
        <v>2</v>
      </c>
      <c r="D100" s="1">
        <v>1</v>
      </c>
      <c r="E100" s="1">
        <f>IF(ISNUMBER(FIND("diária",LOWER(Table2[[#This Row],[EVENTO]]),1)),1,IF(ISNUMBER(FIND("diaria",LOWER(Table2[[#This Row],[EVENTO]]),1)),1,0))</f>
        <v>0</v>
      </c>
    </row>
    <row r="101" spans="1:5" ht="90" x14ac:dyDescent="0.25">
      <c r="A101" s="1" t="s">
        <v>203</v>
      </c>
      <c r="B101" s="2" t="s">
        <v>204</v>
      </c>
      <c r="C101" s="1">
        <f>IF(ISNUMBER(FIND("dia",LOWER(Table2[[#This Row],[EVENTO]]),1)),1,IF(ISNUMBER(FIND("hora",LOWER(Table2[[#This Row],[EVENTO]]),1)),2,IF(ISNUMBER(FIND("minuto",LOWER(Table2[[#This Row],[EVENTO]]),1)),3,0)))</f>
        <v>2</v>
      </c>
      <c r="D101" s="1">
        <v>1</v>
      </c>
      <c r="E101" s="1">
        <f>IF(ISNUMBER(FIND("diária",LOWER(Table2[[#This Row],[EVENTO]]),1)),1,IF(ISNUMBER(FIND("diaria",LOWER(Table2[[#This Row],[EVENTO]]),1)),1,0))</f>
        <v>0</v>
      </c>
    </row>
    <row r="102" spans="1:5" customFormat="1" ht="30" x14ac:dyDescent="0.25">
      <c r="A102" s="1" t="s">
        <v>205</v>
      </c>
      <c r="B102" s="2" t="s">
        <v>206</v>
      </c>
      <c r="C102" s="1">
        <f>IF(ISNUMBER(FIND("dia",LOWER(Table2[[#This Row],[EVENTO]]),1)),1,IF(ISNUMBER(FIND("hora",LOWER(Table2[[#This Row],[EVENTO]]),1)),2,IF(ISNUMBER(FIND("minuto",LOWER(Table2[[#This Row],[EVENTO]]),1)),3,0)))</f>
        <v>1</v>
      </c>
      <c r="D102" s="1">
        <v>0</v>
      </c>
      <c r="E102" s="1">
        <f>IF(ISNUMBER(FIND("diária",LOWER(Table2[[#This Row],[EVENTO]]),1)),1,IF(ISNUMBER(FIND("diaria",LOWER(Table2[[#This Row],[EVENTO]]),1)),1,0))</f>
        <v>1</v>
      </c>
    </row>
    <row r="103" spans="1:5" customFormat="1" ht="45" x14ac:dyDescent="0.25">
      <c r="A103" s="1" t="s">
        <v>207</v>
      </c>
      <c r="B103" s="2" t="s">
        <v>208</v>
      </c>
      <c r="C103" s="1">
        <f>IF(ISNUMBER(FIND("dia",LOWER(Table2[[#This Row],[EVENTO]]),1)),1,IF(ISNUMBER(FIND("hora",LOWER(Table2[[#This Row],[EVENTO]]),1)),2,IF(ISNUMBER(FIND("minuto",LOWER(Table2[[#This Row],[EVENTO]]),1)),3,0)))</f>
        <v>0</v>
      </c>
      <c r="D103" s="1">
        <v>0</v>
      </c>
      <c r="E103" s="1">
        <f>IF(ISNUMBER(FIND("diária",LOWER(Table2[[#This Row],[EVENTO]]),1)),1,IF(ISNUMBER(FIND("diaria",LOWER(Table2[[#This Row],[EVENTO]]),1)),1,0))</f>
        <v>0</v>
      </c>
    </row>
    <row r="104" spans="1:5" ht="45" x14ac:dyDescent="0.25">
      <c r="A104" s="1" t="s">
        <v>209</v>
      </c>
      <c r="B104" s="2" t="s">
        <v>210</v>
      </c>
      <c r="C104" s="1">
        <f>IF(ISNUMBER(FIND("dia",LOWER(Table2[[#This Row],[EVENTO]]),1)),1,IF(ISNUMBER(FIND("hora",LOWER(Table2[[#This Row],[EVENTO]]),1)),2,IF(ISNUMBER(FIND("minuto",LOWER(Table2[[#This Row],[EVENTO]]),1)),3,0)))</f>
        <v>3</v>
      </c>
      <c r="D104" s="1">
        <v>1</v>
      </c>
      <c r="E104" s="1">
        <f>IF(ISNUMBER(FIND("diária",LOWER(Table2[[#This Row],[EVENTO]]),1)),1,IF(ISNUMBER(FIND("diaria",LOWER(Table2[[#This Row],[EVENTO]]),1)),1,0))</f>
        <v>0</v>
      </c>
    </row>
    <row r="105" spans="1:5" customFormat="1" ht="30" x14ac:dyDescent="0.25">
      <c r="A105" s="1" t="s">
        <v>211</v>
      </c>
      <c r="B105" s="2" t="s">
        <v>212</v>
      </c>
      <c r="C105" s="1">
        <f>IF(ISNUMBER(FIND("dia",LOWER(Table2[[#This Row],[EVENTO]]),1)),1,IF(ISNUMBER(FIND("hora",LOWER(Table2[[#This Row],[EVENTO]]),1)),2,IF(ISNUMBER(FIND("minuto",LOWER(Table2[[#This Row],[EVENTO]]),1)),3,0)))</f>
        <v>1</v>
      </c>
      <c r="D105" s="1">
        <v>0</v>
      </c>
      <c r="E105" s="1">
        <f>IF(ISNUMBER(FIND("diária",LOWER(Table2[[#This Row],[EVENTO]]),1)),1,IF(ISNUMBER(FIND("diaria",LOWER(Table2[[#This Row],[EVENTO]]),1)),1,0))</f>
        <v>0</v>
      </c>
    </row>
    <row r="106" spans="1:5" ht="90" x14ac:dyDescent="0.25">
      <c r="A106" s="1" t="s">
        <v>213</v>
      </c>
      <c r="B106" s="2" t="s">
        <v>214</v>
      </c>
      <c r="C106" s="1">
        <f>IF(ISNUMBER(FIND("dia",LOWER(Table2[[#This Row],[EVENTO]]),1)),1,IF(ISNUMBER(FIND("hora",LOWER(Table2[[#This Row],[EVENTO]]),1)),2,IF(ISNUMBER(FIND("minuto",LOWER(Table2[[#This Row],[EVENTO]]),1)),3,0)))</f>
        <v>2</v>
      </c>
      <c r="D106" s="1">
        <v>1</v>
      </c>
      <c r="E106" s="1">
        <f>IF(ISNUMBER(FIND("diária",LOWER(Table2[[#This Row],[EVENTO]]),1)),1,IF(ISNUMBER(FIND("diaria",LOWER(Table2[[#This Row],[EVENTO]]),1)),1,0))</f>
        <v>0</v>
      </c>
    </row>
    <row r="107" spans="1:5" ht="75" x14ac:dyDescent="0.25">
      <c r="A107" s="1" t="s">
        <v>215</v>
      </c>
      <c r="B107" s="2" t="s">
        <v>216</v>
      </c>
      <c r="C107" s="1">
        <f>IF(ISNUMBER(FIND("dia",LOWER(Table2[[#This Row],[EVENTO]]),1)),1,IF(ISNUMBER(FIND("hora",LOWER(Table2[[#This Row],[EVENTO]]),1)),2,IF(ISNUMBER(FIND("minuto",LOWER(Table2[[#This Row],[EVENTO]]),1)),3,0)))</f>
        <v>2</v>
      </c>
      <c r="D107" s="1">
        <v>1</v>
      </c>
      <c r="E107" s="1">
        <f>IF(ISNUMBER(FIND("diária",LOWER(Table2[[#This Row],[EVENTO]]),1)),1,IF(ISNUMBER(FIND("diaria",LOWER(Table2[[#This Row],[EVENTO]]),1)),1,0))</f>
        <v>0</v>
      </c>
    </row>
    <row r="108" spans="1:5" customFormat="1" x14ac:dyDescent="0.25">
      <c r="A108" s="1" t="s">
        <v>217</v>
      </c>
      <c r="B108" s="2" t="s">
        <v>218</v>
      </c>
      <c r="C108" s="1">
        <f>IF(ISNUMBER(FIND("dia",LOWER(Table2[[#This Row],[EVENTO]]),1)),1,IF(ISNUMBER(FIND("hora",LOWER(Table2[[#This Row],[EVENTO]]),1)),2,IF(ISNUMBER(FIND("minuto",LOWER(Table2[[#This Row],[EVENTO]]),1)),3,0)))</f>
        <v>0</v>
      </c>
      <c r="D108" s="1">
        <v>0</v>
      </c>
      <c r="E108" s="1">
        <f>IF(ISNUMBER(FIND("diária",LOWER(Table2[[#This Row],[EVENTO]]),1)),1,IF(ISNUMBER(FIND("diaria",LOWER(Table2[[#This Row],[EVENTO]]),1)),1,0))</f>
        <v>1</v>
      </c>
    </row>
    <row r="109" spans="1:5" customFormat="1" x14ac:dyDescent="0.25">
      <c r="A109" s="1" t="s">
        <v>219</v>
      </c>
      <c r="B109" s="2" t="s">
        <v>220</v>
      </c>
      <c r="C109" s="1">
        <f>IF(ISNUMBER(FIND("dia",LOWER(Table2[[#This Row],[EVENTO]]),1)),1,IF(ISNUMBER(FIND("hora",LOWER(Table2[[#This Row],[EVENTO]]),1)),2,IF(ISNUMBER(FIND("minuto",LOWER(Table2[[#This Row],[EVENTO]]),1)),3,0)))</f>
        <v>0</v>
      </c>
      <c r="D109" s="1">
        <v>0</v>
      </c>
      <c r="E109" s="1">
        <f>IF(ISNUMBER(FIND("diária",LOWER(Table2[[#This Row],[EVENTO]]),1)),1,IF(ISNUMBER(FIND("diaria",LOWER(Table2[[#This Row],[EVENTO]]),1)),1,0))</f>
        <v>0</v>
      </c>
    </row>
    <row r="110" spans="1:5" customFormat="1" ht="75" x14ac:dyDescent="0.25">
      <c r="A110" s="1" t="s">
        <v>221</v>
      </c>
      <c r="B110" s="2" t="s">
        <v>222</v>
      </c>
      <c r="C110" s="1">
        <f>IF(ISNUMBER(FIND("dia",LOWER(Table2[[#This Row],[EVENTO]]),1)),1,IF(ISNUMBER(FIND("hora",LOWER(Table2[[#This Row],[EVENTO]]),1)),2,IF(ISNUMBER(FIND("minuto",LOWER(Table2[[#This Row],[EVENTO]]),1)),3,0)))</f>
        <v>0</v>
      </c>
      <c r="D110" s="1">
        <v>0</v>
      </c>
      <c r="E110" s="1">
        <f>IF(ISNUMBER(FIND("diária",LOWER(Table2[[#This Row],[EVENTO]]),1)),1,IF(ISNUMBER(FIND("diaria",LOWER(Table2[[#This Row],[EVENTO]]),1)),1,0))</f>
        <v>0</v>
      </c>
    </row>
    <row r="111" spans="1:5" customFormat="1" ht="45" x14ac:dyDescent="0.25">
      <c r="A111" s="1" t="s">
        <v>223</v>
      </c>
      <c r="B111" s="2" t="s">
        <v>224</v>
      </c>
      <c r="C111" s="1">
        <f>IF(ISNUMBER(FIND("dia",LOWER(Table2[[#This Row],[EVENTO]]),1)),1,IF(ISNUMBER(FIND("hora",LOWER(Table2[[#This Row],[EVENTO]]),1)),2,IF(ISNUMBER(FIND("minuto",LOWER(Table2[[#This Row],[EVENTO]]),1)),3,0)))</f>
        <v>2</v>
      </c>
      <c r="D111" s="1">
        <v>0</v>
      </c>
      <c r="E111" s="1">
        <f>IF(ISNUMBER(FIND("diária",LOWER(Table2[[#This Row],[EVENTO]]),1)),1,IF(ISNUMBER(FIND("diaria",LOWER(Table2[[#This Row],[EVENTO]]),1)),1,0))</f>
        <v>0</v>
      </c>
    </row>
    <row r="112" spans="1:5" customFormat="1" ht="45" x14ac:dyDescent="0.25">
      <c r="A112" s="1" t="s">
        <v>225</v>
      </c>
      <c r="B112" s="2" t="s">
        <v>226</v>
      </c>
      <c r="C112" s="1">
        <f>IF(ISNUMBER(FIND("dia",LOWER(Table2[[#This Row],[EVENTO]]),1)),1,IF(ISNUMBER(FIND("hora",LOWER(Table2[[#This Row],[EVENTO]]),1)),2,IF(ISNUMBER(FIND("minuto",LOWER(Table2[[#This Row],[EVENTO]]),1)),3,0)))</f>
        <v>0</v>
      </c>
      <c r="D112" s="1">
        <v>0</v>
      </c>
      <c r="E112" s="1">
        <f>IF(ISNUMBER(FIND("diária",LOWER(Table2[[#This Row],[EVENTO]]),1)),1,IF(ISNUMBER(FIND("diaria",LOWER(Table2[[#This Row],[EVENTO]]),1)),1,0))</f>
        <v>0</v>
      </c>
    </row>
    <row r="113" spans="1:5" customFormat="1" ht="75" x14ac:dyDescent="0.25">
      <c r="A113" s="1" t="s">
        <v>227</v>
      </c>
      <c r="B113" s="2" t="s">
        <v>228</v>
      </c>
      <c r="C113" s="1">
        <f>IF(ISNUMBER(FIND("dia",LOWER(Table2[[#This Row],[EVENTO]]),1)),1,IF(ISNUMBER(FIND("hora",LOWER(Table2[[#This Row],[EVENTO]]),1)),2,IF(ISNUMBER(FIND("minuto",LOWER(Table2[[#This Row],[EVENTO]]),1)),3,0)))</f>
        <v>0</v>
      </c>
      <c r="D113" s="1">
        <v>0</v>
      </c>
      <c r="E113" s="1">
        <f>IF(ISNUMBER(FIND("diária",LOWER(Table2[[#This Row],[EVENTO]]),1)),1,IF(ISNUMBER(FIND("diaria",LOWER(Table2[[#This Row],[EVENTO]]),1)),1,0))</f>
        <v>0</v>
      </c>
    </row>
    <row r="114" spans="1:5" customFormat="1" ht="45" x14ac:dyDescent="0.25">
      <c r="A114" s="1" t="s">
        <v>229</v>
      </c>
      <c r="B114" s="2" t="s">
        <v>230</v>
      </c>
      <c r="C114" s="1">
        <f>IF(ISNUMBER(FIND("dia",LOWER(Table2[[#This Row],[EVENTO]]),1)),1,IF(ISNUMBER(FIND("hora",LOWER(Table2[[#This Row],[EVENTO]]),1)),2,IF(ISNUMBER(FIND("minuto",LOWER(Table2[[#This Row],[EVENTO]]),1)),3,0)))</f>
        <v>2</v>
      </c>
      <c r="D114" s="1">
        <v>0</v>
      </c>
      <c r="E114" s="1">
        <f>IF(ISNUMBER(FIND("diária",LOWER(Table2[[#This Row],[EVENTO]]),1)),1,IF(ISNUMBER(FIND("diaria",LOWER(Table2[[#This Row],[EVENTO]]),1)),1,0))</f>
        <v>0</v>
      </c>
    </row>
    <row r="115" spans="1:5" customFormat="1" ht="30" x14ac:dyDescent="0.25">
      <c r="A115" s="1" t="s">
        <v>231</v>
      </c>
      <c r="B115" s="2" t="s">
        <v>232</v>
      </c>
      <c r="C115" s="1">
        <f>IF(ISNUMBER(FIND("dia",LOWER(Table2[[#This Row],[EVENTO]]),1)),1,IF(ISNUMBER(FIND("hora",LOWER(Table2[[#This Row],[EVENTO]]),1)),2,IF(ISNUMBER(FIND("minuto",LOWER(Table2[[#This Row],[EVENTO]]),1)),3,0)))</f>
        <v>0</v>
      </c>
      <c r="D115" s="1">
        <v>0</v>
      </c>
      <c r="E115" s="1">
        <f>IF(ISNUMBER(FIND("diária",LOWER(Table2[[#This Row],[EVENTO]]),1)),1,IF(ISNUMBER(FIND("diaria",LOWER(Table2[[#This Row],[EVENTO]]),1)),1,0))</f>
        <v>0</v>
      </c>
    </row>
    <row r="116" spans="1:5" ht="30" x14ac:dyDescent="0.25">
      <c r="A116" s="1" t="s">
        <v>233</v>
      </c>
      <c r="B116" s="2" t="s">
        <v>234</v>
      </c>
      <c r="C116" s="1">
        <f>IF(ISNUMBER(FIND("dia",LOWER(Table2[[#This Row],[EVENTO]]),1)),1,IF(ISNUMBER(FIND("hora",LOWER(Table2[[#This Row],[EVENTO]]),1)),2,IF(ISNUMBER(FIND("minuto",LOWER(Table2[[#This Row],[EVENTO]]),1)),3,0)))</f>
        <v>0</v>
      </c>
      <c r="D116" s="1">
        <v>1</v>
      </c>
      <c r="E116" s="1">
        <f>IF(ISNUMBER(FIND("diária",LOWER(Table2[[#This Row],[EVENTO]]),1)),1,IF(ISNUMBER(FIND("diaria",LOWER(Table2[[#This Row],[EVENTO]]),1)),1,0))</f>
        <v>0</v>
      </c>
    </row>
    <row r="117" spans="1:5" ht="30" x14ac:dyDescent="0.25">
      <c r="A117" s="1" t="s">
        <v>235</v>
      </c>
      <c r="B117" s="2" t="s">
        <v>236</v>
      </c>
      <c r="C117" s="1">
        <f>IF(ISNUMBER(FIND("dia",LOWER(Table2[[#This Row],[EVENTO]]),1)),1,IF(ISNUMBER(FIND("hora",LOWER(Table2[[#This Row],[EVENTO]]),1)),2,IF(ISNUMBER(FIND("minuto",LOWER(Table2[[#This Row],[EVENTO]]),1)),3,0)))</f>
        <v>3</v>
      </c>
      <c r="D117" s="1">
        <v>1</v>
      </c>
      <c r="E117" s="1">
        <f>IF(ISNUMBER(FIND("diária",LOWER(Table2[[#This Row],[EVENTO]]),1)),1,IF(ISNUMBER(FIND("diaria",LOWER(Table2[[#This Row],[EVENTO]]),1)),1,0))</f>
        <v>0</v>
      </c>
    </row>
    <row r="118" spans="1:5" customFormat="1" ht="75" x14ac:dyDescent="0.25">
      <c r="A118" s="1" t="s">
        <v>237</v>
      </c>
      <c r="B118" s="2" t="s">
        <v>238</v>
      </c>
      <c r="C118" s="1">
        <f>IF(ISNUMBER(FIND("dia",LOWER(Table2[[#This Row],[EVENTO]]),1)),1,IF(ISNUMBER(FIND("hora",LOWER(Table2[[#This Row],[EVENTO]]),1)),2,IF(ISNUMBER(FIND("minuto",LOWER(Table2[[#This Row],[EVENTO]]),1)),3,0)))</f>
        <v>0</v>
      </c>
      <c r="D118" s="1">
        <v>0</v>
      </c>
      <c r="E118" s="1">
        <f>IF(ISNUMBER(FIND("diária",LOWER(Table2[[#This Row],[EVENTO]]),1)),1,IF(ISNUMBER(FIND("diaria",LOWER(Table2[[#This Row],[EVENTO]]),1)),1,0))</f>
        <v>0</v>
      </c>
    </row>
    <row r="119" spans="1:5" ht="75" x14ac:dyDescent="0.25">
      <c r="A119" s="1" t="s">
        <v>239</v>
      </c>
      <c r="B119" s="2" t="s">
        <v>240</v>
      </c>
      <c r="C119" s="1">
        <f>IF(ISNUMBER(FIND("dia",LOWER(Table2[[#This Row],[EVENTO]]),1)),1,IF(ISNUMBER(FIND("hora",LOWER(Table2[[#This Row],[EVENTO]]),1)),2,IF(ISNUMBER(FIND("minuto",LOWER(Table2[[#This Row],[EVENTO]]),1)),3,0)))</f>
        <v>2</v>
      </c>
      <c r="D119" s="1">
        <v>1</v>
      </c>
      <c r="E119" s="1">
        <f>IF(ISNUMBER(FIND("diária",LOWER(Table2[[#This Row],[EVENTO]]),1)),1,IF(ISNUMBER(FIND("diaria",LOWER(Table2[[#This Row],[EVENTO]]),1)),1,0))</f>
        <v>0</v>
      </c>
    </row>
    <row r="120" spans="1:5" customFormat="1" ht="45" x14ac:dyDescent="0.25">
      <c r="A120" s="1" t="s">
        <v>241</v>
      </c>
      <c r="B120" s="2" t="s">
        <v>242</v>
      </c>
      <c r="C120" s="1">
        <f>IF(ISNUMBER(FIND("dia",LOWER(Table2[[#This Row],[EVENTO]]),1)),1,IF(ISNUMBER(FIND("hora",LOWER(Table2[[#This Row],[EVENTO]]),1)),2,IF(ISNUMBER(FIND("minuto",LOWER(Table2[[#This Row],[EVENTO]]),1)),3,0)))</f>
        <v>0</v>
      </c>
      <c r="D120" s="1">
        <v>0</v>
      </c>
      <c r="E120" s="1">
        <f>IF(ISNUMBER(FIND("diária",LOWER(Table2[[#This Row],[EVENTO]]),1)),1,IF(ISNUMBER(FIND("diaria",LOWER(Table2[[#This Row],[EVENTO]]),1)),1,0))</f>
        <v>0</v>
      </c>
    </row>
    <row r="121" spans="1:5" customFormat="1" ht="60" x14ac:dyDescent="0.25">
      <c r="A121" s="1" t="s">
        <v>243</v>
      </c>
      <c r="B121" s="2" t="s">
        <v>244</v>
      </c>
      <c r="C121" s="1">
        <f>IF(ISNUMBER(FIND("dia",LOWER(Table2[[#This Row],[EVENTO]]),1)),1,IF(ISNUMBER(FIND("hora",LOWER(Table2[[#This Row],[EVENTO]]),1)),2,IF(ISNUMBER(FIND("minuto",LOWER(Table2[[#This Row],[EVENTO]]),1)),3,0)))</f>
        <v>1</v>
      </c>
      <c r="D121" s="1">
        <v>0</v>
      </c>
      <c r="E121" s="1">
        <f>IF(ISNUMBER(FIND("diária",LOWER(Table2[[#This Row],[EVENTO]]),1)),1,IF(ISNUMBER(FIND("diaria",LOWER(Table2[[#This Row],[EVENTO]]),1)),1,0))</f>
        <v>0</v>
      </c>
    </row>
    <row r="122" spans="1:5" ht="75" x14ac:dyDescent="0.25">
      <c r="A122" s="1" t="s">
        <v>245</v>
      </c>
      <c r="B122" s="2" t="s">
        <v>246</v>
      </c>
      <c r="C122" s="1">
        <f>IF(ISNUMBER(FIND("dia",LOWER(Table2[[#This Row],[EVENTO]]),1)),1,IF(ISNUMBER(FIND("hora",LOWER(Table2[[#This Row],[EVENTO]]),1)),2,IF(ISNUMBER(FIND("minuto",LOWER(Table2[[#This Row],[EVENTO]]),1)),3,0)))</f>
        <v>2</v>
      </c>
      <c r="D122" s="1">
        <v>1</v>
      </c>
      <c r="E122" s="1">
        <f>IF(ISNUMBER(FIND("diária",LOWER(Table2[[#This Row],[EVENTO]]),1)),1,IF(ISNUMBER(FIND("diaria",LOWER(Table2[[#This Row],[EVENTO]]),1)),1,0))</f>
        <v>0</v>
      </c>
    </row>
    <row r="123" spans="1:5" ht="75" x14ac:dyDescent="0.25">
      <c r="A123" s="1" t="s">
        <v>247</v>
      </c>
      <c r="B123" s="2" t="s">
        <v>248</v>
      </c>
      <c r="C123" s="1">
        <f>IF(ISNUMBER(FIND("dia",LOWER(Table2[[#This Row],[EVENTO]]),1)),1,IF(ISNUMBER(FIND("hora",LOWER(Table2[[#This Row],[EVENTO]]),1)),2,IF(ISNUMBER(FIND("minuto",LOWER(Table2[[#This Row],[EVENTO]]),1)),3,0)))</f>
        <v>2</v>
      </c>
      <c r="D123" s="1">
        <v>1</v>
      </c>
      <c r="E123" s="1">
        <f>IF(ISNUMBER(FIND("diária",LOWER(Table2[[#This Row],[EVENTO]]),1)),1,IF(ISNUMBER(FIND("diaria",LOWER(Table2[[#This Row],[EVENTO]]),1)),1,0))</f>
        <v>0</v>
      </c>
    </row>
    <row r="124" spans="1:5" customFormat="1" ht="30" x14ac:dyDescent="0.25">
      <c r="A124" s="1" t="s">
        <v>249</v>
      </c>
      <c r="B124" s="2" t="s">
        <v>250</v>
      </c>
      <c r="C124" s="1">
        <f>IF(ISNUMBER(FIND("dia",LOWER(Table2[[#This Row],[EVENTO]]),1)),1,IF(ISNUMBER(FIND("hora",LOWER(Table2[[#This Row],[EVENTO]]),1)),2,IF(ISNUMBER(FIND("minuto",LOWER(Table2[[#This Row],[EVENTO]]),1)),3,0)))</f>
        <v>0</v>
      </c>
      <c r="D124" s="1">
        <v>0</v>
      </c>
      <c r="E124" s="1">
        <f>IF(ISNUMBER(FIND("diária",LOWER(Table2[[#This Row],[EVENTO]]),1)),1,IF(ISNUMBER(FIND("diaria",LOWER(Table2[[#This Row],[EVENTO]]),1)),1,0))</f>
        <v>1</v>
      </c>
    </row>
    <row r="125" spans="1:5" ht="30" x14ac:dyDescent="0.25">
      <c r="A125" s="1" t="s">
        <v>251</v>
      </c>
      <c r="B125" s="2" t="s">
        <v>252</v>
      </c>
      <c r="C125" s="1">
        <f>IF(ISNUMBER(FIND("dia",LOWER(Table2[[#This Row],[EVENTO]]),1)),1,IF(ISNUMBER(FIND("hora",LOWER(Table2[[#This Row],[EVENTO]]),1)),2,IF(ISNUMBER(FIND("minuto",LOWER(Table2[[#This Row],[EVENTO]]),1)),3,0)))</f>
        <v>2</v>
      </c>
      <c r="D125" s="1">
        <v>1</v>
      </c>
      <c r="E125" s="1">
        <f>IF(ISNUMBER(FIND("diária",LOWER(Table2[[#This Row],[EVENTO]]),1)),1,IF(ISNUMBER(FIND("diaria",LOWER(Table2[[#This Row],[EVENTO]]),1)),1,0))</f>
        <v>0</v>
      </c>
    </row>
    <row r="126" spans="1:5" ht="30" x14ac:dyDescent="0.25">
      <c r="A126" s="1" t="s">
        <v>253</v>
      </c>
      <c r="B126" s="2" t="s">
        <v>254</v>
      </c>
      <c r="C126" s="1">
        <f>IF(ISNUMBER(FIND("dia",LOWER(Table2[[#This Row],[EVENTO]]),1)),1,IF(ISNUMBER(FIND("hora",LOWER(Table2[[#This Row],[EVENTO]]),1)),2,IF(ISNUMBER(FIND("minuto",LOWER(Table2[[#This Row],[EVENTO]]),1)),3,0)))</f>
        <v>0</v>
      </c>
      <c r="D126" s="1">
        <v>1</v>
      </c>
      <c r="E126" s="1">
        <f>IF(ISNUMBER(FIND("diária",LOWER(Table2[[#This Row],[EVENTO]]),1)),1,IF(ISNUMBER(FIND("diaria",LOWER(Table2[[#This Row],[EVENTO]]),1)),1,0))</f>
        <v>0</v>
      </c>
    </row>
    <row r="127" spans="1:5" customFormat="1" x14ac:dyDescent="0.25">
      <c r="A127" s="1" t="s">
        <v>255</v>
      </c>
      <c r="B127" s="2" t="s">
        <v>256</v>
      </c>
      <c r="C127" s="1">
        <f>IF(ISNUMBER(FIND("dia",LOWER(Table2[[#This Row],[EVENTO]]),1)),1,IF(ISNUMBER(FIND("hora",LOWER(Table2[[#This Row],[EVENTO]]),1)),2,IF(ISNUMBER(FIND("minuto",LOWER(Table2[[#This Row],[EVENTO]]),1)),3,0)))</f>
        <v>0</v>
      </c>
      <c r="D127" s="1">
        <v>0</v>
      </c>
      <c r="E127" s="1">
        <f>IF(ISNUMBER(FIND("diária",LOWER(Table2[[#This Row],[EVENTO]]),1)),1,IF(ISNUMBER(FIND("diaria",LOWER(Table2[[#This Row],[EVENTO]]),1)),1,0))</f>
        <v>0</v>
      </c>
    </row>
    <row r="128" spans="1:5" customFormat="1" ht="45" x14ac:dyDescent="0.25">
      <c r="A128" s="1" t="s">
        <v>257</v>
      </c>
      <c r="B128" s="2" t="s">
        <v>258</v>
      </c>
      <c r="C128" s="1">
        <f>IF(ISNUMBER(FIND("dia",LOWER(Table2[[#This Row],[EVENTO]]),1)),1,IF(ISNUMBER(FIND("hora",LOWER(Table2[[#This Row],[EVENTO]]),1)),2,IF(ISNUMBER(FIND("minuto",LOWER(Table2[[#This Row],[EVENTO]]),1)),3,0)))</f>
        <v>0</v>
      </c>
      <c r="D128" s="1">
        <v>0</v>
      </c>
      <c r="E128" s="1">
        <f>IF(ISNUMBER(FIND("diária",LOWER(Table2[[#This Row],[EVENTO]]),1)),1,IF(ISNUMBER(FIND("diaria",LOWER(Table2[[#This Row],[EVENTO]]),1)),1,0))</f>
        <v>0</v>
      </c>
    </row>
    <row r="129" spans="1:5" customFormat="1" ht="75" x14ac:dyDescent="0.25">
      <c r="A129" s="1" t="s">
        <v>259</v>
      </c>
      <c r="B129" s="2" t="s">
        <v>260</v>
      </c>
      <c r="C129" s="1">
        <f>IF(ISNUMBER(FIND("dia",LOWER(Table2[[#This Row],[EVENTO]]),1)),1,IF(ISNUMBER(FIND("hora",LOWER(Table2[[#This Row],[EVENTO]]),1)),2,IF(ISNUMBER(FIND("minuto",LOWER(Table2[[#This Row],[EVENTO]]),1)),3,0)))</f>
        <v>0</v>
      </c>
      <c r="D129" s="1">
        <v>0</v>
      </c>
      <c r="E129" s="1">
        <f>IF(ISNUMBER(FIND("diária",LOWER(Table2[[#This Row],[EVENTO]]),1)),1,IF(ISNUMBER(FIND("diaria",LOWER(Table2[[#This Row],[EVENTO]]),1)),1,0))</f>
        <v>0</v>
      </c>
    </row>
    <row r="130" spans="1:5" customFormat="1" ht="45" x14ac:dyDescent="0.25">
      <c r="A130" s="1" t="s">
        <v>261</v>
      </c>
      <c r="B130" s="2" t="s">
        <v>262</v>
      </c>
      <c r="C130" s="1">
        <f>IF(ISNUMBER(FIND("dia",LOWER(Table2[[#This Row],[EVENTO]]),1)),1,IF(ISNUMBER(FIND("hora",LOWER(Table2[[#This Row],[EVENTO]]),1)),2,IF(ISNUMBER(FIND("minuto",LOWER(Table2[[#This Row],[EVENTO]]),1)),3,0)))</f>
        <v>0</v>
      </c>
      <c r="D130" s="1">
        <v>0</v>
      </c>
      <c r="E130" s="1">
        <f>IF(ISNUMBER(FIND("diária",LOWER(Table2[[#This Row],[EVENTO]]),1)),1,IF(ISNUMBER(FIND("diaria",LOWER(Table2[[#This Row],[EVENTO]]),1)),1,0))</f>
        <v>1</v>
      </c>
    </row>
    <row r="131" spans="1:5" ht="75" x14ac:dyDescent="0.25">
      <c r="A131" s="1" t="s">
        <v>263</v>
      </c>
      <c r="B131" s="2" t="s">
        <v>264</v>
      </c>
      <c r="C131" s="1">
        <f>IF(ISNUMBER(FIND("dia",LOWER(Table2[[#This Row],[EVENTO]]),1)),1,IF(ISNUMBER(FIND("hora",LOWER(Table2[[#This Row],[EVENTO]]),1)),2,IF(ISNUMBER(FIND("minuto",LOWER(Table2[[#This Row],[EVENTO]]),1)),3,0)))</f>
        <v>2</v>
      </c>
      <c r="D131" s="1">
        <v>1</v>
      </c>
      <c r="E131" s="1">
        <f>IF(ISNUMBER(FIND("diária",LOWER(Table2[[#This Row],[EVENTO]]),1)),1,IF(ISNUMBER(FIND("diaria",LOWER(Table2[[#This Row],[EVENTO]]),1)),1,0))</f>
        <v>0</v>
      </c>
    </row>
    <row r="132" spans="1:5" ht="30" x14ac:dyDescent="0.25">
      <c r="A132" s="1" t="s">
        <v>265</v>
      </c>
      <c r="B132" s="2" t="s">
        <v>266</v>
      </c>
      <c r="C132" s="1">
        <f>IF(ISNUMBER(FIND("dia",LOWER(Table2[[#This Row],[EVENTO]]),1)),1,IF(ISNUMBER(FIND("hora",LOWER(Table2[[#This Row],[EVENTO]]),1)),2,IF(ISNUMBER(FIND("minuto",LOWER(Table2[[#This Row],[EVENTO]]),1)),3,0)))</f>
        <v>2</v>
      </c>
      <c r="D132" s="1">
        <v>1</v>
      </c>
      <c r="E132" s="1">
        <f>IF(ISNUMBER(FIND("diária",LOWER(Table2[[#This Row],[EVENTO]]),1)),1,IF(ISNUMBER(FIND("diaria",LOWER(Table2[[#This Row],[EVENTO]]),1)),1,0))</f>
        <v>0</v>
      </c>
    </row>
    <row r="133" spans="1:5" ht="90" x14ac:dyDescent="0.25">
      <c r="A133" s="1" t="s">
        <v>267</v>
      </c>
      <c r="B133" s="2" t="s">
        <v>268</v>
      </c>
      <c r="C133" s="1">
        <f>IF(ISNUMBER(FIND("dia",LOWER(Table2[[#This Row],[EVENTO]]),1)),1,IF(ISNUMBER(FIND("hora",LOWER(Table2[[#This Row],[EVENTO]]),1)),2,IF(ISNUMBER(FIND("minuto",LOWER(Table2[[#This Row],[EVENTO]]),1)),3,0)))</f>
        <v>2</v>
      </c>
      <c r="D133" s="1">
        <v>1</v>
      </c>
      <c r="E133" s="1">
        <f>IF(ISNUMBER(FIND("diária",LOWER(Table2[[#This Row],[EVENTO]]),1)),1,IF(ISNUMBER(FIND("diaria",LOWER(Table2[[#This Row],[EVENTO]]),1)),1,0))</f>
        <v>0</v>
      </c>
    </row>
    <row r="134" spans="1:5" customFormat="1" ht="45" x14ac:dyDescent="0.25">
      <c r="A134" s="1" t="s">
        <v>269</v>
      </c>
      <c r="B134" s="2" t="s">
        <v>270</v>
      </c>
      <c r="C134" s="1">
        <f>IF(ISNUMBER(FIND("dia",LOWER(Table2[[#This Row],[EVENTO]]),1)),1,IF(ISNUMBER(FIND("hora",LOWER(Table2[[#This Row],[EVENTO]]),1)),2,IF(ISNUMBER(FIND("minuto",LOWER(Table2[[#This Row],[EVENTO]]),1)),3,0)))</f>
        <v>0</v>
      </c>
      <c r="D134" s="1">
        <v>0</v>
      </c>
      <c r="E134" s="1">
        <f>IF(ISNUMBER(FIND("diária",LOWER(Table2[[#This Row],[EVENTO]]),1)),1,IF(ISNUMBER(FIND("diaria",LOWER(Table2[[#This Row],[EVENTO]]),1)),1,0))</f>
        <v>0</v>
      </c>
    </row>
    <row r="135" spans="1:5" customFormat="1" x14ac:dyDescent="0.25">
      <c r="A135" s="1" t="s">
        <v>271</v>
      </c>
      <c r="B135" s="2" t="s">
        <v>272</v>
      </c>
      <c r="C135" s="1">
        <f>IF(ISNUMBER(FIND("dia",LOWER(Table2[[#This Row],[EVENTO]]),1)),1,IF(ISNUMBER(FIND("hora",LOWER(Table2[[#This Row],[EVENTO]]),1)),2,IF(ISNUMBER(FIND("minuto",LOWER(Table2[[#This Row],[EVENTO]]),1)),3,0)))</f>
        <v>0</v>
      </c>
      <c r="D135" s="1">
        <v>0</v>
      </c>
      <c r="E135" s="1">
        <f>IF(ISNUMBER(FIND("diária",LOWER(Table2[[#This Row],[EVENTO]]),1)),1,IF(ISNUMBER(FIND("diaria",LOWER(Table2[[#This Row],[EVENTO]]),1)),1,0))</f>
        <v>0</v>
      </c>
    </row>
    <row r="136" spans="1:5" customFormat="1" ht="30" x14ac:dyDescent="0.25">
      <c r="A136" s="1" t="s">
        <v>273</v>
      </c>
      <c r="B136" s="2" t="s">
        <v>274</v>
      </c>
      <c r="C136" s="1">
        <f>IF(ISNUMBER(FIND("dia",LOWER(Table2[[#This Row],[EVENTO]]),1)),1,IF(ISNUMBER(FIND("hora",LOWER(Table2[[#This Row],[EVENTO]]),1)),2,IF(ISNUMBER(FIND("minuto",LOWER(Table2[[#This Row],[EVENTO]]),1)),3,0)))</f>
        <v>0</v>
      </c>
      <c r="D136" s="1">
        <v>0</v>
      </c>
      <c r="E136" s="1">
        <f>IF(ISNUMBER(FIND("diária",LOWER(Table2[[#This Row],[EVENTO]]),1)),1,IF(ISNUMBER(FIND("diaria",LOWER(Table2[[#This Row],[EVENTO]]),1)),1,0))</f>
        <v>0</v>
      </c>
    </row>
    <row r="137" spans="1:5" customFormat="1" x14ac:dyDescent="0.25">
      <c r="A137" s="1" t="s">
        <v>275</v>
      </c>
      <c r="B137" s="2" t="s">
        <v>276</v>
      </c>
      <c r="C137" s="1">
        <f>IF(ISNUMBER(FIND("dia",LOWER(Table2[[#This Row],[EVENTO]]),1)),1,IF(ISNUMBER(FIND("hora",LOWER(Table2[[#This Row],[EVENTO]]),1)),2,IF(ISNUMBER(FIND("minuto",LOWER(Table2[[#This Row],[EVENTO]]),1)),3,0)))</f>
        <v>0</v>
      </c>
      <c r="D137" s="1">
        <v>0</v>
      </c>
      <c r="E137" s="1">
        <f>IF(ISNUMBER(FIND("diária",LOWER(Table2[[#This Row],[EVENTO]]),1)),1,IF(ISNUMBER(FIND("diaria",LOWER(Table2[[#This Row],[EVENTO]]),1)),1,0))</f>
        <v>0</v>
      </c>
    </row>
    <row r="138" spans="1:5" ht="60" x14ac:dyDescent="0.25">
      <c r="A138" s="1" t="s">
        <v>277</v>
      </c>
      <c r="B138" s="2" t="s">
        <v>278</v>
      </c>
      <c r="C138" s="1">
        <f>IF(ISNUMBER(FIND("dia",LOWER(Table2[[#This Row],[EVENTO]]),1)),1,IF(ISNUMBER(FIND("hora",LOWER(Table2[[#This Row],[EVENTO]]),1)),2,IF(ISNUMBER(FIND("minuto",LOWER(Table2[[#This Row],[EVENTO]]),1)),3,0)))</f>
        <v>3</v>
      </c>
      <c r="D138" s="1">
        <v>1</v>
      </c>
      <c r="E138" s="1">
        <f>IF(ISNUMBER(FIND("diária",LOWER(Table2[[#This Row],[EVENTO]]),1)),1,IF(ISNUMBER(FIND("diaria",LOWER(Table2[[#This Row],[EVENTO]]),1)),1,0))</f>
        <v>0</v>
      </c>
    </row>
    <row r="139" spans="1:5" customFormat="1" ht="30" x14ac:dyDescent="0.25">
      <c r="A139" s="1" t="s">
        <v>279</v>
      </c>
      <c r="B139" s="2" t="s">
        <v>280</v>
      </c>
      <c r="C139" s="1">
        <f>IF(ISNUMBER(FIND("dia",LOWER(Table2[[#This Row],[EVENTO]]),1)),1,IF(ISNUMBER(FIND("hora",LOWER(Table2[[#This Row],[EVENTO]]),1)),2,IF(ISNUMBER(FIND("minuto",LOWER(Table2[[#This Row],[EVENTO]]),1)),3,0)))</f>
        <v>1</v>
      </c>
      <c r="D139" s="1">
        <v>0</v>
      </c>
      <c r="E139" s="1">
        <f>IF(ISNUMBER(FIND("diária",LOWER(Table2[[#This Row],[EVENTO]]),1)),1,IF(ISNUMBER(FIND("diaria",LOWER(Table2[[#This Row],[EVENTO]]),1)),1,0))</f>
        <v>0</v>
      </c>
    </row>
    <row r="140" spans="1:5" customFormat="1" ht="45" x14ac:dyDescent="0.25">
      <c r="A140" s="1" t="s">
        <v>281</v>
      </c>
      <c r="B140" s="2" t="s">
        <v>282</v>
      </c>
      <c r="C140" s="1">
        <f>IF(ISNUMBER(FIND("dia",LOWER(Table2[[#This Row],[EVENTO]]),1)),1,IF(ISNUMBER(FIND("hora",LOWER(Table2[[#This Row],[EVENTO]]),1)),2,IF(ISNUMBER(FIND("minuto",LOWER(Table2[[#This Row],[EVENTO]]),1)),3,0)))</f>
        <v>1</v>
      </c>
      <c r="D140" s="1">
        <v>0</v>
      </c>
      <c r="E140" s="1">
        <f>IF(ISNUMBER(FIND("diária",LOWER(Table2[[#This Row],[EVENTO]]),1)),1,IF(ISNUMBER(FIND("diaria",LOWER(Table2[[#This Row],[EVENTO]]),1)),1,0))</f>
        <v>0</v>
      </c>
    </row>
    <row r="141" spans="1:5" customFormat="1" x14ac:dyDescent="0.25">
      <c r="A141" s="1" t="s">
        <v>283</v>
      </c>
      <c r="B141" s="2" t="s">
        <v>284</v>
      </c>
      <c r="C141" s="1">
        <f>IF(ISNUMBER(FIND("dia",LOWER(Table2[[#This Row],[EVENTO]]),1)),1,IF(ISNUMBER(FIND("hora",LOWER(Table2[[#This Row],[EVENTO]]),1)),2,IF(ISNUMBER(FIND("minuto",LOWER(Table2[[#This Row],[EVENTO]]),1)),3,0)))</f>
        <v>1</v>
      </c>
      <c r="D141" s="1">
        <v>0</v>
      </c>
      <c r="E141" s="1">
        <f>IF(ISNUMBER(FIND("diária",LOWER(Table2[[#This Row],[EVENTO]]),1)),1,IF(ISNUMBER(FIND("diaria",LOWER(Table2[[#This Row],[EVENTO]]),1)),1,0))</f>
        <v>0</v>
      </c>
    </row>
    <row r="142" spans="1:5" customFormat="1" ht="30" x14ac:dyDescent="0.25">
      <c r="A142" s="1" t="s">
        <v>285</v>
      </c>
      <c r="B142" s="2" t="s">
        <v>286</v>
      </c>
      <c r="C142" s="1">
        <f>IF(ISNUMBER(FIND("dia",LOWER(Table2[[#This Row],[EVENTO]]),1)),1,IF(ISNUMBER(FIND("hora",LOWER(Table2[[#This Row],[EVENTO]]),1)),2,IF(ISNUMBER(FIND("minuto",LOWER(Table2[[#This Row],[EVENTO]]),1)),3,0)))</f>
        <v>1</v>
      </c>
      <c r="D142" s="1">
        <v>0</v>
      </c>
      <c r="E142" s="1">
        <f>IF(ISNUMBER(FIND("diária",LOWER(Table2[[#This Row],[EVENTO]]),1)),1,IF(ISNUMBER(FIND("diaria",LOWER(Table2[[#This Row],[EVENTO]]),1)),1,0))</f>
        <v>1</v>
      </c>
    </row>
    <row r="143" spans="1:5" customFormat="1" ht="45" x14ac:dyDescent="0.25">
      <c r="A143" s="1" t="s">
        <v>287</v>
      </c>
      <c r="B143" s="2" t="s">
        <v>288</v>
      </c>
      <c r="C143" s="1">
        <f>IF(ISNUMBER(FIND("dia",LOWER(Table2[[#This Row],[EVENTO]]),1)),1,IF(ISNUMBER(FIND("hora",LOWER(Table2[[#This Row],[EVENTO]]),1)),2,IF(ISNUMBER(FIND("minuto",LOWER(Table2[[#This Row],[EVENTO]]),1)),3,0)))</f>
        <v>0</v>
      </c>
      <c r="D143" s="1">
        <v>0</v>
      </c>
      <c r="E143" s="1">
        <f>IF(ISNUMBER(FIND("diária",LOWER(Table2[[#This Row],[EVENTO]]),1)),1,IF(ISNUMBER(FIND("diaria",LOWER(Table2[[#This Row],[EVENTO]]),1)),1,0))</f>
        <v>0</v>
      </c>
    </row>
    <row r="144" spans="1:5" ht="90" x14ac:dyDescent="0.25">
      <c r="A144" s="1" t="s">
        <v>289</v>
      </c>
      <c r="B144" s="2" t="s">
        <v>290</v>
      </c>
      <c r="C144" s="1">
        <f>IF(ISNUMBER(FIND("dia",LOWER(Table2[[#This Row],[EVENTO]]),1)),1,IF(ISNUMBER(FIND("hora",LOWER(Table2[[#This Row],[EVENTO]]),1)),2,IF(ISNUMBER(FIND("minuto",LOWER(Table2[[#This Row],[EVENTO]]),1)),3,0)))</f>
        <v>2</v>
      </c>
      <c r="D144" s="1">
        <v>1</v>
      </c>
      <c r="E144" s="1">
        <f>IF(ISNUMBER(FIND("diária",LOWER(Table2[[#This Row],[EVENTO]]),1)),1,IF(ISNUMBER(FIND("diaria",LOWER(Table2[[#This Row],[EVENTO]]),1)),1,0))</f>
        <v>0</v>
      </c>
    </row>
    <row r="145" spans="1:5" customFormat="1" ht="30" x14ac:dyDescent="0.25">
      <c r="A145" s="1" t="s">
        <v>291</v>
      </c>
      <c r="B145" s="2" t="s">
        <v>292</v>
      </c>
      <c r="C145" s="1">
        <f>IF(ISNUMBER(FIND("dia",LOWER(Table2[[#This Row],[EVENTO]]),1)),1,IF(ISNUMBER(FIND("hora",LOWER(Table2[[#This Row],[EVENTO]]),1)),2,IF(ISNUMBER(FIND("minuto",LOWER(Table2[[#This Row],[EVENTO]]),1)),3,0)))</f>
        <v>0</v>
      </c>
      <c r="D145" s="1">
        <v>0</v>
      </c>
      <c r="E145" s="1">
        <f>IF(ISNUMBER(FIND("diária",LOWER(Table2[[#This Row],[EVENTO]]),1)),1,IF(ISNUMBER(FIND("diaria",LOWER(Table2[[#This Row],[EVENTO]]),1)),1,0))</f>
        <v>0</v>
      </c>
    </row>
    <row r="146" spans="1:5" customFormat="1" ht="45" x14ac:dyDescent="0.25">
      <c r="A146" s="1" t="s">
        <v>293</v>
      </c>
      <c r="B146" s="2" t="s">
        <v>294</v>
      </c>
      <c r="C146" s="1">
        <f>IF(ISNUMBER(FIND("dia",LOWER(Table2[[#This Row],[EVENTO]]),1)),1,IF(ISNUMBER(FIND("hora",LOWER(Table2[[#This Row],[EVENTO]]),1)),2,IF(ISNUMBER(FIND("minuto",LOWER(Table2[[#This Row],[EVENTO]]),1)),3,0)))</f>
        <v>2</v>
      </c>
      <c r="D146" s="1">
        <v>0</v>
      </c>
      <c r="E146" s="1">
        <f>IF(ISNUMBER(FIND("diária",LOWER(Table2[[#This Row],[EVENTO]]),1)),1,IF(ISNUMBER(FIND("diaria",LOWER(Table2[[#This Row],[EVENTO]]),1)),1,0))</f>
        <v>0</v>
      </c>
    </row>
    <row r="147" spans="1:5" ht="45" x14ac:dyDescent="0.25">
      <c r="A147" s="1" t="s">
        <v>295</v>
      </c>
      <c r="B147" s="2" t="s">
        <v>296</v>
      </c>
      <c r="C147" s="1">
        <f>IF(ISNUMBER(FIND("dia",LOWER(Table2[[#This Row],[EVENTO]]),1)),1,IF(ISNUMBER(FIND("hora",LOWER(Table2[[#This Row],[EVENTO]]),1)),2,IF(ISNUMBER(FIND("minuto",LOWER(Table2[[#This Row],[EVENTO]]),1)),3,0)))</f>
        <v>0</v>
      </c>
      <c r="D147" s="1">
        <v>1</v>
      </c>
      <c r="E147" s="1">
        <f>IF(ISNUMBER(FIND("diária",LOWER(Table2[[#This Row],[EVENTO]]),1)),1,IF(ISNUMBER(FIND("diaria",LOWER(Table2[[#This Row],[EVENTO]]),1)),1,0))</f>
        <v>0</v>
      </c>
    </row>
    <row r="148" spans="1:5" customFormat="1" x14ac:dyDescent="0.25">
      <c r="A148" s="1" t="s">
        <v>297</v>
      </c>
      <c r="B148" s="2" t="s">
        <v>298</v>
      </c>
      <c r="C148" s="1">
        <f>IF(ISNUMBER(FIND("dia",LOWER(Table2[[#This Row],[EVENTO]]),1)),1,IF(ISNUMBER(FIND("hora",LOWER(Table2[[#This Row],[EVENTO]]),1)),2,IF(ISNUMBER(FIND("minuto",LOWER(Table2[[#This Row],[EVENTO]]),1)),3,0)))</f>
        <v>0</v>
      </c>
      <c r="D148" s="1">
        <v>0</v>
      </c>
      <c r="E148" s="1">
        <f>IF(ISNUMBER(FIND("diária",LOWER(Table2[[#This Row],[EVENTO]]),1)),1,IF(ISNUMBER(FIND("diaria",LOWER(Table2[[#This Row],[EVENTO]]),1)),1,0))</f>
        <v>0</v>
      </c>
    </row>
    <row r="149" spans="1:5" ht="30" x14ac:dyDescent="0.25">
      <c r="A149" s="1" t="s">
        <v>299</v>
      </c>
      <c r="B149" s="2" t="s">
        <v>300</v>
      </c>
      <c r="C149" s="1">
        <f>IF(ISNUMBER(FIND("dia",LOWER(Table2[[#This Row],[EVENTO]]),1)),1,IF(ISNUMBER(FIND("hora",LOWER(Table2[[#This Row],[EVENTO]]),1)),2,IF(ISNUMBER(FIND("minuto",LOWER(Table2[[#This Row],[EVENTO]]),1)),3,0)))</f>
        <v>1</v>
      </c>
      <c r="D149" s="1">
        <v>1</v>
      </c>
      <c r="E149" s="1">
        <f>IF(ISNUMBER(FIND("diária",LOWER(Table2[[#This Row],[EVENTO]]),1)),1,IF(ISNUMBER(FIND("diaria",LOWER(Table2[[#This Row],[EVENTO]]),1)),1,0))</f>
        <v>0</v>
      </c>
    </row>
    <row r="150" spans="1:5" customFormat="1" ht="75" x14ac:dyDescent="0.25">
      <c r="A150" s="1" t="s">
        <v>301</v>
      </c>
      <c r="B150" s="2" t="s">
        <v>302</v>
      </c>
      <c r="C150" s="1">
        <f>IF(ISNUMBER(FIND("dia",LOWER(Table2[[#This Row],[EVENTO]]),1)),1,IF(ISNUMBER(FIND("hora",LOWER(Table2[[#This Row],[EVENTO]]),1)),2,IF(ISNUMBER(FIND("minuto",LOWER(Table2[[#This Row],[EVENTO]]),1)),3,0)))</f>
        <v>0</v>
      </c>
      <c r="D150" s="1">
        <v>0</v>
      </c>
      <c r="E150" s="1">
        <f>IF(ISNUMBER(FIND("diária",LOWER(Table2[[#This Row],[EVENTO]]),1)),1,IF(ISNUMBER(FIND("diaria",LOWER(Table2[[#This Row],[EVENTO]]),1)),1,0))</f>
        <v>0</v>
      </c>
    </row>
    <row r="151" spans="1:5" ht="60" x14ac:dyDescent="0.25">
      <c r="A151" s="1" t="s">
        <v>303</v>
      </c>
      <c r="B151" s="2" t="s">
        <v>304</v>
      </c>
      <c r="C151" s="1">
        <f>IF(ISNUMBER(FIND("dia",LOWER(Table2[[#This Row],[EVENTO]]),1)),1,IF(ISNUMBER(FIND("hora",LOWER(Table2[[#This Row],[EVENTO]]),1)),2,IF(ISNUMBER(FIND("minuto",LOWER(Table2[[#This Row],[EVENTO]]),1)),3,0)))</f>
        <v>2</v>
      </c>
      <c r="D151" s="1">
        <v>1</v>
      </c>
      <c r="E151" s="1">
        <f>IF(ISNUMBER(FIND("diária",LOWER(Table2[[#This Row],[EVENTO]]),1)),1,IF(ISNUMBER(FIND("diaria",LOWER(Table2[[#This Row],[EVENTO]]),1)),1,0))</f>
        <v>0</v>
      </c>
    </row>
    <row r="152" spans="1:5" customFormat="1" x14ac:dyDescent="0.25">
      <c r="A152" s="1" t="s">
        <v>305</v>
      </c>
      <c r="B152" s="2" t="s">
        <v>306</v>
      </c>
      <c r="C152" s="1">
        <f>IF(ISNUMBER(FIND("dia",LOWER(Table2[[#This Row],[EVENTO]]),1)),1,IF(ISNUMBER(FIND("hora",LOWER(Table2[[#This Row],[EVENTO]]),1)),2,IF(ISNUMBER(FIND("minuto",LOWER(Table2[[#This Row],[EVENTO]]),1)),3,0)))</f>
        <v>0</v>
      </c>
      <c r="D152" s="1">
        <v>0</v>
      </c>
      <c r="E152" s="1">
        <f>IF(ISNUMBER(FIND("diária",LOWER(Table2[[#This Row],[EVENTO]]),1)),1,IF(ISNUMBER(FIND("diaria",LOWER(Table2[[#This Row],[EVENTO]]),1)),1,0))</f>
        <v>0</v>
      </c>
    </row>
    <row r="153" spans="1:5" customFormat="1" ht="45" x14ac:dyDescent="0.25">
      <c r="A153" s="1" t="s">
        <v>307</v>
      </c>
      <c r="B153" s="2" t="s">
        <v>308</v>
      </c>
      <c r="C153" s="1">
        <f>IF(ISNUMBER(FIND("dia",LOWER(Table2[[#This Row],[EVENTO]]),1)),1,IF(ISNUMBER(FIND("hora",LOWER(Table2[[#This Row],[EVENTO]]),1)),2,IF(ISNUMBER(FIND("minuto",LOWER(Table2[[#This Row],[EVENTO]]),1)),3,0)))</f>
        <v>2</v>
      </c>
      <c r="D153" s="1">
        <v>0</v>
      </c>
      <c r="E153" s="1">
        <f>IF(ISNUMBER(FIND("diária",LOWER(Table2[[#This Row],[EVENTO]]),1)),1,IF(ISNUMBER(FIND("diaria",LOWER(Table2[[#This Row],[EVENTO]]),1)),1,0))</f>
        <v>0</v>
      </c>
    </row>
    <row r="154" spans="1:5" customFormat="1" ht="30" x14ac:dyDescent="0.25">
      <c r="A154" s="1" t="s">
        <v>309</v>
      </c>
      <c r="B154" s="2" t="s">
        <v>310</v>
      </c>
      <c r="C154" s="1">
        <f>IF(ISNUMBER(FIND("dia",LOWER(Table2[[#This Row],[EVENTO]]),1)),1,IF(ISNUMBER(FIND("hora",LOWER(Table2[[#This Row],[EVENTO]]),1)),2,IF(ISNUMBER(FIND("minuto",LOWER(Table2[[#This Row],[EVENTO]]),1)),3,0)))</f>
        <v>0</v>
      </c>
      <c r="D154" s="1">
        <v>0</v>
      </c>
      <c r="E154" s="1">
        <f>IF(ISNUMBER(FIND("diária",LOWER(Table2[[#This Row],[EVENTO]]),1)),1,IF(ISNUMBER(FIND("diaria",LOWER(Table2[[#This Row],[EVENTO]]),1)),1,0))</f>
        <v>0</v>
      </c>
    </row>
    <row r="155" spans="1:5" customFormat="1" ht="30" x14ac:dyDescent="0.25">
      <c r="A155" s="1" t="s">
        <v>311</v>
      </c>
      <c r="B155" s="2" t="s">
        <v>312</v>
      </c>
      <c r="C155" s="1">
        <f>IF(ISNUMBER(FIND("dia",LOWER(Table2[[#This Row],[EVENTO]]),1)),1,IF(ISNUMBER(FIND("hora",LOWER(Table2[[#This Row],[EVENTO]]),1)),2,IF(ISNUMBER(FIND("minuto",LOWER(Table2[[#This Row],[EVENTO]]),1)),3,0)))</f>
        <v>0</v>
      </c>
      <c r="D155" s="1">
        <v>0</v>
      </c>
      <c r="E155" s="1">
        <f>IF(ISNUMBER(FIND("diária",LOWER(Table2[[#This Row],[EVENTO]]),1)),1,IF(ISNUMBER(FIND("diaria",LOWER(Table2[[#This Row],[EVENTO]]),1)),1,0))</f>
        <v>0</v>
      </c>
    </row>
    <row r="156" spans="1:5" customFormat="1" x14ac:dyDescent="0.25">
      <c r="A156" s="1" t="s">
        <v>313</v>
      </c>
      <c r="B156" s="2" t="s">
        <v>314</v>
      </c>
      <c r="C156" s="1">
        <f>IF(ISNUMBER(FIND("dia",LOWER(Table2[[#This Row],[EVENTO]]),1)),1,IF(ISNUMBER(FIND("hora",LOWER(Table2[[#This Row],[EVENTO]]),1)),2,IF(ISNUMBER(FIND("minuto",LOWER(Table2[[#This Row],[EVENTO]]),1)),3,0)))</f>
        <v>0</v>
      </c>
      <c r="D156" s="1">
        <v>0</v>
      </c>
      <c r="E156" s="1">
        <f>IF(ISNUMBER(FIND("diária",LOWER(Table2[[#This Row],[EVENTO]]),1)),1,IF(ISNUMBER(FIND("diaria",LOWER(Table2[[#This Row],[EVENTO]]),1)),1,0))</f>
        <v>0</v>
      </c>
    </row>
    <row r="157" spans="1:5" ht="45" x14ac:dyDescent="0.25">
      <c r="A157" s="1" t="s">
        <v>315</v>
      </c>
      <c r="B157" s="2" t="s">
        <v>316</v>
      </c>
      <c r="C157" s="1">
        <f>IF(ISNUMBER(FIND("dia",LOWER(Table2[[#This Row],[EVENTO]]),1)),1,IF(ISNUMBER(FIND("hora",LOWER(Table2[[#This Row],[EVENTO]]),1)),2,IF(ISNUMBER(FIND("minuto",LOWER(Table2[[#This Row],[EVENTO]]),1)),3,0)))</f>
        <v>0</v>
      </c>
      <c r="D157" s="1">
        <v>1</v>
      </c>
      <c r="E157" s="1">
        <f>IF(ISNUMBER(FIND("diária",LOWER(Table2[[#This Row],[EVENTO]]),1)),1,IF(ISNUMBER(FIND("diaria",LOWER(Table2[[#This Row],[EVENTO]]),1)),1,0))</f>
        <v>0</v>
      </c>
    </row>
    <row r="158" spans="1:5" ht="90" x14ac:dyDescent="0.25">
      <c r="A158" s="1" t="s">
        <v>317</v>
      </c>
      <c r="B158" s="2" t="s">
        <v>318</v>
      </c>
      <c r="C158" s="1">
        <f>IF(ISNUMBER(FIND("dia",LOWER(Table2[[#This Row],[EVENTO]]),1)),1,IF(ISNUMBER(FIND("hora",LOWER(Table2[[#This Row],[EVENTO]]),1)),2,IF(ISNUMBER(FIND("minuto",LOWER(Table2[[#This Row],[EVENTO]]),1)),3,0)))</f>
        <v>2</v>
      </c>
      <c r="D158" s="1">
        <v>1</v>
      </c>
      <c r="E158" s="1">
        <f>IF(ISNUMBER(FIND("diária",LOWER(Table2[[#This Row],[EVENTO]]),1)),1,IF(ISNUMBER(FIND("diaria",LOWER(Table2[[#This Row],[EVENTO]]),1)),1,0))</f>
        <v>0</v>
      </c>
    </row>
    <row r="159" spans="1:5" customFormat="1" ht="45" x14ac:dyDescent="0.25">
      <c r="A159" s="1" t="s">
        <v>319</v>
      </c>
      <c r="B159" s="2" t="s">
        <v>320</v>
      </c>
      <c r="C159" s="1">
        <f>IF(ISNUMBER(FIND("dia",LOWER(Table2[[#This Row],[EVENTO]]),1)),1,IF(ISNUMBER(FIND("hora",LOWER(Table2[[#This Row],[EVENTO]]),1)),2,IF(ISNUMBER(FIND("minuto",LOWER(Table2[[#This Row],[EVENTO]]),1)),3,0)))</f>
        <v>0</v>
      </c>
      <c r="D159" s="1">
        <v>0</v>
      </c>
      <c r="E159" s="1">
        <f>IF(ISNUMBER(FIND("diária",LOWER(Table2[[#This Row],[EVENTO]]),1)),1,IF(ISNUMBER(FIND("diaria",LOWER(Table2[[#This Row],[EVENTO]]),1)),1,0))</f>
        <v>0</v>
      </c>
    </row>
    <row r="160" spans="1:5" customFormat="1" ht="45" x14ac:dyDescent="0.25">
      <c r="A160" s="1" t="s">
        <v>321</v>
      </c>
      <c r="B160" s="2" t="s">
        <v>322</v>
      </c>
      <c r="C160" s="1">
        <f>IF(ISNUMBER(FIND("dia",LOWER(Table2[[#This Row],[EVENTO]]),1)),1,IF(ISNUMBER(FIND("hora",LOWER(Table2[[#This Row],[EVENTO]]),1)),2,IF(ISNUMBER(FIND("minuto",LOWER(Table2[[#This Row],[EVENTO]]),1)),3,0)))</f>
        <v>0</v>
      </c>
      <c r="D160" s="1">
        <v>0</v>
      </c>
      <c r="E160" s="1">
        <f>IF(ISNUMBER(FIND("diária",LOWER(Table2[[#This Row],[EVENTO]]),1)),1,IF(ISNUMBER(FIND("diaria",LOWER(Table2[[#This Row],[EVENTO]]),1)),1,0))</f>
        <v>1</v>
      </c>
    </row>
    <row r="161" spans="1:5" ht="75" x14ac:dyDescent="0.25">
      <c r="A161" s="1" t="s">
        <v>323</v>
      </c>
      <c r="B161" s="2" t="s">
        <v>324</v>
      </c>
      <c r="C161" s="1">
        <f>IF(ISNUMBER(FIND("dia",LOWER(Table2[[#This Row],[EVENTO]]),1)),1,IF(ISNUMBER(FIND("hora",LOWER(Table2[[#This Row],[EVENTO]]),1)),2,IF(ISNUMBER(FIND("minuto",LOWER(Table2[[#This Row],[EVENTO]]),1)),3,0)))</f>
        <v>2</v>
      </c>
      <c r="D161" s="1">
        <v>1</v>
      </c>
      <c r="E161" s="1">
        <f>IF(ISNUMBER(FIND("diária",LOWER(Table2[[#This Row],[EVENTO]]),1)),1,IF(ISNUMBER(FIND("diaria",LOWER(Table2[[#This Row],[EVENTO]]),1)),1,0))</f>
        <v>0</v>
      </c>
    </row>
    <row r="162" spans="1:5" x14ac:dyDescent="0.25">
      <c r="A162" s="1" t="s">
        <v>325</v>
      </c>
      <c r="B162" s="2" t="s">
        <v>326</v>
      </c>
      <c r="C162" s="1">
        <f>IF(ISNUMBER(FIND("dia",LOWER(Table2[[#This Row],[EVENTO]]),1)),1,IF(ISNUMBER(FIND("hora",LOWER(Table2[[#This Row],[EVENTO]]),1)),2,IF(ISNUMBER(FIND("minuto",LOWER(Table2[[#This Row],[EVENTO]]),1)),3,0)))</f>
        <v>3</v>
      </c>
      <c r="D162" s="1">
        <v>1</v>
      </c>
      <c r="E162" s="1">
        <f>IF(ISNUMBER(FIND("diária",LOWER(Table2[[#This Row],[EVENTO]]),1)),1,IF(ISNUMBER(FIND("diaria",LOWER(Table2[[#This Row],[EVENTO]]),1)),1,0))</f>
        <v>0</v>
      </c>
    </row>
    <row r="163" spans="1:5" ht="90" x14ac:dyDescent="0.25">
      <c r="A163" s="1" t="s">
        <v>327</v>
      </c>
      <c r="B163" s="2" t="s">
        <v>328</v>
      </c>
      <c r="C163" s="1">
        <f>IF(ISNUMBER(FIND("dia",LOWER(Table2[[#This Row],[EVENTO]]),1)),1,IF(ISNUMBER(FIND("hora",LOWER(Table2[[#This Row],[EVENTO]]),1)),2,IF(ISNUMBER(FIND("minuto",LOWER(Table2[[#This Row],[EVENTO]]),1)),3,0)))</f>
        <v>2</v>
      </c>
      <c r="D163" s="1">
        <v>1</v>
      </c>
      <c r="E163" s="1">
        <f>IF(ISNUMBER(FIND("diária",LOWER(Table2[[#This Row],[EVENTO]]),1)),1,IF(ISNUMBER(FIND("diaria",LOWER(Table2[[#This Row],[EVENTO]]),1)),1,0))</f>
        <v>0</v>
      </c>
    </row>
    <row r="164" spans="1:5" ht="30" x14ac:dyDescent="0.25">
      <c r="A164" s="1" t="s">
        <v>329</v>
      </c>
      <c r="B164" s="2" t="s">
        <v>330</v>
      </c>
      <c r="C164" s="1">
        <f>IF(ISNUMBER(FIND("dia",LOWER(Table2[[#This Row],[EVENTO]]),1)),1,IF(ISNUMBER(FIND("hora",LOWER(Table2[[#This Row],[EVENTO]]),1)),2,IF(ISNUMBER(FIND("minuto",LOWER(Table2[[#This Row],[EVENTO]]),1)),3,0)))</f>
        <v>3</v>
      </c>
      <c r="D164" s="1">
        <v>1</v>
      </c>
      <c r="E164" s="1">
        <f>IF(ISNUMBER(FIND("diária",LOWER(Table2[[#This Row],[EVENTO]]),1)),1,IF(ISNUMBER(FIND("diaria",LOWER(Table2[[#This Row],[EVENTO]]),1)),1,0))</f>
        <v>0</v>
      </c>
    </row>
    <row r="165" spans="1:5" ht="45" x14ac:dyDescent="0.25">
      <c r="A165" s="1" t="s">
        <v>331</v>
      </c>
      <c r="B165" s="2" t="s">
        <v>332</v>
      </c>
      <c r="C165" s="1">
        <f>IF(ISNUMBER(FIND("dia",LOWER(Table2[[#This Row],[EVENTO]]),1)),1,IF(ISNUMBER(FIND("hora",LOWER(Table2[[#This Row],[EVENTO]]),1)),2,IF(ISNUMBER(FIND("minuto",LOWER(Table2[[#This Row],[EVENTO]]),1)),3,0)))</f>
        <v>2</v>
      </c>
      <c r="D165" s="1">
        <v>1</v>
      </c>
      <c r="E165" s="1">
        <f>IF(ISNUMBER(FIND("diária",LOWER(Table2[[#This Row],[EVENTO]]),1)),1,IF(ISNUMBER(FIND("diaria",LOWER(Table2[[#This Row],[EVENTO]]),1)),1,0))</f>
        <v>0</v>
      </c>
    </row>
    <row r="166" spans="1:5" customFormat="1" ht="45" x14ac:dyDescent="0.25">
      <c r="A166" s="1" t="s">
        <v>333</v>
      </c>
      <c r="B166" s="2" t="s">
        <v>334</v>
      </c>
      <c r="C166" s="1">
        <f>IF(ISNUMBER(FIND("dia",LOWER(Table2[[#This Row],[EVENTO]]),1)),1,IF(ISNUMBER(FIND("hora",LOWER(Table2[[#This Row],[EVENTO]]),1)),2,IF(ISNUMBER(FIND("minuto",LOWER(Table2[[#This Row],[EVENTO]]),1)),3,0)))</f>
        <v>0</v>
      </c>
      <c r="D166" s="1">
        <v>0</v>
      </c>
      <c r="E166" s="1">
        <f>IF(ISNUMBER(FIND("diária",LOWER(Table2[[#This Row],[EVENTO]]),1)),1,IF(ISNUMBER(FIND("diaria",LOWER(Table2[[#This Row],[EVENTO]]),1)),1,0))</f>
        <v>0</v>
      </c>
    </row>
    <row r="167" spans="1:5" customFormat="1" x14ac:dyDescent="0.25">
      <c r="A167" s="1" t="s">
        <v>335</v>
      </c>
      <c r="B167" s="2" t="s">
        <v>336</v>
      </c>
      <c r="C167" s="1">
        <f>IF(ISNUMBER(FIND("dia",LOWER(Table2[[#This Row],[EVENTO]]),1)),1,IF(ISNUMBER(FIND("hora",LOWER(Table2[[#This Row],[EVENTO]]),1)),2,IF(ISNUMBER(FIND("minuto",LOWER(Table2[[#This Row],[EVENTO]]),1)),3,0)))</f>
        <v>0</v>
      </c>
      <c r="D167" s="1">
        <v>0</v>
      </c>
      <c r="E167" s="1">
        <f>IF(ISNUMBER(FIND("diária",LOWER(Table2[[#This Row],[EVENTO]]),1)),1,IF(ISNUMBER(FIND("diaria",LOWER(Table2[[#This Row],[EVENTO]]),1)),1,0))</f>
        <v>0</v>
      </c>
    </row>
    <row r="168" spans="1:5" customFormat="1" ht="30" x14ac:dyDescent="0.25">
      <c r="A168" s="1" t="s">
        <v>337</v>
      </c>
      <c r="B168" s="2" t="s">
        <v>338</v>
      </c>
      <c r="C168" s="1">
        <f>IF(ISNUMBER(FIND("dia",LOWER(Table2[[#This Row],[EVENTO]]),1)),1,IF(ISNUMBER(FIND("hora",LOWER(Table2[[#This Row],[EVENTO]]),1)),2,IF(ISNUMBER(FIND("minuto",LOWER(Table2[[#This Row],[EVENTO]]),1)),3,0)))</f>
        <v>0</v>
      </c>
      <c r="D168" s="1">
        <v>0</v>
      </c>
      <c r="E168" s="1">
        <f>IF(ISNUMBER(FIND("diária",LOWER(Table2[[#This Row],[EVENTO]]),1)),1,IF(ISNUMBER(FIND("diaria",LOWER(Table2[[#This Row],[EVENTO]]),1)),1,0))</f>
        <v>0</v>
      </c>
    </row>
    <row r="169" spans="1:5" customFormat="1" ht="30" x14ac:dyDescent="0.25">
      <c r="A169" s="1" t="s">
        <v>339</v>
      </c>
      <c r="B169" s="2" t="s">
        <v>340</v>
      </c>
      <c r="C169" s="1">
        <f>IF(ISNUMBER(FIND("dia",LOWER(Table2[[#This Row],[EVENTO]]),1)),1,IF(ISNUMBER(FIND("hora",LOWER(Table2[[#This Row],[EVENTO]]),1)),2,IF(ISNUMBER(FIND("minuto",LOWER(Table2[[#This Row],[EVENTO]]),1)),3,0)))</f>
        <v>0</v>
      </c>
      <c r="D169" s="1">
        <v>0</v>
      </c>
      <c r="E169" s="1">
        <f>IF(ISNUMBER(FIND("diária",LOWER(Table2[[#This Row],[EVENTO]]),1)),1,IF(ISNUMBER(FIND("diaria",LOWER(Table2[[#This Row],[EVENTO]]),1)),1,0))</f>
        <v>0</v>
      </c>
    </row>
    <row r="170" spans="1:5" customFormat="1" ht="90" x14ac:dyDescent="0.25">
      <c r="A170" s="1" t="s">
        <v>341</v>
      </c>
      <c r="B170" s="2" t="s">
        <v>342</v>
      </c>
      <c r="C170" s="1">
        <f>IF(ISNUMBER(FIND("dia",LOWER(Table2[[#This Row],[EVENTO]]),1)),1,IF(ISNUMBER(FIND("hora",LOWER(Table2[[#This Row],[EVENTO]]),1)),2,IF(ISNUMBER(FIND("minuto",LOWER(Table2[[#This Row],[EVENTO]]),1)),3,0)))</f>
        <v>0</v>
      </c>
      <c r="D170" s="1">
        <v>0</v>
      </c>
      <c r="E170" s="1">
        <f>IF(ISNUMBER(FIND("diária",LOWER(Table2[[#This Row],[EVENTO]]),1)),1,IF(ISNUMBER(FIND("diaria",LOWER(Table2[[#This Row],[EVENTO]]),1)),1,0))</f>
        <v>0</v>
      </c>
    </row>
    <row r="171" spans="1:5" ht="90" x14ac:dyDescent="0.25">
      <c r="A171" s="1" t="s">
        <v>343</v>
      </c>
      <c r="B171" s="2" t="s">
        <v>344</v>
      </c>
      <c r="C171" s="1">
        <f>IF(ISNUMBER(FIND("dia",LOWER(Table2[[#This Row],[EVENTO]]),1)),1,IF(ISNUMBER(FIND("hora",LOWER(Table2[[#This Row],[EVENTO]]),1)),2,IF(ISNUMBER(FIND("minuto",LOWER(Table2[[#This Row],[EVENTO]]),1)),3,0)))</f>
        <v>2</v>
      </c>
      <c r="D171" s="1">
        <v>1</v>
      </c>
      <c r="E171" s="1">
        <f>IF(ISNUMBER(FIND("diária",LOWER(Table2[[#This Row],[EVENTO]]),1)),1,IF(ISNUMBER(FIND("diaria",LOWER(Table2[[#This Row],[EVENTO]]),1)),1,0))</f>
        <v>0</v>
      </c>
    </row>
    <row r="172" spans="1:5" ht="30" x14ac:dyDescent="0.25">
      <c r="A172" s="1" t="s">
        <v>345</v>
      </c>
      <c r="B172" s="2" t="s">
        <v>346</v>
      </c>
      <c r="C172" s="1">
        <f>IF(ISNUMBER(FIND("dia",LOWER(Table2[[#This Row],[EVENTO]]),1)),1,IF(ISNUMBER(FIND("hora",LOWER(Table2[[#This Row],[EVENTO]]),1)),2,IF(ISNUMBER(FIND("minuto",LOWER(Table2[[#This Row],[EVENTO]]),1)),3,0)))</f>
        <v>0</v>
      </c>
      <c r="D172" s="1">
        <v>1</v>
      </c>
      <c r="E172" s="1">
        <f>IF(ISNUMBER(FIND("diária",LOWER(Table2[[#This Row],[EVENTO]]),1)),1,IF(ISNUMBER(FIND("diaria",LOWER(Table2[[#This Row],[EVENTO]]),1)),1,0))</f>
        <v>0</v>
      </c>
    </row>
    <row r="173" spans="1:5" ht="75" x14ac:dyDescent="0.25">
      <c r="A173" s="1" t="s">
        <v>347</v>
      </c>
      <c r="B173" s="2" t="s">
        <v>348</v>
      </c>
      <c r="C173" s="1">
        <f>IF(ISNUMBER(FIND("dia",LOWER(Table2[[#This Row],[EVENTO]]),1)),1,IF(ISNUMBER(FIND("hora",LOWER(Table2[[#This Row],[EVENTO]]),1)),2,IF(ISNUMBER(FIND("minuto",LOWER(Table2[[#This Row],[EVENTO]]),1)),3,0)))</f>
        <v>2</v>
      </c>
      <c r="D173" s="1">
        <v>1</v>
      </c>
      <c r="E173" s="1">
        <f>IF(ISNUMBER(FIND("diária",LOWER(Table2[[#This Row],[EVENTO]]),1)),1,IF(ISNUMBER(FIND("diaria",LOWER(Table2[[#This Row],[EVENTO]]),1)),1,0))</f>
        <v>0</v>
      </c>
    </row>
    <row r="174" spans="1:5" ht="90" x14ac:dyDescent="0.25">
      <c r="A174" s="1" t="s">
        <v>349</v>
      </c>
      <c r="B174" s="2" t="s">
        <v>350</v>
      </c>
      <c r="C174" s="1">
        <f>IF(ISNUMBER(FIND("dia",LOWER(Table2[[#This Row],[EVENTO]]),1)),1,IF(ISNUMBER(FIND("hora",LOWER(Table2[[#This Row],[EVENTO]]),1)),2,IF(ISNUMBER(FIND("minuto",LOWER(Table2[[#This Row],[EVENTO]]),1)),3,0)))</f>
        <v>2</v>
      </c>
      <c r="D174" s="1">
        <v>1</v>
      </c>
      <c r="E174" s="1">
        <f>IF(ISNUMBER(FIND("diária",LOWER(Table2[[#This Row],[EVENTO]]),1)),1,IF(ISNUMBER(FIND("diaria",LOWER(Table2[[#This Row],[EVENTO]]),1)),1,0))</f>
        <v>0</v>
      </c>
    </row>
    <row r="175" spans="1:5" ht="90" x14ac:dyDescent="0.25">
      <c r="A175" s="1" t="s">
        <v>351</v>
      </c>
      <c r="B175" s="2" t="s">
        <v>352</v>
      </c>
      <c r="C175" s="1">
        <f>IF(ISNUMBER(FIND("dia",LOWER(Table2[[#This Row],[EVENTO]]),1)),1,IF(ISNUMBER(FIND("hora",LOWER(Table2[[#This Row],[EVENTO]]),1)),2,IF(ISNUMBER(FIND("minuto",LOWER(Table2[[#This Row],[EVENTO]]),1)),3,0)))</f>
        <v>2</v>
      </c>
      <c r="D175" s="1">
        <v>1</v>
      </c>
      <c r="E175" s="1">
        <f>IF(ISNUMBER(FIND("diária",LOWER(Table2[[#This Row],[EVENTO]]),1)),1,IF(ISNUMBER(FIND("diaria",LOWER(Table2[[#This Row],[EVENTO]]),1)),1,0))</f>
        <v>0</v>
      </c>
    </row>
    <row r="176" spans="1:5" ht="30" x14ac:dyDescent="0.25">
      <c r="A176" s="1" t="s">
        <v>353</v>
      </c>
      <c r="B176" s="2" t="s">
        <v>354</v>
      </c>
      <c r="C176" s="1">
        <f>IF(ISNUMBER(FIND("dia",LOWER(Table2[[#This Row],[EVENTO]]),1)),1,IF(ISNUMBER(FIND("hora",LOWER(Table2[[#This Row],[EVENTO]]),1)),2,IF(ISNUMBER(FIND("minuto",LOWER(Table2[[#This Row],[EVENTO]]),1)),3,0)))</f>
        <v>3</v>
      </c>
      <c r="D176" s="1">
        <v>1</v>
      </c>
      <c r="E176" s="1">
        <f>IF(ISNUMBER(FIND("diária",LOWER(Table2[[#This Row],[EVENTO]]),1)),1,IF(ISNUMBER(FIND("diaria",LOWER(Table2[[#This Row],[EVENTO]]),1)),1,0))</f>
        <v>0</v>
      </c>
    </row>
    <row r="177" spans="1:5" ht="45" x14ac:dyDescent="0.25">
      <c r="A177" s="1" t="s">
        <v>355</v>
      </c>
      <c r="B177" s="2" t="s">
        <v>356</v>
      </c>
      <c r="C177" s="1">
        <f>IF(ISNUMBER(FIND("dia",LOWER(Table2[[#This Row],[EVENTO]]),1)),1,IF(ISNUMBER(FIND("hora",LOWER(Table2[[#This Row],[EVENTO]]),1)),2,IF(ISNUMBER(FIND("minuto",LOWER(Table2[[#This Row],[EVENTO]]),1)),3,0)))</f>
        <v>2</v>
      </c>
      <c r="D177" s="1">
        <v>1</v>
      </c>
      <c r="E177" s="1">
        <f>IF(ISNUMBER(FIND("diária",LOWER(Table2[[#This Row],[EVENTO]]),1)),1,IF(ISNUMBER(FIND("diaria",LOWER(Table2[[#This Row],[EVENTO]]),1)),1,0))</f>
        <v>0</v>
      </c>
    </row>
    <row r="178" spans="1:5" ht="45" x14ac:dyDescent="0.25">
      <c r="A178" s="1" t="s">
        <v>357</v>
      </c>
      <c r="B178" s="2" t="s">
        <v>358</v>
      </c>
      <c r="C178" s="1">
        <f>IF(ISNUMBER(FIND("dia",LOWER(Table2[[#This Row],[EVENTO]]),1)),1,IF(ISNUMBER(FIND("hora",LOWER(Table2[[#This Row],[EVENTO]]),1)),2,IF(ISNUMBER(FIND("minuto",LOWER(Table2[[#This Row],[EVENTO]]),1)),3,0)))</f>
        <v>1</v>
      </c>
      <c r="D178" s="1">
        <v>1</v>
      </c>
      <c r="E178" s="1">
        <f>IF(ISNUMBER(FIND("diária",LOWER(Table2[[#This Row],[EVENTO]]),1)),1,IF(ISNUMBER(FIND("diaria",LOWER(Table2[[#This Row],[EVENTO]]),1)),1,0))</f>
        <v>0</v>
      </c>
    </row>
    <row r="179" spans="1:5" customFormat="1" ht="30" x14ac:dyDescent="0.25">
      <c r="A179" s="1" t="s">
        <v>359</v>
      </c>
      <c r="B179" s="2" t="s">
        <v>360</v>
      </c>
      <c r="C179" s="1">
        <f>IF(ISNUMBER(FIND("dia",LOWER(Table2[[#This Row],[EVENTO]]),1)),1,IF(ISNUMBER(FIND("hora",LOWER(Table2[[#This Row],[EVENTO]]),1)),2,IF(ISNUMBER(FIND("minuto",LOWER(Table2[[#This Row],[EVENTO]]),1)),3,0)))</f>
        <v>0</v>
      </c>
      <c r="D179" s="1">
        <v>0</v>
      </c>
      <c r="E179" s="1">
        <f>IF(ISNUMBER(FIND("diária",LOWER(Table2[[#This Row],[EVENTO]]),1)),1,IF(ISNUMBER(FIND("diaria",LOWER(Table2[[#This Row],[EVENTO]]),1)),1,0))</f>
        <v>0</v>
      </c>
    </row>
    <row r="180" spans="1:5" customFormat="1" ht="30" x14ac:dyDescent="0.25">
      <c r="A180" s="1" t="s">
        <v>361</v>
      </c>
      <c r="B180" s="2" t="s">
        <v>362</v>
      </c>
      <c r="C180" s="1">
        <f>IF(ISNUMBER(FIND("dia",LOWER(Table2[[#This Row],[EVENTO]]),1)),1,IF(ISNUMBER(FIND("hora",LOWER(Table2[[#This Row],[EVENTO]]),1)),2,IF(ISNUMBER(FIND("minuto",LOWER(Table2[[#This Row],[EVENTO]]),1)),3,0)))</f>
        <v>0</v>
      </c>
      <c r="D180" s="1">
        <v>0</v>
      </c>
      <c r="E180" s="1">
        <f>IF(ISNUMBER(FIND("diária",LOWER(Table2[[#This Row],[EVENTO]]),1)),1,IF(ISNUMBER(FIND("diaria",LOWER(Table2[[#This Row],[EVENTO]]),1)),1,0))</f>
        <v>0</v>
      </c>
    </row>
    <row r="181" spans="1:5" customFormat="1" ht="30" x14ac:dyDescent="0.25">
      <c r="A181" s="1" t="s">
        <v>363</v>
      </c>
      <c r="B181" s="2" t="s">
        <v>364</v>
      </c>
      <c r="C181" s="1">
        <f>IF(ISNUMBER(FIND("dia",LOWER(Table2[[#This Row],[EVENTO]]),1)),1,IF(ISNUMBER(FIND("hora",LOWER(Table2[[#This Row],[EVENTO]]),1)),2,IF(ISNUMBER(FIND("minuto",LOWER(Table2[[#This Row],[EVENTO]]),1)),3,0)))</f>
        <v>0</v>
      </c>
      <c r="D181" s="1">
        <v>0</v>
      </c>
      <c r="E181" s="1">
        <f>IF(ISNUMBER(FIND("diária",LOWER(Table2[[#This Row],[EVENTO]]),1)),1,IF(ISNUMBER(FIND("diaria",LOWER(Table2[[#This Row],[EVENTO]]),1)),1,0))</f>
        <v>0</v>
      </c>
    </row>
    <row r="182" spans="1:5" customFormat="1" ht="60" x14ac:dyDescent="0.25">
      <c r="A182" s="1" t="s">
        <v>365</v>
      </c>
      <c r="B182" s="2" t="s">
        <v>366</v>
      </c>
      <c r="C182" s="1">
        <f>IF(ISNUMBER(FIND("dia",LOWER(Table2[[#This Row],[EVENTO]]),1)),1,IF(ISNUMBER(FIND("hora",LOWER(Table2[[#This Row],[EVENTO]]),1)),2,IF(ISNUMBER(FIND("minuto",LOWER(Table2[[#This Row],[EVENTO]]),1)),3,0)))</f>
        <v>0</v>
      </c>
      <c r="D182" s="1">
        <v>0</v>
      </c>
      <c r="E182" s="1">
        <f>IF(ISNUMBER(FIND("diária",LOWER(Table2[[#This Row],[EVENTO]]),1)),1,IF(ISNUMBER(FIND("diaria",LOWER(Table2[[#This Row],[EVENTO]]),1)),1,0))</f>
        <v>0</v>
      </c>
    </row>
    <row r="183" spans="1:5" customFormat="1" ht="30" x14ac:dyDescent="0.25">
      <c r="A183" s="1" t="s">
        <v>367</v>
      </c>
      <c r="B183" s="2" t="s">
        <v>368</v>
      </c>
      <c r="C183" s="1">
        <f>IF(ISNUMBER(FIND("dia",LOWER(Table2[[#This Row],[EVENTO]]),1)),1,IF(ISNUMBER(FIND("hora",LOWER(Table2[[#This Row],[EVENTO]]),1)),2,IF(ISNUMBER(FIND("minuto",LOWER(Table2[[#This Row],[EVENTO]]),1)),3,0)))</f>
        <v>0</v>
      </c>
      <c r="D183" s="1">
        <v>0</v>
      </c>
      <c r="E183" s="1">
        <f>IF(ISNUMBER(FIND("diária",LOWER(Table2[[#This Row],[EVENTO]]),1)),1,IF(ISNUMBER(FIND("diaria",LOWER(Table2[[#This Row],[EVENTO]]),1)),1,0))</f>
        <v>0</v>
      </c>
    </row>
    <row r="184" spans="1:5" customFormat="1" ht="30" x14ac:dyDescent="0.25">
      <c r="A184" s="1" t="s">
        <v>369</v>
      </c>
      <c r="B184" s="2" t="s">
        <v>370</v>
      </c>
      <c r="C184" s="1">
        <f>IF(ISNUMBER(FIND("dia",LOWER(Table2[[#This Row],[EVENTO]]),1)),1,IF(ISNUMBER(FIND("hora",LOWER(Table2[[#This Row],[EVENTO]]),1)),2,IF(ISNUMBER(FIND("minuto",LOWER(Table2[[#This Row],[EVENTO]]),1)),3,0)))</f>
        <v>1</v>
      </c>
      <c r="D184" s="1">
        <v>0</v>
      </c>
      <c r="E184" s="1">
        <f>IF(ISNUMBER(FIND("diária",LOWER(Table2[[#This Row],[EVENTO]]),1)),1,IF(ISNUMBER(FIND("diaria",LOWER(Table2[[#This Row],[EVENTO]]),1)),1,0))</f>
        <v>0</v>
      </c>
    </row>
    <row r="185" spans="1:5" customFormat="1" ht="30" x14ac:dyDescent="0.25">
      <c r="A185" s="1" t="s">
        <v>371</v>
      </c>
      <c r="B185" s="2" t="s">
        <v>372</v>
      </c>
      <c r="C185" s="1">
        <f>IF(ISNUMBER(FIND("dia",LOWER(Table2[[#This Row],[EVENTO]]),1)),1,IF(ISNUMBER(FIND("hora",LOWER(Table2[[#This Row],[EVENTO]]),1)),2,IF(ISNUMBER(FIND("minuto",LOWER(Table2[[#This Row],[EVENTO]]),1)),3,0)))</f>
        <v>0</v>
      </c>
      <c r="D185" s="1">
        <v>0</v>
      </c>
      <c r="E185" s="1">
        <f>IF(ISNUMBER(FIND("diária",LOWER(Table2[[#This Row],[EVENTO]]),1)),1,IF(ISNUMBER(FIND("diaria",LOWER(Table2[[#This Row],[EVENTO]]),1)),1,0))</f>
        <v>0</v>
      </c>
    </row>
    <row r="186" spans="1:5" customFormat="1" ht="30" x14ac:dyDescent="0.25">
      <c r="A186" s="1" t="s">
        <v>373</v>
      </c>
      <c r="B186" s="2" t="s">
        <v>374</v>
      </c>
      <c r="C186" s="1">
        <f>IF(ISNUMBER(FIND("dia",LOWER(Table2[[#This Row],[EVENTO]]),1)),1,IF(ISNUMBER(FIND("hora",LOWER(Table2[[#This Row],[EVENTO]]),1)),2,IF(ISNUMBER(FIND("minuto",LOWER(Table2[[#This Row],[EVENTO]]),1)),3,0)))</f>
        <v>0</v>
      </c>
      <c r="D186" s="1">
        <v>0</v>
      </c>
      <c r="E186" s="1">
        <f>IF(ISNUMBER(FIND("diária",LOWER(Table2[[#This Row],[EVENTO]]),1)),1,IF(ISNUMBER(FIND("diaria",LOWER(Table2[[#This Row],[EVENTO]]),1)),1,0))</f>
        <v>0</v>
      </c>
    </row>
    <row r="187" spans="1:5" customFormat="1" ht="75" x14ac:dyDescent="0.25">
      <c r="A187" s="1" t="s">
        <v>375</v>
      </c>
      <c r="B187" s="2" t="s">
        <v>376</v>
      </c>
      <c r="C187" s="1">
        <f>IF(ISNUMBER(FIND("dia",LOWER(Table2[[#This Row],[EVENTO]]),1)),1,IF(ISNUMBER(FIND("hora",LOWER(Table2[[#This Row],[EVENTO]]),1)),2,IF(ISNUMBER(FIND("minuto",LOWER(Table2[[#This Row],[EVENTO]]),1)),3,0)))</f>
        <v>0</v>
      </c>
      <c r="D187" s="1">
        <v>0</v>
      </c>
      <c r="E187" s="1">
        <f>IF(ISNUMBER(FIND("diária",LOWER(Table2[[#This Row],[EVENTO]]),1)),1,IF(ISNUMBER(FIND("diaria",LOWER(Table2[[#This Row],[EVENTO]]),1)),1,0))</f>
        <v>0</v>
      </c>
    </row>
    <row r="188" spans="1:5" customFormat="1" x14ac:dyDescent="0.25">
      <c r="A188" s="1" t="s">
        <v>377</v>
      </c>
      <c r="B188" s="2" t="s">
        <v>378</v>
      </c>
      <c r="C188" s="1">
        <f>IF(ISNUMBER(FIND("dia",LOWER(Table2[[#This Row],[EVENTO]]),1)),1,IF(ISNUMBER(FIND("hora",LOWER(Table2[[#This Row],[EVENTO]]),1)),2,IF(ISNUMBER(FIND("minuto",LOWER(Table2[[#This Row],[EVENTO]]),1)),3,0)))</f>
        <v>0</v>
      </c>
      <c r="D188" s="1">
        <v>0</v>
      </c>
      <c r="E188" s="1">
        <f>IF(ISNUMBER(FIND("diária",LOWER(Table2[[#This Row],[EVENTO]]),1)),1,IF(ISNUMBER(FIND("diaria",LOWER(Table2[[#This Row],[EVENTO]]),1)),1,0))</f>
        <v>0</v>
      </c>
    </row>
    <row r="189" spans="1:5" customFormat="1" x14ac:dyDescent="0.25">
      <c r="A189" s="1" t="s">
        <v>379</v>
      </c>
      <c r="B189" s="2" t="s">
        <v>380</v>
      </c>
      <c r="C189" s="1">
        <f>IF(ISNUMBER(FIND("dia",LOWER(Table2[[#This Row],[EVENTO]]),1)),1,IF(ISNUMBER(FIND("hora",LOWER(Table2[[#This Row],[EVENTO]]),1)),2,IF(ISNUMBER(FIND("minuto",LOWER(Table2[[#This Row],[EVENTO]]),1)),3,0)))</f>
        <v>0</v>
      </c>
      <c r="D189" s="1">
        <v>0</v>
      </c>
      <c r="E189" s="1">
        <f>IF(ISNUMBER(FIND("diária",LOWER(Table2[[#This Row],[EVENTO]]),1)),1,IF(ISNUMBER(FIND("diaria",LOWER(Table2[[#This Row],[EVENTO]]),1)),1,0))</f>
        <v>0</v>
      </c>
    </row>
    <row r="190" spans="1:5" customFormat="1" ht="30" x14ac:dyDescent="0.25">
      <c r="A190" s="1" t="s">
        <v>381</v>
      </c>
      <c r="B190" s="2" t="s">
        <v>382</v>
      </c>
      <c r="C190" s="1">
        <f>IF(ISNUMBER(FIND("dia",LOWER(Table2[[#This Row],[EVENTO]]),1)),1,IF(ISNUMBER(FIND("hora",LOWER(Table2[[#This Row],[EVENTO]]),1)),2,IF(ISNUMBER(FIND("minuto",LOWER(Table2[[#This Row],[EVENTO]]),1)),3,0)))</f>
        <v>0</v>
      </c>
      <c r="D190" s="1">
        <v>0</v>
      </c>
      <c r="E190" s="1">
        <f>IF(ISNUMBER(FIND("diária",LOWER(Table2[[#This Row],[EVENTO]]),1)),1,IF(ISNUMBER(FIND("diaria",LOWER(Table2[[#This Row],[EVENTO]]),1)),1,0))</f>
        <v>0</v>
      </c>
    </row>
    <row r="191" spans="1:5" customFormat="1" x14ac:dyDescent="0.25">
      <c r="A191" s="1" t="s">
        <v>383</v>
      </c>
      <c r="B191" s="2" t="s">
        <v>384</v>
      </c>
      <c r="C191" s="1">
        <f>IF(ISNUMBER(FIND("dia",LOWER(Table2[[#This Row],[EVENTO]]),1)),1,IF(ISNUMBER(FIND("hora",LOWER(Table2[[#This Row],[EVENTO]]),1)),2,IF(ISNUMBER(FIND("minuto",LOWER(Table2[[#This Row],[EVENTO]]),1)),3,0)))</f>
        <v>1</v>
      </c>
      <c r="D191" s="1">
        <v>0</v>
      </c>
      <c r="E191" s="1">
        <f>IF(ISNUMBER(FIND("diária",LOWER(Table2[[#This Row],[EVENTO]]),1)),1,IF(ISNUMBER(FIND("diaria",LOWER(Table2[[#This Row],[EVENTO]]),1)),1,0))</f>
        <v>1</v>
      </c>
    </row>
    <row r="192" spans="1:5" ht="45" x14ac:dyDescent="0.25">
      <c r="A192" s="1" t="s">
        <v>385</v>
      </c>
      <c r="B192" s="2" t="s">
        <v>386</v>
      </c>
      <c r="C192" s="1">
        <f>IF(ISNUMBER(FIND("dia",LOWER(Table2[[#This Row],[EVENTO]]),1)),1,IF(ISNUMBER(FIND("hora",LOWER(Table2[[#This Row],[EVENTO]]),1)),2,IF(ISNUMBER(FIND("minuto",LOWER(Table2[[#This Row],[EVENTO]]),1)),3,0)))</f>
        <v>0</v>
      </c>
      <c r="D192" s="1">
        <v>1</v>
      </c>
      <c r="E192" s="1">
        <f>IF(ISNUMBER(FIND("diária",LOWER(Table2[[#This Row],[EVENTO]]),1)),1,IF(ISNUMBER(FIND("diaria",LOWER(Table2[[#This Row],[EVENTO]]),1)),1,0))</f>
        <v>0</v>
      </c>
    </row>
    <row r="193" spans="1:5" ht="30" x14ac:dyDescent="0.25">
      <c r="A193" s="1" t="s">
        <v>387</v>
      </c>
      <c r="B193" s="2" t="s">
        <v>388</v>
      </c>
      <c r="C193" s="1">
        <f>IF(ISNUMBER(FIND("dia",LOWER(Table2[[#This Row],[EVENTO]]),1)),1,IF(ISNUMBER(FIND("hora",LOWER(Table2[[#This Row],[EVENTO]]),1)),2,IF(ISNUMBER(FIND("minuto",LOWER(Table2[[#This Row],[EVENTO]]),1)),3,0)))</f>
        <v>0</v>
      </c>
      <c r="D193" s="1">
        <v>1</v>
      </c>
      <c r="E193" s="1">
        <f>IF(ISNUMBER(FIND("diária",LOWER(Table2[[#This Row],[EVENTO]]),1)),1,IF(ISNUMBER(FIND("diaria",LOWER(Table2[[#This Row],[EVENTO]]),1)),1,0))</f>
        <v>0</v>
      </c>
    </row>
    <row r="194" spans="1:5" ht="75" x14ac:dyDescent="0.25">
      <c r="A194" s="1" t="s">
        <v>389</v>
      </c>
      <c r="B194" s="2" t="s">
        <v>390</v>
      </c>
      <c r="C194" s="1">
        <f>IF(ISNUMBER(FIND("dia",LOWER(Table2[[#This Row],[EVENTO]]),1)),1,IF(ISNUMBER(FIND("hora",LOWER(Table2[[#This Row],[EVENTO]]),1)),2,IF(ISNUMBER(FIND("minuto",LOWER(Table2[[#This Row],[EVENTO]]),1)),3,0)))</f>
        <v>0</v>
      </c>
      <c r="D194" s="1">
        <v>1</v>
      </c>
      <c r="E194" s="1">
        <f>IF(ISNUMBER(FIND("diária",LOWER(Table2[[#This Row],[EVENTO]]),1)),1,IF(ISNUMBER(FIND("diaria",LOWER(Table2[[#This Row],[EVENTO]]),1)),1,0))</f>
        <v>0</v>
      </c>
    </row>
    <row r="195" spans="1:5" ht="45" x14ac:dyDescent="0.25">
      <c r="A195" s="1" t="s">
        <v>391</v>
      </c>
      <c r="B195" s="2" t="s">
        <v>392</v>
      </c>
      <c r="C195" s="1">
        <f>IF(ISNUMBER(FIND("dia",LOWER(Table2[[#This Row],[EVENTO]]),1)),1,IF(ISNUMBER(FIND("hora",LOWER(Table2[[#This Row],[EVENTO]]),1)),2,IF(ISNUMBER(FIND("minuto",LOWER(Table2[[#This Row],[EVENTO]]),1)),3,0)))</f>
        <v>2</v>
      </c>
      <c r="D195" s="1">
        <v>1</v>
      </c>
      <c r="E195" s="1">
        <f>IF(ISNUMBER(FIND("diária",LOWER(Table2[[#This Row],[EVENTO]]),1)),1,IF(ISNUMBER(FIND("diaria",LOWER(Table2[[#This Row],[EVENTO]]),1)),1,0))</f>
        <v>0</v>
      </c>
    </row>
    <row r="196" spans="1:5" ht="30" x14ac:dyDescent="0.25">
      <c r="A196" s="1" t="s">
        <v>393</v>
      </c>
      <c r="B196" s="2" t="s">
        <v>394</v>
      </c>
      <c r="C196" s="1">
        <f>IF(ISNUMBER(FIND("dia",LOWER(Table2[[#This Row],[EVENTO]]),1)),1,IF(ISNUMBER(FIND("hora",LOWER(Table2[[#This Row],[EVENTO]]),1)),2,IF(ISNUMBER(FIND("minuto",LOWER(Table2[[#This Row],[EVENTO]]),1)),3,0)))</f>
        <v>3</v>
      </c>
      <c r="D196" s="1">
        <v>1</v>
      </c>
      <c r="E196" s="1">
        <f>IF(ISNUMBER(FIND("diária",LOWER(Table2[[#This Row],[EVENTO]]),1)),1,IF(ISNUMBER(FIND("diaria",LOWER(Table2[[#This Row],[EVENTO]]),1)),1,0))</f>
        <v>0</v>
      </c>
    </row>
    <row r="197" spans="1:5" customFormat="1" ht="45" x14ac:dyDescent="0.25">
      <c r="A197" s="1" t="s">
        <v>395</v>
      </c>
      <c r="B197" s="2" t="s">
        <v>396</v>
      </c>
      <c r="C197" s="1">
        <f>IF(ISNUMBER(FIND("dia",LOWER(Table2[[#This Row],[EVENTO]]),1)),1,IF(ISNUMBER(FIND("hora",LOWER(Table2[[#This Row],[EVENTO]]),1)),2,IF(ISNUMBER(FIND("minuto",LOWER(Table2[[#This Row],[EVENTO]]),1)),3,0)))</f>
        <v>1</v>
      </c>
      <c r="D197" s="1">
        <v>0</v>
      </c>
      <c r="E197" s="1">
        <f>IF(ISNUMBER(FIND("diária",LOWER(Table2[[#This Row],[EVENTO]]),1)),1,IF(ISNUMBER(FIND("diaria",LOWER(Table2[[#This Row],[EVENTO]]),1)),1,0))</f>
        <v>0</v>
      </c>
    </row>
    <row r="198" spans="1:5" customFormat="1" ht="60" x14ac:dyDescent="0.25">
      <c r="A198" s="1" t="s">
        <v>397</v>
      </c>
      <c r="B198" s="2" t="s">
        <v>398</v>
      </c>
      <c r="C198" s="1">
        <f>IF(ISNUMBER(FIND("dia",LOWER(Table2[[#This Row],[EVENTO]]),1)),1,IF(ISNUMBER(FIND("hora",LOWER(Table2[[#This Row],[EVENTO]]),1)),2,IF(ISNUMBER(FIND("minuto",LOWER(Table2[[#This Row],[EVENTO]]),1)),3,0)))</f>
        <v>1</v>
      </c>
      <c r="D198" s="1">
        <v>0</v>
      </c>
      <c r="E198" s="1">
        <f>IF(ISNUMBER(FIND("diária",LOWER(Table2[[#This Row],[EVENTO]]),1)),1,IF(ISNUMBER(FIND("diaria",LOWER(Table2[[#This Row],[EVENTO]]),1)),1,0))</f>
        <v>0</v>
      </c>
    </row>
    <row r="199" spans="1:5" customFormat="1" ht="45" x14ac:dyDescent="0.25">
      <c r="A199" s="1" t="s">
        <v>399</v>
      </c>
      <c r="B199" s="2" t="s">
        <v>400</v>
      </c>
      <c r="C199" s="1">
        <f>IF(ISNUMBER(FIND("dia",LOWER(Table2[[#This Row],[EVENTO]]),1)),1,IF(ISNUMBER(FIND("hora",LOWER(Table2[[#This Row],[EVENTO]]),1)),2,IF(ISNUMBER(FIND("minuto",LOWER(Table2[[#This Row],[EVENTO]]),1)),3,0)))</f>
        <v>0</v>
      </c>
      <c r="D199" s="1">
        <v>0</v>
      </c>
      <c r="E199" s="1">
        <f>IF(ISNUMBER(FIND("diária",LOWER(Table2[[#This Row],[EVENTO]]),1)),1,IF(ISNUMBER(FIND("diaria",LOWER(Table2[[#This Row],[EVENTO]]),1)),1,0))</f>
        <v>0</v>
      </c>
    </row>
    <row r="200" spans="1:5" customFormat="1" ht="30" x14ac:dyDescent="0.25">
      <c r="A200" s="1" t="s">
        <v>401</v>
      </c>
      <c r="B200" s="2" t="s">
        <v>402</v>
      </c>
      <c r="C200" s="1">
        <f>IF(ISNUMBER(FIND("dia",LOWER(Table2[[#This Row],[EVENTO]]),1)),1,IF(ISNUMBER(FIND("hora",LOWER(Table2[[#This Row],[EVENTO]]),1)),2,IF(ISNUMBER(FIND("minuto",LOWER(Table2[[#This Row],[EVENTO]]),1)),3,0)))</f>
        <v>0</v>
      </c>
      <c r="D200" s="1">
        <v>0</v>
      </c>
      <c r="E200" s="1">
        <f>IF(ISNUMBER(FIND("diária",LOWER(Table2[[#This Row],[EVENTO]]),1)),1,IF(ISNUMBER(FIND("diaria",LOWER(Table2[[#This Row],[EVENTO]]),1)),1,0))</f>
        <v>0</v>
      </c>
    </row>
    <row r="201" spans="1:5" customFormat="1" ht="30" x14ac:dyDescent="0.25">
      <c r="A201" s="1" t="s">
        <v>403</v>
      </c>
      <c r="B201" s="2" t="s">
        <v>404</v>
      </c>
      <c r="C201" s="1">
        <f>IF(ISNUMBER(FIND("dia",LOWER(Table2[[#This Row],[EVENTO]]),1)),1,IF(ISNUMBER(FIND("hora",LOWER(Table2[[#This Row],[EVENTO]]),1)),2,IF(ISNUMBER(FIND("minuto",LOWER(Table2[[#This Row],[EVENTO]]),1)),3,0)))</f>
        <v>0</v>
      </c>
      <c r="D201" s="1">
        <v>0</v>
      </c>
      <c r="E201" s="1">
        <f>IF(ISNUMBER(FIND("diária",LOWER(Table2[[#This Row],[EVENTO]]),1)),1,IF(ISNUMBER(FIND("diaria",LOWER(Table2[[#This Row],[EVENTO]]),1)),1,0))</f>
        <v>0</v>
      </c>
    </row>
    <row r="202" spans="1:5" customFormat="1" x14ac:dyDescent="0.25">
      <c r="A202" s="1" t="s">
        <v>405</v>
      </c>
      <c r="B202" s="2" t="s">
        <v>406</v>
      </c>
      <c r="C202" s="1">
        <f>IF(ISNUMBER(FIND("dia",LOWER(Table2[[#This Row],[EVENTO]]),1)),1,IF(ISNUMBER(FIND("hora",LOWER(Table2[[#This Row],[EVENTO]]),1)),2,IF(ISNUMBER(FIND("minuto",LOWER(Table2[[#This Row],[EVENTO]]),1)),3,0)))</f>
        <v>0</v>
      </c>
      <c r="D202" s="1">
        <v>0</v>
      </c>
      <c r="E202" s="1">
        <f>IF(ISNUMBER(FIND("diária",LOWER(Table2[[#This Row],[EVENTO]]),1)),1,IF(ISNUMBER(FIND("diaria",LOWER(Table2[[#This Row],[EVENTO]]),1)),1,0))</f>
        <v>0</v>
      </c>
    </row>
    <row r="203" spans="1:5" customFormat="1" x14ac:dyDescent="0.25">
      <c r="A203" s="1" t="s">
        <v>407</v>
      </c>
      <c r="B203" s="2" t="s">
        <v>408</v>
      </c>
      <c r="C203" s="1">
        <f>IF(ISNUMBER(FIND("dia",LOWER(Table2[[#This Row],[EVENTO]]),1)),1,IF(ISNUMBER(FIND("hora",LOWER(Table2[[#This Row],[EVENTO]]),1)),2,IF(ISNUMBER(FIND("minuto",LOWER(Table2[[#This Row],[EVENTO]]),1)),3,0)))</f>
        <v>0</v>
      </c>
      <c r="D203" s="1">
        <v>0</v>
      </c>
      <c r="E203" s="1">
        <f>IF(ISNUMBER(FIND("diária",LOWER(Table2[[#This Row],[EVENTO]]),1)),1,IF(ISNUMBER(FIND("diaria",LOWER(Table2[[#This Row],[EVENTO]]),1)),1,0))</f>
        <v>0</v>
      </c>
    </row>
    <row r="204" spans="1:5" customFormat="1" ht="30" x14ac:dyDescent="0.25">
      <c r="A204" s="1" t="s">
        <v>409</v>
      </c>
      <c r="B204" s="2" t="s">
        <v>410</v>
      </c>
      <c r="C204" s="1">
        <f>IF(ISNUMBER(FIND("dia",LOWER(Table2[[#This Row],[EVENTO]]),1)),1,IF(ISNUMBER(FIND("hora",LOWER(Table2[[#This Row],[EVENTO]]),1)),2,IF(ISNUMBER(FIND("minuto",LOWER(Table2[[#This Row],[EVENTO]]),1)),3,0)))</f>
        <v>1</v>
      </c>
      <c r="D204" s="1">
        <v>0</v>
      </c>
      <c r="E204" s="1">
        <f>IF(ISNUMBER(FIND("diária",LOWER(Table2[[#This Row],[EVENTO]]),1)),1,IF(ISNUMBER(FIND("diaria",LOWER(Table2[[#This Row],[EVENTO]]),1)),1,0))</f>
        <v>0</v>
      </c>
    </row>
    <row r="205" spans="1:5" customFormat="1" ht="30" x14ac:dyDescent="0.25">
      <c r="A205" s="1" t="s">
        <v>411</v>
      </c>
      <c r="B205" s="2" t="s">
        <v>412</v>
      </c>
      <c r="C205" s="1">
        <f>IF(ISNUMBER(FIND("dia",LOWER(Table2[[#This Row],[EVENTO]]),1)),1,IF(ISNUMBER(FIND("hora",LOWER(Table2[[#This Row],[EVENTO]]),1)),2,IF(ISNUMBER(FIND("minuto",LOWER(Table2[[#This Row],[EVENTO]]),1)),3,0)))</f>
        <v>0</v>
      </c>
      <c r="D205" s="1">
        <v>0</v>
      </c>
      <c r="E205" s="1">
        <f>IF(ISNUMBER(FIND("diária",LOWER(Table2[[#This Row],[EVENTO]]),1)),1,IF(ISNUMBER(FIND("diaria",LOWER(Table2[[#This Row],[EVENTO]]),1)),1,0))</f>
        <v>0</v>
      </c>
    </row>
    <row r="206" spans="1:5" customFormat="1" ht="30" x14ac:dyDescent="0.25">
      <c r="A206" s="1" t="s">
        <v>413</v>
      </c>
      <c r="B206" s="2" t="s">
        <v>414</v>
      </c>
      <c r="C206" s="1">
        <f>IF(ISNUMBER(FIND("dia",LOWER(Table2[[#This Row],[EVENTO]]),1)),1,IF(ISNUMBER(FIND("hora",LOWER(Table2[[#This Row],[EVENTO]]),1)),2,IF(ISNUMBER(FIND("minuto",LOWER(Table2[[#This Row],[EVENTO]]),1)),3,0)))</f>
        <v>1</v>
      </c>
      <c r="D206" s="1">
        <v>0</v>
      </c>
      <c r="E206" s="1">
        <f>IF(ISNUMBER(FIND("diária",LOWER(Table2[[#This Row],[EVENTO]]),1)),1,IF(ISNUMBER(FIND("diaria",LOWER(Table2[[#This Row],[EVENTO]]),1)),1,0))</f>
        <v>0</v>
      </c>
    </row>
    <row r="207" spans="1:5" ht="30" x14ac:dyDescent="0.25">
      <c r="A207" s="1" t="s">
        <v>415</v>
      </c>
      <c r="B207" s="2" t="s">
        <v>416</v>
      </c>
      <c r="C207" s="1">
        <f>IF(ISNUMBER(FIND("dia",LOWER(Table2[[#This Row],[EVENTO]]),1)),1,IF(ISNUMBER(FIND("hora",LOWER(Table2[[#This Row],[EVENTO]]),1)),2,IF(ISNUMBER(FIND("minuto",LOWER(Table2[[#This Row],[EVENTO]]),1)),3,0)))</f>
        <v>1</v>
      </c>
      <c r="D207" s="1">
        <v>1</v>
      </c>
      <c r="E207" s="1">
        <f>IF(ISNUMBER(FIND("diária",LOWER(Table2[[#This Row],[EVENTO]]),1)),1,IF(ISNUMBER(FIND("diaria",LOWER(Table2[[#This Row],[EVENTO]]),1)),1,0))</f>
        <v>0</v>
      </c>
    </row>
    <row r="208" spans="1:5" customFormat="1" ht="45" x14ac:dyDescent="0.25">
      <c r="A208" s="1" t="s">
        <v>417</v>
      </c>
      <c r="B208" s="2" t="s">
        <v>418</v>
      </c>
      <c r="C208" s="1">
        <f>IF(ISNUMBER(FIND("dia",LOWER(Table2[[#This Row],[EVENTO]]),1)),1,IF(ISNUMBER(FIND("hora",LOWER(Table2[[#This Row],[EVENTO]]),1)),2,IF(ISNUMBER(FIND("minuto",LOWER(Table2[[#This Row],[EVENTO]]),1)),3,0)))</f>
        <v>0</v>
      </c>
      <c r="D208" s="1">
        <v>0</v>
      </c>
      <c r="E208" s="1">
        <f>IF(ISNUMBER(FIND("diária",LOWER(Table2[[#This Row],[EVENTO]]),1)),1,IF(ISNUMBER(FIND("diaria",LOWER(Table2[[#This Row],[EVENTO]]),1)),1,0))</f>
        <v>0</v>
      </c>
    </row>
    <row r="209" spans="1:5" customFormat="1" ht="30" x14ac:dyDescent="0.25">
      <c r="A209" s="1" t="s">
        <v>419</v>
      </c>
      <c r="B209" s="2" t="s">
        <v>420</v>
      </c>
      <c r="C209" s="1">
        <f>IF(ISNUMBER(FIND("dia",LOWER(Table2[[#This Row],[EVENTO]]),1)),1,IF(ISNUMBER(FIND("hora",LOWER(Table2[[#This Row],[EVENTO]]),1)),2,IF(ISNUMBER(FIND("minuto",LOWER(Table2[[#This Row],[EVENTO]]),1)),3,0)))</f>
        <v>0</v>
      </c>
      <c r="D209" s="1">
        <v>0</v>
      </c>
      <c r="E209" s="1">
        <f>IF(ISNUMBER(FIND("diária",LOWER(Table2[[#This Row],[EVENTO]]),1)),1,IF(ISNUMBER(FIND("diaria",LOWER(Table2[[#This Row],[EVENTO]]),1)),1,0))</f>
        <v>0</v>
      </c>
    </row>
    <row r="210" spans="1:5" customFormat="1" ht="45" x14ac:dyDescent="0.25">
      <c r="A210" s="1" t="s">
        <v>421</v>
      </c>
      <c r="B210" s="2" t="s">
        <v>422</v>
      </c>
      <c r="C210" s="1">
        <f>IF(ISNUMBER(FIND("dia",LOWER(Table2[[#This Row],[EVENTO]]),1)),1,IF(ISNUMBER(FIND("hora",LOWER(Table2[[#This Row],[EVENTO]]),1)),2,IF(ISNUMBER(FIND("minuto",LOWER(Table2[[#This Row],[EVENTO]]),1)),3,0)))</f>
        <v>0</v>
      </c>
      <c r="D210" s="1">
        <v>0</v>
      </c>
      <c r="E210" s="1">
        <f>IF(ISNUMBER(FIND("diária",LOWER(Table2[[#This Row],[EVENTO]]),1)),1,IF(ISNUMBER(FIND("diaria",LOWER(Table2[[#This Row],[EVENTO]]),1)),1,0))</f>
        <v>0</v>
      </c>
    </row>
    <row r="211" spans="1:5" customFormat="1" ht="30" x14ac:dyDescent="0.25">
      <c r="A211" s="1" t="s">
        <v>423</v>
      </c>
      <c r="B211" s="2" t="s">
        <v>424</v>
      </c>
      <c r="C211" s="1">
        <f>IF(ISNUMBER(FIND("dia",LOWER(Table2[[#This Row],[EVENTO]]),1)),1,IF(ISNUMBER(FIND("hora",LOWER(Table2[[#This Row],[EVENTO]]),1)),2,IF(ISNUMBER(FIND("minuto",LOWER(Table2[[#This Row],[EVENTO]]),1)),3,0)))</f>
        <v>0</v>
      </c>
      <c r="D211" s="1">
        <v>0</v>
      </c>
      <c r="E211" s="1">
        <f>IF(ISNUMBER(FIND("diária",LOWER(Table2[[#This Row],[EVENTO]]),1)),1,IF(ISNUMBER(FIND("diaria",LOWER(Table2[[#This Row],[EVENTO]]),1)),1,0))</f>
        <v>0</v>
      </c>
    </row>
    <row r="212" spans="1:5" customFormat="1" x14ac:dyDescent="0.25">
      <c r="A212" s="1" t="s">
        <v>425</v>
      </c>
      <c r="B212" s="2" t="s">
        <v>426</v>
      </c>
      <c r="C212" s="1">
        <f>IF(ISNUMBER(FIND("dia",LOWER(Table2[[#This Row],[EVENTO]]),1)),1,IF(ISNUMBER(FIND("hora",LOWER(Table2[[#This Row],[EVENTO]]),1)),2,IF(ISNUMBER(FIND("minuto",LOWER(Table2[[#This Row],[EVENTO]]),1)),3,0)))</f>
        <v>0</v>
      </c>
      <c r="D212" s="1">
        <v>0</v>
      </c>
      <c r="E212" s="1">
        <f>IF(ISNUMBER(FIND("diária",LOWER(Table2[[#This Row],[EVENTO]]),1)),1,IF(ISNUMBER(FIND("diaria",LOWER(Table2[[#This Row],[EVENTO]]),1)),1,0))</f>
        <v>0</v>
      </c>
    </row>
    <row r="213" spans="1:5" customFormat="1" ht="30" x14ac:dyDescent="0.25">
      <c r="A213" s="1" t="s">
        <v>427</v>
      </c>
      <c r="B213" s="2" t="s">
        <v>428</v>
      </c>
      <c r="C213" s="1">
        <f>IF(ISNUMBER(FIND("dia",LOWER(Table2[[#This Row],[EVENTO]]),1)),1,IF(ISNUMBER(FIND("hora",LOWER(Table2[[#This Row],[EVENTO]]),1)),2,IF(ISNUMBER(FIND("minuto",LOWER(Table2[[#This Row],[EVENTO]]),1)),3,0)))</f>
        <v>0</v>
      </c>
      <c r="D213" s="1">
        <v>0</v>
      </c>
      <c r="E213" s="1">
        <f>IF(ISNUMBER(FIND("diária",LOWER(Table2[[#This Row],[EVENTO]]),1)),1,IF(ISNUMBER(FIND("diaria",LOWER(Table2[[#This Row],[EVENTO]]),1)),1,0))</f>
        <v>0</v>
      </c>
    </row>
    <row r="214" spans="1:5" customFormat="1" ht="30" x14ac:dyDescent="0.25">
      <c r="A214" s="1" t="s">
        <v>429</v>
      </c>
      <c r="B214" s="2" t="s">
        <v>430</v>
      </c>
      <c r="C214" s="1">
        <f>IF(ISNUMBER(FIND("dia",LOWER(Table2[[#This Row],[EVENTO]]),1)),1,IF(ISNUMBER(FIND("hora",LOWER(Table2[[#This Row],[EVENTO]]),1)),2,IF(ISNUMBER(FIND("minuto",LOWER(Table2[[#This Row],[EVENTO]]),1)),3,0)))</f>
        <v>0</v>
      </c>
      <c r="D214" s="1">
        <v>0</v>
      </c>
      <c r="E214" s="1">
        <f>IF(ISNUMBER(FIND("diária",LOWER(Table2[[#This Row],[EVENTO]]),1)),1,IF(ISNUMBER(FIND("diaria",LOWER(Table2[[#This Row],[EVENTO]]),1)),1,0))</f>
        <v>0</v>
      </c>
    </row>
    <row r="215" spans="1:5" customFormat="1" ht="30" x14ac:dyDescent="0.25">
      <c r="A215" s="1" t="s">
        <v>431</v>
      </c>
      <c r="B215" s="2" t="s">
        <v>432</v>
      </c>
      <c r="C215" s="1">
        <f>IF(ISNUMBER(FIND("dia",LOWER(Table2[[#This Row],[EVENTO]]),1)),1,IF(ISNUMBER(FIND("hora",LOWER(Table2[[#This Row],[EVENTO]]),1)),2,IF(ISNUMBER(FIND("minuto",LOWER(Table2[[#This Row],[EVENTO]]),1)),3,0)))</f>
        <v>0</v>
      </c>
      <c r="D215" s="1">
        <v>0</v>
      </c>
      <c r="E215" s="1">
        <f>IF(ISNUMBER(FIND("diária",LOWER(Table2[[#This Row],[EVENTO]]),1)),1,IF(ISNUMBER(FIND("diaria",LOWER(Table2[[#This Row],[EVENTO]]),1)),1,0))</f>
        <v>0</v>
      </c>
    </row>
    <row r="216" spans="1:5" customFormat="1" ht="30" x14ac:dyDescent="0.25">
      <c r="A216" s="1" t="s">
        <v>433</v>
      </c>
      <c r="B216" s="2" t="s">
        <v>434</v>
      </c>
      <c r="C216" s="1">
        <f>IF(ISNUMBER(FIND("dia",LOWER(Table2[[#This Row],[EVENTO]]),1)),1,IF(ISNUMBER(FIND("hora",LOWER(Table2[[#This Row],[EVENTO]]),1)),2,IF(ISNUMBER(FIND("minuto",LOWER(Table2[[#This Row],[EVENTO]]),1)),3,0)))</f>
        <v>0</v>
      </c>
      <c r="D216" s="1">
        <v>0</v>
      </c>
      <c r="E216" s="1">
        <f>IF(ISNUMBER(FIND("diária",LOWER(Table2[[#This Row],[EVENTO]]),1)),1,IF(ISNUMBER(FIND("diaria",LOWER(Table2[[#This Row],[EVENTO]]),1)),1,0))</f>
        <v>0</v>
      </c>
    </row>
    <row r="217" spans="1:5" customFormat="1" ht="30" x14ac:dyDescent="0.25">
      <c r="A217" s="1" t="s">
        <v>435</v>
      </c>
      <c r="B217" s="2" t="s">
        <v>436</v>
      </c>
      <c r="C217" s="1">
        <f>IF(ISNUMBER(FIND("dia",LOWER(Table2[[#This Row],[EVENTO]]),1)),1,IF(ISNUMBER(FIND("hora",LOWER(Table2[[#This Row],[EVENTO]]),1)),2,IF(ISNUMBER(FIND("minuto",LOWER(Table2[[#This Row],[EVENTO]]),1)),3,0)))</f>
        <v>0</v>
      </c>
      <c r="D217" s="1">
        <v>0</v>
      </c>
      <c r="E217" s="1">
        <f>IF(ISNUMBER(FIND("diária",LOWER(Table2[[#This Row],[EVENTO]]),1)),1,IF(ISNUMBER(FIND("diaria",LOWER(Table2[[#This Row],[EVENTO]]),1)),1,0))</f>
        <v>0</v>
      </c>
    </row>
    <row r="218" spans="1:5" customFormat="1" ht="30" x14ac:dyDescent="0.25">
      <c r="A218" s="1" t="s">
        <v>437</v>
      </c>
      <c r="B218" s="2" t="s">
        <v>438</v>
      </c>
      <c r="C218" s="1">
        <f>IF(ISNUMBER(FIND("dia",LOWER(Table2[[#This Row],[EVENTO]]),1)),1,IF(ISNUMBER(FIND("hora",LOWER(Table2[[#This Row],[EVENTO]]),1)),2,IF(ISNUMBER(FIND("minuto",LOWER(Table2[[#This Row],[EVENTO]]),1)),3,0)))</f>
        <v>0</v>
      </c>
      <c r="D218" s="1">
        <v>0</v>
      </c>
      <c r="E218" s="1">
        <f>IF(ISNUMBER(FIND("diária",LOWER(Table2[[#This Row],[EVENTO]]),1)),1,IF(ISNUMBER(FIND("diaria",LOWER(Table2[[#This Row],[EVENTO]]),1)),1,0))</f>
        <v>0</v>
      </c>
    </row>
    <row r="219" spans="1:5" customFormat="1" ht="30" x14ac:dyDescent="0.25">
      <c r="A219" s="1" t="s">
        <v>439</v>
      </c>
      <c r="B219" s="2" t="s">
        <v>440</v>
      </c>
      <c r="C219" s="1">
        <f>IF(ISNUMBER(FIND("dia",LOWER(Table2[[#This Row],[EVENTO]]),1)),1,IF(ISNUMBER(FIND("hora",LOWER(Table2[[#This Row],[EVENTO]]),1)),2,IF(ISNUMBER(FIND("minuto",LOWER(Table2[[#This Row],[EVENTO]]),1)),3,0)))</f>
        <v>0</v>
      </c>
      <c r="D219" s="1">
        <v>0</v>
      </c>
      <c r="E219" s="1">
        <f>IF(ISNUMBER(FIND("diária",LOWER(Table2[[#This Row],[EVENTO]]),1)),1,IF(ISNUMBER(FIND("diaria",LOWER(Table2[[#This Row],[EVENTO]]),1)),1,0))</f>
        <v>0</v>
      </c>
    </row>
    <row r="220" spans="1:5" customFormat="1" ht="30" x14ac:dyDescent="0.25">
      <c r="A220" s="1" t="s">
        <v>441</v>
      </c>
      <c r="B220" s="2" t="s">
        <v>442</v>
      </c>
      <c r="C220" s="1">
        <f>IF(ISNUMBER(FIND("dia",LOWER(Table2[[#This Row],[EVENTO]]),1)),1,IF(ISNUMBER(FIND("hora",LOWER(Table2[[#This Row],[EVENTO]]),1)),2,IF(ISNUMBER(FIND("minuto",LOWER(Table2[[#This Row],[EVENTO]]),1)),3,0)))</f>
        <v>0</v>
      </c>
      <c r="D220" s="1">
        <v>0</v>
      </c>
      <c r="E220" s="1">
        <f>IF(ISNUMBER(FIND("diária",LOWER(Table2[[#This Row],[EVENTO]]),1)),1,IF(ISNUMBER(FIND("diaria",LOWER(Table2[[#This Row],[EVENTO]]),1)),1,0))</f>
        <v>0</v>
      </c>
    </row>
    <row r="221" spans="1:5" ht="90" x14ac:dyDescent="0.25">
      <c r="A221" s="1" t="s">
        <v>443</v>
      </c>
      <c r="B221" s="2" t="s">
        <v>444</v>
      </c>
      <c r="C221" s="1">
        <f>IF(ISNUMBER(FIND("dia",LOWER(Table2[[#This Row],[EVENTO]]),1)),1,IF(ISNUMBER(FIND("hora",LOWER(Table2[[#This Row],[EVENTO]]),1)),2,IF(ISNUMBER(FIND("minuto",LOWER(Table2[[#This Row],[EVENTO]]),1)),3,0)))</f>
        <v>2</v>
      </c>
      <c r="D221" s="1">
        <v>1</v>
      </c>
      <c r="E221" s="1">
        <f>IF(ISNUMBER(FIND("diária",LOWER(Table2[[#This Row],[EVENTO]]),1)),1,IF(ISNUMBER(FIND("diaria",LOWER(Table2[[#This Row],[EVENTO]]),1)),1,0))</f>
        <v>0</v>
      </c>
    </row>
    <row r="222" spans="1:5" ht="90" x14ac:dyDescent="0.25">
      <c r="A222" s="1" t="s">
        <v>445</v>
      </c>
      <c r="B222" s="2" t="s">
        <v>446</v>
      </c>
      <c r="C222" s="1">
        <f>IF(ISNUMBER(FIND("dia",LOWER(Table2[[#This Row],[EVENTO]]),1)),1,IF(ISNUMBER(FIND("hora",LOWER(Table2[[#This Row],[EVENTO]]),1)),2,IF(ISNUMBER(FIND("minuto",LOWER(Table2[[#This Row],[EVENTO]]),1)),3,0)))</f>
        <v>2</v>
      </c>
      <c r="D222" s="1">
        <v>1</v>
      </c>
      <c r="E222" s="1">
        <f>IF(ISNUMBER(FIND("diária",LOWER(Table2[[#This Row],[EVENTO]]),1)),1,IF(ISNUMBER(FIND("diaria",LOWER(Table2[[#This Row],[EVENTO]]),1)),1,0))</f>
        <v>0</v>
      </c>
    </row>
    <row r="223" spans="1:5" ht="90" x14ac:dyDescent="0.25">
      <c r="A223" s="1" t="s">
        <v>447</v>
      </c>
      <c r="B223" s="2" t="s">
        <v>448</v>
      </c>
      <c r="C223" s="1">
        <f>IF(ISNUMBER(FIND("dia",LOWER(Table2[[#This Row],[EVENTO]]),1)),1,IF(ISNUMBER(FIND("hora",LOWER(Table2[[#This Row],[EVENTO]]),1)),2,IF(ISNUMBER(FIND("minuto",LOWER(Table2[[#This Row],[EVENTO]]),1)),3,0)))</f>
        <v>2</v>
      </c>
      <c r="D223" s="1">
        <v>1</v>
      </c>
      <c r="E223" s="1">
        <f>IF(ISNUMBER(FIND("diária",LOWER(Table2[[#This Row],[EVENTO]]),1)),1,IF(ISNUMBER(FIND("diaria",LOWER(Table2[[#This Row],[EVENTO]]),1)),1,0))</f>
        <v>0</v>
      </c>
    </row>
    <row r="224" spans="1:5" customFormat="1" ht="135" x14ac:dyDescent="0.25">
      <c r="A224" s="1" t="s">
        <v>449</v>
      </c>
      <c r="B224" s="2" t="s">
        <v>450</v>
      </c>
      <c r="C224" s="1">
        <f>IF(ISNUMBER(FIND("dia",LOWER(Table2[[#This Row],[EVENTO]]),1)),1,IF(ISNUMBER(FIND("hora",LOWER(Table2[[#This Row],[EVENTO]]),1)),2,IF(ISNUMBER(FIND("minuto",LOWER(Table2[[#This Row],[EVENTO]]),1)),3,0)))</f>
        <v>2</v>
      </c>
      <c r="D224" s="1">
        <v>0</v>
      </c>
      <c r="E224" s="1">
        <f>IF(ISNUMBER(FIND("diária",LOWER(Table2[[#This Row],[EVENTO]]),1)),1,IF(ISNUMBER(FIND("diaria",LOWER(Table2[[#This Row],[EVENTO]]),1)),1,0))</f>
        <v>0</v>
      </c>
    </row>
    <row r="225" spans="1:5" customFormat="1" ht="45" x14ac:dyDescent="0.25">
      <c r="A225" s="1" t="s">
        <v>451</v>
      </c>
      <c r="B225" s="2" t="s">
        <v>452</v>
      </c>
      <c r="C225" s="1">
        <f>IF(ISNUMBER(FIND("dia",LOWER(Table2[[#This Row],[EVENTO]]),1)),1,IF(ISNUMBER(FIND("hora",LOWER(Table2[[#This Row],[EVENTO]]),1)),2,IF(ISNUMBER(FIND("minuto",LOWER(Table2[[#This Row],[EVENTO]]),1)),3,0)))</f>
        <v>0</v>
      </c>
      <c r="D225" s="1">
        <v>0</v>
      </c>
      <c r="E225" s="1">
        <f>IF(ISNUMBER(FIND("diária",LOWER(Table2[[#This Row],[EVENTO]]),1)),1,IF(ISNUMBER(FIND("diaria",LOWER(Table2[[#This Row],[EVENTO]]),1)),1,0))</f>
        <v>0</v>
      </c>
    </row>
    <row r="226" spans="1:5" ht="75" x14ac:dyDescent="0.25">
      <c r="A226" s="1" t="s">
        <v>453</v>
      </c>
      <c r="B226" s="2" t="s">
        <v>454</v>
      </c>
      <c r="C226" s="1">
        <f>IF(ISNUMBER(FIND("dia",LOWER(Table2[[#This Row],[EVENTO]]),1)),1,IF(ISNUMBER(FIND("hora",LOWER(Table2[[#This Row],[EVENTO]]),1)),2,IF(ISNUMBER(FIND("minuto",LOWER(Table2[[#This Row],[EVENTO]]),1)),3,0)))</f>
        <v>2</v>
      </c>
      <c r="D226" s="1">
        <v>1</v>
      </c>
      <c r="E226" s="1">
        <f>IF(ISNUMBER(FIND("diária",LOWER(Table2[[#This Row],[EVENTO]]),1)),1,IF(ISNUMBER(FIND("diaria",LOWER(Table2[[#This Row],[EVENTO]]),1)),1,0))</f>
        <v>0</v>
      </c>
    </row>
    <row r="227" spans="1:5" ht="75" x14ac:dyDescent="0.25">
      <c r="A227" s="1" t="s">
        <v>455</v>
      </c>
      <c r="B227" s="2" t="s">
        <v>456</v>
      </c>
      <c r="C227" s="1">
        <f>IF(ISNUMBER(FIND("dia",LOWER(Table2[[#This Row],[EVENTO]]),1)),1,IF(ISNUMBER(FIND("hora",LOWER(Table2[[#This Row],[EVENTO]]),1)),2,IF(ISNUMBER(FIND("minuto",LOWER(Table2[[#This Row],[EVENTO]]),1)),3,0)))</f>
        <v>2</v>
      </c>
      <c r="D227" s="1">
        <v>1</v>
      </c>
      <c r="E227" s="1">
        <f>IF(ISNUMBER(FIND("diária",LOWER(Table2[[#This Row],[EVENTO]]),1)),1,IF(ISNUMBER(FIND("diaria",LOWER(Table2[[#This Row],[EVENTO]]),1)),1,0))</f>
        <v>0</v>
      </c>
    </row>
    <row r="228" spans="1:5" ht="90" x14ac:dyDescent="0.25">
      <c r="A228" s="1" t="s">
        <v>457</v>
      </c>
      <c r="B228" s="2" t="s">
        <v>458</v>
      </c>
      <c r="C228" s="1">
        <f>IF(ISNUMBER(FIND("dia",LOWER(Table2[[#This Row],[EVENTO]]),1)),1,IF(ISNUMBER(FIND("hora",LOWER(Table2[[#This Row],[EVENTO]]),1)),2,IF(ISNUMBER(FIND("minuto",LOWER(Table2[[#This Row],[EVENTO]]),1)),3,0)))</f>
        <v>2</v>
      </c>
      <c r="D228" s="1">
        <v>1</v>
      </c>
      <c r="E228" s="1">
        <f>IF(ISNUMBER(FIND("diária",LOWER(Table2[[#This Row],[EVENTO]]),1)),1,IF(ISNUMBER(FIND("diaria",LOWER(Table2[[#This Row],[EVENTO]]),1)),1,0))</f>
        <v>0</v>
      </c>
    </row>
    <row r="229" spans="1:5" ht="75" x14ac:dyDescent="0.25">
      <c r="A229" s="1" t="s">
        <v>459</v>
      </c>
      <c r="B229" s="2" t="s">
        <v>460</v>
      </c>
      <c r="C229" s="1">
        <f>IF(ISNUMBER(FIND("dia",LOWER(Table2[[#This Row],[EVENTO]]),1)),1,IF(ISNUMBER(FIND("hora",LOWER(Table2[[#This Row],[EVENTO]]),1)),2,IF(ISNUMBER(FIND("minuto",LOWER(Table2[[#This Row],[EVENTO]]),1)),3,0)))</f>
        <v>2</v>
      </c>
      <c r="D229" s="1">
        <v>1</v>
      </c>
      <c r="E229" s="1">
        <f>IF(ISNUMBER(FIND("diária",LOWER(Table2[[#This Row],[EVENTO]]),1)),1,IF(ISNUMBER(FIND("diaria",LOWER(Table2[[#This Row],[EVENTO]]),1)),1,0))</f>
        <v>0</v>
      </c>
    </row>
    <row r="230" spans="1:5" customFormat="1" ht="30" x14ac:dyDescent="0.25">
      <c r="A230" s="1" t="s">
        <v>461</v>
      </c>
      <c r="B230" s="2" t="s">
        <v>462</v>
      </c>
      <c r="C230" s="1">
        <f>IF(ISNUMBER(FIND("dia",LOWER(Table2[[#This Row],[EVENTO]]),1)),1,IF(ISNUMBER(FIND("hora",LOWER(Table2[[#This Row],[EVENTO]]),1)),2,IF(ISNUMBER(FIND("minuto",LOWER(Table2[[#This Row],[EVENTO]]),1)),3,0)))</f>
        <v>0</v>
      </c>
      <c r="D230" s="1">
        <v>0</v>
      </c>
      <c r="E230" s="1">
        <f>IF(ISNUMBER(FIND("diária",LOWER(Table2[[#This Row],[EVENTO]]),1)),1,IF(ISNUMBER(FIND("diaria",LOWER(Table2[[#This Row],[EVENTO]]),1)),1,0))</f>
        <v>0</v>
      </c>
    </row>
    <row r="231" spans="1:5" customFormat="1" ht="30" x14ac:dyDescent="0.25">
      <c r="A231" s="1" t="s">
        <v>463</v>
      </c>
      <c r="B231" s="2" t="s">
        <v>464</v>
      </c>
      <c r="C231" s="1">
        <f>IF(ISNUMBER(FIND("dia",LOWER(Table2[[#This Row],[EVENTO]]),1)),1,IF(ISNUMBER(FIND("hora",LOWER(Table2[[#This Row],[EVENTO]]),1)),2,IF(ISNUMBER(FIND("minuto",LOWER(Table2[[#This Row],[EVENTO]]),1)),3,0)))</f>
        <v>0</v>
      </c>
      <c r="D231" s="1">
        <v>0</v>
      </c>
      <c r="E231" s="1">
        <f>IF(ISNUMBER(FIND("diária",LOWER(Table2[[#This Row],[EVENTO]]),1)),1,IF(ISNUMBER(FIND("diaria",LOWER(Table2[[#This Row],[EVENTO]]),1)),1,0))</f>
        <v>0</v>
      </c>
    </row>
    <row r="232" spans="1:5" customFormat="1" ht="60" x14ac:dyDescent="0.25">
      <c r="A232" s="1">
        <v>45625</v>
      </c>
      <c r="B232" s="2" t="s">
        <v>465</v>
      </c>
      <c r="C232" s="1">
        <f>IF(ISNUMBER(FIND("dia",LOWER(Table2[[#This Row],[EVENTO]]),1)),1,IF(ISNUMBER(FIND("hora",LOWER(Table2[[#This Row],[EVENTO]]),1)),2,IF(ISNUMBER(FIND("minuto",LOWER(Table2[[#This Row],[EVENTO]]),1)),3,0)))</f>
        <v>0</v>
      </c>
      <c r="D232" s="1">
        <v>0</v>
      </c>
      <c r="E232" s="1">
        <f>IF(ISNUMBER(FIND("diária",LOWER(Table2[[#This Row],[EVENTO]]),1)),1,IF(ISNUMBER(FIND("diaria",LOWER(Table2[[#This Row],[EVENTO]]),1)),1,0))</f>
        <v>0</v>
      </c>
    </row>
    <row r="233" spans="1:5" customFormat="1" ht="45" x14ac:dyDescent="0.25">
      <c r="A233" s="1" t="s">
        <v>466</v>
      </c>
      <c r="B233" s="2" t="s">
        <v>467</v>
      </c>
      <c r="C233" s="1">
        <f>IF(ISNUMBER(FIND("dia",LOWER(Table2[[#This Row],[EVENTO]]),1)),1,IF(ISNUMBER(FIND("hora",LOWER(Table2[[#This Row],[EVENTO]]),1)),2,IF(ISNUMBER(FIND("minuto",LOWER(Table2[[#This Row],[EVENTO]]),1)),3,0)))</f>
        <v>0</v>
      </c>
      <c r="D233" s="1">
        <v>0</v>
      </c>
      <c r="E233" s="1">
        <f>IF(ISNUMBER(FIND("diária",LOWER(Table2[[#This Row],[EVENTO]]),1)),1,IF(ISNUMBER(FIND("diaria",LOWER(Table2[[#This Row],[EVENTO]]),1)),1,0))</f>
        <v>0</v>
      </c>
    </row>
    <row r="234" spans="1:5" customFormat="1" x14ac:dyDescent="0.25">
      <c r="A234" s="1" t="s">
        <v>468</v>
      </c>
      <c r="B234" s="2" t="s">
        <v>469</v>
      </c>
      <c r="C234" s="1">
        <f>IF(ISNUMBER(FIND("dia",LOWER(Table2[[#This Row],[EVENTO]]),1)),1,IF(ISNUMBER(FIND("hora",LOWER(Table2[[#This Row],[EVENTO]]),1)),2,IF(ISNUMBER(FIND("minuto",LOWER(Table2[[#This Row],[EVENTO]]),1)),3,0)))</f>
        <v>1</v>
      </c>
      <c r="D234" s="1">
        <v>0</v>
      </c>
      <c r="E234" s="1">
        <f>IF(ISNUMBER(FIND("diária",LOWER(Table2[[#This Row],[EVENTO]]),1)),1,IF(ISNUMBER(FIND("diaria",LOWER(Table2[[#This Row],[EVENTO]]),1)),1,0))</f>
        <v>1</v>
      </c>
    </row>
    <row r="235" spans="1:5" customFormat="1" ht="45" x14ac:dyDescent="0.25">
      <c r="A235" s="1" t="s">
        <v>470</v>
      </c>
      <c r="B235" s="2" t="s">
        <v>471</v>
      </c>
      <c r="C235" s="1">
        <f>IF(ISNUMBER(FIND("dia",LOWER(Table2[[#This Row],[EVENTO]]),1)),1,IF(ISNUMBER(FIND("hora",LOWER(Table2[[#This Row],[EVENTO]]),1)),2,IF(ISNUMBER(FIND("minuto",LOWER(Table2[[#This Row],[EVENTO]]),1)),3,0)))</f>
        <v>0</v>
      </c>
      <c r="D235" s="1">
        <v>0</v>
      </c>
      <c r="E235" s="1">
        <f>IF(ISNUMBER(FIND("diária",LOWER(Table2[[#This Row],[EVENTO]]),1)),1,IF(ISNUMBER(FIND("diaria",LOWER(Table2[[#This Row],[EVENTO]]),1)),1,0))</f>
        <v>1</v>
      </c>
    </row>
    <row r="236" spans="1:5" customFormat="1" x14ac:dyDescent="0.25">
      <c r="A236" s="1" t="s">
        <v>472</v>
      </c>
      <c r="B236" s="2" t="s">
        <v>473</v>
      </c>
      <c r="C236" s="1">
        <f>IF(ISNUMBER(FIND("dia",LOWER(Table2[[#This Row],[EVENTO]]),1)),1,IF(ISNUMBER(FIND("hora",LOWER(Table2[[#This Row],[EVENTO]]),1)),2,IF(ISNUMBER(FIND("minuto",LOWER(Table2[[#This Row],[EVENTO]]),1)),3,0)))</f>
        <v>0</v>
      </c>
      <c r="D236" s="1">
        <v>0</v>
      </c>
      <c r="E236" s="1">
        <f>IF(ISNUMBER(FIND("diária",LOWER(Table2[[#This Row],[EVENTO]]),1)),1,IF(ISNUMBER(FIND("diaria",LOWER(Table2[[#This Row],[EVENTO]]),1)),1,0))</f>
        <v>1</v>
      </c>
    </row>
    <row r="237" spans="1:5" customFormat="1" ht="60" x14ac:dyDescent="0.25">
      <c r="A237" s="1" t="s">
        <v>474</v>
      </c>
      <c r="B237" s="2" t="s">
        <v>475</v>
      </c>
      <c r="C237" s="1">
        <f>IF(ISNUMBER(FIND("dia",LOWER(Table2[[#This Row],[EVENTO]]),1)),1,IF(ISNUMBER(FIND("hora",LOWER(Table2[[#This Row],[EVENTO]]),1)),2,IF(ISNUMBER(FIND("minuto",LOWER(Table2[[#This Row],[EVENTO]]),1)),3,0)))</f>
        <v>0</v>
      </c>
      <c r="D237" s="1">
        <v>0</v>
      </c>
      <c r="E237" s="1">
        <f>IF(ISNUMBER(FIND("diária",LOWER(Table2[[#This Row],[EVENTO]]),1)),1,IF(ISNUMBER(FIND("diaria",LOWER(Table2[[#This Row],[EVENTO]]),1)),1,0))</f>
        <v>1</v>
      </c>
    </row>
    <row r="238" spans="1:5" customFormat="1" ht="30" x14ac:dyDescent="0.25">
      <c r="A238" s="1" t="s">
        <v>476</v>
      </c>
      <c r="B238" s="2" t="s">
        <v>477</v>
      </c>
      <c r="C238" s="1">
        <f>IF(ISNUMBER(FIND("dia",LOWER(Table2[[#This Row],[EVENTO]]),1)),1,IF(ISNUMBER(FIND("hora",LOWER(Table2[[#This Row],[EVENTO]]),1)),2,IF(ISNUMBER(FIND("minuto",LOWER(Table2[[#This Row],[EVENTO]]),1)),3,0)))</f>
        <v>1</v>
      </c>
      <c r="D238" s="1">
        <v>0</v>
      </c>
      <c r="E238" s="1">
        <f>IF(ISNUMBER(FIND("diária",LOWER(Table2[[#This Row],[EVENTO]]),1)),1,IF(ISNUMBER(FIND("diaria",LOWER(Table2[[#This Row],[EVENTO]]),1)),1,0))</f>
        <v>1</v>
      </c>
    </row>
    <row r="239" spans="1:5" customFormat="1" ht="30" x14ac:dyDescent="0.25">
      <c r="A239" s="1">
        <v>91777</v>
      </c>
      <c r="B239" s="2" t="s">
        <v>478</v>
      </c>
      <c r="C239" s="1">
        <f>IF(ISNUMBER(FIND("dia",LOWER(Table2[[#This Row],[EVENTO]]),1)),1,IF(ISNUMBER(FIND("hora",LOWER(Table2[[#This Row],[EVENTO]]),1)),2,IF(ISNUMBER(FIND("minuto",LOWER(Table2[[#This Row],[EVENTO]]),1)),3,0)))</f>
        <v>0</v>
      </c>
      <c r="D239" s="1">
        <v>0</v>
      </c>
      <c r="E239" s="1">
        <f>IF(ISNUMBER(FIND("diária",LOWER(Table2[[#This Row],[EVENTO]]),1)),1,IF(ISNUMBER(FIND("diaria",LOWER(Table2[[#This Row],[EVENTO]]),1)),1,0))</f>
        <v>0</v>
      </c>
    </row>
    <row r="240" spans="1:5" ht="45" x14ac:dyDescent="0.25">
      <c r="A240" s="1" t="s">
        <v>479</v>
      </c>
      <c r="B240" s="2" t="s">
        <v>480</v>
      </c>
      <c r="C240" s="1">
        <f>IF(ISNUMBER(FIND("dia",LOWER(Table2[[#This Row],[EVENTO]]),1)),1,IF(ISNUMBER(FIND("hora",LOWER(Table2[[#This Row],[EVENTO]]),1)),2,IF(ISNUMBER(FIND("minuto",LOWER(Table2[[#This Row],[EVENTO]]),1)),3,0)))</f>
        <v>0</v>
      </c>
      <c r="D240" s="1">
        <v>1</v>
      </c>
      <c r="E240" s="1">
        <f>IF(ISNUMBER(FIND("diária",LOWER(Table2[[#This Row],[EVENTO]]),1)),1,IF(ISNUMBER(FIND("diaria",LOWER(Table2[[#This Row],[EVENTO]]),1)),1,0))</f>
        <v>0</v>
      </c>
    </row>
    <row r="241" spans="1:5" ht="30" x14ac:dyDescent="0.25">
      <c r="A241" s="1" t="s">
        <v>481</v>
      </c>
      <c r="B241" s="2" t="s">
        <v>482</v>
      </c>
      <c r="C241" s="1">
        <f>IF(ISNUMBER(FIND("dia",LOWER(Table2[[#This Row],[EVENTO]]),1)),1,IF(ISNUMBER(FIND("hora",LOWER(Table2[[#This Row],[EVENTO]]),1)),2,IF(ISNUMBER(FIND("minuto",LOWER(Table2[[#This Row],[EVENTO]]),1)),3,0)))</f>
        <v>0</v>
      </c>
      <c r="D241" s="1">
        <v>1</v>
      </c>
      <c r="E241" s="1">
        <f>IF(ISNUMBER(FIND("diária",LOWER(Table2[[#This Row],[EVENTO]]),1)),1,IF(ISNUMBER(FIND("diaria",LOWER(Table2[[#This Row],[EVENTO]]),1)),1,0))</f>
        <v>0</v>
      </c>
    </row>
    <row r="242" spans="1:5" ht="30" x14ac:dyDescent="0.25">
      <c r="A242" s="1" t="s">
        <v>483</v>
      </c>
      <c r="B242" s="2" t="s">
        <v>484</v>
      </c>
      <c r="C242" s="1">
        <f>IF(ISNUMBER(FIND("dia",LOWER(Table2[[#This Row],[EVENTO]]),1)),1,IF(ISNUMBER(FIND("hora",LOWER(Table2[[#This Row],[EVENTO]]),1)),2,IF(ISNUMBER(FIND("minuto",LOWER(Table2[[#This Row],[EVENTO]]),1)),3,0)))</f>
        <v>0</v>
      </c>
      <c r="D242" s="1">
        <v>1</v>
      </c>
      <c r="E242" s="1">
        <f>IF(ISNUMBER(FIND("diária",LOWER(Table2[[#This Row],[EVENTO]]),1)),1,IF(ISNUMBER(FIND("diaria",LOWER(Table2[[#This Row],[EVENTO]]),1)),1,0))</f>
        <v>0</v>
      </c>
    </row>
    <row r="243" spans="1:5" ht="30" x14ac:dyDescent="0.25">
      <c r="A243" s="1" t="s">
        <v>485</v>
      </c>
      <c r="B243" s="2" t="s">
        <v>486</v>
      </c>
      <c r="C243" s="1">
        <f>IF(ISNUMBER(FIND("dia",LOWER(Table2[[#This Row],[EVENTO]]),1)),1,IF(ISNUMBER(FIND("hora",LOWER(Table2[[#This Row],[EVENTO]]),1)),2,IF(ISNUMBER(FIND("minuto",LOWER(Table2[[#This Row],[EVENTO]]),1)),3,0)))</f>
        <v>0</v>
      </c>
      <c r="D243" s="1">
        <v>1</v>
      </c>
      <c r="E243" s="1">
        <f>IF(ISNUMBER(FIND("diária",LOWER(Table2[[#This Row],[EVENTO]]),1)),1,IF(ISNUMBER(FIND("diaria",LOWER(Table2[[#This Row],[EVENTO]]),1)),1,0))</f>
        <v>0</v>
      </c>
    </row>
    <row r="244" spans="1:5" ht="30" x14ac:dyDescent="0.25">
      <c r="A244" s="1" t="s">
        <v>487</v>
      </c>
      <c r="B244" s="2" t="s">
        <v>488</v>
      </c>
      <c r="C244" s="1">
        <f>IF(ISNUMBER(FIND("dia",LOWER(Table2[[#This Row],[EVENTO]]),1)),1,IF(ISNUMBER(FIND("hora",LOWER(Table2[[#This Row],[EVENTO]]),1)),2,IF(ISNUMBER(FIND("minuto",LOWER(Table2[[#This Row],[EVENTO]]),1)),3,0)))</f>
        <v>0</v>
      </c>
      <c r="D244" s="1">
        <v>1</v>
      </c>
      <c r="E244" s="1">
        <f>IF(ISNUMBER(FIND("diária",LOWER(Table2[[#This Row],[EVENTO]]),1)),1,IF(ISNUMBER(FIND("diaria",LOWER(Table2[[#This Row],[EVENTO]]),1)),1,0))</f>
        <v>0</v>
      </c>
    </row>
    <row r="245" spans="1:5" customFormat="1" ht="30" x14ac:dyDescent="0.25">
      <c r="A245" s="1" t="s">
        <v>489</v>
      </c>
      <c r="B245" s="2" t="s">
        <v>490</v>
      </c>
      <c r="C245" s="1">
        <f>IF(ISNUMBER(FIND("dia",LOWER(Table2[[#This Row],[EVENTO]]),1)),1,IF(ISNUMBER(FIND("hora",LOWER(Table2[[#This Row],[EVENTO]]),1)),2,IF(ISNUMBER(FIND("minuto",LOWER(Table2[[#This Row],[EVENTO]]),1)),3,0)))</f>
        <v>0</v>
      </c>
      <c r="D245" s="1">
        <v>0</v>
      </c>
      <c r="E245" s="1">
        <f>IF(ISNUMBER(FIND("diária",LOWER(Table2[[#This Row],[EVENTO]]),1)),1,IF(ISNUMBER(FIND("diaria",LOWER(Table2[[#This Row],[EVENTO]]),1)),1,0))</f>
        <v>0</v>
      </c>
    </row>
    <row r="246" spans="1:5" customFormat="1" ht="30" x14ac:dyDescent="0.25">
      <c r="A246" s="1" t="s">
        <v>491</v>
      </c>
      <c r="B246" s="2" t="s">
        <v>492</v>
      </c>
      <c r="C246" s="1">
        <f>IF(ISNUMBER(FIND("dia",LOWER(Table2[[#This Row],[EVENTO]]),1)),1,IF(ISNUMBER(FIND("hora",LOWER(Table2[[#This Row],[EVENTO]]),1)),2,IF(ISNUMBER(FIND("minuto",LOWER(Table2[[#This Row],[EVENTO]]),1)),3,0)))</f>
        <v>0</v>
      </c>
      <c r="D246" s="1">
        <v>0</v>
      </c>
      <c r="E246" s="1">
        <f>IF(ISNUMBER(FIND("diária",LOWER(Table2[[#This Row],[EVENTO]]),1)),1,IF(ISNUMBER(FIND("diaria",LOWER(Table2[[#This Row],[EVENTO]]),1)),1,0))</f>
        <v>0</v>
      </c>
    </row>
    <row r="247" spans="1:5" customFormat="1" ht="60" x14ac:dyDescent="0.25">
      <c r="A247" s="1" t="s">
        <v>493</v>
      </c>
      <c r="B247" s="2" t="s">
        <v>494</v>
      </c>
      <c r="C247" s="1">
        <f>IF(ISNUMBER(FIND("dia",LOWER(Table2[[#This Row],[EVENTO]]),1)),1,IF(ISNUMBER(FIND("hora",LOWER(Table2[[#This Row],[EVENTO]]),1)),2,IF(ISNUMBER(FIND("minuto",LOWER(Table2[[#This Row],[EVENTO]]),1)),3,0)))</f>
        <v>0</v>
      </c>
      <c r="D247" s="1">
        <v>0</v>
      </c>
      <c r="E247" s="1">
        <f>IF(ISNUMBER(FIND("diária",LOWER(Table2[[#This Row],[EVENTO]]),1)),1,IF(ISNUMBER(FIND("diaria",LOWER(Table2[[#This Row],[EVENTO]]),1)),1,0))</f>
        <v>0</v>
      </c>
    </row>
    <row r="248" spans="1:5" customFormat="1" ht="30" x14ac:dyDescent="0.25">
      <c r="A248" s="1" t="s">
        <v>495</v>
      </c>
      <c r="B248" s="2" t="s">
        <v>496</v>
      </c>
      <c r="C248" s="1">
        <f>IF(ISNUMBER(FIND("dia",LOWER(Table2[[#This Row],[EVENTO]]),1)),1,IF(ISNUMBER(FIND("hora",LOWER(Table2[[#This Row],[EVENTO]]),1)),2,IF(ISNUMBER(FIND("minuto",LOWER(Table2[[#This Row],[EVENTO]]),1)),3,0)))</f>
        <v>0</v>
      </c>
      <c r="D248" s="1">
        <v>0</v>
      </c>
      <c r="E248" s="1">
        <f>IF(ISNUMBER(FIND("diária",LOWER(Table2[[#This Row],[EVENTO]]),1)),1,IF(ISNUMBER(FIND("diaria",LOWER(Table2[[#This Row],[EVENTO]]),1)),1,0))</f>
        <v>0</v>
      </c>
    </row>
    <row r="249" spans="1:5" customFormat="1" ht="90" x14ac:dyDescent="0.25">
      <c r="A249" s="1">
        <v>129062</v>
      </c>
      <c r="B249" s="2" t="s">
        <v>497</v>
      </c>
      <c r="C249" s="1">
        <f>IF(ISNUMBER(FIND("dia",LOWER(Table2[[#This Row],[EVENTO]]),1)),1,IF(ISNUMBER(FIND("hora",LOWER(Table2[[#This Row],[EVENTO]]),1)),2,IF(ISNUMBER(FIND("minuto",LOWER(Table2[[#This Row],[EVENTO]]),1)),3,0)))</f>
        <v>1</v>
      </c>
      <c r="D249" s="1">
        <v>0</v>
      </c>
      <c r="E249" s="1">
        <f>IF(ISNUMBER(FIND("diária",LOWER(Table2[[#This Row],[EVENTO]]),1)),1,IF(ISNUMBER(FIND("diaria",LOWER(Table2[[#This Row],[EVENTO]]),1)),1,0))</f>
        <v>0</v>
      </c>
    </row>
    <row r="250" spans="1:5" ht="75" x14ac:dyDescent="0.25">
      <c r="A250" s="1" t="s">
        <v>498</v>
      </c>
      <c r="B250" s="2" t="s">
        <v>499</v>
      </c>
      <c r="C250" s="1">
        <f>IF(ISNUMBER(FIND("dia",LOWER(Table2[[#This Row],[EVENTO]]),1)),1,IF(ISNUMBER(FIND("hora",LOWER(Table2[[#This Row],[EVENTO]]),1)),2,IF(ISNUMBER(FIND("minuto",LOWER(Table2[[#This Row],[EVENTO]]),1)),3,0)))</f>
        <v>0</v>
      </c>
      <c r="D250" s="1">
        <v>1</v>
      </c>
      <c r="E250" s="1">
        <f>IF(ISNUMBER(FIND("diária",LOWER(Table2[[#This Row],[EVENTO]]),1)),1,IF(ISNUMBER(FIND("diaria",LOWER(Table2[[#This Row],[EVENTO]]),1)),1,0))</f>
        <v>0</v>
      </c>
    </row>
    <row r="251" spans="1:5" ht="90" x14ac:dyDescent="0.25">
      <c r="A251" s="1" t="s">
        <v>500</v>
      </c>
      <c r="B251" s="2" t="s">
        <v>501</v>
      </c>
      <c r="C251" s="1">
        <f>IF(ISNUMBER(FIND("dia",LOWER(Table2[[#This Row],[EVENTO]]),1)),1,IF(ISNUMBER(FIND("hora",LOWER(Table2[[#This Row],[EVENTO]]),1)),2,IF(ISNUMBER(FIND("minuto",LOWER(Table2[[#This Row],[EVENTO]]),1)),3,0)))</f>
        <v>0</v>
      </c>
      <c r="D251" s="1">
        <v>1</v>
      </c>
      <c r="E251" s="1">
        <f>IF(ISNUMBER(FIND("diária",LOWER(Table2[[#This Row],[EVENTO]]),1)),1,IF(ISNUMBER(FIND("diaria",LOWER(Table2[[#This Row],[EVENTO]]),1)),1,0))</f>
        <v>0</v>
      </c>
    </row>
    <row r="252" spans="1:5" customFormat="1" ht="30" x14ac:dyDescent="0.25">
      <c r="A252" s="1" t="s">
        <v>502</v>
      </c>
      <c r="B252" s="2" t="s">
        <v>503</v>
      </c>
      <c r="C252" s="1">
        <f>IF(ISNUMBER(FIND("dia",LOWER(Table2[[#This Row],[EVENTO]]),1)),1,IF(ISNUMBER(FIND("hora",LOWER(Table2[[#This Row],[EVENTO]]),1)),2,IF(ISNUMBER(FIND("minuto",LOWER(Table2[[#This Row],[EVENTO]]),1)),3,0)))</f>
        <v>0</v>
      </c>
      <c r="D252" s="1">
        <v>0</v>
      </c>
      <c r="E252" s="1">
        <f>IF(ISNUMBER(FIND("diária",LOWER(Table2[[#This Row],[EVENTO]]),1)),1,IF(ISNUMBER(FIND("diaria",LOWER(Table2[[#This Row],[EVENTO]]),1)),1,0))</f>
        <v>0</v>
      </c>
    </row>
    <row r="253" spans="1:5" ht="90" x14ac:dyDescent="0.25">
      <c r="A253" s="1" t="s">
        <v>504</v>
      </c>
      <c r="B253" s="2" t="s">
        <v>505</v>
      </c>
      <c r="C253" s="1">
        <f>IF(ISNUMBER(FIND("dia",LOWER(Table2[[#This Row],[EVENTO]]),1)),1,IF(ISNUMBER(FIND("hora",LOWER(Table2[[#This Row],[EVENTO]]),1)),2,IF(ISNUMBER(FIND("minuto",LOWER(Table2[[#This Row],[EVENTO]]),1)),3,0)))</f>
        <v>2</v>
      </c>
      <c r="D253" s="1">
        <v>1</v>
      </c>
      <c r="E253" s="1">
        <f>IF(ISNUMBER(FIND("diária",LOWER(Table2[[#This Row],[EVENTO]]),1)),1,IF(ISNUMBER(FIND("diaria",LOWER(Table2[[#This Row],[EVENTO]]),1)),1,0))</f>
        <v>0</v>
      </c>
    </row>
    <row r="254" spans="1:5" ht="75" x14ac:dyDescent="0.25">
      <c r="A254" s="1" t="s">
        <v>506</v>
      </c>
      <c r="B254" s="2" t="s">
        <v>507</v>
      </c>
      <c r="C254" s="1">
        <f>IF(ISNUMBER(FIND("dia",LOWER(Table2[[#This Row],[EVENTO]]),1)),1,IF(ISNUMBER(FIND("hora",LOWER(Table2[[#This Row],[EVENTO]]),1)),2,IF(ISNUMBER(FIND("minuto",LOWER(Table2[[#This Row],[EVENTO]]),1)),3,0)))</f>
        <v>0</v>
      </c>
      <c r="D254" s="1">
        <v>1</v>
      </c>
      <c r="E254" s="1">
        <f>IF(ISNUMBER(FIND("diária",LOWER(Table2[[#This Row],[EVENTO]]),1)),1,IF(ISNUMBER(FIND("diaria",LOWER(Table2[[#This Row],[EVENTO]]),1)),1,0))</f>
        <v>0</v>
      </c>
    </row>
    <row r="255" spans="1:5" ht="75" x14ac:dyDescent="0.25">
      <c r="A255" s="1" t="s">
        <v>508</v>
      </c>
      <c r="B255" s="2" t="s">
        <v>509</v>
      </c>
      <c r="C255" s="1">
        <f>IF(ISNUMBER(FIND("dia",LOWER(Table2[[#This Row],[EVENTO]]),1)),1,IF(ISNUMBER(FIND("hora",LOWER(Table2[[#This Row],[EVENTO]]),1)),2,IF(ISNUMBER(FIND("minuto",LOWER(Table2[[#This Row],[EVENTO]]),1)),3,0)))</f>
        <v>0</v>
      </c>
      <c r="D255" s="1">
        <v>1</v>
      </c>
      <c r="E255" s="1">
        <f>IF(ISNUMBER(FIND("diária",LOWER(Table2[[#This Row],[EVENTO]]),1)),1,IF(ISNUMBER(FIND("diaria",LOWER(Table2[[#This Row],[EVENTO]]),1)),1,0))</f>
        <v>0</v>
      </c>
    </row>
    <row r="256" spans="1:5" ht="75" x14ac:dyDescent="0.25">
      <c r="A256" s="1" t="s">
        <v>510</v>
      </c>
      <c r="B256" s="2" t="s">
        <v>511</v>
      </c>
      <c r="C256" s="1">
        <f>IF(ISNUMBER(FIND("dia",LOWER(Table2[[#This Row],[EVENTO]]),1)),1,IF(ISNUMBER(FIND("hora",LOWER(Table2[[#This Row],[EVENTO]]),1)),2,IF(ISNUMBER(FIND("minuto",LOWER(Table2[[#This Row],[EVENTO]]),1)),3,0)))</f>
        <v>0</v>
      </c>
      <c r="D256" s="1">
        <v>1</v>
      </c>
      <c r="E256" s="1">
        <f>IF(ISNUMBER(FIND("diária",LOWER(Table2[[#This Row],[EVENTO]]),1)),1,IF(ISNUMBER(FIND("diaria",LOWER(Table2[[#This Row],[EVENTO]]),1)),1,0))</f>
        <v>0</v>
      </c>
    </row>
    <row r="257" spans="1:5" x14ac:dyDescent="0.25">
      <c r="A257" s="1" t="s">
        <v>512</v>
      </c>
      <c r="B257" s="2" t="s">
        <v>513</v>
      </c>
      <c r="C257" s="1">
        <f>IF(ISNUMBER(FIND("dia",LOWER(Table2[[#This Row],[EVENTO]]),1)),1,IF(ISNUMBER(FIND("hora",LOWER(Table2[[#This Row],[EVENTO]]),1)),2,IF(ISNUMBER(FIND("minuto",LOWER(Table2[[#This Row],[EVENTO]]),1)),3,0)))</f>
        <v>3</v>
      </c>
      <c r="D257" s="1">
        <v>1</v>
      </c>
      <c r="E257" s="1">
        <f>IF(ISNUMBER(FIND("diária",LOWER(Table2[[#This Row],[EVENTO]]),1)),1,IF(ISNUMBER(FIND("diaria",LOWER(Table2[[#This Row],[EVENTO]]),1)),1,0))</f>
        <v>0</v>
      </c>
    </row>
    <row r="258" spans="1:5" ht="90" x14ac:dyDescent="0.25">
      <c r="A258" s="1" t="s">
        <v>514</v>
      </c>
      <c r="B258" s="2" t="s">
        <v>515</v>
      </c>
      <c r="C258" s="1">
        <f>IF(ISNUMBER(FIND("dia",LOWER(Table2[[#This Row],[EVENTO]]),1)),1,IF(ISNUMBER(FIND("hora",LOWER(Table2[[#This Row],[EVENTO]]),1)),2,IF(ISNUMBER(FIND("minuto",LOWER(Table2[[#This Row],[EVENTO]]),1)),3,0)))</f>
        <v>2</v>
      </c>
      <c r="D258" s="1">
        <v>1</v>
      </c>
      <c r="E258" s="1">
        <f>IF(ISNUMBER(FIND("diária",LOWER(Table2[[#This Row],[EVENTO]]),1)),1,IF(ISNUMBER(FIND("diaria",LOWER(Table2[[#This Row],[EVENTO]]),1)),1,0))</f>
        <v>0</v>
      </c>
    </row>
    <row r="259" spans="1:5" ht="75" x14ac:dyDescent="0.25">
      <c r="A259" s="1" t="s">
        <v>516</v>
      </c>
      <c r="B259" s="2" t="s">
        <v>517</v>
      </c>
      <c r="C259" s="1">
        <f>IF(ISNUMBER(FIND("dia",LOWER(Table2[[#This Row],[EVENTO]]),1)),1,IF(ISNUMBER(FIND("hora",LOWER(Table2[[#This Row],[EVENTO]]),1)),2,IF(ISNUMBER(FIND("minuto",LOWER(Table2[[#This Row],[EVENTO]]),1)),3,0)))</f>
        <v>2</v>
      </c>
      <c r="D259" s="1">
        <v>1</v>
      </c>
      <c r="E259" s="1">
        <f>IF(ISNUMBER(FIND("diária",LOWER(Table2[[#This Row],[EVENTO]]),1)),1,IF(ISNUMBER(FIND("diaria",LOWER(Table2[[#This Row],[EVENTO]]),1)),1,0))</f>
        <v>0</v>
      </c>
    </row>
    <row r="260" spans="1:5" customFormat="1" ht="60" x14ac:dyDescent="0.25">
      <c r="A260" s="1" t="s">
        <v>518</v>
      </c>
      <c r="B260" s="2" t="s">
        <v>519</v>
      </c>
      <c r="C260" s="1">
        <f>IF(ISNUMBER(FIND("dia",LOWER(Table2[[#This Row],[EVENTO]]),1)),1,IF(ISNUMBER(FIND("hora",LOWER(Table2[[#This Row],[EVENTO]]),1)),2,IF(ISNUMBER(FIND("minuto",LOWER(Table2[[#This Row],[EVENTO]]),1)),3,0)))</f>
        <v>0</v>
      </c>
      <c r="D260" s="1">
        <v>0</v>
      </c>
      <c r="E260" s="1">
        <f>IF(ISNUMBER(FIND("diária",LOWER(Table2[[#This Row],[EVENTO]]),1)),1,IF(ISNUMBER(FIND("diaria",LOWER(Table2[[#This Row],[EVENTO]]),1)),1,0))</f>
        <v>0</v>
      </c>
    </row>
    <row r="261" spans="1:5" customFormat="1" ht="45" x14ac:dyDescent="0.25">
      <c r="A261" s="1" t="s">
        <v>520</v>
      </c>
      <c r="B261" s="2" t="s">
        <v>521</v>
      </c>
      <c r="C261" s="1">
        <f>IF(ISNUMBER(FIND("dia",LOWER(Table2[[#This Row],[EVENTO]]),1)),1,IF(ISNUMBER(FIND("hora",LOWER(Table2[[#This Row],[EVENTO]]),1)),2,IF(ISNUMBER(FIND("minuto",LOWER(Table2[[#This Row],[EVENTO]]),1)),3,0)))</f>
        <v>1</v>
      </c>
      <c r="D261" s="1">
        <v>0</v>
      </c>
      <c r="E261" s="1">
        <f>IF(ISNUMBER(FIND("diária",LOWER(Table2[[#This Row],[EVENTO]]),1)),1,IF(ISNUMBER(FIND("diaria",LOWER(Table2[[#This Row],[EVENTO]]),1)),1,0))</f>
        <v>0</v>
      </c>
    </row>
    <row r="262" spans="1:5" customFormat="1" ht="45" x14ac:dyDescent="0.25">
      <c r="A262" s="1" t="s">
        <v>522</v>
      </c>
      <c r="B262" s="2" t="s">
        <v>523</v>
      </c>
      <c r="C262" s="1">
        <f>IF(ISNUMBER(FIND("dia",LOWER(Table2[[#This Row],[EVENTO]]),1)),1,IF(ISNUMBER(FIND("hora",LOWER(Table2[[#This Row],[EVENTO]]),1)),2,IF(ISNUMBER(FIND("minuto",LOWER(Table2[[#This Row],[EVENTO]]),1)),3,0)))</f>
        <v>0</v>
      </c>
      <c r="D262" s="1">
        <v>0</v>
      </c>
      <c r="E262" s="1">
        <f>IF(ISNUMBER(FIND("diária",LOWER(Table2[[#This Row],[EVENTO]]),1)),1,IF(ISNUMBER(FIND("diaria",LOWER(Table2[[#This Row],[EVENTO]]),1)),1,0))</f>
        <v>0</v>
      </c>
    </row>
    <row r="263" spans="1:5" ht="30" x14ac:dyDescent="0.25">
      <c r="A263" s="1" t="s">
        <v>524</v>
      </c>
      <c r="B263" s="2" t="s">
        <v>525</v>
      </c>
      <c r="C263" s="1">
        <f>IF(ISNUMBER(FIND("dia",LOWER(Table2[[#This Row],[EVENTO]]),1)),1,IF(ISNUMBER(FIND("hora",LOWER(Table2[[#This Row],[EVENTO]]),1)),2,IF(ISNUMBER(FIND("minuto",LOWER(Table2[[#This Row],[EVENTO]]),1)),3,0)))</f>
        <v>2</v>
      </c>
      <c r="D263" s="1">
        <v>1</v>
      </c>
      <c r="E263" s="1">
        <f>IF(ISNUMBER(FIND("diária",LOWER(Table2[[#This Row],[EVENTO]]),1)),1,IF(ISNUMBER(FIND("diaria",LOWER(Table2[[#This Row],[EVENTO]]),1)),1,0))</f>
        <v>0</v>
      </c>
    </row>
    <row r="264" spans="1:5" customFormat="1" ht="45" x14ac:dyDescent="0.25">
      <c r="A264" s="1" t="s">
        <v>526</v>
      </c>
      <c r="B264" s="2" t="s">
        <v>527</v>
      </c>
      <c r="C264" s="1">
        <f>IF(ISNUMBER(FIND("dia",LOWER(Table2[[#This Row],[EVENTO]]),1)),1,IF(ISNUMBER(FIND("hora",LOWER(Table2[[#This Row],[EVENTO]]),1)),2,IF(ISNUMBER(FIND("minuto",LOWER(Table2[[#This Row],[EVENTO]]),1)),3,0)))</f>
        <v>0</v>
      </c>
      <c r="D264" s="1">
        <v>0</v>
      </c>
      <c r="E264" s="1">
        <f>IF(ISNUMBER(FIND("diária",LOWER(Table2[[#This Row],[EVENTO]]),1)),1,IF(ISNUMBER(FIND("diaria",LOWER(Table2[[#This Row],[EVENTO]]),1)),1,0))</f>
        <v>0</v>
      </c>
    </row>
    <row r="265" spans="1:5" customFormat="1" ht="30" x14ac:dyDescent="0.25">
      <c r="A265" s="1" t="s">
        <v>528</v>
      </c>
      <c r="B265" s="2" t="s">
        <v>529</v>
      </c>
      <c r="C265" s="1">
        <f>IF(ISNUMBER(FIND("dia",LOWER(Table2[[#This Row],[EVENTO]]),1)),1,IF(ISNUMBER(FIND("hora",LOWER(Table2[[#This Row],[EVENTO]]),1)),2,IF(ISNUMBER(FIND("minuto",LOWER(Table2[[#This Row],[EVENTO]]),1)),3,0)))</f>
        <v>0</v>
      </c>
      <c r="D265" s="1">
        <v>0</v>
      </c>
      <c r="E265" s="1">
        <f>IF(ISNUMBER(FIND("diária",LOWER(Table2[[#This Row],[EVENTO]]),1)),1,IF(ISNUMBER(FIND("diaria",LOWER(Table2[[#This Row],[EVENTO]]),1)),1,0))</f>
        <v>0</v>
      </c>
    </row>
    <row r="266" spans="1:5" customFormat="1" ht="45" x14ac:dyDescent="0.25">
      <c r="A266" s="1" t="s">
        <v>530</v>
      </c>
      <c r="B266" s="2" t="s">
        <v>531</v>
      </c>
      <c r="C266" s="1">
        <f>IF(ISNUMBER(FIND("dia",LOWER(Table2[[#This Row],[EVENTO]]),1)),1,IF(ISNUMBER(FIND("hora",LOWER(Table2[[#This Row],[EVENTO]]),1)),2,IF(ISNUMBER(FIND("minuto",LOWER(Table2[[#This Row],[EVENTO]]),1)),3,0)))</f>
        <v>0</v>
      </c>
      <c r="D266" s="1">
        <v>0</v>
      </c>
      <c r="E266" s="1">
        <f>IF(ISNUMBER(FIND("diária",LOWER(Table2[[#This Row],[EVENTO]]),1)),1,IF(ISNUMBER(FIND("diaria",LOWER(Table2[[#This Row],[EVENTO]]),1)),1,0))</f>
        <v>0</v>
      </c>
    </row>
    <row r="267" spans="1:5" customFormat="1" ht="30" x14ac:dyDescent="0.25">
      <c r="A267" s="1" t="s">
        <v>532</v>
      </c>
      <c r="B267" s="2" t="s">
        <v>533</v>
      </c>
      <c r="C267" s="1">
        <f>IF(ISNUMBER(FIND("dia",LOWER(Table2[[#This Row],[EVENTO]]),1)),1,IF(ISNUMBER(FIND("hora",LOWER(Table2[[#This Row],[EVENTO]]),1)),2,IF(ISNUMBER(FIND("minuto",LOWER(Table2[[#This Row],[EVENTO]]),1)),3,0)))</f>
        <v>0</v>
      </c>
      <c r="D267" s="1">
        <v>0</v>
      </c>
      <c r="E267" s="1">
        <f>IF(ISNUMBER(FIND("diária",LOWER(Table2[[#This Row],[EVENTO]]),1)),1,IF(ISNUMBER(FIND("diaria",LOWER(Table2[[#This Row],[EVENTO]]),1)),1,0))</f>
        <v>0</v>
      </c>
    </row>
    <row r="268" spans="1:5" customFormat="1" ht="45" x14ac:dyDescent="0.25">
      <c r="A268" s="1" t="s">
        <v>534</v>
      </c>
      <c r="B268" s="2" t="s">
        <v>535</v>
      </c>
      <c r="C268" s="1">
        <f>IF(ISNUMBER(FIND("dia",LOWER(Table2[[#This Row],[EVENTO]]),1)),1,IF(ISNUMBER(FIND("hora",LOWER(Table2[[#This Row],[EVENTO]]),1)),2,IF(ISNUMBER(FIND("minuto",LOWER(Table2[[#This Row],[EVENTO]]),1)),3,0)))</f>
        <v>0</v>
      </c>
      <c r="D268" s="1">
        <v>0</v>
      </c>
      <c r="E268" s="1">
        <f>IF(ISNUMBER(FIND("diária",LOWER(Table2[[#This Row],[EVENTO]]),1)),1,IF(ISNUMBER(FIND("diaria",LOWER(Table2[[#This Row],[EVENTO]]),1)),1,0))</f>
        <v>0</v>
      </c>
    </row>
    <row r="269" spans="1:5" customFormat="1" ht="45" x14ac:dyDescent="0.25">
      <c r="A269" s="1" t="s">
        <v>536</v>
      </c>
      <c r="B269" s="2" t="s">
        <v>537</v>
      </c>
      <c r="C269" s="1">
        <f>IF(ISNUMBER(FIND("dia",LOWER(Table2[[#This Row],[EVENTO]]),1)),1,IF(ISNUMBER(FIND("hora",LOWER(Table2[[#This Row],[EVENTO]]),1)),2,IF(ISNUMBER(FIND("minuto",LOWER(Table2[[#This Row],[EVENTO]]),1)),3,0)))</f>
        <v>0</v>
      </c>
      <c r="D269" s="1">
        <v>0</v>
      </c>
      <c r="E269" s="1">
        <f>IF(ISNUMBER(FIND("diária",LOWER(Table2[[#This Row],[EVENTO]]),1)),1,IF(ISNUMBER(FIND("diaria",LOWER(Table2[[#This Row],[EVENTO]]),1)),1,0))</f>
        <v>0</v>
      </c>
    </row>
    <row r="270" spans="1:5" customFormat="1" ht="30" x14ac:dyDescent="0.25">
      <c r="A270" s="1" t="s">
        <v>538</v>
      </c>
      <c r="B270" s="2" t="s">
        <v>539</v>
      </c>
      <c r="C270" s="1">
        <f>IF(ISNUMBER(FIND("dia",LOWER(Table2[[#This Row],[EVENTO]]),1)),1,IF(ISNUMBER(FIND("hora",LOWER(Table2[[#This Row],[EVENTO]]),1)),2,IF(ISNUMBER(FIND("minuto",LOWER(Table2[[#This Row],[EVENTO]]),1)),3,0)))</f>
        <v>0</v>
      </c>
      <c r="D270" s="1">
        <v>0</v>
      </c>
      <c r="E270" s="1">
        <f>IF(ISNUMBER(FIND("diária",LOWER(Table2[[#This Row],[EVENTO]]),1)),1,IF(ISNUMBER(FIND("diaria",LOWER(Table2[[#This Row],[EVENTO]]),1)),1,0))</f>
        <v>0</v>
      </c>
    </row>
    <row r="271" spans="1:5" customFormat="1" ht="30" x14ac:dyDescent="0.25">
      <c r="A271" s="1" t="s">
        <v>540</v>
      </c>
      <c r="B271" s="2" t="s">
        <v>541</v>
      </c>
      <c r="C271" s="1">
        <f>IF(ISNUMBER(FIND("dia",LOWER(Table2[[#This Row],[EVENTO]]),1)),1,IF(ISNUMBER(FIND("hora",LOWER(Table2[[#This Row],[EVENTO]]),1)),2,IF(ISNUMBER(FIND("minuto",LOWER(Table2[[#This Row],[EVENTO]]),1)),3,0)))</f>
        <v>1</v>
      </c>
      <c r="D271" s="1">
        <v>0</v>
      </c>
      <c r="E271" s="1">
        <f>IF(ISNUMBER(FIND("diária",LOWER(Table2[[#This Row],[EVENTO]]),1)),1,IF(ISNUMBER(FIND("diaria",LOWER(Table2[[#This Row],[EVENTO]]),1)),1,0))</f>
        <v>0</v>
      </c>
    </row>
    <row r="272" spans="1:5" customFormat="1" ht="30" x14ac:dyDescent="0.25">
      <c r="A272" s="1" t="s">
        <v>542</v>
      </c>
      <c r="B272" s="2" t="s">
        <v>543</v>
      </c>
      <c r="C272" s="1">
        <f>IF(ISNUMBER(FIND("dia",LOWER(Table2[[#This Row],[EVENTO]]),1)),1,IF(ISNUMBER(FIND("hora",LOWER(Table2[[#This Row],[EVENTO]]),1)),2,IF(ISNUMBER(FIND("minuto",LOWER(Table2[[#This Row],[EVENTO]]),1)),3,0)))</f>
        <v>0</v>
      </c>
      <c r="D272" s="1">
        <v>0</v>
      </c>
      <c r="E272" s="1">
        <f>IF(ISNUMBER(FIND("diária",LOWER(Table2[[#This Row],[EVENTO]]),1)),1,IF(ISNUMBER(FIND("diaria",LOWER(Table2[[#This Row],[EVENTO]]),1)),1,0))</f>
        <v>0</v>
      </c>
    </row>
    <row r="273" spans="1:5" customFormat="1" ht="60" x14ac:dyDescent="0.25">
      <c r="A273" s="1" t="s">
        <v>544</v>
      </c>
      <c r="B273" s="2" t="s">
        <v>545</v>
      </c>
      <c r="C273" s="1">
        <f>IF(ISNUMBER(FIND("dia",LOWER(Table2[[#This Row],[EVENTO]]),1)),1,IF(ISNUMBER(FIND("hora",LOWER(Table2[[#This Row],[EVENTO]]),1)),2,IF(ISNUMBER(FIND("minuto",LOWER(Table2[[#This Row],[EVENTO]]),1)),3,0)))</f>
        <v>0</v>
      </c>
      <c r="D273" s="1">
        <v>0</v>
      </c>
      <c r="E273" s="1">
        <f>IF(ISNUMBER(FIND("diária",LOWER(Table2[[#This Row],[EVENTO]]),1)),1,IF(ISNUMBER(FIND("diaria",LOWER(Table2[[#This Row],[EVENTO]]),1)),1,0))</f>
        <v>0</v>
      </c>
    </row>
    <row r="274" spans="1:5" customFormat="1" ht="60" x14ac:dyDescent="0.25">
      <c r="A274" s="1" t="s">
        <v>546</v>
      </c>
      <c r="B274" s="2" t="s">
        <v>547</v>
      </c>
      <c r="C274" s="1">
        <f>IF(ISNUMBER(FIND("dia",LOWER(Table2[[#This Row],[EVENTO]]),1)),1,IF(ISNUMBER(FIND("hora",LOWER(Table2[[#This Row],[EVENTO]]),1)),2,IF(ISNUMBER(FIND("minuto",LOWER(Table2[[#This Row],[EVENTO]]),1)),3,0)))</f>
        <v>0</v>
      </c>
      <c r="D274" s="1">
        <v>0</v>
      </c>
      <c r="E274" s="1">
        <f>IF(ISNUMBER(FIND("diária",LOWER(Table2[[#This Row],[EVENTO]]),1)),1,IF(ISNUMBER(FIND("diaria",LOWER(Table2[[#This Row],[EVENTO]]),1)),1,0))</f>
        <v>0</v>
      </c>
    </row>
    <row r="275" spans="1:5" customFormat="1" ht="60" x14ac:dyDescent="0.25">
      <c r="A275" s="1" t="s">
        <v>548</v>
      </c>
      <c r="B275" s="2" t="s">
        <v>549</v>
      </c>
      <c r="C275" s="1">
        <f>IF(ISNUMBER(FIND("dia",LOWER(Table2[[#This Row],[EVENTO]]),1)),1,IF(ISNUMBER(FIND("hora",LOWER(Table2[[#This Row],[EVENTO]]),1)),2,IF(ISNUMBER(FIND("minuto",LOWER(Table2[[#This Row],[EVENTO]]),1)),3,0)))</f>
        <v>1</v>
      </c>
      <c r="D275" s="1">
        <v>0</v>
      </c>
      <c r="E275" s="1">
        <f>IF(ISNUMBER(FIND("diária",LOWER(Table2[[#This Row],[EVENTO]]),1)),1,IF(ISNUMBER(FIND("diaria",LOWER(Table2[[#This Row],[EVENTO]]),1)),1,0))</f>
        <v>0</v>
      </c>
    </row>
    <row r="276" spans="1:5" customFormat="1" ht="30" x14ac:dyDescent="0.25">
      <c r="A276" s="1" t="s">
        <v>550</v>
      </c>
      <c r="B276" s="2" t="s">
        <v>551</v>
      </c>
      <c r="C276" s="1">
        <f>IF(ISNUMBER(FIND("dia",LOWER(Table2[[#This Row],[EVENTO]]),1)),1,IF(ISNUMBER(FIND("hora",LOWER(Table2[[#This Row],[EVENTO]]),1)),2,IF(ISNUMBER(FIND("minuto",LOWER(Table2[[#This Row],[EVENTO]]),1)),3,0)))</f>
        <v>0</v>
      </c>
      <c r="D276" s="1">
        <v>0</v>
      </c>
      <c r="E276" s="1">
        <f>IF(ISNUMBER(FIND("diária",LOWER(Table2[[#This Row],[EVENTO]]),1)),1,IF(ISNUMBER(FIND("diaria",LOWER(Table2[[#This Row],[EVENTO]]),1)),1,0))</f>
        <v>0</v>
      </c>
    </row>
    <row r="277" spans="1:5" customFormat="1" ht="30" x14ac:dyDescent="0.25">
      <c r="A277" s="1" t="s">
        <v>552</v>
      </c>
      <c r="B277" s="2" t="s">
        <v>553</v>
      </c>
      <c r="C277" s="1">
        <f>IF(ISNUMBER(FIND("dia",LOWER(Table2[[#This Row],[EVENTO]]),1)),1,IF(ISNUMBER(FIND("hora",LOWER(Table2[[#This Row],[EVENTO]]),1)),2,IF(ISNUMBER(FIND("minuto",LOWER(Table2[[#This Row],[EVENTO]]),1)),3,0)))</f>
        <v>0</v>
      </c>
      <c r="D277" s="1">
        <v>0</v>
      </c>
      <c r="E277" s="1">
        <f>IF(ISNUMBER(FIND("diária",LOWER(Table2[[#This Row],[EVENTO]]),1)),1,IF(ISNUMBER(FIND("diaria",LOWER(Table2[[#This Row],[EVENTO]]),1)),1,0))</f>
        <v>0</v>
      </c>
    </row>
    <row r="278" spans="1:5" customFormat="1" ht="45" x14ac:dyDescent="0.25">
      <c r="A278" s="1" t="s">
        <v>554</v>
      </c>
      <c r="B278" s="2" t="s">
        <v>555</v>
      </c>
      <c r="C278" s="1">
        <f>IF(ISNUMBER(FIND("dia",LOWER(Table2[[#This Row],[EVENTO]]),1)),1,IF(ISNUMBER(FIND("hora",LOWER(Table2[[#This Row],[EVENTO]]),1)),2,IF(ISNUMBER(FIND("minuto",LOWER(Table2[[#This Row],[EVENTO]]),1)),3,0)))</f>
        <v>0</v>
      </c>
      <c r="D278" s="1">
        <v>0</v>
      </c>
      <c r="E278" s="1">
        <f>IF(ISNUMBER(FIND("diária",LOWER(Table2[[#This Row],[EVENTO]]),1)),1,IF(ISNUMBER(FIND("diaria",LOWER(Table2[[#This Row],[EVENTO]]),1)),1,0))</f>
        <v>0</v>
      </c>
    </row>
    <row r="279" spans="1:5" customFormat="1" ht="30" x14ac:dyDescent="0.25">
      <c r="A279" s="1" t="s">
        <v>556</v>
      </c>
      <c r="B279" s="2" t="s">
        <v>557</v>
      </c>
      <c r="C279" s="1">
        <f>IF(ISNUMBER(FIND("dia",LOWER(Table2[[#This Row],[EVENTO]]),1)),1,IF(ISNUMBER(FIND("hora",LOWER(Table2[[#This Row],[EVENTO]]),1)),2,IF(ISNUMBER(FIND("minuto",LOWER(Table2[[#This Row],[EVENTO]]),1)),3,0)))</f>
        <v>2</v>
      </c>
      <c r="D279" s="1">
        <v>0</v>
      </c>
      <c r="E279" s="1">
        <f>IF(ISNUMBER(FIND("diária",LOWER(Table2[[#This Row],[EVENTO]]),1)),1,IF(ISNUMBER(FIND("diaria",LOWER(Table2[[#This Row],[EVENTO]]),1)),1,0))</f>
        <v>0</v>
      </c>
    </row>
    <row r="280" spans="1:5" customFormat="1" ht="30" x14ac:dyDescent="0.25">
      <c r="A280" s="1" t="s">
        <v>558</v>
      </c>
      <c r="B280" s="2" t="s">
        <v>559</v>
      </c>
      <c r="C280" s="1">
        <f>IF(ISNUMBER(FIND("dia",LOWER(Table2[[#This Row],[EVENTO]]),1)),1,IF(ISNUMBER(FIND("hora",LOWER(Table2[[#This Row],[EVENTO]]),1)),2,IF(ISNUMBER(FIND("minuto",LOWER(Table2[[#This Row],[EVENTO]]),1)),3,0)))</f>
        <v>0</v>
      </c>
      <c r="D280" s="1">
        <v>0</v>
      </c>
      <c r="E280" s="1">
        <f>IF(ISNUMBER(FIND("diária",LOWER(Table2[[#This Row],[EVENTO]]),1)),1,IF(ISNUMBER(FIND("diaria",LOWER(Table2[[#This Row],[EVENTO]]),1)),1,0))</f>
        <v>0</v>
      </c>
    </row>
    <row r="281" spans="1:5" customFormat="1" x14ac:dyDescent="0.25">
      <c r="A281" s="1" t="s">
        <v>560</v>
      </c>
      <c r="B281" s="2" t="s">
        <v>561</v>
      </c>
      <c r="C281" s="1">
        <f>IF(ISNUMBER(FIND("dia",LOWER(Table2[[#This Row],[EVENTO]]),1)),1,IF(ISNUMBER(FIND("hora",LOWER(Table2[[#This Row],[EVENTO]]),1)),2,IF(ISNUMBER(FIND("minuto",LOWER(Table2[[#This Row],[EVENTO]]),1)),3,0)))</f>
        <v>0</v>
      </c>
      <c r="D281" s="1">
        <v>0</v>
      </c>
      <c r="E281" s="1">
        <f>IF(ISNUMBER(FIND("diária",LOWER(Table2[[#This Row],[EVENTO]]),1)),1,IF(ISNUMBER(FIND("diaria",LOWER(Table2[[#This Row],[EVENTO]]),1)),1,0))</f>
        <v>0</v>
      </c>
    </row>
    <row r="282" spans="1:5" customFormat="1" ht="90" x14ac:dyDescent="0.25">
      <c r="A282" s="1" t="s">
        <v>562</v>
      </c>
      <c r="B282" s="2" t="s">
        <v>563</v>
      </c>
      <c r="C282" s="1">
        <f>IF(ISNUMBER(FIND("dia",LOWER(Table2[[#This Row],[EVENTO]]),1)),1,IF(ISNUMBER(FIND("hora",LOWER(Table2[[#This Row],[EVENTO]]),1)),2,IF(ISNUMBER(FIND("minuto",LOWER(Table2[[#This Row],[EVENTO]]),1)),3,0)))</f>
        <v>0</v>
      </c>
      <c r="D282" s="1">
        <v>0</v>
      </c>
      <c r="E282" s="1">
        <f>IF(ISNUMBER(FIND("diária",LOWER(Table2[[#This Row],[EVENTO]]),1)),1,IF(ISNUMBER(FIND("diaria",LOWER(Table2[[#This Row],[EVENTO]]),1)),1,0))</f>
        <v>0</v>
      </c>
    </row>
    <row r="283" spans="1:5" customFormat="1" ht="45" x14ac:dyDescent="0.25">
      <c r="A283" s="1" t="s">
        <v>564</v>
      </c>
      <c r="B283" s="2" t="s">
        <v>565</v>
      </c>
      <c r="C283" s="1">
        <f>IF(ISNUMBER(FIND("dia",LOWER(Table2[[#This Row],[EVENTO]]),1)),1,IF(ISNUMBER(FIND("hora",LOWER(Table2[[#This Row],[EVENTO]]),1)),2,IF(ISNUMBER(FIND("minuto",LOWER(Table2[[#This Row],[EVENTO]]),1)),3,0)))</f>
        <v>0</v>
      </c>
      <c r="D283" s="1">
        <v>0</v>
      </c>
      <c r="E283" s="1">
        <f>IF(ISNUMBER(FIND("diária",LOWER(Table2[[#This Row],[EVENTO]]),1)),1,IF(ISNUMBER(FIND("diaria",LOWER(Table2[[#This Row],[EVENTO]]),1)),1,0))</f>
        <v>0</v>
      </c>
    </row>
    <row r="284" spans="1:5" customFormat="1" x14ac:dyDescent="0.25">
      <c r="A284" s="1" t="s">
        <v>566</v>
      </c>
      <c r="B284" s="2" t="s">
        <v>567</v>
      </c>
      <c r="C284" s="1">
        <f>IF(ISNUMBER(FIND("dia",LOWER(Table2[[#This Row],[EVENTO]]),1)),1,IF(ISNUMBER(FIND("hora",LOWER(Table2[[#This Row],[EVENTO]]),1)),2,IF(ISNUMBER(FIND("minuto",LOWER(Table2[[#This Row],[EVENTO]]),1)),3,0)))</f>
        <v>0</v>
      </c>
      <c r="D284" s="1">
        <v>0</v>
      </c>
      <c r="E284" s="1">
        <f>IF(ISNUMBER(FIND("diária",LOWER(Table2[[#This Row],[EVENTO]]),1)),1,IF(ISNUMBER(FIND("diaria",LOWER(Table2[[#This Row],[EVENTO]]),1)),1,0))</f>
        <v>0</v>
      </c>
    </row>
    <row r="285" spans="1:5" customFormat="1" ht="45" x14ac:dyDescent="0.25">
      <c r="A285" s="1" t="s">
        <v>568</v>
      </c>
      <c r="B285" s="2" t="s">
        <v>569</v>
      </c>
      <c r="C285" s="1">
        <f>IF(ISNUMBER(FIND("dia",LOWER(Table2[[#This Row],[EVENTO]]),1)),1,IF(ISNUMBER(FIND("hora",LOWER(Table2[[#This Row],[EVENTO]]),1)),2,IF(ISNUMBER(FIND("minuto",LOWER(Table2[[#This Row],[EVENTO]]),1)),3,0)))</f>
        <v>0</v>
      </c>
      <c r="D285" s="1">
        <v>0</v>
      </c>
      <c r="E285" s="1">
        <f>IF(ISNUMBER(FIND("diária",LOWER(Table2[[#This Row],[EVENTO]]),1)),1,IF(ISNUMBER(FIND("diaria",LOWER(Table2[[#This Row],[EVENTO]]),1)),1,0))</f>
        <v>0</v>
      </c>
    </row>
    <row r="286" spans="1:5" customFormat="1" ht="45" x14ac:dyDescent="0.25">
      <c r="A286" s="1" t="s">
        <v>570</v>
      </c>
      <c r="B286" s="2" t="s">
        <v>571</v>
      </c>
      <c r="C286" s="1">
        <f>IF(ISNUMBER(FIND("dia",LOWER(Table2[[#This Row],[EVENTO]]),1)),1,IF(ISNUMBER(FIND("hora",LOWER(Table2[[#This Row],[EVENTO]]),1)),2,IF(ISNUMBER(FIND("minuto",LOWER(Table2[[#This Row],[EVENTO]]),1)),3,0)))</f>
        <v>0</v>
      </c>
      <c r="D286" s="1">
        <v>0</v>
      </c>
      <c r="E286" s="1">
        <f>IF(ISNUMBER(FIND("diária",LOWER(Table2[[#This Row],[EVENTO]]),1)),1,IF(ISNUMBER(FIND("diaria",LOWER(Table2[[#This Row],[EVENTO]]),1)),1,0))</f>
        <v>0</v>
      </c>
    </row>
    <row r="287" spans="1:5" customFormat="1" x14ac:dyDescent="0.25">
      <c r="A287" s="1" t="s">
        <v>572</v>
      </c>
      <c r="B287" s="2" t="s">
        <v>573</v>
      </c>
      <c r="C287" s="1">
        <f>IF(ISNUMBER(FIND("dia",LOWER(Table2[[#This Row],[EVENTO]]),1)),1,IF(ISNUMBER(FIND("hora",LOWER(Table2[[#This Row],[EVENTO]]),1)),2,IF(ISNUMBER(FIND("minuto",LOWER(Table2[[#This Row],[EVENTO]]),1)),3,0)))</f>
        <v>0</v>
      </c>
      <c r="D287" s="1">
        <v>0</v>
      </c>
      <c r="E287" s="1">
        <f>IF(ISNUMBER(FIND("diária",LOWER(Table2[[#This Row],[EVENTO]]),1)),1,IF(ISNUMBER(FIND("diaria",LOWER(Table2[[#This Row],[EVENTO]]),1)),1,0))</f>
        <v>0</v>
      </c>
    </row>
    <row r="288" spans="1:5" customFormat="1" ht="60" x14ac:dyDescent="0.25">
      <c r="A288" s="1" t="s">
        <v>574</v>
      </c>
      <c r="B288" s="2" t="s">
        <v>575</v>
      </c>
      <c r="C288" s="1">
        <f>IF(ISNUMBER(FIND("dia",LOWER(Table2[[#This Row],[EVENTO]]),1)),1,IF(ISNUMBER(FIND("hora",LOWER(Table2[[#This Row],[EVENTO]]),1)),2,IF(ISNUMBER(FIND("minuto",LOWER(Table2[[#This Row],[EVENTO]]),1)),3,0)))</f>
        <v>0</v>
      </c>
      <c r="D288" s="1">
        <v>0</v>
      </c>
      <c r="E288" s="1">
        <f>IF(ISNUMBER(FIND("diária",LOWER(Table2[[#This Row],[EVENTO]]),1)),1,IF(ISNUMBER(FIND("diaria",LOWER(Table2[[#This Row],[EVENTO]]),1)),1,0))</f>
        <v>0</v>
      </c>
    </row>
    <row r="289" spans="1:5" customFormat="1" ht="30" x14ac:dyDescent="0.25">
      <c r="A289" s="1" t="s">
        <v>576</v>
      </c>
      <c r="B289" s="2" t="s">
        <v>577</v>
      </c>
      <c r="C289" s="1">
        <f>IF(ISNUMBER(FIND("dia",LOWER(Table2[[#This Row],[EVENTO]]),1)),1,IF(ISNUMBER(FIND("hora",LOWER(Table2[[#This Row],[EVENTO]]),1)),2,IF(ISNUMBER(FIND("minuto",LOWER(Table2[[#This Row],[EVENTO]]),1)),3,0)))</f>
        <v>0</v>
      </c>
      <c r="D289" s="1">
        <v>0</v>
      </c>
      <c r="E289" s="1">
        <f>IF(ISNUMBER(FIND("diária",LOWER(Table2[[#This Row],[EVENTO]]),1)),1,IF(ISNUMBER(FIND("diaria",LOWER(Table2[[#This Row],[EVENTO]]),1)),1,0))</f>
        <v>0</v>
      </c>
    </row>
    <row r="290" spans="1:5" customFormat="1" ht="30" x14ac:dyDescent="0.25">
      <c r="A290" s="1" t="s">
        <v>578</v>
      </c>
      <c r="B290" s="2" t="s">
        <v>579</v>
      </c>
      <c r="C290" s="1">
        <f>IF(ISNUMBER(FIND("dia",LOWER(Table2[[#This Row],[EVENTO]]),1)),1,IF(ISNUMBER(FIND("hora",LOWER(Table2[[#This Row],[EVENTO]]),1)),2,IF(ISNUMBER(FIND("minuto",LOWER(Table2[[#This Row],[EVENTO]]),1)),3,0)))</f>
        <v>0</v>
      </c>
      <c r="D290" s="1">
        <v>0</v>
      </c>
      <c r="E290" s="1">
        <f>IF(ISNUMBER(FIND("diária",LOWER(Table2[[#This Row],[EVENTO]]),1)),1,IF(ISNUMBER(FIND("diaria",LOWER(Table2[[#This Row],[EVENTO]]),1)),1,0))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0"/>
  <sheetViews>
    <sheetView workbookViewId="0">
      <selection activeCell="A2" sqref="A2:A110"/>
    </sheetView>
  </sheetViews>
  <sheetFormatPr defaultRowHeight="15" x14ac:dyDescent="0.25"/>
  <cols>
    <col min="1" max="1" width="135.42578125" bestFit="1" customWidth="1"/>
    <col min="2" max="2" width="14.140625" bestFit="1" customWidth="1"/>
  </cols>
  <sheetData>
    <row r="1" spans="1:2" x14ac:dyDescent="0.25">
      <c r="A1" t="s">
        <v>580</v>
      </c>
      <c r="B1" t="s">
        <v>581</v>
      </c>
    </row>
    <row r="2" spans="1:2" x14ac:dyDescent="0.25">
      <c r="A2" t="s">
        <v>11</v>
      </c>
      <c r="B2" t="str">
        <f>CONCATENATE(CONCATENATE("'",Table3[[#This Row],[Column1]],"'"),",")</f>
        <v>'6.00.34.335',</v>
      </c>
    </row>
    <row r="3" spans="1:2" x14ac:dyDescent="0.25">
      <c r="A3" t="s">
        <v>13</v>
      </c>
      <c r="B3" t="str">
        <f>CONCATENATE(CONCATENATE("'",Table3[[#This Row],[Column1]],"'"),",")</f>
        <v>'6.00.28.378',</v>
      </c>
    </row>
    <row r="4" spans="1:2" x14ac:dyDescent="0.25">
      <c r="A4" t="s">
        <v>19</v>
      </c>
      <c r="B4" t="str">
        <f>CONCATENATE(CONCATENATE("'",Table3[[#This Row],[Column1]],"'"),",")</f>
        <v>'6.00.34.122',</v>
      </c>
    </row>
    <row r="5" spans="1:2" x14ac:dyDescent="0.25">
      <c r="A5" t="s">
        <v>29</v>
      </c>
      <c r="B5" t="str">
        <f>CONCATENATE(CONCATENATE("'",Table3[[#This Row],[Column1]],"'"),",")</f>
        <v>'6.00.28.475',</v>
      </c>
    </row>
    <row r="6" spans="1:2" x14ac:dyDescent="0.25">
      <c r="A6" t="s">
        <v>31</v>
      </c>
      <c r="B6" t="str">
        <f>CONCATENATE(CONCATENATE("'",Table3[[#This Row],[Column1]],"'"),",")</f>
        <v>'6.00.28.467',</v>
      </c>
    </row>
    <row r="7" spans="1:2" x14ac:dyDescent="0.25">
      <c r="A7" t="s">
        <v>37</v>
      </c>
      <c r="B7" t="str">
        <f>CONCATENATE(CONCATENATE("'",Table3[[#This Row],[Column1]],"'"),",")</f>
        <v>'6.00.28.599',</v>
      </c>
    </row>
    <row r="8" spans="1:2" x14ac:dyDescent="0.25">
      <c r="A8" t="s">
        <v>41</v>
      </c>
      <c r="B8" t="str">
        <f>CONCATENATE(CONCATENATE("'",Table3[[#This Row],[Column1]],"'"),",")</f>
        <v>'6.00.28.335',</v>
      </c>
    </row>
    <row r="9" spans="1:2" x14ac:dyDescent="0.25">
      <c r="A9" t="s">
        <v>55</v>
      </c>
      <c r="B9" t="str">
        <f>CONCATENATE(CONCATENATE("'",Table3[[#This Row],[Column1]],"'"),",")</f>
        <v>'6.00.28.394',</v>
      </c>
    </row>
    <row r="10" spans="1:2" x14ac:dyDescent="0.25">
      <c r="A10" t="s">
        <v>57</v>
      </c>
      <c r="B10" t="str">
        <f>CONCATENATE(CONCATENATE("'",Table3[[#This Row],[Column1]],"'"),",")</f>
        <v>'6.00.11.017',</v>
      </c>
    </row>
    <row r="11" spans="1:2" x14ac:dyDescent="0.25">
      <c r="A11" t="s">
        <v>59</v>
      </c>
      <c r="B11" t="str">
        <f>CONCATENATE(CONCATENATE("'",Table3[[#This Row],[Column1]],"'"),",")</f>
        <v>'6.00.04.762',</v>
      </c>
    </row>
    <row r="12" spans="1:2" x14ac:dyDescent="0.25">
      <c r="A12" t="s">
        <v>65</v>
      </c>
      <c r="B12" t="str">
        <f>CONCATENATE(CONCATENATE("'",Table3[[#This Row],[Column1]],"'"),",")</f>
        <v>'6.00.04.614',</v>
      </c>
    </row>
    <row r="13" spans="1:2" x14ac:dyDescent="0.25">
      <c r="A13" t="s">
        <v>71</v>
      </c>
      <c r="B13" t="str">
        <f>CONCATENATE(CONCATENATE("'",Table3[[#This Row],[Column1]],"'"),",")</f>
        <v>'6.00.28.432',</v>
      </c>
    </row>
    <row r="14" spans="1:2" x14ac:dyDescent="0.25">
      <c r="A14" t="s">
        <v>75</v>
      </c>
      <c r="B14" t="str">
        <f>CONCATENATE(CONCATENATE("'",Table3[[#This Row],[Column1]],"'"),",")</f>
        <v>'6.00.28.440',</v>
      </c>
    </row>
    <row r="15" spans="1:2" x14ac:dyDescent="0.25">
      <c r="A15" t="s">
        <v>77</v>
      </c>
      <c r="B15" t="str">
        <f>CONCATENATE(CONCATENATE("'",Table3[[#This Row],[Column1]],"'"),",")</f>
        <v>'6.00.04.746',</v>
      </c>
    </row>
    <row r="16" spans="1:2" x14ac:dyDescent="0.25">
      <c r="A16" t="s">
        <v>83</v>
      </c>
      <c r="B16" t="str">
        <f>CONCATENATE(CONCATENATE("'",Table3[[#This Row],[Column1]],"'"),",")</f>
        <v>'6.00.10.770',</v>
      </c>
    </row>
    <row r="17" spans="1:2" x14ac:dyDescent="0.25">
      <c r="A17" t="s">
        <v>85</v>
      </c>
      <c r="B17" t="str">
        <f>CONCATENATE(CONCATENATE("'",Table3[[#This Row],[Column1]],"'"),",")</f>
        <v>'6.00.34.343',</v>
      </c>
    </row>
    <row r="18" spans="1:2" x14ac:dyDescent="0.25">
      <c r="A18" t="s">
        <v>87</v>
      </c>
      <c r="B18" t="str">
        <f>CONCATENATE(CONCATENATE("'",Table3[[#This Row],[Column1]],"'"),",")</f>
        <v>'6.00.04.592',</v>
      </c>
    </row>
    <row r="19" spans="1:2" x14ac:dyDescent="0.25">
      <c r="A19" t="s">
        <v>91</v>
      </c>
      <c r="B19" t="str">
        <f>CONCATENATE(CONCATENATE("'",Table3[[#This Row],[Column1]],"'"),",")</f>
        <v>'6.00.28.343',</v>
      </c>
    </row>
    <row r="20" spans="1:2" x14ac:dyDescent="0.25">
      <c r="A20" t="s">
        <v>95</v>
      </c>
      <c r="B20" t="str">
        <f>CONCATENATE(CONCATENATE("'",Table3[[#This Row],[Column1]],"'"),",")</f>
        <v>'6.00.28.491',</v>
      </c>
    </row>
    <row r="21" spans="1:2" x14ac:dyDescent="0.25">
      <c r="A21" t="s">
        <v>97</v>
      </c>
      <c r="B21" t="str">
        <f>CONCATENATE(CONCATENATE("'",Table3[[#This Row],[Column1]],"'"),",")</f>
        <v>'6.00.11.009',</v>
      </c>
    </row>
    <row r="22" spans="1:2" x14ac:dyDescent="0.25">
      <c r="A22" t="s">
        <v>99</v>
      </c>
      <c r="B22" t="str">
        <f>CONCATENATE(CONCATENATE("'",Table3[[#This Row],[Column1]],"'"),",")</f>
        <v>'6.00.10.851',</v>
      </c>
    </row>
    <row r="23" spans="1:2" x14ac:dyDescent="0.25">
      <c r="A23" t="s">
        <v>101</v>
      </c>
      <c r="B23" t="str">
        <f>CONCATENATE(CONCATENATE("'",Table3[[#This Row],[Column1]],"'"),",")</f>
        <v>'6.00.28.459',</v>
      </c>
    </row>
    <row r="24" spans="1:2" x14ac:dyDescent="0.25">
      <c r="A24" t="s">
        <v>107</v>
      </c>
      <c r="B24" t="str">
        <f>CONCATENATE(CONCATENATE("'",Table3[[#This Row],[Column1]],"'"),",")</f>
        <v>'6.00.02.824',</v>
      </c>
    </row>
    <row r="25" spans="1:2" x14ac:dyDescent="0.25">
      <c r="A25" t="s">
        <v>113</v>
      </c>
      <c r="B25" t="str">
        <f>CONCATENATE(CONCATENATE("'",Table3[[#This Row],[Column1]],"'"),",")</f>
        <v>'6.00.04.754',</v>
      </c>
    </row>
    <row r="26" spans="1:2" x14ac:dyDescent="0.25">
      <c r="A26" t="s">
        <v>121</v>
      </c>
      <c r="B26" t="str">
        <f>CONCATENATE(CONCATENATE("'",Table3[[#This Row],[Column1]],"'"),",")</f>
        <v>'6.00.04.606',</v>
      </c>
    </row>
    <row r="27" spans="1:2" x14ac:dyDescent="0.25">
      <c r="A27" t="s">
        <v>123</v>
      </c>
      <c r="B27" t="str">
        <f>CONCATENATE(CONCATENATE("'",Table3[[#This Row],[Column1]],"'"),",")</f>
        <v>'6.00.04.460',</v>
      </c>
    </row>
    <row r="28" spans="1:2" x14ac:dyDescent="0.25">
      <c r="A28" t="s">
        <v>127</v>
      </c>
      <c r="B28" t="str">
        <f>CONCATENATE(CONCATENATE("'",Table3[[#This Row],[Column1]],"'"),",")</f>
        <v>'6.00.34.157',</v>
      </c>
    </row>
    <row r="29" spans="1:2" x14ac:dyDescent="0.25">
      <c r="A29" t="s">
        <v>133</v>
      </c>
      <c r="B29" t="str">
        <f>CONCATENATE(CONCATENATE("'",Table3[[#This Row],[Column1]],"'"),",")</f>
        <v>'6.00.04.894',</v>
      </c>
    </row>
    <row r="30" spans="1:2" x14ac:dyDescent="0.25">
      <c r="A30" t="s">
        <v>139</v>
      </c>
      <c r="B30" t="str">
        <f>CONCATENATE(CONCATENATE("'",Table3[[#This Row],[Column1]],"'"),",")</f>
        <v>'6.00.08.016',</v>
      </c>
    </row>
    <row r="31" spans="1:2" x14ac:dyDescent="0.25">
      <c r="A31" t="s">
        <v>141</v>
      </c>
      <c r="B31" t="str">
        <f>CONCATENATE(CONCATENATE("'",Table3[[#This Row],[Column1]],"'"),",")</f>
        <v>'6.00.11.246',</v>
      </c>
    </row>
    <row r="32" spans="1:2" x14ac:dyDescent="0.25">
      <c r="A32" t="s">
        <v>143</v>
      </c>
      <c r="B32" t="str">
        <f>CONCATENATE(CONCATENATE("'",Table3[[#This Row],[Column1]],"'"),",")</f>
        <v>'6.00.11.254',</v>
      </c>
    </row>
    <row r="33" spans="1:2" x14ac:dyDescent="0.25">
      <c r="A33" t="s">
        <v>147</v>
      </c>
      <c r="B33" t="str">
        <f>CONCATENATE(CONCATENATE("'",Table3[[#This Row],[Column1]],"'"),",")</f>
        <v>'6.00.11.092',</v>
      </c>
    </row>
    <row r="34" spans="1:2" x14ac:dyDescent="0.25">
      <c r="A34" t="s">
        <v>151</v>
      </c>
      <c r="B34" t="str">
        <f>CONCATENATE(CONCATENATE("'",Table3[[#This Row],[Column1]],"'"),",")</f>
        <v>'6.00.34.130',</v>
      </c>
    </row>
    <row r="35" spans="1:2" x14ac:dyDescent="0.25">
      <c r="A35" t="s">
        <v>159</v>
      </c>
      <c r="B35" t="str">
        <f>CONCATENATE(CONCATENATE("'",Table3[[#This Row],[Column1]],"'"),",")</f>
        <v>'6.00.11.106',</v>
      </c>
    </row>
    <row r="36" spans="1:2" x14ac:dyDescent="0.25">
      <c r="A36" t="s">
        <v>161</v>
      </c>
      <c r="B36" t="str">
        <f>CONCATENATE(CONCATENATE("'",Table3[[#This Row],[Column1]],"'"),",")</f>
        <v>'6.00.05.866',</v>
      </c>
    </row>
    <row r="37" spans="1:2" x14ac:dyDescent="0.25">
      <c r="A37" t="s">
        <v>163</v>
      </c>
      <c r="B37" t="str">
        <f>CONCATENATE(CONCATENATE("'",Table3[[#This Row],[Column1]],"'"),",")</f>
        <v>'6.00.28.351',</v>
      </c>
    </row>
    <row r="38" spans="1:2" x14ac:dyDescent="0.25">
      <c r="A38" t="s">
        <v>165</v>
      </c>
      <c r="B38" t="str">
        <f>CONCATENATE(CONCATENATE("'",Table3[[#This Row],[Column1]],"'"),",")</f>
        <v>'6.00.06.013',</v>
      </c>
    </row>
    <row r="39" spans="1:2" x14ac:dyDescent="0.25">
      <c r="A39" t="s">
        <v>169</v>
      </c>
      <c r="B39" t="str">
        <f>CONCATENATE(CONCATENATE("'",Table3[[#This Row],[Column1]],"'"),",")</f>
        <v>'6.00.10.045',</v>
      </c>
    </row>
    <row r="40" spans="1:2" x14ac:dyDescent="0.25">
      <c r="A40" t="s">
        <v>171</v>
      </c>
      <c r="B40" t="str">
        <f>CONCATENATE(CONCATENATE("'",Table3[[#This Row],[Column1]],"'"),",")</f>
        <v>'6.00.27.738',</v>
      </c>
    </row>
    <row r="41" spans="1:2" x14ac:dyDescent="0.25">
      <c r="A41" t="s">
        <v>179</v>
      </c>
      <c r="B41" t="str">
        <f>CONCATENATE(CONCATENATE("'",Table3[[#This Row],[Column1]],"'"),",")</f>
        <v>'6.00.28.564',</v>
      </c>
    </row>
    <row r="42" spans="1:2" x14ac:dyDescent="0.25">
      <c r="A42" t="s">
        <v>181</v>
      </c>
      <c r="B42" t="str">
        <f>CONCATENATE(CONCATENATE("'",Table3[[#This Row],[Column1]],"'"),",")</f>
        <v>'0.82.04.1067',</v>
      </c>
    </row>
    <row r="43" spans="1:2" x14ac:dyDescent="0.25">
      <c r="A43" t="s">
        <v>183</v>
      </c>
      <c r="B43" t="str">
        <f>CONCATENATE(CONCATENATE("'",Table3[[#This Row],[Column1]],"'"),",")</f>
        <v>'6.00.11.084',</v>
      </c>
    </row>
    <row r="44" spans="1:2" x14ac:dyDescent="0.25">
      <c r="A44" t="s">
        <v>187</v>
      </c>
      <c r="B44" t="str">
        <f>CONCATENATE(CONCATENATE("'",Table3[[#This Row],[Column1]],"'"),",")</f>
        <v>'0.80.08.2033',</v>
      </c>
    </row>
    <row r="45" spans="1:2" x14ac:dyDescent="0.25">
      <c r="A45" t="s">
        <v>189</v>
      </c>
      <c r="B45" t="str">
        <f>CONCATENATE(CONCATENATE("'",Table3[[#This Row],[Column1]],"'"),",")</f>
        <v>'6.00.28.521',</v>
      </c>
    </row>
    <row r="46" spans="1:2" x14ac:dyDescent="0.25">
      <c r="A46" t="s">
        <v>191</v>
      </c>
      <c r="B46" t="str">
        <f>CONCATENATE(CONCATENATE("'",Table3[[#This Row],[Column1]],"'"),",")</f>
        <v>'6.00.04.444',</v>
      </c>
    </row>
    <row r="47" spans="1:2" x14ac:dyDescent="0.25">
      <c r="A47" t="s">
        <v>195</v>
      </c>
      <c r="B47" t="str">
        <f>CONCATENATE(CONCATENATE("'",Table3[[#This Row],[Column1]],"'"),",")</f>
        <v>'6.00.08.318',</v>
      </c>
    </row>
    <row r="48" spans="1:2" x14ac:dyDescent="0.25">
      <c r="A48" t="s">
        <v>201</v>
      </c>
      <c r="B48" t="str">
        <f>CONCATENATE(CONCATENATE("'",Table3[[#This Row],[Column1]],"'"),",")</f>
        <v>'6.00.02.662',</v>
      </c>
    </row>
    <row r="49" spans="1:2" x14ac:dyDescent="0.25">
      <c r="A49" t="s">
        <v>203</v>
      </c>
      <c r="B49" t="str">
        <f>CONCATENATE(CONCATENATE("'",Table3[[#This Row],[Column1]],"'"),",")</f>
        <v>'6.00.10.053',</v>
      </c>
    </row>
    <row r="50" spans="1:2" x14ac:dyDescent="0.25">
      <c r="A50" t="s">
        <v>209</v>
      </c>
      <c r="B50" t="str">
        <f>CONCATENATE(CONCATENATE("'",Table3[[#This Row],[Column1]],"'"),",")</f>
        <v>'6.00.34.327',</v>
      </c>
    </row>
    <row r="51" spans="1:2" x14ac:dyDescent="0.25">
      <c r="A51" t="s">
        <v>213</v>
      </c>
      <c r="B51" t="str">
        <f>CONCATENATE(CONCATENATE("'",Table3[[#This Row],[Column1]],"'"),",")</f>
        <v>'6.00.04.142',</v>
      </c>
    </row>
    <row r="52" spans="1:2" x14ac:dyDescent="0.25">
      <c r="A52" t="s">
        <v>215</v>
      </c>
      <c r="B52" t="str">
        <f>CONCATENATE(CONCATENATE("'",Table3[[#This Row],[Column1]],"'"),",")</f>
        <v>'6.00.04.312',</v>
      </c>
    </row>
    <row r="53" spans="1:2" x14ac:dyDescent="0.25">
      <c r="A53" t="s">
        <v>233</v>
      </c>
      <c r="B53" t="str">
        <f>CONCATENATE(CONCATENATE("'",Table3[[#This Row],[Column1]],"'"),",")</f>
        <v>'0.80.08.1240',</v>
      </c>
    </row>
    <row r="54" spans="1:2" x14ac:dyDescent="0.25">
      <c r="A54" t="s">
        <v>235</v>
      </c>
      <c r="B54" t="str">
        <f>CONCATENATE(CONCATENATE("'",Table3[[#This Row],[Column1]],"'"),",")</f>
        <v>'6.00.34.238',</v>
      </c>
    </row>
    <row r="55" spans="1:2" x14ac:dyDescent="0.25">
      <c r="A55" t="s">
        <v>239</v>
      </c>
      <c r="B55" t="str">
        <f>CONCATENATE(CONCATENATE("'",Table3[[#This Row],[Column1]],"'"),",")</f>
        <v>'6.00.04.452',</v>
      </c>
    </row>
    <row r="56" spans="1:2" x14ac:dyDescent="0.25">
      <c r="A56" t="s">
        <v>245</v>
      </c>
      <c r="B56" t="str">
        <f>CONCATENATE(CONCATENATE("'",Table3[[#This Row],[Column1]],"'"),",")</f>
        <v>'6.00.04.010',</v>
      </c>
    </row>
    <row r="57" spans="1:2" x14ac:dyDescent="0.25">
      <c r="A57" t="s">
        <v>247</v>
      </c>
      <c r="B57" t="str">
        <f>CONCATENATE(CONCATENATE("'",Table3[[#This Row],[Column1]],"'"),",")</f>
        <v>'6.00.04.169',</v>
      </c>
    </row>
    <row r="58" spans="1:2" x14ac:dyDescent="0.25">
      <c r="A58" t="s">
        <v>251</v>
      </c>
      <c r="B58" t="str">
        <f>CONCATENATE(CONCATENATE("'",Table3[[#This Row],[Column1]],"'"),",")</f>
        <v>'6.00.27.762',</v>
      </c>
    </row>
    <row r="59" spans="1:2" x14ac:dyDescent="0.25">
      <c r="A59" t="s">
        <v>253</v>
      </c>
      <c r="B59" t="str">
        <f>CONCATENATE(CONCATENATE("'",Table3[[#This Row],[Column1]],"'"),",")</f>
        <v>'6.00.25.484',</v>
      </c>
    </row>
    <row r="60" spans="1:2" x14ac:dyDescent="0.25">
      <c r="A60" t="s">
        <v>263</v>
      </c>
      <c r="B60" t="str">
        <f>CONCATENATE(CONCATENATE("'",Table3[[#This Row],[Column1]],"'"),",")</f>
        <v>'6.00.06.021',</v>
      </c>
    </row>
    <row r="61" spans="1:2" x14ac:dyDescent="0.25">
      <c r="A61" t="s">
        <v>265</v>
      </c>
      <c r="B61" t="str">
        <f>CONCATENATE(CONCATENATE("'",Table3[[#This Row],[Column1]],"'"),",")</f>
        <v>'6.00.28.513',</v>
      </c>
    </row>
    <row r="62" spans="1:2" x14ac:dyDescent="0.25">
      <c r="A62" t="s">
        <v>267</v>
      </c>
      <c r="B62" t="str">
        <f>CONCATENATE(CONCATENATE("'",Table3[[#This Row],[Column1]],"'"),",")</f>
        <v>'6.00.10.452',</v>
      </c>
    </row>
    <row r="63" spans="1:2" x14ac:dyDescent="0.25">
      <c r="A63" t="s">
        <v>277</v>
      </c>
      <c r="B63" t="str">
        <f>CONCATENATE(CONCATENATE("'",Table3[[#This Row],[Column1]],"'"),",")</f>
        <v>'6.00.34.106',</v>
      </c>
    </row>
    <row r="64" spans="1:2" x14ac:dyDescent="0.25">
      <c r="A64" t="s">
        <v>289</v>
      </c>
      <c r="B64" t="str">
        <f>CONCATENATE(CONCATENATE("'",Table3[[#This Row],[Column1]],"'"),",")</f>
        <v>'6.00.11.327',</v>
      </c>
    </row>
    <row r="65" spans="1:2" x14ac:dyDescent="0.25">
      <c r="A65" t="s">
        <v>295</v>
      </c>
      <c r="B65" t="str">
        <f>CONCATENATE(CONCATENATE("'",Table3[[#This Row],[Column1]],"'"),",")</f>
        <v>'6.00.34.483',</v>
      </c>
    </row>
    <row r="66" spans="1:2" x14ac:dyDescent="0.25">
      <c r="A66" t="s">
        <v>299</v>
      </c>
      <c r="B66" t="str">
        <f>CONCATENATE(CONCATENATE("'",Table3[[#This Row],[Column1]],"'"),",")</f>
        <v>'6.00.26.391',</v>
      </c>
    </row>
    <row r="67" spans="1:2" x14ac:dyDescent="0.25">
      <c r="A67" t="s">
        <v>303</v>
      </c>
      <c r="B67" t="str">
        <f>CONCATENATE(CONCATENATE("'",Table3[[#This Row],[Column1]],"'"),",")</f>
        <v>'6.00.04.371',</v>
      </c>
    </row>
    <row r="68" spans="1:2" x14ac:dyDescent="0.25">
      <c r="A68" t="s">
        <v>315</v>
      </c>
      <c r="B68" t="str">
        <f>CONCATENATE(CONCATENATE("'",Table3[[#This Row],[Column1]],"'"),",")</f>
        <v>'0.82.02.1031',</v>
      </c>
    </row>
    <row r="69" spans="1:2" x14ac:dyDescent="0.25">
      <c r="A69" t="s">
        <v>317</v>
      </c>
      <c r="B69" t="str">
        <f>CONCATENATE(CONCATENATE("'",Table3[[#This Row],[Column1]],"'"),",")</f>
        <v>'6.00.02.816',</v>
      </c>
    </row>
    <row r="70" spans="1:2" x14ac:dyDescent="0.25">
      <c r="A70" t="s">
        <v>323</v>
      </c>
      <c r="B70" t="str">
        <f>CONCATENATE(CONCATENATE("'",Table3[[#This Row],[Column1]],"'"),",")</f>
        <v>'6.00.05.874',</v>
      </c>
    </row>
    <row r="71" spans="1:2" x14ac:dyDescent="0.25">
      <c r="A71" t="s">
        <v>325</v>
      </c>
      <c r="B71" t="str">
        <f>CONCATENATE(CONCATENATE("'",Table3[[#This Row],[Column1]],"'"),",")</f>
        <v>'6.00.34.300',</v>
      </c>
    </row>
    <row r="72" spans="1:2" x14ac:dyDescent="0.25">
      <c r="A72" t="s">
        <v>327</v>
      </c>
      <c r="B72" t="str">
        <f>CONCATENATE(CONCATENATE("'",Table3[[#This Row],[Column1]],"'"),",")</f>
        <v>'6.00.11.335',</v>
      </c>
    </row>
    <row r="73" spans="1:2" x14ac:dyDescent="0.25">
      <c r="A73" t="s">
        <v>329</v>
      </c>
      <c r="B73" t="str">
        <f>CONCATENATE(CONCATENATE("'",Table3[[#This Row],[Column1]],"'"),",")</f>
        <v>'6.00.34.203',</v>
      </c>
    </row>
    <row r="74" spans="1:2" x14ac:dyDescent="0.25">
      <c r="A74" t="s">
        <v>331</v>
      </c>
      <c r="B74" t="str">
        <f>CONCATENATE(CONCATENATE("'",Table3[[#This Row],[Column1]],"'"),",")</f>
        <v>'6.00.32.120',</v>
      </c>
    </row>
    <row r="75" spans="1:2" x14ac:dyDescent="0.25">
      <c r="A75" t="s">
        <v>343</v>
      </c>
      <c r="B75" t="str">
        <f>CONCATENATE(CONCATENATE("'",Table3[[#This Row],[Column1]],"'"),",")</f>
        <v>'6.00.03.847',</v>
      </c>
    </row>
    <row r="76" spans="1:2" x14ac:dyDescent="0.25">
      <c r="A76" t="s">
        <v>345</v>
      </c>
      <c r="B76" t="str">
        <f>CONCATENATE(CONCATENATE("'",Table3[[#This Row],[Column1]],"'"),",")</f>
        <v>'0.80.08.1940',</v>
      </c>
    </row>
    <row r="77" spans="1:2" x14ac:dyDescent="0.25">
      <c r="A77" t="s">
        <v>347</v>
      </c>
      <c r="B77" t="str">
        <f>CONCATENATE(CONCATENATE("'",Table3[[#This Row],[Column1]],"'"),",")</f>
        <v>'6.00.05.882',</v>
      </c>
    </row>
    <row r="78" spans="1:2" x14ac:dyDescent="0.25">
      <c r="A78" t="s">
        <v>349</v>
      </c>
      <c r="B78" t="str">
        <f>CONCATENATE(CONCATENATE("'",Table3[[#This Row],[Column1]],"'"),",")</f>
        <v>'6.00.10.207',</v>
      </c>
    </row>
    <row r="79" spans="1:2" x14ac:dyDescent="0.25">
      <c r="A79" t="s">
        <v>351</v>
      </c>
      <c r="B79" t="str">
        <f>CONCATENATE(CONCATENATE("'",Table3[[#This Row],[Column1]],"'"),",")</f>
        <v>'6.00.10.444',</v>
      </c>
    </row>
    <row r="80" spans="1:2" x14ac:dyDescent="0.25">
      <c r="A80" t="s">
        <v>353</v>
      </c>
      <c r="B80" t="str">
        <f>CONCATENATE(CONCATENATE("'",Table3[[#This Row],[Column1]],"'"),",")</f>
        <v>'6.00.34.211',</v>
      </c>
    </row>
    <row r="81" spans="1:2" x14ac:dyDescent="0.25">
      <c r="A81" t="s">
        <v>355</v>
      </c>
      <c r="B81" t="str">
        <f>CONCATENATE(CONCATENATE("'",Table3[[#This Row],[Column1]],"'"),",")</f>
        <v>'6.00.31.808',</v>
      </c>
    </row>
    <row r="82" spans="1:2" x14ac:dyDescent="0.25">
      <c r="A82" t="s">
        <v>357</v>
      </c>
      <c r="B82" t="str">
        <f>CONCATENATE(CONCATENATE("'",Table3[[#This Row],[Column1]],"'"),",")</f>
        <v>'6.00.32.081',</v>
      </c>
    </row>
    <row r="83" spans="1:2" x14ac:dyDescent="0.25">
      <c r="A83" t="s">
        <v>385</v>
      </c>
      <c r="B83" t="str">
        <f>CONCATENATE(CONCATENATE("'",Table3[[#This Row],[Column1]],"'"),",")</f>
        <v>'0.80.08.1304',</v>
      </c>
    </row>
    <row r="84" spans="1:2" x14ac:dyDescent="0.25">
      <c r="A84" t="s">
        <v>387</v>
      </c>
      <c r="B84" t="str">
        <f>CONCATENATE(CONCATENATE("'",Table3[[#This Row],[Column1]],"'"),",")</f>
        <v>'0.80.08.1630',</v>
      </c>
    </row>
    <row r="85" spans="1:2" x14ac:dyDescent="0.25">
      <c r="A85" t="s">
        <v>389</v>
      </c>
      <c r="B85" t="str">
        <f>CONCATENATE(CONCATENATE("'",Table3[[#This Row],[Column1]],"'"),",")</f>
        <v>'6.00.06.048',</v>
      </c>
    </row>
    <row r="86" spans="1:2" x14ac:dyDescent="0.25">
      <c r="A86" t="s">
        <v>391</v>
      </c>
      <c r="B86" t="str">
        <f>CONCATENATE(CONCATENATE("'",Table3[[#This Row],[Column1]],"'"),",")</f>
        <v>'6.00.28.483',</v>
      </c>
    </row>
    <row r="87" spans="1:2" x14ac:dyDescent="0.25">
      <c r="A87" t="s">
        <v>393</v>
      </c>
      <c r="B87" t="str">
        <f>CONCATENATE(CONCATENATE("'",Table3[[#This Row],[Column1]],"'"),",")</f>
        <v>'6.00.34.165',</v>
      </c>
    </row>
    <row r="88" spans="1:2" x14ac:dyDescent="0.25">
      <c r="A88" t="s">
        <v>415</v>
      </c>
      <c r="B88" t="str">
        <f>CONCATENATE(CONCATENATE("'",Table3[[#This Row],[Column1]],"'"),",")</f>
        <v>'6.00.26.332',</v>
      </c>
    </row>
    <row r="89" spans="1:2" x14ac:dyDescent="0.25">
      <c r="A89" t="s">
        <v>443</v>
      </c>
      <c r="B89" t="str">
        <f>CONCATENATE(CONCATENATE("'",Table3[[#This Row],[Column1]],"'"),",")</f>
        <v>'6.00.01.860',</v>
      </c>
    </row>
    <row r="90" spans="1:2" x14ac:dyDescent="0.25">
      <c r="A90" t="s">
        <v>445</v>
      </c>
      <c r="B90" t="str">
        <f>CONCATENATE(CONCATENATE("'",Table3[[#This Row],[Column1]],"'"),",")</f>
        <v>'6.00.02.263',</v>
      </c>
    </row>
    <row r="91" spans="1:2" x14ac:dyDescent="0.25">
      <c r="A91" t="s">
        <v>447</v>
      </c>
      <c r="B91" t="str">
        <f>CONCATENATE(CONCATENATE("'",Table3[[#This Row],[Column1]],"'"),",")</f>
        <v>'6.00.03.065',</v>
      </c>
    </row>
    <row r="92" spans="1:2" x14ac:dyDescent="0.25">
      <c r="A92" t="s">
        <v>453</v>
      </c>
      <c r="B92" t="str">
        <f>CONCATENATE(CONCATENATE("'",Table3[[#This Row],[Column1]],"'"),",")</f>
        <v>'6.00.04.002',</v>
      </c>
    </row>
    <row r="93" spans="1:2" x14ac:dyDescent="0.25">
      <c r="A93" t="s">
        <v>455</v>
      </c>
      <c r="B93" t="str">
        <f>CONCATENATE(CONCATENATE("'",Table3[[#This Row],[Column1]],"'"),",")</f>
        <v>'6.00.04.150',</v>
      </c>
    </row>
    <row r="94" spans="1:2" x14ac:dyDescent="0.25">
      <c r="A94" t="s">
        <v>457</v>
      </c>
      <c r="B94" t="str">
        <f>CONCATENATE(CONCATENATE("'",Table3[[#This Row],[Column1]],"'"),",")</f>
        <v>'6.00.04.290',</v>
      </c>
    </row>
    <row r="95" spans="1:2" x14ac:dyDescent="0.25">
      <c r="A95" t="s">
        <v>459</v>
      </c>
      <c r="B95" t="str">
        <f>CONCATENATE(CONCATENATE("'",Table3[[#This Row],[Column1]],"'"),",")</f>
        <v>'6.00.04.304',</v>
      </c>
    </row>
    <row r="96" spans="1:2" x14ac:dyDescent="0.25">
      <c r="A96" t="s">
        <v>479</v>
      </c>
      <c r="B96" t="str">
        <f>CONCATENATE(CONCATENATE("'",Table3[[#This Row],[Column1]],"'"),",")</f>
        <v>'0.80.08.1290',</v>
      </c>
    </row>
    <row r="97" spans="1:2" x14ac:dyDescent="0.25">
      <c r="A97" t="s">
        <v>481</v>
      </c>
      <c r="B97" t="str">
        <f>CONCATENATE(CONCATENATE("'",Table3[[#This Row],[Column1]],"'"),",")</f>
        <v>'0.80.08.1690',</v>
      </c>
    </row>
    <row r="98" spans="1:2" x14ac:dyDescent="0.25">
      <c r="A98" t="s">
        <v>483</v>
      </c>
      <c r="B98" t="str">
        <f>CONCATENATE(CONCATENATE("'",Table3[[#This Row],[Column1]],"'"),",")</f>
        <v>'0.80.08.1711',</v>
      </c>
    </row>
    <row r="99" spans="1:2" x14ac:dyDescent="0.25">
      <c r="A99" t="s">
        <v>485</v>
      </c>
      <c r="B99" t="str">
        <f>CONCATENATE(CONCATENATE("'",Table3[[#This Row],[Column1]],"'"),",")</f>
        <v>'0.80.08.1908',</v>
      </c>
    </row>
    <row r="100" spans="1:2" x14ac:dyDescent="0.25">
      <c r="A100" t="s">
        <v>487</v>
      </c>
      <c r="B100" t="str">
        <f>CONCATENATE(CONCATENATE("'",Table3[[#This Row],[Column1]],"'"),",")</f>
        <v>'0.80.08.2165',</v>
      </c>
    </row>
    <row r="101" spans="1:2" x14ac:dyDescent="0.25">
      <c r="A101" t="s">
        <v>498</v>
      </c>
      <c r="B101" t="str">
        <f>CONCATENATE(CONCATENATE("'",Table3[[#This Row],[Column1]],"'"),",")</f>
        <v>'6.00.05.890',</v>
      </c>
    </row>
    <row r="102" spans="1:2" x14ac:dyDescent="0.25">
      <c r="A102" t="s">
        <v>500</v>
      </c>
      <c r="B102" t="str">
        <f>CONCATENATE(CONCATENATE("'",Table3[[#This Row],[Column1]],"'"),",")</f>
        <v>'6.00.06.790',</v>
      </c>
    </row>
    <row r="103" spans="1:2" x14ac:dyDescent="0.25">
      <c r="A103" t="s">
        <v>504</v>
      </c>
      <c r="B103" t="str">
        <f>CONCATENATE(CONCATENATE("'",Table3[[#This Row],[Column1]],"'"),",")</f>
        <v>'6.00.09.977',</v>
      </c>
    </row>
    <row r="104" spans="1:2" x14ac:dyDescent="0.25">
      <c r="A104" t="s">
        <v>506</v>
      </c>
      <c r="B104" t="str">
        <f>CONCATENATE(CONCATENATE("'",Table3[[#This Row],[Column1]],"'"),",")</f>
        <v>'6.00.08.326',</v>
      </c>
    </row>
    <row r="105" spans="1:2" x14ac:dyDescent="0.25">
      <c r="A105" t="s">
        <v>508</v>
      </c>
      <c r="B105" t="str">
        <f>CONCATENATE(CONCATENATE("'",Table3[[#This Row],[Column1]],"'"),",")</f>
        <v>'6.00.08.334',</v>
      </c>
    </row>
    <row r="106" spans="1:2" x14ac:dyDescent="0.25">
      <c r="A106" t="s">
        <v>510</v>
      </c>
      <c r="B106" t="str">
        <f>CONCATENATE(CONCATENATE("'",Table3[[#This Row],[Column1]],"'"),",")</f>
        <v>'6.00.09.063',</v>
      </c>
    </row>
    <row r="107" spans="1:2" x14ac:dyDescent="0.25">
      <c r="A107" t="s">
        <v>512</v>
      </c>
      <c r="B107" t="str">
        <f>CONCATENATE(CONCATENATE("'",Table3[[#This Row],[Column1]],"'"),",")</f>
        <v>'6.00.34.297',</v>
      </c>
    </row>
    <row r="108" spans="1:2" x14ac:dyDescent="0.25">
      <c r="A108" t="s">
        <v>514</v>
      </c>
      <c r="B108" t="str">
        <f>CONCATENATE(CONCATENATE("'",Table3[[#This Row],[Column1]],"'"),",")</f>
        <v>'6.00.10.843',</v>
      </c>
    </row>
    <row r="109" spans="1:2" x14ac:dyDescent="0.25">
      <c r="A109" t="s">
        <v>516</v>
      </c>
      <c r="B109" t="str">
        <f>CONCATENATE(CONCATENATE("'",Table3[[#This Row],[Column1]],"'"),",")</f>
        <v>'6.00.14.911',</v>
      </c>
    </row>
    <row r="110" spans="1:2" x14ac:dyDescent="0.25">
      <c r="A110" t="s">
        <v>524</v>
      </c>
      <c r="B110" t="str">
        <f>CONCATENATE(CONCATENATE("'",Table3[[#This Row],[Column1]],"'"),",")</f>
        <v>'6.00.27.681',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Eventos diárias</vt:lpstr>
      <vt:lpstr>Eventos Gases</vt:lpstr>
      <vt:lpstr>Chaves (input automacao)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Pimentel Borba</dc:creator>
  <cp:lastModifiedBy>Lucas Pimentel Borba</cp:lastModifiedBy>
  <dcterms:created xsi:type="dcterms:W3CDTF">2020-09-14T17:37:05Z</dcterms:created>
  <dcterms:modified xsi:type="dcterms:W3CDTF">2020-09-24T19:50:48Z</dcterms:modified>
</cp:coreProperties>
</file>