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pb\Documents\Dev\Indicadores_camed\Testes\Testes - Conflitos acompanhantes\"/>
    </mc:Choice>
  </mc:AlternateContent>
  <bookViews>
    <workbookView xWindow="0" yWindow="0" windowWidth="16815" windowHeight="7755"/>
  </bookViews>
  <sheets>
    <sheet name="df_acompanhates" sheetId="1" r:id="rId1"/>
    <sheet name="df_UTI" sheetId="2" r:id="rId2"/>
    <sheet name="df_nao_UTI" sheetId="4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58" i="1"/>
  <c r="E7" i="1"/>
  <c r="E8" i="1"/>
  <c r="E9" i="1"/>
  <c r="E10" i="1"/>
  <c r="E11" i="1"/>
  <c r="E12" i="1"/>
  <c r="E245" i="1"/>
  <c r="E14" i="1"/>
  <c r="E15" i="1"/>
  <c r="E66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7" i="1"/>
  <c r="E117" i="1"/>
  <c r="E457" i="1"/>
  <c r="E175" i="1"/>
  <c r="E36" i="1"/>
  <c r="E37" i="1"/>
  <c r="E38" i="1"/>
  <c r="E39" i="1"/>
  <c r="E40" i="1"/>
  <c r="E41" i="1"/>
  <c r="E462" i="1"/>
  <c r="E43" i="1"/>
  <c r="E44" i="1"/>
  <c r="E45" i="1"/>
  <c r="E46" i="1"/>
  <c r="E47" i="1"/>
  <c r="E48" i="1"/>
  <c r="E67" i="1"/>
  <c r="E50" i="1"/>
  <c r="E51" i="1"/>
  <c r="E468" i="1"/>
  <c r="E250" i="1"/>
  <c r="E54" i="1"/>
  <c r="E55" i="1"/>
  <c r="E56" i="1"/>
  <c r="E472" i="1"/>
  <c r="E667" i="1"/>
  <c r="E59" i="1"/>
  <c r="E672" i="1"/>
  <c r="E61" i="1"/>
  <c r="E62" i="1"/>
  <c r="E675" i="1"/>
  <c r="E691" i="1"/>
  <c r="E65" i="1"/>
  <c r="E66" i="1"/>
  <c r="E474" i="1"/>
  <c r="E68" i="1"/>
  <c r="E696" i="1"/>
  <c r="E70" i="1"/>
  <c r="E71" i="1"/>
  <c r="E709" i="1"/>
  <c r="E73" i="1"/>
  <c r="E74" i="1"/>
  <c r="E251" i="1"/>
  <c r="E76" i="1"/>
  <c r="E77" i="1"/>
  <c r="E192" i="1"/>
  <c r="E710" i="1"/>
  <c r="E80" i="1"/>
  <c r="E81" i="1"/>
  <c r="E82" i="1"/>
  <c r="E722" i="1"/>
  <c r="E84" i="1"/>
  <c r="E85" i="1"/>
  <c r="E193" i="1"/>
  <c r="E477" i="1"/>
  <c r="E725" i="1"/>
  <c r="E89" i="1"/>
  <c r="E90" i="1"/>
  <c r="E91" i="1"/>
  <c r="E92" i="1"/>
  <c r="E93" i="1"/>
  <c r="E60" i="1"/>
  <c r="E95" i="1"/>
  <c r="E96" i="1"/>
  <c r="E97" i="1"/>
  <c r="E98" i="1"/>
  <c r="E99" i="1"/>
  <c r="E728" i="1"/>
  <c r="E88" i="1"/>
  <c r="E102" i="1"/>
  <c r="E481" i="1"/>
  <c r="E104" i="1"/>
  <c r="E105" i="1"/>
  <c r="E106" i="1"/>
  <c r="E107" i="1"/>
  <c r="E254" i="1"/>
  <c r="E109" i="1"/>
  <c r="E110" i="1"/>
  <c r="E111" i="1"/>
  <c r="E112" i="1"/>
  <c r="E113" i="1"/>
  <c r="E114" i="1"/>
  <c r="E115" i="1"/>
  <c r="E116" i="1"/>
  <c r="E482" i="1"/>
  <c r="E118" i="1"/>
  <c r="E119" i="1"/>
  <c r="E120" i="1"/>
  <c r="E121" i="1"/>
  <c r="E122" i="1"/>
  <c r="E123" i="1"/>
  <c r="E35" i="1"/>
  <c r="E125" i="1"/>
  <c r="E126" i="1"/>
  <c r="E127" i="1"/>
  <c r="E128" i="1"/>
  <c r="E124" i="1"/>
  <c r="E130" i="1"/>
  <c r="E131" i="1"/>
  <c r="E129" i="1"/>
  <c r="E133" i="1"/>
  <c r="E134" i="1"/>
  <c r="E63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64" i="1"/>
  <c r="E161" i="1"/>
  <c r="E162" i="1"/>
  <c r="E163" i="1"/>
  <c r="E164" i="1"/>
  <c r="E165" i="1"/>
  <c r="E166" i="1"/>
  <c r="E732" i="1"/>
  <c r="E255" i="1"/>
  <c r="E169" i="1"/>
  <c r="E170" i="1"/>
  <c r="E171" i="1"/>
  <c r="E172" i="1"/>
  <c r="E173" i="1"/>
  <c r="E174" i="1"/>
  <c r="E260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61" i="1"/>
  <c r="E196" i="1"/>
  <c r="E194" i="1"/>
  <c r="E195" i="1"/>
  <c r="E34" i="1"/>
  <c r="E57" i="1"/>
  <c r="E198" i="1"/>
  <c r="E483" i="1"/>
  <c r="E485" i="1"/>
  <c r="E201" i="1"/>
  <c r="E202" i="1"/>
  <c r="E132" i="1"/>
  <c r="E486" i="1"/>
  <c r="E733" i="1"/>
  <c r="E206" i="1"/>
  <c r="E207" i="1"/>
  <c r="E264" i="1"/>
  <c r="E738" i="1"/>
  <c r="E210" i="1"/>
  <c r="E13" i="1"/>
  <c r="E212" i="1"/>
  <c r="E213" i="1"/>
  <c r="E214" i="1"/>
  <c r="E739" i="1"/>
  <c r="E216" i="1"/>
  <c r="E217" i="1"/>
  <c r="E218" i="1"/>
  <c r="E219" i="1"/>
  <c r="E220" i="1"/>
  <c r="E221" i="1"/>
  <c r="E222" i="1"/>
  <c r="E742" i="1"/>
  <c r="E283" i="1"/>
  <c r="E225" i="1"/>
  <c r="E226" i="1"/>
  <c r="E227" i="1"/>
  <c r="E286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498" i="1"/>
  <c r="E243" i="1"/>
  <c r="E499" i="1"/>
  <c r="E743" i="1"/>
  <c r="E246" i="1"/>
  <c r="E247" i="1"/>
  <c r="E248" i="1"/>
  <c r="E249" i="1"/>
  <c r="E288" i="1"/>
  <c r="E305" i="1"/>
  <c r="E252" i="1"/>
  <c r="E253" i="1"/>
  <c r="E197" i="1"/>
  <c r="E308" i="1"/>
  <c r="E256" i="1"/>
  <c r="E257" i="1"/>
  <c r="E258" i="1"/>
  <c r="E259" i="1"/>
  <c r="E79" i="1"/>
  <c r="E747" i="1"/>
  <c r="E262" i="1"/>
  <c r="E263" i="1"/>
  <c r="E500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309" i="1"/>
  <c r="E284" i="1"/>
  <c r="E285" i="1"/>
  <c r="E326" i="1"/>
  <c r="E287" i="1"/>
  <c r="E42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69" i="1"/>
  <c r="E306" i="1"/>
  <c r="E307" i="1"/>
  <c r="E511" i="1"/>
  <c r="E514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748" i="1"/>
  <c r="E327" i="1"/>
  <c r="E328" i="1"/>
  <c r="E329" i="1"/>
  <c r="E330" i="1"/>
  <c r="E94" i="1"/>
  <c r="E332" i="1"/>
  <c r="E333" i="1"/>
  <c r="E334" i="1"/>
  <c r="E335" i="1"/>
  <c r="E336" i="1"/>
  <c r="E337" i="1"/>
  <c r="E338" i="1"/>
  <c r="E339" i="1"/>
  <c r="E340" i="1"/>
  <c r="E341" i="1"/>
  <c r="E342" i="1"/>
  <c r="E754" i="1"/>
  <c r="E344" i="1"/>
  <c r="E345" i="1"/>
  <c r="E346" i="1"/>
  <c r="E53" i="1"/>
  <c r="E348" i="1"/>
  <c r="E349" i="1"/>
  <c r="E350" i="1"/>
  <c r="E351" i="1"/>
  <c r="E352" i="1"/>
  <c r="E353" i="1"/>
  <c r="E354" i="1"/>
  <c r="E355" i="1"/>
  <c r="E356" i="1"/>
  <c r="E72" i="1"/>
  <c r="E358" i="1"/>
  <c r="E359" i="1"/>
  <c r="E360" i="1"/>
  <c r="E361" i="1"/>
  <c r="E362" i="1"/>
  <c r="E363" i="1"/>
  <c r="E364" i="1"/>
  <c r="E365" i="1"/>
  <c r="E16" i="1"/>
  <c r="E367" i="1"/>
  <c r="E368" i="1"/>
  <c r="E369" i="1"/>
  <c r="E525" i="1"/>
  <c r="E371" i="1"/>
  <c r="E372" i="1"/>
  <c r="E373" i="1"/>
  <c r="E374" i="1"/>
  <c r="E375" i="1"/>
  <c r="E376" i="1"/>
  <c r="E199" i="1"/>
  <c r="E83" i="1"/>
  <c r="E135" i="1"/>
  <c r="E380" i="1"/>
  <c r="E381" i="1"/>
  <c r="E382" i="1"/>
  <c r="E383" i="1"/>
  <c r="E384" i="1"/>
  <c r="E385" i="1"/>
  <c r="E386" i="1"/>
  <c r="E331" i="1"/>
  <c r="E388" i="1"/>
  <c r="E389" i="1"/>
  <c r="E10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9" i="1"/>
  <c r="E528" i="1"/>
  <c r="E343" i="1"/>
  <c r="E347" i="1"/>
  <c r="E414" i="1"/>
  <c r="E415" i="1"/>
  <c r="E416" i="1"/>
  <c r="E417" i="1"/>
  <c r="E530" i="1"/>
  <c r="E419" i="1"/>
  <c r="E420" i="1"/>
  <c r="E421" i="1"/>
  <c r="E422" i="1"/>
  <c r="E423" i="1"/>
  <c r="E424" i="1"/>
  <c r="E425" i="1"/>
  <c r="E531" i="1"/>
  <c r="E357" i="1"/>
  <c r="E428" i="1"/>
  <c r="E429" i="1"/>
  <c r="E430" i="1"/>
  <c r="E431" i="1"/>
  <c r="E755" i="1"/>
  <c r="E433" i="1"/>
  <c r="E434" i="1"/>
  <c r="E435" i="1"/>
  <c r="E436" i="1"/>
  <c r="E437" i="1"/>
  <c r="E438" i="1"/>
  <c r="E439" i="1"/>
  <c r="E440" i="1"/>
  <c r="E366" i="1"/>
  <c r="E442" i="1"/>
  <c r="E443" i="1"/>
  <c r="E757" i="1"/>
  <c r="E445" i="1"/>
  <c r="E446" i="1"/>
  <c r="E200" i="1"/>
  <c r="E533" i="1"/>
  <c r="E449" i="1"/>
  <c r="E450" i="1"/>
  <c r="E101" i="1"/>
  <c r="E452" i="1"/>
  <c r="E453" i="1"/>
  <c r="E454" i="1"/>
  <c r="E455" i="1"/>
  <c r="E456" i="1"/>
  <c r="E534" i="1"/>
  <c r="E458" i="1"/>
  <c r="E459" i="1"/>
  <c r="E460" i="1"/>
  <c r="E461" i="1"/>
  <c r="E759" i="1"/>
  <c r="E463" i="1"/>
  <c r="E464" i="1"/>
  <c r="E465" i="1"/>
  <c r="E466" i="1"/>
  <c r="E467" i="1"/>
  <c r="E370" i="1"/>
  <c r="E469" i="1"/>
  <c r="E470" i="1"/>
  <c r="E471" i="1"/>
  <c r="E535" i="1"/>
  <c r="E473" i="1"/>
  <c r="E772" i="1"/>
  <c r="E475" i="1"/>
  <c r="E476" i="1"/>
  <c r="E776" i="1"/>
  <c r="E478" i="1"/>
  <c r="E479" i="1"/>
  <c r="E480" i="1"/>
  <c r="E203" i="1"/>
  <c r="E86" i="1"/>
  <c r="E377" i="1"/>
  <c r="E484" i="1"/>
  <c r="E204" i="1"/>
  <c r="E777" i="1"/>
  <c r="E487" i="1"/>
  <c r="E488" i="1"/>
  <c r="E489" i="1"/>
  <c r="E490" i="1"/>
  <c r="E491" i="1"/>
  <c r="E492" i="1"/>
  <c r="E493" i="1"/>
  <c r="E494" i="1"/>
  <c r="E495" i="1"/>
  <c r="E496" i="1"/>
  <c r="E497" i="1"/>
  <c r="E378" i="1"/>
  <c r="E379" i="1"/>
  <c r="E539" i="1"/>
  <c r="E501" i="1"/>
  <c r="E502" i="1"/>
  <c r="E503" i="1"/>
  <c r="E504" i="1"/>
  <c r="E505" i="1"/>
  <c r="E506" i="1"/>
  <c r="E507" i="1"/>
  <c r="E508" i="1"/>
  <c r="E509" i="1"/>
  <c r="E510" i="1"/>
  <c r="E205" i="1"/>
  <c r="E512" i="1"/>
  <c r="E513" i="1"/>
  <c r="E387" i="1"/>
  <c r="E515" i="1"/>
  <c r="E516" i="1"/>
  <c r="E517" i="1"/>
  <c r="E518" i="1"/>
  <c r="E519" i="1"/>
  <c r="E520" i="1"/>
  <c r="E521" i="1"/>
  <c r="E522" i="1"/>
  <c r="E523" i="1"/>
  <c r="E524" i="1"/>
  <c r="E781" i="1"/>
  <c r="E526" i="1"/>
  <c r="E527" i="1"/>
  <c r="E208" i="1"/>
  <c r="E529" i="1"/>
  <c r="E545" i="1"/>
  <c r="E209" i="1"/>
  <c r="E532" i="1"/>
  <c r="E160" i="1"/>
  <c r="E796" i="1"/>
  <c r="E546" i="1"/>
  <c r="E536" i="1"/>
  <c r="E537" i="1"/>
  <c r="E538" i="1"/>
  <c r="E549" i="1"/>
  <c r="E540" i="1"/>
  <c r="E541" i="1"/>
  <c r="E542" i="1"/>
  <c r="E543" i="1"/>
  <c r="E544" i="1"/>
  <c r="E75" i="1"/>
  <c r="E557" i="1"/>
  <c r="E547" i="1"/>
  <c r="E548" i="1"/>
  <c r="E390" i="1"/>
  <c r="E550" i="1"/>
  <c r="E551" i="1"/>
  <c r="E552" i="1"/>
  <c r="E553" i="1"/>
  <c r="E554" i="1"/>
  <c r="E555" i="1"/>
  <c r="E556" i="1"/>
  <c r="E562" i="1"/>
  <c r="E558" i="1"/>
  <c r="E559" i="1"/>
  <c r="E560" i="1"/>
  <c r="E561" i="1"/>
  <c r="E564" i="1"/>
  <c r="E563" i="1"/>
  <c r="E569" i="1"/>
  <c r="E565" i="1"/>
  <c r="E566" i="1"/>
  <c r="E567" i="1"/>
  <c r="E568" i="1"/>
  <c r="E573" i="1"/>
  <c r="E570" i="1"/>
  <c r="E571" i="1"/>
  <c r="E572" i="1"/>
  <c r="E211" i="1"/>
  <c r="E574" i="1"/>
  <c r="E575" i="1"/>
  <c r="E576" i="1"/>
  <c r="E577" i="1"/>
  <c r="E578" i="1"/>
  <c r="E410" i="1"/>
  <c r="E580" i="1"/>
  <c r="E581" i="1"/>
  <c r="E582" i="1"/>
  <c r="E215" i="1"/>
  <c r="E584" i="1"/>
  <c r="E800" i="1"/>
  <c r="E586" i="1"/>
  <c r="E587" i="1"/>
  <c r="E588" i="1"/>
  <c r="E810" i="1"/>
  <c r="E223" i="1"/>
  <c r="E591" i="1"/>
  <c r="E592" i="1"/>
  <c r="E33" i="1"/>
  <c r="E594" i="1"/>
  <c r="E818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411" i="1"/>
  <c r="E826" i="1"/>
  <c r="E614" i="1"/>
  <c r="E615" i="1"/>
  <c r="E829" i="1"/>
  <c r="E617" i="1"/>
  <c r="E618" i="1"/>
  <c r="E619" i="1"/>
  <c r="E620" i="1"/>
  <c r="E621" i="1"/>
  <c r="E622" i="1"/>
  <c r="E623" i="1"/>
  <c r="E624" i="1"/>
  <c r="E625" i="1"/>
  <c r="E224" i="1"/>
  <c r="E627" i="1"/>
  <c r="E830" i="1"/>
  <c r="E629" i="1"/>
  <c r="E630" i="1"/>
  <c r="E631" i="1"/>
  <c r="E632" i="1"/>
  <c r="E633" i="1"/>
  <c r="E634" i="1"/>
  <c r="E831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579" i="1"/>
  <c r="E657" i="1"/>
  <c r="E658" i="1"/>
  <c r="E659" i="1"/>
  <c r="E660" i="1"/>
  <c r="E839" i="1"/>
  <c r="E228" i="1"/>
  <c r="E663" i="1"/>
  <c r="E664" i="1"/>
  <c r="E665" i="1"/>
  <c r="E840" i="1"/>
  <c r="E583" i="1"/>
  <c r="E668" i="1"/>
  <c r="E669" i="1"/>
  <c r="E670" i="1"/>
  <c r="E671" i="1"/>
  <c r="E52" i="1"/>
  <c r="E673" i="1"/>
  <c r="E674" i="1"/>
  <c r="E78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412" i="1"/>
  <c r="E692" i="1"/>
  <c r="E693" i="1"/>
  <c r="E694" i="1"/>
  <c r="E695" i="1"/>
  <c r="E848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103" i="1"/>
  <c r="E585" i="1"/>
  <c r="E711" i="1"/>
  <c r="E712" i="1"/>
  <c r="E713" i="1"/>
  <c r="E714" i="1"/>
  <c r="E715" i="1"/>
  <c r="E716" i="1"/>
  <c r="E717" i="1"/>
  <c r="E718" i="1"/>
  <c r="E719" i="1"/>
  <c r="E720" i="1"/>
  <c r="E721" i="1"/>
  <c r="E413" i="1"/>
  <c r="E723" i="1"/>
  <c r="E724" i="1"/>
  <c r="E589" i="1"/>
  <c r="E726" i="1"/>
  <c r="E727" i="1"/>
  <c r="E6" i="1"/>
  <c r="E729" i="1"/>
  <c r="E730" i="1"/>
  <c r="E731" i="1"/>
  <c r="E242" i="1"/>
  <c r="E418" i="1"/>
  <c r="E734" i="1"/>
  <c r="E735" i="1"/>
  <c r="E736" i="1"/>
  <c r="E737" i="1"/>
  <c r="E590" i="1"/>
  <c r="E854" i="1"/>
  <c r="E740" i="1"/>
  <c r="E741" i="1"/>
  <c r="E860" i="1"/>
  <c r="E865" i="1"/>
  <c r="E744" i="1"/>
  <c r="E745" i="1"/>
  <c r="E746" i="1"/>
  <c r="E593" i="1"/>
  <c r="E426" i="1"/>
  <c r="E749" i="1"/>
  <c r="E750" i="1"/>
  <c r="E751" i="1"/>
  <c r="E752" i="1"/>
  <c r="E753" i="1"/>
  <c r="E867" i="1"/>
  <c r="E427" i="1"/>
  <c r="E756" i="1"/>
  <c r="E432" i="1"/>
  <c r="E758" i="1"/>
  <c r="E244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441" i="1"/>
  <c r="E773" i="1"/>
  <c r="E774" i="1"/>
  <c r="E775" i="1"/>
  <c r="E595" i="1"/>
  <c r="E868" i="1"/>
  <c r="E778" i="1"/>
  <c r="E779" i="1"/>
  <c r="E780" i="1"/>
  <c r="E167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32" i="1"/>
  <c r="E797" i="1"/>
  <c r="E798" i="1"/>
  <c r="E799" i="1"/>
  <c r="E612" i="1"/>
  <c r="E801" i="1"/>
  <c r="E802" i="1"/>
  <c r="E803" i="1"/>
  <c r="E804" i="1"/>
  <c r="E805" i="1"/>
  <c r="E806" i="1"/>
  <c r="E807" i="1"/>
  <c r="E808" i="1"/>
  <c r="E809" i="1"/>
  <c r="E613" i="1"/>
  <c r="E811" i="1"/>
  <c r="E812" i="1"/>
  <c r="E813" i="1"/>
  <c r="E814" i="1"/>
  <c r="E815" i="1"/>
  <c r="E816" i="1"/>
  <c r="E817" i="1"/>
  <c r="E444" i="1"/>
  <c r="E819" i="1"/>
  <c r="E820" i="1"/>
  <c r="E821" i="1"/>
  <c r="E822" i="1"/>
  <c r="E823" i="1"/>
  <c r="E824" i="1"/>
  <c r="E825" i="1"/>
  <c r="E447" i="1"/>
  <c r="E827" i="1"/>
  <c r="E828" i="1"/>
  <c r="E616" i="1"/>
  <c r="E626" i="1"/>
  <c r="E448" i="1"/>
  <c r="E832" i="1"/>
  <c r="E833" i="1"/>
  <c r="E834" i="1"/>
  <c r="E835" i="1"/>
  <c r="E836" i="1"/>
  <c r="E837" i="1"/>
  <c r="E838" i="1"/>
  <c r="E871" i="1"/>
  <c r="E628" i="1"/>
  <c r="E841" i="1"/>
  <c r="E842" i="1"/>
  <c r="E843" i="1"/>
  <c r="E844" i="1"/>
  <c r="E845" i="1"/>
  <c r="E846" i="1"/>
  <c r="E847" i="1"/>
  <c r="E451" i="1"/>
  <c r="E849" i="1"/>
  <c r="E850" i="1"/>
  <c r="E851" i="1"/>
  <c r="E852" i="1"/>
  <c r="E853" i="1"/>
  <c r="E635" i="1"/>
  <c r="E855" i="1"/>
  <c r="E856" i="1"/>
  <c r="E857" i="1"/>
  <c r="E858" i="1"/>
  <c r="E859" i="1"/>
  <c r="E873" i="1"/>
  <c r="E861" i="1"/>
  <c r="E862" i="1"/>
  <c r="E863" i="1"/>
  <c r="E864" i="1"/>
  <c r="E876" i="1"/>
  <c r="E866" i="1"/>
  <c r="E168" i="1"/>
  <c r="E656" i="1"/>
  <c r="E869" i="1"/>
  <c r="E870" i="1"/>
  <c r="E108" i="1"/>
  <c r="E872" i="1"/>
  <c r="E661" i="1"/>
  <c r="E874" i="1"/>
  <c r="E875" i="1"/>
  <c r="E882" i="1"/>
  <c r="E877" i="1"/>
  <c r="E878" i="1"/>
  <c r="E879" i="1"/>
  <c r="E880" i="1"/>
  <c r="E881" i="1"/>
  <c r="E662" i="1"/>
  <c r="E883" i="1"/>
  <c r="E884" i="1"/>
  <c r="E885" i="1"/>
  <c r="E886" i="1"/>
  <c r="E887" i="1"/>
  <c r="D2" i="1"/>
  <c r="D3" i="1"/>
  <c r="D4" i="1"/>
  <c r="D5" i="1"/>
  <c r="D58" i="1"/>
  <c r="D7" i="1"/>
  <c r="D8" i="1"/>
  <c r="D9" i="1"/>
  <c r="D10" i="1"/>
  <c r="D11" i="1"/>
  <c r="D12" i="1"/>
  <c r="D245" i="1"/>
  <c r="D14" i="1"/>
  <c r="D15" i="1"/>
  <c r="D66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7" i="1"/>
  <c r="D117" i="1"/>
  <c r="D457" i="1"/>
  <c r="D175" i="1"/>
  <c r="D36" i="1"/>
  <c r="D37" i="1"/>
  <c r="D38" i="1"/>
  <c r="D39" i="1"/>
  <c r="D40" i="1"/>
  <c r="D41" i="1"/>
  <c r="D462" i="1"/>
  <c r="D43" i="1"/>
  <c r="D44" i="1"/>
  <c r="D45" i="1"/>
  <c r="D46" i="1"/>
  <c r="D47" i="1"/>
  <c r="D48" i="1"/>
  <c r="D67" i="1"/>
  <c r="D50" i="1"/>
  <c r="D51" i="1"/>
  <c r="D468" i="1"/>
  <c r="D250" i="1"/>
  <c r="D54" i="1"/>
  <c r="D55" i="1"/>
  <c r="D56" i="1"/>
  <c r="D472" i="1"/>
  <c r="D667" i="1"/>
  <c r="D59" i="1"/>
  <c r="D672" i="1"/>
  <c r="D61" i="1"/>
  <c r="D62" i="1"/>
  <c r="D675" i="1"/>
  <c r="D691" i="1"/>
  <c r="D65" i="1"/>
  <c r="D66" i="1"/>
  <c r="D474" i="1"/>
  <c r="D68" i="1"/>
  <c r="D696" i="1"/>
  <c r="D70" i="1"/>
  <c r="D71" i="1"/>
  <c r="D709" i="1"/>
  <c r="D73" i="1"/>
  <c r="D74" i="1"/>
  <c r="D251" i="1"/>
  <c r="D76" i="1"/>
  <c r="D77" i="1"/>
  <c r="D192" i="1"/>
  <c r="D710" i="1"/>
  <c r="D80" i="1"/>
  <c r="D81" i="1"/>
  <c r="D82" i="1"/>
  <c r="D722" i="1"/>
  <c r="D84" i="1"/>
  <c r="D85" i="1"/>
  <c r="D193" i="1"/>
  <c r="D477" i="1"/>
  <c r="D725" i="1"/>
  <c r="D89" i="1"/>
  <c r="D90" i="1"/>
  <c r="D91" i="1"/>
  <c r="D92" i="1"/>
  <c r="D93" i="1"/>
  <c r="D60" i="1"/>
  <c r="D95" i="1"/>
  <c r="D96" i="1"/>
  <c r="D97" i="1"/>
  <c r="D98" i="1"/>
  <c r="D99" i="1"/>
  <c r="D728" i="1"/>
  <c r="D88" i="1"/>
  <c r="D102" i="1"/>
  <c r="D481" i="1"/>
  <c r="D104" i="1"/>
  <c r="D105" i="1"/>
  <c r="D106" i="1"/>
  <c r="D107" i="1"/>
  <c r="D254" i="1"/>
  <c r="D109" i="1"/>
  <c r="D110" i="1"/>
  <c r="D111" i="1"/>
  <c r="D112" i="1"/>
  <c r="D113" i="1"/>
  <c r="D114" i="1"/>
  <c r="D115" i="1"/>
  <c r="D116" i="1"/>
  <c r="D482" i="1"/>
  <c r="D118" i="1"/>
  <c r="D119" i="1"/>
  <c r="D120" i="1"/>
  <c r="D121" i="1"/>
  <c r="D122" i="1"/>
  <c r="D123" i="1"/>
  <c r="D35" i="1"/>
  <c r="D125" i="1"/>
  <c r="D126" i="1"/>
  <c r="D127" i="1"/>
  <c r="D128" i="1"/>
  <c r="D124" i="1"/>
  <c r="D130" i="1"/>
  <c r="D131" i="1"/>
  <c r="D129" i="1"/>
  <c r="D133" i="1"/>
  <c r="D134" i="1"/>
  <c r="D63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64" i="1"/>
  <c r="D161" i="1"/>
  <c r="D162" i="1"/>
  <c r="D163" i="1"/>
  <c r="D164" i="1"/>
  <c r="D165" i="1"/>
  <c r="D166" i="1"/>
  <c r="D732" i="1"/>
  <c r="D255" i="1"/>
  <c r="D169" i="1"/>
  <c r="D170" i="1"/>
  <c r="D171" i="1"/>
  <c r="D172" i="1"/>
  <c r="D173" i="1"/>
  <c r="D174" i="1"/>
  <c r="D260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261" i="1"/>
  <c r="D196" i="1"/>
  <c r="D194" i="1"/>
  <c r="D195" i="1"/>
  <c r="D34" i="1"/>
  <c r="D57" i="1"/>
  <c r="D198" i="1"/>
  <c r="D483" i="1"/>
  <c r="D485" i="1"/>
  <c r="D201" i="1"/>
  <c r="D202" i="1"/>
  <c r="D132" i="1"/>
  <c r="D486" i="1"/>
  <c r="D733" i="1"/>
  <c r="D206" i="1"/>
  <c r="D207" i="1"/>
  <c r="D264" i="1"/>
  <c r="D738" i="1"/>
  <c r="D210" i="1"/>
  <c r="D13" i="1"/>
  <c r="D212" i="1"/>
  <c r="D213" i="1"/>
  <c r="D214" i="1"/>
  <c r="D739" i="1"/>
  <c r="D216" i="1"/>
  <c r="D217" i="1"/>
  <c r="D218" i="1"/>
  <c r="D219" i="1"/>
  <c r="D220" i="1"/>
  <c r="D221" i="1"/>
  <c r="D222" i="1"/>
  <c r="D742" i="1"/>
  <c r="D283" i="1"/>
  <c r="D225" i="1"/>
  <c r="D226" i="1"/>
  <c r="D227" i="1"/>
  <c r="D286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498" i="1"/>
  <c r="D243" i="1"/>
  <c r="D499" i="1"/>
  <c r="D743" i="1"/>
  <c r="D246" i="1"/>
  <c r="D247" i="1"/>
  <c r="D248" i="1"/>
  <c r="D249" i="1"/>
  <c r="D288" i="1"/>
  <c r="D305" i="1"/>
  <c r="D252" i="1"/>
  <c r="D253" i="1"/>
  <c r="D197" i="1"/>
  <c r="D308" i="1"/>
  <c r="D256" i="1"/>
  <c r="D257" i="1"/>
  <c r="D258" i="1"/>
  <c r="D259" i="1"/>
  <c r="D79" i="1"/>
  <c r="D747" i="1"/>
  <c r="D262" i="1"/>
  <c r="D263" i="1"/>
  <c r="D500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309" i="1"/>
  <c r="D284" i="1"/>
  <c r="D285" i="1"/>
  <c r="D326" i="1"/>
  <c r="D287" i="1"/>
  <c r="D42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69" i="1"/>
  <c r="D306" i="1"/>
  <c r="D307" i="1"/>
  <c r="D511" i="1"/>
  <c r="D514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748" i="1"/>
  <c r="D327" i="1"/>
  <c r="D328" i="1"/>
  <c r="D329" i="1"/>
  <c r="D330" i="1"/>
  <c r="D94" i="1"/>
  <c r="D332" i="1"/>
  <c r="D333" i="1"/>
  <c r="D334" i="1"/>
  <c r="D335" i="1"/>
  <c r="D336" i="1"/>
  <c r="D337" i="1"/>
  <c r="D338" i="1"/>
  <c r="D339" i="1"/>
  <c r="D340" i="1"/>
  <c r="D341" i="1"/>
  <c r="D342" i="1"/>
  <c r="D754" i="1"/>
  <c r="D344" i="1"/>
  <c r="D345" i="1"/>
  <c r="D346" i="1"/>
  <c r="D53" i="1"/>
  <c r="D348" i="1"/>
  <c r="D349" i="1"/>
  <c r="D350" i="1"/>
  <c r="D351" i="1"/>
  <c r="D352" i="1"/>
  <c r="D353" i="1"/>
  <c r="D354" i="1"/>
  <c r="D355" i="1"/>
  <c r="D356" i="1"/>
  <c r="D72" i="1"/>
  <c r="D358" i="1"/>
  <c r="D359" i="1"/>
  <c r="D360" i="1"/>
  <c r="D361" i="1"/>
  <c r="D362" i="1"/>
  <c r="D363" i="1"/>
  <c r="D364" i="1"/>
  <c r="D365" i="1"/>
  <c r="D16" i="1"/>
  <c r="D367" i="1"/>
  <c r="D368" i="1"/>
  <c r="D369" i="1"/>
  <c r="D525" i="1"/>
  <c r="D371" i="1"/>
  <c r="D372" i="1"/>
  <c r="D373" i="1"/>
  <c r="D374" i="1"/>
  <c r="D375" i="1"/>
  <c r="D376" i="1"/>
  <c r="D199" i="1"/>
  <c r="D83" i="1"/>
  <c r="D135" i="1"/>
  <c r="D380" i="1"/>
  <c r="D381" i="1"/>
  <c r="D382" i="1"/>
  <c r="D383" i="1"/>
  <c r="D384" i="1"/>
  <c r="D385" i="1"/>
  <c r="D386" i="1"/>
  <c r="D331" i="1"/>
  <c r="D388" i="1"/>
  <c r="D389" i="1"/>
  <c r="D10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9" i="1"/>
  <c r="D528" i="1"/>
  <c r="D343" i="1"/>
  <c r="D347" i="1"/>
  <c r="D414" i="1"/>
  <c r="D415" i="1"/>
  <c r="D416" i="1"/>
  <c r="D417" i="1"/>
  <c r="D530" i="1"/>
  <c r="D419" i="1"/>
  <c r="D420" i="1"/>
  <c r="D421" i="1"/>
  <c r="D422" i="1"/>
  <c r="D423" i="1"/>
  <c r="D424" i="1"/>
  <c r="D425" i="1"/>
  <c r="D531" i="1"/>
  <c r="D357" i="1"/>
  <c r="D428" i="1"/>
  <c r="D429" i="1"/>
  <c r="D430" i="1"/>
  <c r="D431" i="1"/>
  <c r="D755" i="1"/>
  <c r="D433" i="1"/>
  <c r="D434" i="1"/>
  <c r="D435" i="1"/>
  <c r="D436" i="1"/>
  <c r="D437" i="1"/>
  <c r="D438" i="1"/>
  <c r="D439" i="1"/>
  <c r="D440" i="1"/>
  <c r="D366" i="1"/>
  <c r="D442" i="1"/>
  <c r="D443" i="1"/>
  <c r="D757" i="1"/>
  <c r="D445" i="1"/>
  <c r="D446" i="1"/>
  <c r="D200" i="1"/>
  <c r="D533" i="1"/>
  <c r="D449" i="1"/>
  <c r="D450" i="1"/>
  <c r="D101" i="1"/>
  <c r="D452" i="1"/>
  <c r="D453" i="1"/>
  <c r="D454" i="1"/>
  <c r="D455" i="1"/>
  <c r="D456" i="1"/>
  <c r="D534" i="1"/>
  <c r="D458" i="1"/>
  <c r="D459" i="1"/>
  <c r="D460" i="1"/>
  <c r="D461" i="1"/>
  <c r="D759" i="1"/>
  <c r="D463" i="1"/>
  <c r="D464" i="1"/>
  <c r="D465" i="1"/>
  <c r="D466" i="1"/>
  <c r="D467" i="1"/>
  <c r="D370" i="1"/>
  <c r="D469" i="1"/>
  <c r="D470" i="1"/>
  <c r="D471" i="1"/>
  <c r="D535" i="1"/>
  <c r="D473" i="1"/>
  <c r="D772" i="1"/>
  <c r="D475" i="1"/>
  <c r="D476" i="1"/>
  <c r="D776" i="1"/>
  <c r="D478" i="1"/>
  <c r="D479" i="1"/>
  <c r="D480" i="1"/>
  <c r="D203" i="1"/>
  <c r="D86" i="1"/>
  <c r="D377" i="1"/>
  <c r="D484" i="1"/>
  <c r="D204" i="1"/>
  <c r="D777" i="1"/>
  <c r="D487" i="1"/>
  <c r="D488" i="1"/>
  <c r="D489" i="1"/>
  <c r="D490" i="1"/>
  <c r="D491" i="1"/>
  <c r="D492" i="1"/>
  <c r="D493" i="1"/>
  <c r="D494" i="1"/>
  <c r="D495" i="1"/>
  <c r="D496" i="1"/>
  <c r="D497" i="1"/>
  <c r="D378" i="1"/>
  <c r="D379" i="1"/>
  <c r="D539" i="1"/>
  <c r="D501" i="1"/>
  <c r="D502" i="1"/>
  <c r="D503" i="1"/>
  <c r="D504" i="1"/>
  <c r="D505" i="1"/>
  <c r="D506" i="1"/>
  <c r="D507" i="1"/>
  <c r="D508" i="1"/>
  <c r="D509" i="1"/>
  <c r="D510" i="1"/>
  <c r="D205" i="1"/>
  <c r="D512" i="1"/>
  <c r="D513" i="1"/>
  <c r="D387" i="1"/>
  <c r="D515" i="1"/>
  <c r="D516" i="1"/>
  <c r="D517" i="1"/>
  <c r="D518" i="1"/>
  <c r="D519" i="1"/>
  <c r="D520" i="1"/>
  <c r="D521" i="1"/>
  <c r="D522" i="1"/>
  <c r="D523" i="1"/>
  <c r="D524" i="1"/>
  <c r="D781" i="1"/>
  <c r="D526" i="1"/>
  <c r="D527" i="1"/>
  <c r="D208" i="1"/>
  <c r="D529" i="1"/>
  <c r="D545" i="1"/>
  <c r="D209" i="1"/>
  <c r="D532" i="1"/>
  <c r="D160" i="1"/>
  <c r="D796" i="1"/>
  <c r="D546" i="1"/>
  <c r="D536" i="1"/>
  <c r="D537" i="1"/>
  <c r="D538" i="1"/>
  <c r="D549" i="1"/>
  <c r="D540" i="1"/>
  <c r="D541" i="1"/>
  <c r="D542" i="1"/>
  <c r="D543" i="1"/>
  <c r="D544" i="1"/>
  <c r="D75" i="1"/>
  <c r="D557" i="1"/>
  <c r="D547" i="1"/>
  <c r="D548" i="1"/>
  <c r="D390" i="1"/>
  <c r="D550" i="1"/>
  <c r="D551" i="1"/>
  <c r="D552" i="1"/>
  <c r="D553" i="1"/>
  <c r="D554" i="1"/>
  <c r="D555" i="1"/>
  <c r="D556" i="1"/>
  <c r="D562" i="1"/>
  <c r="D558" i="1"/>
  <c r="D559" i="1"/>
  <c r="D560" i="1"/>
  <c r="D561" i="1"/>
  <c r="D564" i="1"/>
  <c r="D563" i="1"/>
  <c r="D569" i="1"/>
  <c r="D565" i="1"/>
  <c r="D566" i="1"/>
  <c r="D567" i="1"/>
  <c r="D568" i="1"/>
  <c r="D573" i="1"/>
  <c r="D570" i="1"/>
  <c r="D571" i="1"/>
  <c r="D572" i="1"/>
  <c r="D211" i="1"/>
  <c r="D574" i="1"/>
  <c r="D575" i="1"/>
  <c r="D576" i="1"/>
  <c r="D577" i="1"/>
  <c r="D578" i="1"/>
  <c r="D410" i="1"/>
  <c r="D580" i="1"/>
  <c r="D581" i="1"/>
  <c r="D582" i="1"/>
  <c r="D215" i="1"/>
  <c r="D584" i="1"/>
  <c r="D800" i="1"/>
  <c r="D586" i="1"/>
  <c r="D587" i="1"/>
  <c r="D588" i="1"/>
  <c r="D810" i="1"/>
  <c r="D223" i="1"/>
  <c r="D591" i="1"/>
  <c r="D592" i="1"/>
  <c r="D33" i="1"/>
  <c r="D594" i="1"/>
  <c r="D818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411" i="1"/>
  <c r="D826" i="1"/>
  <c r="D614" i="1"/>
  <c r="D615" i="1"/>
  <c r="D829" i="1"/>
  <c r="D617" i="1"/>
  <c r="D618" i="1"/>
  <c r="D619" i="1"/>
  <c r="D620" i="1"/>
  <c r="D621" i="1"/>
  <c r="D622" i="1"/>
  <c r="D623" i="1"/>
  <c r="D624" i="1"/>
  <c r="D625" i="1"/>
  <c r="D224" i="1"/>
  <c r="D627" i="1"/>
  <c r="D830" i="1"/>
  <c r="D629" i="1"/>
  <c r="D630" i="1"/>
  <c r="D631" i="1"/>
  <c r="D632" i="1"/>
  <c r="D633" i="1"/>
  <c r="D634" i="1"/>
  <c r="D831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579" i="1"/>
  <c r="D657" i="1"/>
  <c r="D658" i="1"/>
  <c r="D659" i="1"/>
  <c r="D660" i="1"/>
  <c r="D839" i="1"/>
  <c r="D228" i="1"/>
  <c r="D663" i="1"/>
  <c r="D664" i="1"/>
  <c r="D665" i="1"/>
  <c r="D840" i="1"/>
  <c r="D583" i="1"/>
  <c r="D668" i="1"/>
  <c r="D669" i="1"/>
  <c r="D670" i="1"/>
  <c r="D671" i="1"/>
  <c r="D52" i="1"/>
  <c r="D673" i="1"/>
  <c r="D674" i="1"/>
  <c r="D78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412" i="1"/>
  <c r="D692" i="1"/>
  <c r="D693" i="1"/>
  <c r="D694" i="1"/>
  <c r="D695" i="1"/>
  <c r="D848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103" i="1"/>
  <c r="D585" i="1"/>
  <c r="D711" i="1"/>
  <c r="D712" i="1"/>
  <c r="D713" i="1"/>
  <c r="D714" i="1"/>
  <c r="D715" i="1"/>
  <c r="D716" i="1"/>
  <c r="D717" i="1"/>
  <c r="D718" i="1"/>
  <c r="D719" i="1"/>
  <c r="D720" i="1"/>
  <c r="D721" i="1"/>
  <c r="D413" i="1"/>
  <c r="D723" i="1"/>
  <c r="D724" i="1"/>
  <c r="D589" i="1"/>
  <c r="D726" i="1"/>
  <c r="D727" i="1"/>
  <c r="D6" i="1"/>
  <c r="D729" i="1"/>
  <c r="D730" i="1"/>
  <c r="D731" i="1"/>
  <c r="D242" i="1"/>
  <c r="D418" i="1"/>
  <c r="D734" i="1"/>
  <c r="D735" i="1"/>
  <c r="D736" i="1"/>
  <c r="D737" i="1"/>
  <c r="D590" i="1"/>
  <c r="D854" i="1"/>
  <c r="D740" i="1"/>
  <c r="D741" i="1"/>
  <c r="D860" i="1"/>
  <c r="D865" i="1"/>
  <c r="D744" i="1"/>
  <c r="D745" i="1"/>
  <c r="D746" i="1"/>
  <c r="D593" i="1"/>
  <c r="D426" i="1"/>
  <c r="D749" i="1"/>
  <c r="D750" i="1"/>
  <c r="D751" i="1"/>
  <c r="D752" i="1"/>
  <c r="D753" i="1"/>
  <c r="D867" i="1"/>
  <c r="D427" i="1"/>
  <c r="D756" i="1"/>
  <c r="D432" i="1"/>
  <c r="D758" i="1"/>
  <c r="D244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441" i="1"/>
  <c r="D773" i="1"/>
  <c r="D774" i="1"/>
  <c r="D775" i="1"/>
  <c r="D595" i="1"/>
  <c r="D868" i="1"/>
  <c r="D778" i="1"/>
  <c r="D779" i="1"/>
  <c r="D780" i="1"/>
  <c r="D167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32" i="1"/>
  <c r="D797" i="1"/>
  <c r="D798" i="1"/>
  <c r="D799" i="1"/>
  <c r="D612" i="1"/>
  <c r="D801" i="1"/>
  <c r="D802" i="1"/>
  <c r="D803" i="1"/>
  <c r="D804" i="1"/>
  <c r="D805" i="1"/>
  <c r="D806" i="1"/>
  <c r="D807" i="1"/>
  <c r="D808" i="1"/>
  <c r="D809" i="1"/>
  <c r="D613" i="1"/>
  <c r="D811" i="1"/>
  <c r="D812" i="1"/>
  <c r="D813" i="1"/>
  <c r="D814" i="1"/>
  <c r="D815" i="1"/>
  <c r="D816" i="1"/>
  <c r="D817" i="1"/>
  <c r="D444" i="1"/>
  <c r="D819" i="1"/>
  <c r="D820" i="1"/>
  <c r="D821" i="1"/>
  <c r="D822" i="1"/>
  <c r="D823" i="1"/>
  <c r="D824" i="1"/>
  <c r="D825" i="1"/>
  <c r="D447" i="1"/>
  <c r="D827" i="1"/>
  <c r="D828" i="1"/>
  <c r="D616" i="1"/>
  <c r="D626" i="1"/>
  <c r="D448" i="1"/>
  <c r="D832" i="1"/>
  <c r="D833" i="1"/>
  <c r="D834" i="1"/>
  <c r="D835" i="1"/>
  <c r="D836" i="1"/>
  <c r="D837" i="1"/>
  <c r="D838" i="1"/>
  <c r="D871" i="1"/>
  <c r="D628" i="1"/>
  <c r="D841" i="1"/>
  <c r="D842" i="1"/>
  <c r="D843" i="1"/>
  <c r="D844" i="1"/>
  <c r="D845" i="1"/>
  <c r="D846" i="1"/>
  <c r="D847" i="1"/>
  <c r="D451" i="1"/>
  <c r="D849" i="1"/>
  <c r="D850" i="1"/>
  <c r="D851" i="1"/>
  <c r="D852" i="1"/>
  <c r="D853" i="1"/>
  <c r="D635" i="1"/>
  <c r="D855" i="1"/>
  <c r="D856" i="1"/>
  <c r="D857" i="1"/>
  <c r="D858" i="1"/>
  <c r="D859" i="1"/>
  <c r="D873" i="1"/>
  <c r="D861" i="1"/>
  <c r="D862" i="1"/>
  <c r="D863" i="1"/>
  <c r="D864" i="1"/>
  <c r="D876" i="1"/>
  <c r="D866" i="1"/>
  <c r="D168" i="1"/>
  <c r="D656" i="1"/>
  <c r="D869" i="1"/>
  <c r="D870" i="1"/>
  <c r="D108" i="1"/>
  <c r="D872" i="1"/>
  <c r="D661" i="1"/>
  <c r="D874" i="1"/>
  <c r="D875" i="1"/>
  <c r="D882" i="1"/>
  <c r="D877" i="1"/>
  <c r="D878" i="1"/>
  <c r="D879" i="1"/>
  <c r="D880" i="1"/>
  <c r="D881" i="1"/>
  <c r="D662" i="1"/>
  <c r="D883" i="1"/>
  <c r="D884" i="1"/>
  <c r="D885" i="1"/>
  <c r="D886" i="1"/>
  <c r="D887" i="1"/>
  <c r="C2" i="1" l="1"/>
  <c r="C3" i="1"/>
  <c r="C4" i="1"/>
  <c r="C5" i="1"/>
  <c r="C58" i="1"/>
  <c r="C7" i="1"/>
  <c r="C8" i="1"/>
  <c r="C9" i="1"/>
  <c r="C10" i="1"/>
  <c r="C11" i="1"/>
  <c r="C12" i="1"/>
  <c r="C245" i="1"/>
  <c r="C14" i="1"/>
  <c r="C15" i="1"/>
  <c r="C66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7" i="1"/>
  <c r="C117" i="1"/>
  <c r="C457" i="1"/>
  <c r="C175" i="1"/>
  <c r="C36" i="1"/>
  <c r="C37" i="1"/>
  <c r="C38" i="1"/>
  <c r="C39" i="1"/>
  <c r="C40" i="1"/>
  <c r="C41" i="1"/>
  <c r="C462" i="1"/>
  <c r="C43" i="1"/>
  <c r="C44" i="1"/>
  <c r="C45" i="1"/>
  <c r="C46" i="1"/>
  <c r="C47" i="1"/>
  <c r="C48" i="1"/>
  <c r="C67" i="1"/>
  <c r="C50" i="1"/>
  <c r="C51" i="1"/>
  <c r="C468" i="1"/>
  <c r="C250" i="1"/>
  <c r="C54" i="1"/>
  <c r="C55" i="1"/>
  <c r="C56" i="1"/>
  <c r="C472" i="1"/>
  <c r="C667" i="1"/>
  <c r="C59" i="1"/>
  <c r="C672" i="1"/>
  <c r="C61" i="1"/>
  <c r="C62" i="1"/>
  <c r="C675" i="1"/>
  <c r="C691" i="1"/>
  <c r="C65" i="1"/>
  <c r="C66" i="1"/>
  <c r="C474" i="1"/>
  <c r="C68" i="1"/>
  <c r="C696" i="1"/>
  <c r="C70" i="1"/>
  <c r="C71" i="1"/>
  <c r="C709" i="1"/>
  <c r="C73" i="1"/>
  <c r="C74" i="1"/>
  <c r="C251" i="1"/>
  <c r="C76" i="1"/>
  <c r="C77" i="1"/>
  <c r="C192" i="1"/>
  <c r="C710" i="1"/>
  <c r="C80" i="1"/>
  <c r="C81" i="1"/>
  <c r="C82" i="1"/>
  <c r="C722" i="1"/>
  <c r="C84" i="1"/>
  <c r="C85" i="1"/>
  <c r="C193" i="1"/>
  <c r="C477" i="1"/>
  <c r="C725" i="1"/>
  <c r="C89" i="1"/>
  <c r="C90" i="1"/>
  <c r="C91" i="1"/>
  <c r="C92" i="1"/>
  <c r="C93" i="1"/>
  <c r="C60" i="1"/>
  <c r="C95" i="1"/>
  <c r="C96" i="1"/>
  <c r="C97" i="1"/>
  <c r="C98" i="1"/>
  <c r="C99" i="1"/>
  <c r="C728" i="1"/>
  <c r="C88" i="1"/>
  <c r="C102" i="1"/>
  <c r="C481" i="1"/>
  <c r="C104" i="1"/>
  <c r="C105" i="1"/>
  <c r="C106" i="1"/>
  <c r="C107" i="1"/>
  <c r="C254" i="1"/>
  <c r="C109" i="1"/>
  <c r="C110" i="1"/>
  <c r="C111" i="1"/>
  <c r="C112" i="1"/>
  <c r="C113" i="1"/>
  <c r="C114" i="1"/>
  <c r="C115" i="1"/>
  <c r="C116" i="1"/>
  <c r="C482" i="1"/>
  <c r="C118" i="1"/>
  <c r="C119" i="1"/>
  <c r="C120" i="1"/>
  <c r="C121" i="1"/>
  <c r="C122" i="1"/>
  <c r="C123" i="1"/>
  <c r="C35" i="1"/>
  <c r="C125" i="1"/>
  <c r="C126" i="1"/>
  <c r="C127" i="1"/>
  <c r="C128" i="1"/>
  <c r="C124" i="1"/>
  <c r="C130" i="1"/>
  <c r="C131" i="1"/>
  <c r="C129" i="1"/>
  <c r="C133" i="1"/>
  <c r="C134" i="1"/>
  <c r="C63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64" i="1"/>
  <c r="C161" i="1"/>
  <c r="C162" i="1"/>
  <c r="C163" i="1"/>
  <c r="C164" i="1"/>
  <c r="C165" i="1"/>
  <c r="C166" i="1"/>
  <c r="C732" i="1"/>
  <c r="C255" i="1"/>
  <c r="C169" i="1"/>
  <c r="C170" i="1"/>
  <c r="C171" i="1"/>
  <c r="C172" i="1"/>
  <c r="C173" i="1"/>
  <c r="C174" i="1"/>
  <c r="C260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261" i="1"/>
  <c r="C196" i="1"/>
  <c r="C194" i="1"/>
  <c r="C195" i="1"/>
  <c r="C34" i="1"/>
  <c r="C57" i="1"/>
  <c r="C198" i="1"/>
  <c r="C483" i="1"/>
  <c r="C485" i="1"/>
  <c r="C201" i="1"/>
  <c r="C202" i="1"/>
  <c r="C132" i="1"/>
  <c r="C486" i="1"/>
  <c r="C733" i="1"/>
  <c r="C206" i="1"/>
  <c r="C207" i="1"/>
  <c r="C264" i="1"/>
  <c r="C738" i="1"/>
  <c r="C210" i="1"/>
  <c r="C13" i="1"/>
  <c r="C212" i="1"/>
  <c r="C213" i="1"/>
  <c r="C214" i="1"/>
  <c r="C739" i="1"/>
  <c r="C216" i="1"/>
  <c r="C217" i="1"/>
  <c r="C218" i="1"/>
  <c r="C219" i="1"/>
  <c r="C220" i="1"/>
  <c r="C221" i="1"/>
  <c r="C222" i="1"/>
  <c r="C742" i="1"/>
  <c r="C283" i="1"/>
  <c r="C225" i="1"/>
  <c r="C226" i="1"/>
  <c r="C227" i="1"/>
  <c r="C28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498" i="1"/>
  <c r="C243" i="1"/>
  <c r="C499" i="1"/>
  <c r="C743" i="1"/>
  <c r="C246" i="1"/>
  <c r="C247" i="1"/>
  <c r="C248" i="1"/>
  <c r="C249" i="1"/>
  <c r="C288" i="1"/>
  <c r="C305" i="1"/>
  <c r="C252" i="1"/>
  <c r="C253" i="1"/>
  <c r="C197" i="1"/>
  <c r="C308" i="1"/>
  <c r="C256" i="1"/>
  <c r="C257" i="1"/>
  <c r="C258" i="1"/>
  <c r="C259" i="1"/>
  <c r="C79" i="1"/>
  <c r="C747" i="1"/>
  <c r="C262" i="1"/>
  <c r="C263" i="1"/>
  <c r="C500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309" i="1"/>
  <c r="C284" i="1"/>
  <c r="C285" i="1"/>
  <c r="C326" i="1"/>
  <c r="C287" i="1"/>
  <c r="C42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69" i="1"/>
  <c r="C306" i="1"/>
  <c r="C307" i="1"/>
  <c r="C511" i="1"/>
  <c r="C514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748" i="1"/>
  <c r="C327" i="1"/>
  <c r="C328" i="1"/>
  <c r="C329" i="1"/>
  <c r="C330" i="1"/>
  <c r="C94" i="1"/>
  <c r="C332" i="1"/>
  <c r="C333" i="1"/>
  <c r="C334" i="1"/>
  <c r="C335" i="1"/>
  <c r="C336" i="1"/>
  <c r="C337" i="1"/>
  <c r="C338" i="1"/>
  <c r="C339" i="1"/>
  <c r="C340" i="1"/>
  <c r="C341" i="1"/>
  <c r="C342" i="1"/>
  <c r="C754" i="1"/>
  <c r="C344" i="1"/>
  <c r="C345" i="1"/>
  <c r="C346" i="1"/>
  <c r="C53" i="1"/>
  <c r="C348" i="1"/>
  <c r="C349" i="1"/>
  <c r="C350" i="1"/>
  <c r="C351" i="1"/>
  <c r="C352" i="1"/>
  <c r="C353" i="1"/>
  <c r="C354" i="1"/>
  <c r="C355" i="1"/>
  <c r="C356" i="1"/>
  <c r="C72" i="1"/>
  <c r="C358" i="1"/>
  <c r="C359" i="1"/>
  <c r="C360" i="1"/>
  <c r="C361" i="1"/>
  <c r="C362" i="1"/>
  <c r="C363" i="1"/>
  <c r="C364" i="1"/>
  <c r="C365" i="1"/>
  <c r="C16" i="1"/>
  <c r="C367" i="1"/>
  <c r="C368" i="1"/>
  <c r="C369" i="1"/>
  <c r="C525" i="1"/>
  <c r="C371" i="1"/>
  <c r="C372" i="1"/>
  <c r="C373" i="1"/>
  <c r="C374" i="1"/>
  <c r="C375" i="1"/>
  <c r="C376" i="1"/>
  <c r="C199" i="1"/>
  <c r="C83" i="1"/>
  <c r="C135" i="1"/>
  <c r="C380" i="1"/>
  <c r="C381" i="1"/>
  <c r="C382" i="1"/>
  <c r="C383" i="1"/>
  <c r="C384" i="1"/>
  <c r="C385" i="1"/>
  <c r="C386" i="1"/>
  <c r="C331" i="1"/>
  <c r="C388" i="1"/>
  <c r="C389" i="1"/>
  <c r="C10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9" i="1"/>
  <c r="C528" i="1"/>
  <c r="C343" i="1"/>
  <c r="C347" i="1"/>
  <c r="C414" i="1"/>
  <c r="C415" i="1"/>
  <c r="C416" i="1"/>
  <c r="C417" i="1"/>
  <c r="C530" i="1"/>
  <c r="C419" i="1"/>
  <c r="C420" i="1"/>
  <c r="C421" i="1"/>
  <c r="C422" i="1"/>
  <c r="C423" i="1"/>
  <c r="C424" i="1"/>
  <c r="C425" i="1"/>
  <c r="C531" i="1"/>
  <c r="C357" i="1"/>
  <c r="C428" i="1"/>
  <c r="C429" i="1"/>
  <c r="C430" i="1"/>
  <c r="C431" i="1"/>
  <c r="C755" i="1"/>
  <c r="C433" i="1"/>
  <c r="C434" i="1"/>
  <c r="C435" i="1"/>
  <c r="C436" i="1"/>
  <c r="C437" i="1"/>
  <c r="C438" i="1"/>
  <c r="C439" i="1"/>
  <c r="C440" i="1"/>
  <c r="C366" i="1"/>
  <c r="C442" i="1"/>
  <c r="C443" i="1"/>
  <c r="C757" i="1"/>
  <c r="C445" i="1"/>
  <c r="C446" i="1"/>
  <c r="C200" i="1"/>
  <c r="C533" i="1"/>
  <c r="C449" i="1"/>
  <c r="C450" i="1"/>
  <c r="C101" i="1"/>
  <c r="C452" i="1"/>
  <c r="C453" i="1"/>
  <c r="C454" i="1"/>
  <c r="C455" i="1"/>
  <c r="C456" i="1"/>
  <c r="C534" i="1"/>
  <c r="C458" i="1"/>
  <c r="C459" i="1"/>
  <c r="C460" i="1"/>
  <c r="C461" i="1"/>
  <c r="C759" i="1"/>
  <c r="C463" i="1"/>
  <c r="C464" i="1"/>
  <c r="C465" i="1"/>
  <c r="C466" i="1"/>
  <c r="C467" i="1"/>
  <c r="C370" i="1"/>
  <c r="C469" i="1"/>
  <c r="C470" i="1"/>
  <c r="C471" i="1"/>
  <c r="C535" i="1"/>
  <c r="C473" i="1"/>
  <c r="C772" i="1"/>
  <c r="C475" i="1"/>
  <c r="C476" i="1"/>
  <c r="C776" i="1"/>
  <c r="C478" i="1"/>
  <c r="C479" i="1"/>
  <c r="C480" i="1"/>
  <c r="C203" i="1"/>
  <c r="C86" i="1"/>
  <c r="C377" i="1"/>
  <c r="C484" i="1"/>
  <c r="C204" i="1"/>
  <c r="C777" i="1"/>
  <c r="C487" i="1"/>
  <c r="C488" i="1"/>
  <c r="C489" i="1"/>
  <c r="C490" i="1"/>
  <c r="C491" i="1"/>
  <c r="C492" i="1"/>
  <c r="C493" i="1"/>
  <c r="C494" i="1"/>
  <c r="C495" i="1"/>
  <c r="C496" i="1"/>
  <c r="C497" i="1"/>
  <c r="C378" i="1"/>
  <c r="C379" i="1"/>
  <c r="C539" i="1"/>
  <c r="C501" i="1"/>
  <c r="C502" i="1"/>
  <c r="C503" i="1"/>
  <c r="C504" i="1"/>
  <c r="C505" i="1"/>
  <c r="C506" i="1"/>
  <c r="C507" i="1"/>
  <c r="C508" i="1"/>
  <c r="C509" i="1"/>
  <c r="C510" i="1"/>
  <c r="C205" i="1"/>
  <c r="C512" i="1"/>
  <c r="C513" i="1"/>
  <c r="C387" i="1"/>
  <c r="C515" i="1"/>
  <c r="C516" i="1"/>
  <c r="C517" i="1"/>
  <c r="C518" i="1"/>
  <c r="C519" i="1"/>
  <c r="C520" i="1"/>
  <c r="C521" i="1"/>
  <c r="C522" i="1"/>
  <c r="C523" i="1"/>
  <c r="C524" i="1"/>
  <c r="C781" i="1"/>
  <c r="C526" i="1"/>
  <c r="C527" i="1"/>
  <c r="C208" i="1"/>
  <c r="C529" i="1"/>
  <c r="C545" i="1"/>
  <c r="C209" i="1"/>
  <c r="C532" i="1"/>
  <c r="C160" i="1"/>
  <c r="C796" i="1"/>
  <c r="C546" i="1"/>
  <c r="C536" i="1"/>
  <c r="C537" i="1"/>
  <c r="C538" i="1"/>
  <c r="C549" i="1"/>
  <c r="C540" i="1"/>
  <c r="C541" i="1"/>
  <c r="C542" i="1"/>
  <c r="C543" i="1"/>
  <c r="C544" i="1"/>
  <c r="C75" i="1"/>
  <c r="C557" i="1"/>
  <c r="C547" i="1"/>
  <c r="C548" i="1"/>
  <c r="C390" i="1"/>
  <c r="C550" i="1"/>
  <c r="C551" i="1"/>
  <c r="C552" i="1"/>
  <c r="C553" i="1"/>
  <c r="C554" i="1"/>
  <c r="C555" i="1"/>
  <c r="C556" i="1"/>
  <c r="C562" i="1"/>
  <c r="C558" i="1"/>
  <c r="C559" i="1"/>
  <c r="C560" i="1"/>
  <c r="C561" i="1"/>
  <c r="C564" i="1"/>
  <c r="C563" i="1"/>
  <c r="C569" i="1"/>
  <c r="C565" i="1"/>
  <c r="C566" i="1"/>
  <c r="C567" i="1"/>
  <c r="C568" i="1"/>
  <c r="C573" i="1"/>
  <c r="C570" i="1"/>
  <c r="C571" i="1"/>
  <c r="C572" i="1"/>
  <c r="C211" i="1"/>
  <c r="C574" i="1"/>
  <c r="C575" i="1"/>
  <c r="C576" i="1"/>
  <c r="C577" i="1"/>
  <c r="C578" i="1"/>
  <c r="C410" i="1"/>
  <c r="C580" i="1"/>
  <c r="C581" i="1"/>
  <c r="C582" i="1"/>
  <c r="C215" i="1"/>
  <c r="C584" i="1"/>
  <c r="C800" i="1"/>
  <c r="C586" i="1"/>
  <c r="C587" i="1"/>
  <c r="C588" i="1"/>
  <c r="C810" i="1"/>
  <c r="C223" i="1"/>
  <c r="C591" i="1"/>
  <c r="C592" i="1"/>
  <c r="C33" i="1"/>
  <c r="C594" i="1"/>
  <c r="C818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411" i="1"/>
  <c r="C826" i="1"/>
  <c r="C614" i="1"/>
  <c r="C615" i="1"/>
  <c r="C829" i="1"/>
  <c r="C617" i="1"/>
  <c r="C618" i="1"/>
  <c r="C619" i="1"/>
  <c r="C620" i="1"/>
  <c r="C621" i="1"/>
  <c r="C622" i="1"/>
  <c r="C623" i="1"/>
  <c r="C624" i="1"/>
  <c r="C625" i="1"/>
  <c r="C224" i="1"/>
  <c r="C627" i="1"/>
  <c r="C830" i="1"/>
  <c r="C629" i="1"/>
  <c r="C630" i="1"/>
  <c r="C631" i="1"/>
  <c r="C632" i="1"/>
  <c r="C633" i="1"/>
  <c r="C634" i="1"/>
  <c r="C831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579" i="1"/>
  <c r="C657" i="1"/>
  <c r="C658" i="1"/>
  <c r="C659" i="1"/>
  <c r="C660" i="1"/>
  <c r="C839" i="1"/>
  <c r="C228" i="1"/>
  <c r="C663" i="1"/>
  <c r="C664" i="1"/>
  <c r="C665" i="1"/>
  <c r="C840" i="1"/>
  <c r="C583" i="1"/>
  <c r="C668" i="1"/>
  <c r="C669" i="1"/>
  <c r="C670" i="1"/>
  <c r="C671" i="1"/>
  <c r="C52" i="1"/>
  <c r="C673" i="1"/>
  <c r="C674" i="1"/>
  <c r="C78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412" i="1"/>
  <c r="C692" i="1"/>
  <c r="C693" i="1"/>
  <c r="C694" i="1"/>
  <c r="C695" i="1"/>
  <c r="C848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103" i="1"/>
  <c r="C585" i="1"/>
  <c r="C711" i="1"/>
  <c r="C712" i="1"/>
  <c r="C713" i="1"/>
  <c r="C714" i="1"/>
  <c r="C715" i="1"/>
  <c r="C716" i="1"/>
  <c r="C717" i="1"/>
  <c r="C718" i="1"/>
  <c r="C719" i="1"/>
  <c r="C720" i="1"/>
  <c r="C721" i="1"/>
  <c r="C413" i="1"/>
  <c r="C723" i="1"/>
  <c r="C724" i="1"/>
  <c r="C589" i="1"/>
  <c r="C726" i="1"/>
  <c r="C727" i="1"/>
  <c r="C6" i="1"/>
  <c r="C729" i="1"/>
  <c r="C730" i="1"/>
  <c r="C731" i="1"/>
  <c r="C242" i="1"/>
  <c r="C418" i="1"/>
  <c r="C734" i="1"/>
  <c r="C735" i="1"/>
  <c r="C736" i="1"/>
  <c r="C737" i="1"/>
  <c r="C590" i="1"/>
  <c r="C854" i="1"/>
  <c r="C740" i="1"/>
  <c r="C741" i="1"/>
  <c r="C860" i="1"/>
  <c r="C865" i="1"/>
  <c r="C744" i="1"/>
  <c r="C745" i="1"/>
  <c r="C746" i="1"/>
  <c r="C593" i="1"/>
  <c r="C426" i="1"/>
  <c r="C749" i="1"/>
  <c r="C750" i="1"/>
  <c r="C751" i="1"/>
  <c r="C752" i="1"/>
  <c r="C753" i="1"/>
  <c r="C867" i="1"/>
  <c r="C427" i="1"/>
  <c r="C756" i="1"/>
  <c r="C432" i="1"/>
  <c r="C758" i="1"/>
  <c r="C244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441" i="1"/>
  <c r="C773" i="1"/>
  <c r="C774" i="1"/>
  <c r="C775" i="1"/>
  <c r="C595" i="1"/>
  <c r="C868" i="1"/>
  <c r="C778" i="1"/>
  <c r="C779" i="1"/>
  <c r="C780" i="1"/>
  <c r="C167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32" i="1"/>
  <c r="C797" i="1"/>
  <c r="C798" i="1"/>
  <c r="C799" i="1"/>
  <c r="C612" i="1"/>
  <c r="C801" i="1"/>
  <c r="C802" i="1"/>
  <c r="C803" i="1"/>
  <c r="C804" i="1"/>
  <c r="C805" i="1"/>
  <c r="C806" i="1"/>
  <c r="C807" i="1"/>
  <c r="C808" i="1"/>
  <c r="C809" i="1"/>
  <c r="C613" i="1"/>
  <c r="C811" i="1"/>
  <c r="C812" i="1"/>
  <c r="C813" i="1"/>
  <c r="C814" i="1"/>
  <c r="C815" i="1"/>
  <c r="C816" i="1"/>
  <c r="C817" i="1"/>
  <c r="C444" i="1"/>
  <c r="C819" i="1"/>
  <c r="C820" i="1"/>
  <c r="C821" i="1"/>
  <c r="C822" i="1"/>
  <c r="C823" i="1"/>
  <c r="C824" i="1"/>
  <c r="C825" i="1"/>
  <c r="C447" i="1"/>
  <c r="C827" i="1"/>
  <c r="C828" i="1"/>
  <c r="C616" i="1"/>
  <c r="C626" i="1"/>
  <c r="C448" i="1"/>
  <c r="C832" i="1"/>
  <c r="C833" i="1"/>
  <c r="C834" i="1"/>
  <c r="C835" i="1"/>
  <c r="C836" i="1"/>
  <c r="C837" i="1"/>
  <c r="C838" i="1"/>
  <c r="C871" i="1"/>
  <c r="C628" i="1"/>
  <c r="C841" i="1"/>
  <c r="C842" i="1"/>
  <c r="C843" i="1"/>
  <c r="C844" i="1"/>
  <c r="C845" i="1"/>
  <c r="C846" i="1"/>
  <c r="C847" i="1"/>
  <c r="C451" i="1"/>
  <c r="C849" i="1"/>
  <c r="C850" i="1"/>
  <c r="C851" i="1"/>
  <c r="C852" i="1"/>
  <c r="C853" i="1"/>
  <c r="C635" i="1"/>
  <c r="C855" i="1"/>
  <c r="C856" i="1"/>
  <c r="C857" i="1"/>
  <c r="C858" i="1"/>
  <c r="C859" i="1"/>
  <c r="C873" i="1"/>
  <c r="C861" i="1"/>
  <c r="C862" i="1"/>
  <c r="C863" i="1"/>
  <c r="C864" i="1"/>
  <c r="C876" i="1"/>
  <c r="C866" i="1"/>
  <c r="C168" i="1"/>
  <c r="C656" i="1"/>
  <c r="C869" i="1"/>
  <c r="C870" i="1"/>
  <c r="C108" i="1"/>
  <c r="C872" i="1"/>
  <c r="C661" i="1"/>
  <c r="C874" i="1"/>
  <c r="C875" i="1"/>
  <c r="C882" i="1"/>
  <c r="C877" i="1"/>
  <c r="C878" i="1"/>
  <c r="C879" i="1"/>
  <c r="C880" i="1"/>
  <c r="C881" i="1"/>
  <c r="C662" i="1"/>
  <c r="C883" i="1"/>
  <c r="C884" i="1"/>
  <c r="C885" i="1"/>
  <c r="C886" i="1"/>
  <c r="C887" i="1"/>
  <c r="F885" i="1" l="1"/>
  <c r="G885" i="1"/>
  <c r="F881" i="1"/>
  <c r="G881" i="1"/>
  <c r="F877" i="1"/>
  <c r="G877" i="1"/>
  <c r="F661" i="1"/>
  <c r="G661" i="1"/>
  <c r="F869" i="1"/>
  <c r="G869" i="1"/>
  <c r="F876" i="1"/>
  <c r="G876" i="1"/>
  <c r="F861" i="1"/>
  <c r="G861" i="1"/>
  <c r="F857" i="1"/>
  <c r="G857" i="1"/>
  <c r="F853" i="1"/>
  <c r="G853" i="1"/>
  <c r="F849" i="1"/>
  <c r="G849" i="1"/>
  <c r="F845" i="1"/>
  <c r="G845" i="1"/>
  <c r="F841" i="1"/>
  <c r="G841" i="1"/>
  <c r="F837" i="1"/>
  <c r="G837" i="1"/>
  <c r="F833" i="1"/>
  <c r="G833" i="1"/>
  <c r="F616" i="1"/>
  <c r="G616" i="1"/>
  <c r="F825" i="1"/>
  <c r="G825" i="1"/>
  <c r="F821" i="1"/>
  <c r="G821" i="1"/>
  <c r="F817" i="1"/>
  <c r="G817" i="1"/>
  <c r="F813" i="1"/>
  <c r="G813" i="1"/>
  <c r="F809" i="1"/>
  <c r="G809" i="1"/>
  <c r="F805" i="1"/>
  <c r="G805" i="1"/>
  <c r="F801" i="1"/>
  <c r="G801" i="1"/>
  <c r="F797" i="1"/>
  <c r="G797" i="1"/>
  <c r="F793" i="1"/>
  <c r="G793" i="1"/>
  <c r="F789" i="1"/>
  <c r="G789" i="1"/>
  <c r="F785" i="1"/>
  <c r="G785" i="1"/>
  <c r="F167" i="1"/>
  <c r="G167" i="1"/>
  <c r="F868" i="1"/>
  <c r="G868" i="1"/>
  <c r="F773" i="1"/>
  <c r="G773" i="1"/>
  <c r="F769" i="1"/>
  <c r="G769" i="1"/>
  <c r="F765" i="1"/>
  <c r="G765" i="1"/>
  <c r="F761" i="1"/>
  <c r="G761" i="1"/>
  <c r="F432" i="1"/>
  <c r="G432" i="1"/>
  <c r="F753" i="1"/>
  <c r="G753" i="1"/>
  <c r="F749" i="1"/>
  <c r="G749" i="1"/>
  <c r="F745" i="1"/>
  <c r="G745" i="1"/>
  <c r="F741" i="1"/>
  <c r="G741" i="1"/>
  <c r="F737" i="1"/>
  <c r="G737" i="1"/>
  <c r="F418" i="1"/>
  <c r="G418" i="1"/>
  <c r="F729" i="1"/>
  <c r="G729" i="1"/>
  <c r="F589" i="1"/>
  <c r="G589" i="1"/>
  <c r="F721" i="1"/>
  <c r="G721" i="1"/>
  <c r="F717" i="1"/>
  <c r="G717" i="1"/>
  <c r="F713" i="1"/>
  <c r="G713" i="1"/>
  <c r="F103" i="1"/>
  <c r="G103" i="1"/>
  <c r="F705" i="1"/>
  <c r="G705" i="1"/>
  <c r="F701" i="1"/>
  <c r="G701" i="1"/>
  <c r="F697" i="1"/>
  <c r="G697" i="1"/>
  <c r="F693" i="1"/>
  <c r="G693" i="1"/>
  <c r="F689" i="1"/>
  <c r="G689" i="1"/>
  <c r="F685" i="1"/>
  <c r="G685" i="1"/>
  <c r="F681" i="1"/>
  <c r="G681" i="1"/>
  <c r="F677" i="1"/>
  <c r="G677" i="1"/>
  <c r="F673" i="1"/>
  <c r="G673" i="1"/>
  <c r="F669" i="1"/>
  <c r="G669" i="1"/>
  <c r="F665" i="1"/>
  <c r="G665" i="1"/>
  <c r="F839" i="1"/>
  <c r="G839" i="1"/>
  <c r="F657" i="1"/>
  <c r="G657" i="1"/>
  <c r="F653" i="1"/>
  <c r="G653" i="1"/>
  <c r="F649" i="1"/>
  <c r="G649" i="1"/>
  <c r="F645" i="1"/>
  <c r="G645" i="1"/>
  <c r="F641" i="1"/>
  <c r="G641" i="1"/>
  <c r="F637" i="1"/>
  <c r="G637" i="1"/>
  <c r="F633" i="1"/>
  <c r="G633" i="1"/>
  <c r="F629" i="1"/>
  <c r="G629" i="1"/>
  <c r="F625" i="1"/>
  <c r="G625" i="1"/>
  <c r="F621" i="1"/>
  <c r="G621" i="1"/>
  <c r="F617" i="1"/>
  <c r="G617" i="1"/>
  <c r="F826" i="1"/>
  <c r="G826" i="1"/>
  <c r="F609" i="1"/>
  <c r="G609" i="1"/>
  <c r="F605" i="1"/>
  <c r="G605" i="1"/>
  <c r="F601" i="1"/>
  <c r="G601" i="1"/>
  <c r="F597" i="1"/>
  <c r="G597" i="1"/>
  <c r="F33" i="1"/>
  <c r="G33" i="1"/>
  <c r="F810" i="1"/>
  <c r="G810" i="1"/>
  <c r="F800" i="1"/>
  <c r="G800" i="1"/>
  <c r="F581" i="1"/>
  <c r="G581" i="1"/>
  <c r="F577" i="1"/>
  <c r="G577" i="1"/>
  <c r="F211" i="1"/>
  <c r="G211" i="1"/>
  <c r="F573" i="1"/>
  <c r="G573" i="1"/>
  <c r="F565" i="1"/>
  <c r="G565" i="1"/>
  <c r="F561" i="1"/>
  <c r="G561" i="1"/>
  <c r="F562" i="1"/>
  <c r="G562" i="1"/>
  <c r="F553" i="1"/>
  <c r="G553" i="1"/>
  <c r="F390" i="1"/>
  <c r="G390" i="1"/>
  <c r="F75" i="1"/>
  <c r="G75" i="1"/>
  <c r="F541" i="1"/>
  <c r="G541" i="1"/>
  <c r="F537" i="1"/>
  <c r="G537" i="1"/>
  <c r="F160" i="1"/>
  <c r="G160" i="1"/>
  <c r="F529" i="1"/>
  <c r="G529" i="1"/>
  <c r="F781" i="1"/>
  <c r="G781" i="1"/>
  <c r="F521" i="1"/>
  <c r="G521" i="1"/>
  <c r="F517" i="1"/>
  <c r="G517" i="1"/>
  <c r="F513" i="1"/>
  <c r="G513" i="1"/>
  <c r="F509" i="1"/>
  <c r="G509" i="1"/>
  <c r="F505" i="1"/>
  <c r="G505" i="1"/>
  <c r="F501" i="1"/>
  <c r="G501" i="1"/>
  <c r="F497" i="1"/>
  <c r="G497" i="1"/>
  <c r="F493" i="1"/>
  <c r="G493" i="1"/>
  <c r="F489" i="1"/>
  <c r="G489" i="1"/>
  <c r="F204" i="1"/>
  <c r="G204" i="1"/>
  <c r="F203" i="1"/>
  <c r="G203" i="1"/>
  <c r="F776" i="1"/>
  <c r="G776" i="1"/>
  <c r="F473" i="1"/>
  <c r="G473" i="1"/>
  <c r="F469" i="1"/>
  <c r="G469" i="1"/>
  <c r="F465" i="1"/>
  <c r="G465" i="1"/>
  <c r="F461" i="1"/>
  <c r="G461" i="1"/>
  <c r="F534" i="1"/>
  <c r="G534" i="1"/>
  <c r="F453" i="1"/>
  <c r="G453" i="1"/>
  <c r="F449" i="1"/>
  <c r="G449" i="1"/>
  <c r="F445" i="1"/>
  <c r="G445" i="1"/>
  <c r="F366" i="1"/>
  <c r="G366" i="1"/>
  <c r="F437" i="1"/>
  <c r="G437" i="1"/>
  <c r="F433" i="1"/>
  <c r="G433" i="1"/>
  <c r="F429" i="1"/>
  <c r="G429" i="1"/>
  <c r="F425" i="1"/>
  <c r="G425" i="1"/>
  <c r="F421" i="1"/>
  <c r="G421" i="1"/>
  <c r="F417" i="1"/>
  <c r="G417" i="1"/>
  <c r="F347" i="1"/>
  <c r="G347" i="1"/>
  <c r="F409" i="1"/>
  <c r="G409" i="1"/>
  <c r="F405" i="1"/>
  <c r="G405" i="1"/>
  <c r="F401" i="1"/>
  <c r="G401" i="1"/>
  <c r="F397" i="1"/>
  <c r="G397" i="1"/>
  <c r="F393" i="1"/>
  <c r="G393" i="1"/>
  <c r="F389" i="1"/>
  <c r="G389" i="1"/>
  <c r="F385" i="1"/>
  <c r="G385" i="1"/>
  <c r="F381" i="1"/>
  <c r="G381" i="1"/>
  <c r="F199" i="1"/>
  <c r="G199" i="1"/>
  <c r="F373" i="1"/>
  <c r="G373" i="1"/>
  <c r="F369" i="1"/>
  <c r="G369" i="1"/>
  <c r="F365" i="1"/>
  <c r="G365" i="1"/>
  <c r="F361" i="1"/>
  <c r="G361" i="1"/>
  <c r="F72" i="1"/>
  <c r="G72" i="1"/>
  <c r="F353" i="1"/>
  <c r="G353" i="1"/>
  <c r="F349" i="1"/>
  <c r="G349" i="1"/>
  <c r="F345" i="1"/>
  <c r="G345" i="1"/>
  <c r="F341" i="1"/>
  <c r="G341" i="1"/>
  <c r="F337" i="1"/>
  <c r="G337" i="1"/>
  <c r="F333" i="1"/>
  <c r="G333" i="1"/>
  <c r="F329" i="1"/>
  <c r="G329" i="1"/>
  <c r="F325" i="1"/>
  <c r="G325" i="1"/>
  <c r="F321" i="1"/>
  <c r="G321" i="1"/>
  <c r="F317" i="1"/>
  <c r="G317" i="1"/>
  <c r="F313" i="1"/>
  <c r="G313" i="1"/>
  <c r="F514" i="1"/>
  <c r="G514" i="1"/>
  <c r="F69" i="1"/>
  <c r="G69" i="1"/>
  <c r="F301" i="1"/>
  <c r="G301" i="1"/>
  <c r="F297" i="1"/>
  <c r="G297" i="1"/>
  <c r="F293" i="1"/>
  <c r="G293" i="1"/>
  <c r="F289" i="1"/>
  <c r="G289" i="1"/>
  <c r="F285" i="1"/>
  <c r="G285" i="1"/>
  <c r="F281" i="1"/>
  <c r="G281" i="1"/>
  <c r="F277" i="1"/>
  <c r="G277" i="1"/>
  <c r="F273" i="1"/>
  <c r="G273" i="1"/>
  <c r="F269" i="1"/>
  <c r="G269" i="1"/>
  <c r="F265" i="1"/>
  <c r="G265" i="1"/>
  <c r="F747" i="1"/>
  <c r="G747" i="1"/>
  <c r="F257" i="1"/>
  <c r="G257" i="1"/>
  <c r="F253" i="1"/>
  <c r="G253" i="1"/>
  <c r="F249" i="1"/>
  <c r="G249" i="1"/>
  <c r="F743" i="1"/>
  <c r="G743" i="1"/>
  <c r="F241" i="1"/>
  <c r="G241" i="1"/>
  <c r="F237" i="1"/>
  <c r="G237" i="1"/>
  <c r="F233" i="1"/>
  <c r="G233" i="1"/>
  <c r="F229" i="1"/>
  <c r="G229" i="1"/>
  <c r="F225" i="1"/>
  <c r="G225" i="1"/>
  <c r="F221" i="1"/>
  <c r="G221" i="1"/>
  <c r="F217" i="1"/>
  <c r="G217" i="1"/>
  <c r="F213" i="1"/>
  <c r="G213" i="1"/>
  <c r="F738" i="1"/>
  <c r="G738" i="1"/>
  <c r="F733" i="1"/>
  <c r="G733" i="1"/>
  <c r="F201" i="1"/>
  <c r="G201" i="1"/>
  <c r="F57" i="1"/>
  <c r="G57" i="1"/>
  <c r="F196" i="1"/>
  <c r="G196" i="1"/>
  <c r="F189" i="1"/>
  <c r="G189" i="1"/>
  <c r="F185" i="1"/>
  <c r="G185" i="1"/>
  <c r="F181" i="1"/>
  <c r="G181" i="1"/>
  <c r="F177" i="1"/>
  <c r="G177" i="1"/>
  <c r="F173" i="1"/>
  <c r="G173" i="1"/>
  <c r="F169" i="1"/>
  <c r="G169" i="1"/>
  <c r="F165" i="1"/>
  <c r="G165" i="1"/>
  <c r="F161" i="1"/>
  <c r="G161" i="1"/>
  <c r="F157" i="1"/>
  <c r="G157" i="1"/>
  <c r="F153" i="1"/>
  <c r="G153" i="1"/>
  <c r="F149" i="1"/>
  <c r="G149" i="1"/>
  <c r="F145" i="1"/>
  <c r="G145" i="1"/>
  <c r="F141" i="1"/>
  <c r="G141" i="1"/>
  <c r="F137" i="1"/>
  <c r="G137" i="1"/>
  <c r="F133" i="1"/>
  <c r="G133" i="1"/>
  <c r="F124" i="1"/>
  <c r="G124" i="1"/>
  <c r="F125" i="1"/>
  <c r="G125" i="1"/>
  <c r="F121" i="1"/>
  <c r="G121" i="1"/>
  <c r="F482" i="1"/>
  <c r="G482" i="1"/>
  <c r="F113" i="1"/>
  <c r="G113" i="1"/>
  <c r="F109" i="1"/>
  <c r="G109" i="1"/>
  <c r="F105" i="1"/>
  <c r="G105" i="1"/>
  <c r="F88" i="1"/>
  <c r="G88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6" i="1"/>
  <c r="G696" i="1"/>
  <c r="F65" i="1"/>
  <c r="G65" i="1"/>
  <c r="F61" i="1"/>
  <c r="G61" i="1"/>
  <c r="F472" i="1"/>
  <c r="G472" i="1"/>
  <c r="F250" i="1"/>
  <c r="G250" i="1"/>
  <c r="F67" i="1"/>
  <c r="G67" i="1"/>
  <c r="F45" i="1"/>
  <c r="G45" i="1"/>
  <c r="F41" i="1"/>
  <c r="G41" i="1"/>
  <c r="F37" i="1"/>
  <c r="G37" i="1"/>
  <c r="F117" i="1"/>
  <c r="G117" i="1"/>
  <c r="F29" i="1"/>
  <c r="G29" i="1"/>
  <c r="F25" i="1"/>
  <c r="G25" i="1"/>
  <c r="F21" i="1"/>
  <c r="G21" i="1"/>
  <c r="F17" i="1"/>
  <c r="G17" i="1"/>
  <c r="F245" i="1"/>
  <c r="G245" i="1"/>
  <c r="F9" i="1"/>
  <c r="G9" i="1"/>
  <c r="F5" i="1"/>
  <c r="G5" i="1"/>
  <c r="F884" i="1"/>
  <c r="G884" i="1"/>
  <c r="F880" i="1"/>
  <c r="G880" i="1"/>
  <c r="F882" i="1"/>
  <c r="G882" i="1"/>
  <c r="F872" i="1"/>
  <c r="G872" i="1"/>
  <c r="F656" i="1"/>
  <c r="G656" i="1"/>
  <c r="F864" i="1"/>
  <c r="G864" i="1"/>
  <c r="F873" i="1"/>
  <c r="G873" i="1"/>
  <c r="F856" i="1"/>
  <c r="G856" i="1"/>
  <c r="F852" i="1"/>
  <c r="G852" i="1"/>
  <c r="F451" i="1"/>
  <c r="G451" i="1"/>
  <c r="F844" i="1"/>
  <c r="G844" i="1"/>
  <c r="F628" i="1"/>
  <c r="G628" i="1"/>
  <c r="F836" i="1"/>
  <c r="G836" i="1"/>
  <c r="F832" i="1"/>
  <c r="G832" i="1"/>
  <c r="F828" i="1"/>
  <c r="G828" i="1"/>
  <c r="F824" i="1"/>
  <c r="G824" i="1"/>
  <c r="F820" i="1"/>
  <c r="G820" i="1"/>
  <c r="F816" i="1"/>
  <c r="G816" i="1"/>
  <c r="F812" i="1"/>
  <c r="G812" i="1"/>
  <c r="F808" i="1"/>
  <c r="G808" i="1"/>
  <c r="F804" i="1"/>
  <c r="G804" i="1"/>
  <c r="F612" i="1"/>
  <c r="G612" i="1"/>
  <c r="F32" i="1"/>
  <c r="G32" i="1"/>
  <c r="F792" i="1"/>
  <c r="G792" i="1"/>
  <c r="F788" i="1"/>
  <c r="G788" i="1"/>
  <c r="F784" i="1"/>
  <c r="G784" i="1"/>
  <c r="F780" i="1"/>
  <c r="G780" i="1"/>
  <c r="F595" i="1"/>
  <c r="G595" i="1"/>
  <c r="F441" i="1"/>
  <c r="G441" i="1"/>
  <c r="F768" i="1"/>
  <c r="G768" i="1"/>
  <c r="F764" i="1"/>
  <c r="G764" i="1"/>
  <c r="F760" i="1"/>
  <c r="G760" i="1"/>
  <c r="F756" i="1"/>
  <c r="G756" i="1"/>
  <c r="F752" i="1"/>
  <c r="G752" i="1"/>
  <c r="F426" i="1"/>
  <c r="G426" i="1"/>
  <c r="F744" i="1"/>
  <c r="G744" i="1"/>
  <c r="F740" i="1"/>
  <c r="G740" i="1"/>
  <c r="F736" i="1"/>
  <c r="G736" i="1"/>
  <c r="F242" i="1"/>
  <c r="G242" i="1"/>
  <c r="F6" i="1"/>
  <c r="G6" i="1"/>
  <c r="F724" i="1"/>
  <c r="G724" i="1"/>
  <c r="F720" i="1"/>
  <c r="G720" i="1"/>
  <c r="F716" i="1"/>
  <c r="G716" i="1"/>
  <c r="F712" i="1"/>
  <c r="G712" i="1"/>
  <c r="F708" i="1"/>
  <c r="G708" i="1"/>
  <c r="F704" i="1"/>
  <c r="G704" i="1"/>
  <c r="F700" i="1"/>
  <c r="G700" i="1"/>
  <c r="F848" i="1"/>
  <c r="G848" i="1"/>
  <c r="F692" i="1"/>
  <c r="G692" i="1"/>
  <c r="F688" i="1"/>
  <c r="G688" i="1"/>
  <c r="F684" i="1"/>
  <c r="G684" i="1"/>
  <c r="F680" i="1"/>
  <c r="G680" i="1"/>
  <c r="F676" i="1"/>
  <c r="G676" i="1"/>
  <c r="F52" i="1"/>
  <c r="G52" i="1"/>
  <c r="F668" i="1"/>
  <c r="G668" i="1"/>
  <c r="F664" i="1"/>
  <c r="G664" i="1"/>
  <c r="F660" i="1"/>
  <c r="G660" i="1"/>
  <c r="F579" i="1"/>
  <c r="G579" i="1"/>
  <c r="F652" i="1"/>
  <c r="G652" i="1"/>
  <c r="F648" i="1"/>
  <c r="G648" i="1"/>
  <c r="F644" i="1"/>
  <c r="G644" i="1"/>
  <c r="F640" i="1"/>
  <c r="G640" i="1"/>
  <c r="F636" i="1"/>
  <c r="G636" i="1"/>
  <c r="F632" i="1"/>
  <c r="G632" i="1"/>
  <c r="F830" i="1"/>
  <c r="G830" i="1"/>
  <c r="F624" i="1"/>
  <c r="G624" i="1"/>
  <c r="F620" i="1"/>
  <c r="G620" i="1"/>
  <c r="F829" i="1"/>
  <c r="G829" i="1"/>
  <c r="F411" i="1"/>
  <c r="G411" i="1"/>
  <c r="F608" i="1"/>
  <c r="G608" i="1"/>
  <c r="F604" i="1"/>
  <c r="G604" i="1"/>
  <c r="F600" i="1"/>
  <c r="G600" i="1"/>
  <c r="F596" i="1"/>
  <c r="G596" i="1"/>
  <c r="F592" i="1"/>
  <c r="G592" i="1"/>
  <c r="F588" i="1"/>
  <c r="G588" i="1"/>
  <c r="F584" i="1"/>
  <c r="G584" i="1"/>
  <c r="F580" i="1"/>
  <c r="G580" i="1"/>
  <c r="F576" i="1"/>
  <c r="G576" i="1"/>
  <c r="F572" i="1"/>
  <c r="G572" i="1"/>
  <c r="F568" i="1"/>
  <c r="G568" i="1"/>
  <c r="F569" i="1"/>
  <c r="G569" i="1"/>
  <c r="F560" i="1"/>
  <c r="G560" i="1"/>
  <c r="F556" i="1"/>
  <c r="G556" i="1"/>
  <c r="F552" i="1"/>
  <c r="G552" i="1"/>
  <c r="F548" i="1"/>
  <c r="G548" i="1"/>
  <c r="F544" i="1"/>
  <c r="G544" i="1"/>
  <c r="F540" i="1"/>
  <c r="G540" i="1"/>
  <c r="F536" i="1"/>
  <c r="G536" i="1"/>
  <c r="F532" i="1"/>
  <c r="G532" i="1"/>
  <c r="F208" i="1"/>
  <c r="G208" i="1"/>
  <c r="F524" i="1"/>
  <c r="G524" i="1"/>
  <c r="F520" i="1"/>
  <c r="G520" i="1"/>
  <c r="F516" i="1"/>
  <c r="G516" i="1"/>
  <c r="F512" i="1"/>
  <c r="G512" i="1"/>
  <c r="F508" i="1"/>
  <c r="G508" i="1"/>
  <c r="F504" i="1"/>
  <c r="G504" i="1"/>
  <c r="F539" i="1"/>
  <c r="G539" i="1"/>
  <c r="F496" i="1"/>
  <c r="G496" i="1"/>
  <c r="F492" i="1"/>
  <c r="G492" i="1"/>
  <c r="F488" i="1"/>
  <c r="G488" i="1"/>
  <c r="F484" i="1"/>
  <c r="G484" i="1"/>
  <c r="F480" i="1"/>
  <c r="G480" i="1"/>
  <c r="F476" i="1"/>
  <c r="G476" i="1"/>
  <c r="F535" i="1"/>
  <c r="G535" i="1"/>
  <c r="F370" i="1"/>
  <c r="G370" i="1"/>
  <c r="F464" i="1"/>
  <c r="G464" i="1"/>
  <c r="F460" i="1"/>
  <c r="G460" i="1"/>
  <c r="F456" i="1"/>
  <c r="G456" i="1"/>
  <c r="F452" i="1"/>
  <c r="G452" i="1"/>
  <c r="F533" i="1"/>
  <c r="G533" i="1"/>
  <c r="F757" i="1"/>
  <c r="G757" i="1"/>
  <c r="F440" i="1"/>
  <c r="G440" i="1"/>
  <c r="F436" i="1"/>
  <c r="G436" i="1"/>
  <c r="F755" i="1"/>
  <c r="G755" i="1"/>
  <c r="F428" i="1"/>
  <c r="G428" i="1"/>
  <c r="F424" i="1"/>
  <c r="G424" i="1"/>
  <c r="F420" i="1"/>
  <c r="G420" i="1"/>
  <c r="F416" i="1"/>
  <c r="G416" i="1"/>
  <c r="F343" i="1"/>
  <c r="G343" i="1"/>
  <c r="F408" i="1"/>
  <c r="G408" i="1"/>
  <c r="F404" i="1"/>
  <c r="G404" i="1"/>
  <c r="F400" i="1"/>
  <c r="G400" i="1"/>
  <c r="F396" i="1"/>
  <c r="G396" i="1"/>
  <c r="F392" i="1"/>
  <c r="G392" i="1"/>
  <c r="F388" i="1"/>
  <c r="G388" i="1"/>
  <c r="F384" i="1"/>
  <c r="G384" i="1"/>
  <c r="F380" i="1"/>
  <c r="G380" i="1"/>
  <c r="F376" i="1"/>
  <c r="G376" i="1"/>
  <c r="F372" i="1"/>
  <c r="G372" i="1"/>
  <c r="F368" i="1"/>
  <c r="G368" i="1"/>
  <c r="F364" i="1"/>
  <c r="G364" i="1"/>
  <c r="F360" i="1"/>
  <c r="G360" i="1"/>
  <c r="F356" i="1"/>
  <c r="G356" i="1"/>
  <c r="F352" i="1"/>
  <c r="G352" i="1"/>
  <c r="F348" i="1"/>
  <c r="G348" i="1"/>
  <c r="F344" i="1"/>
  <c r="G344" i="1"/>
  <c r="F340" i="1"/>
  <c r="G340" i="1"/>
  <c r="F336" i="1"/>
  <c r="G336" i="1"/>
  <c r="F332" i="1"/>
  <c r="G332" i="1"/>
  <c r="F328" i="1"/>
  <c r="G328" i="1"/>
  <c r="F324" i="1"/>
  <c r="G324" i="1"/>
  <c r="F320" i="1"/>
  <c r="G320" i="1"/>
  <c r="F316" i="1"/>
  <c r="G316" i="1"/>
  <c r="F312" i="1"/>
  <c r="G312" i="1"/>
  <c r="F511" i="1"/>
  <c r="G511" i="1"/>
  <c r="F304" i="1"/>
  <c r="G304" i="1"/>
  <c r="F300" i="1"/>
  <c r="G300" i="1"/>
  <c r="F296" i="1"/>
  <c r="G296" i="1"/>
  <c r="F292" i="1"/>
  <c r="G292" i="1"/>
  <c r="F42" i="1"/>
  <c r="G42" i="1"/>
  <c r="F284" i="1"/>
  <c r="G284" i="1"/>
  <c r="F280" i="1"/>
  <c r="G280" i="1"/>
  <c r="F276" i="1"/>
  <c r="G276" i="1"/>
  <c r="F272" i="1"/>
  <c r="G272" i="1"/>
  <c r="F268" i="1"/>
  <c r="G268" i="1"/>
  <c r="F500" i="1"/>
  <c r="G500" i="1"/>
  <c r="F79" i="1"/>
  <c r="G79" i="1"/>
  <c r="F256" i="1"/>
  <c r="G256" i="1"/>
  <c r="F252" i="1"/>
  <c r="G252" i="1"/>
  <c r="F248" i="1"/>
  <c r="G248" i="1"/>
  <c r="F499" i="1"/>
  <c r="G499" i="1"/>
  <c r="F240" i="1"/>
  <c r="G240" i="1"/>
  <c r="F236" i="1"/>
  <c r="G236" i="1"/>
  <c r="F232" i="1"/>
  <c r="G232" i="1"/>
  <c r="F286" i="1"/>
  <c r="G286" i="1"/>
  <c r="F283" i="1"/>
  <c r="G283" i="1"/>
  <c r="F220" i="1"/>
  <c r="G220" i="1"/>
  <c r="F216" i="1"/>
  <c r="G216" i="1"/>
  <c r="F212" i="1"/>
  <c r="G212" i="1"/>
  <c r="F264" i="1"/>
  <c r="G264" i="1"/>
  <c r="F486" i="1"/>
  <c r="G486" i="1"/>
  <c r="F485" i="1"/>
  <c r="G485" i="1"/>
  <c r="F34" i="1"/>
  <c r="G34" i="1"/>
  <c r="F261" i="1"/>
  <c r="G261" i="1"/>
  <c r="F188" i="1"/>
  <c r="G188" i="1"/>
  <c r="F184" i="1"/>
  <c r="G184" i="1"/>
  <c r="F180" i="1"/>
  <c r="G180" i="1"/>
  <c r="F176" i="1"/>
  <c r="G176" i="1"/>
  <c r="F172" i="1"/>
  <c r="G172" i="1"/>
  <c r="F255" i="1"/>
  <c r="G255" i="1"/>
  <c r="F164" i="1"/>
  <c r="G164" i="1"/>
  <c r="F64" i="1"/>
  <c r="G64" i="1"/>
  <c r="F156" i="1"/>
  <c r="G156" i="1"/>
  <c r="F152" i="1"/>
  <c r="G152" i="1"/>
  <c r="F148" i="1"/>
  <c r="G148" i="1"/>
  <c r="F144" i="1"/>
  <c r="G144" i="1"/>
  <c r="F140" i="1"/>
  <c r="G140" i="1"/>
  <c r="F136" i="1"/>
  <c r="G136" i="1"/>
  <c r="F129" i="1"/>
  <c r="G129" i="1"/>
  <c r="F128" i="1"/>
  <c r="G128" i="1"/>
  <c r="F35" i="1"/>
  <c r="G35" i="1"/>
  <c r="F120" i="1"/>
  <c r="G120" i="1"/>
  <c r="F116" i="1"/>
  <c r="G116" i="1"/>
  <c r="F112" i="1"/>
  <c r="G112" i="1"/>
  <c r="F254" i="1"/>
  <c r="G254" i="1"/>
  <c r="F104" i="1"/>
  <c r="G104" i="1"/>
  <c r="F728" i="1"/>
  <c r="G728" i="1"/>
  <c r="F96" i="1"/>
  <c r="G96" i="1"/>
  <c r="F92" i="1"/>
  <c r="G92" i="1"/>
  <c r="F725" i="1"/>
  <c r="G725" i="1"/>
  <c r="F84" i="1"/>
  <c r="G84" i="1"/>
  <c r="F80" i="1"/>
  <c r="G80" i="1"/>
  <c r="F76" i="1"/>
  <c r="G76" i="1"/>
  <c r="F709" i="1"/>
  <c r="G709" i="1"/>
  <c r="F68" i="1"/>
  <c r="G68" i="1"/>
  <c r="F691" i="1"/>
  <c r="G691" i="1"/>
  <c r="F672" i="1"/>
  <c r="G672" i="1"/>
  <c r="F56" i="1"/>
  <c r="G56" i="1"/>
  <c r="F468" i="1"/>
  <c r="G468" i="1"/>
  <c r="F48" i="1"/>
  <c r="G48" i="1"/>
  <c r="F44" i="1"/>
  <c r="G44" i="1"/>
  <c r="F40" i="1"/>
  <c r="G40" i="1"/>
  <c r="F36" i="1"/>
  <c r="G36" i="1"/>
  <c r="F87" i="1"/>
  <c r="G87" i="1"/>
  <c r="F28" i="1"/>
  <c r="G28" i="1"/>
  <c r="F24" i="1"/>
  <c r="G24" i="1"/>
  <c r="F20" i="1"/>
  <c r="G20" i="1"/>
  <c r="F666" i="1"/>
  <c r="G666" i="1"/>
  <c r="F12" i="1"/>
  <c r="G12" i="1"/>
  <c r="F8" i="1"/>
  <c r="G8" i="1"/>
  <c r="F4" i="1"/>
  <c r="G4" i="1"/>
  <c r="F887" i="1"/>
  <c r="G887" i="1"/>
  <c r="F883" i="1"/>
  <c r="G883" i="1"/>
  <c r="F879" i="1"/>
  <c r="G879" i="1"/>
  <c r="F875" i="1"/>
  <c r="G875" i="1"/>
  <c r="F108" i="1"/>
  <c r="G108" i="1"/>
  <c r="F168" i="1"/>
  <c r="G168" i="1"/>
  <c r="F863" i="1"/>
  <c r="G863" i="1"/>
  <c r="F859" i="1"/>
  <c r="G859" i="1"/>
  <c r="F855" i="1"/>
  <c r="G855" i="1"/>
  <c r="F851" i="1"/>
  <c r="G851" i="1"/>
  <c r="F847" i="1"/>
  <c r="G847" i="1"/>
  <c r="F843" i="1"/>
  <c r="G843" i="1"/>
  <c r="F871" i="1"/>
  <c r="G871" i="1"/>
  <c r="F835" i="1"/>
  <c r="G835" i="1"/>
  <c r="F448" i="1"/>
  <c r="G448" i="1"/>
  <c r="F827" i="1"/>
  <c r="G827" i="1"/>
  <c r="F823" i="1"/>
  <c r="G823" i="1"/>
  <c r="F819" i="1"/>
  <c r="G819" i="1"/>
  <c r="F815" i="1"/>
  <c r="G815" i="1"/>
  <c r="F811" i="1"/>
  <c r="G811" i="1"/>
  <c r="F807" i="1"/>
  <c r="G807" i="1"/>
  <c r="F803" i="1"/>
  <c r="G803" i="1"/>
  <c r="F799" i="1"/>
  <c r="G799" i="1"/>
  <c r="F795" i="1"/>
  <c r="G795" i="1"/>
  <c r="F791" i="1"/>
  <c r="G791" i="1"/>
  <c r="F787" i="1"/>
  <c r="G787" i="1"/>
  <c r="F783" i="1"/>
  <c r="G783" i="1"/>
  <c r="F779" i="1"/>
  <c r="G779" i="1"/>
  <c r="F775" i="1"/>
  <c r="G775" i="1"/>
  <c r="F771" i="1"/>
  <c r="G771" i="1"/>
  <c r="F767" i="1"/>
  <c r="G767" i="1"/>
  <c r="F763" i="1"/>
  <c r="G763" i="1"/>
  <c r="F244" i="1"/>
  <c r="G244" i="1"/>
  <c r="F427" i="1"/>
  <c r="G427" i="1"/>
  <c r="F751" i="1"/>
  <c r="G751" i="1"/>
  <c r="F593" i="1"/>
  <c r="G593" i="1"/>
  <c r="F865" i="1"/>
  <c r="G865" i="1"/>
  <c r="F854" i="1"/>
  <c r="G854" i="1"/>
  <c r="F735" i="1"/>
  <c r="G735" i="1"/>
  <c r="F731" i="1"/>
  <c r="G731" i="1"/>
  <c r="F727" i="1"/>
  <c r="G727" i="1"/>
  <c r="F723" i="1"/>
  <c r="G723" i="1"/>
  <c r="F719" i="1"/>
  <c r="G719" i="1"/>
  <c r="F715" i="1"/>
  <c r="G715" i="1"/>
  <c r="F711" i="1"/>
  <c r="G711" i="1"/>
  <c r="F707" i="1"/>
  <c r="G707" i="1"/>
  <c r="F703" i="1"/>
  <c r="G703" i="1"/>
  <c r="F699" i="1"/>
  <c r="G699" i="1"/>
  <c r="F695" i="1"/>
  <c r="G695" i="1"/>
  <c r="F412" i="1"/>
  <c r="G412" i="1"/>
  <c r="F687" i="1"/>
  <c r="G687" i="1"/>
  <c r="F683" i="1"/>
  <c r="G683" i="1"/>
  <c r="F679" i="1"/>
  <c r="G679" i="1"/>
  <c r="F78" i="1"/>
  <c r="G78" i="1"/>
  <c r="F671" i="1"/>
  <c r="G671" i="1"/>
  <c r="F583" i="1"/>
  <c r="G583" i="1"/>
  <c r="F663" i="1"/>
  <c r="G663" i="1"/>
  <c r="F659" i="1"/>
  <c r="G659" i="1"/>
  <c r="F655" i="1"/>
  <c r="G655" i="1"/>
  <c r="F651" i="1"/>
  <c r="G651" i="1"/>
  <c r="F647" i="1"/>
  <c r="G647" i="1"/>
  <c r="F643" i="1"/>
  <c r="G643" i="1"/>
  <c r="F639" i="1"/>
  <c r="G639" i="1"/>
  <c r="F831" i="1"/>
  <c r="G831" i="1"/>
  <c r="F631" i="1"/>
  <c r="G631" i="1"/>
  <c r="F627" i="1"/>
  <c r="G627" i="1"/>
  <c r="F623" i="1"/>
  <c r="G623" i="1"/>
  <c r="F619" i="1"/>
  <c r="G619" i="1"/>
  <c r="F615" i="1"/>
  <c r="G615" i="1"/>
  <c r="F611" i="1"/>
  <c r="G611" i="1"/>
  <c r="F607" i="1"/>
  <c r="G607" i="1"/>
  <c r="F603" i="1"/>
  <c r="G603" i="1"/>
  <c r="F599" i="1"/>
  <c r="G599" i="1"/>
  <c r="F818" i="1"/>
  <c r="G818" i="1"/>
  <c r="F591" i="1"/>
  <c r="G591" i="1"/>
  <c r="F587" i="1"/>
  <c r="G587" i="1"/>
  <c r="F215" i="1"/>
  <c r="G215" i="1"/>
  <c r="F410" i="1"/>
  <c r="G410" i="1"/>
  <c r="F575" i="1"/>
  <c r="G575" i="1"/>
  <c r="F571" i="1"/>
  <c r="G571" i="1"/>
  <c r="F567" i="1"/>
  <c r="G567" i="1"/>
  <c r="F563" i="1"/>
  <c r="G563" i="1"/>
  <c r="F559" i="1"/>
  <c r="G559" i="1"/>
  <c r="F555" i="1"/>
  <c r="G555" i="1"/>
  <c r="F551" i="1"/>
  <c r="G551" i="1"/>
  <c r="F547" i="1"/>
  <c r="G547" i="1"/>
  <c r="F543" i="1"/>
  <c r="G543" i="1"/>
  <c r="F549" i="1"/>
  <c r="G549" i="1"/>
  <c r="F546" i="1"/>
  <c r="G546" i="1"/>
  <c r="F209" i="1"/>
  <c r="G209" i="1"/>
  <c r="F527" i="1"/>
  <c r="G527" i="1"/>
  <c r="F523" i="1"/>
  <c r="G523" i="1"/>
  <c r="F519" i="1"/>
  <c r="G519" i="1"/>
  <c r="F515" i="1"/>
  <c r="G515" i="1"/>
  <c r="F205" i="1"/>
  <c r="G205" i="1"/>
  <c r="F507" i="1"/>
  <c r="G507" i="1"/>
  <c r="F503" i="1"/>
  <c r="G503" i="1"/>
  <c r="F379" i="1"/>
  <c r="G379" i="1"/>
  <c r="F495" i="1"/>
  <c r="G495" i="1"/>
  <c r="F491" i="1"/>
  <c r="G491" i="1"/>
  <c r="F487" i="1"/>
  <c r="G487" i="1"/>
  <c r="F377" i="1"/>
  <c r="G377" i="1"/>
  <c r="F479" i="1"/>
  <c r="G479" i="1"/>
  <c r="F475" i="1"/>
  <c r="G475" i="1"/>
  <c r="F471" i="1"/>
  <c r="G471" i="1"/>
  <c r="F467" i="1"/>
  <c r="G467" i="1"/>
  <c r="F463" i="1"/>
  <c r="G463" i="1"/>
  <c r="F459" i="1"/>
  <c r="G459" i="1"/>
  <c r="F455" i="1"/>
  <c r="G455" i="1"/>
  <c r="F101" i="1"/>
  <c r="G101" i="1"/>
  <c r="F200" i="1"/>
  <c r="G200" i="1"/>
  <c r="F443" i="1"/>
  <c r="G443" i="1"/>
  <c r="F439" i="1"/>
  <c r="G439" i="1"/>
  <c r="F435" i="1"/>
  <c r="G435" i="1"/>
  <c r="F431" i="1"/>
  <c r="G431" i="1"/>
  <c r="F357" i="1"/>
  <c r="G357" i="1"/>
  <c r="F423" i="1"/>
  <c r="G423" i="1"/>
  <c r="F419" i="1"/>
  <c r="G419" i="1"/>
  <c r="F415" i="1"/>
  <c r="G415" i="1"/>
  <c r="F528" i="1"/>
  <c r="G528" i="1"/>
  <c r="F407" i="1"/>
  <c r="G407" i="1"/>
  <c r="F403" i="1"/>
  <c r="G403" i="1"/>
  <c r="F399" i="1"/>
  <c r="G399" i="1"/>
  <c r="F395" i="1"/>
  <c r="G395" i="1"/>
  <c r="F391" i="1"/>
  <c r="G391" i="1"/>
  <c r="F331" i="1"/>
  <c r="G331" i="1"/>
  <c r="F383" i="1"/>
  <c r="G383" i="1"/>
  <c r="F135" i="1"/>
  <c r="G135" i="1"/>
  <c r="F375" i="1"/>
  <c r="G375" i="1"/>
  <c r="F371" i="1"/>
  <c r="G371" i="1"/>
  <c r="F367" i="1"/>
  <c r="G367" i="1"/>
  <c r="F363" i="1"/>
  <c r="G363" i="1"/>
  <c r="F359" i="1"/>
  <c r="G359" i="1"/>
  <c r="F355" i="1"/>
  <c r="G355" i="1"/>
  <c r="F351" i="1"/>
  <c r="G351" i="1"/>
  <c r="F53" i="1"/>
  <c r="G53" i="1"/>
  <c r="F754" i="1"/>
  <c r="G754" i="1"/>
  <c r="F339" i="1"/>
  <c r="G339" i="1"/>
  <c r="F335" i="1"/>
  <c r="G335" i="1"/>
  <c r="F94" i="1"/>
  <c r="G94" i="1"/>
  <c r="F327" i="1"/>
  <c r="G327" i="1"/>
  <c r="F323" i="1"/>
  <c r="G323" i="1"/>
  <c r="F319" i="1"/>
  <c r="G319" i="1"/>
  <c r="F315" i="1"/>
  <c r="G315" i="1"/>
  <c r="F311" i="1"/>
  <c r="G311" i="1"/>
  <c r="F307" i="1"/>
  <c r="G307" i="1"/>
  <c r="F303" i="1"/>
  <c r="G303" i="1"/>
  <c r="F299" i="1"/>
  <c r="G299" i="1"/>
  <c r="F295" i="1"/>
  <c r="G295" i="1"/>
  <c r="F291" i="1"/>
  <c r="G291" i="1"/>
  <c r="F287" i="1"/>
  <c r="G287" i="1"/>
  <c r="F309" i="1"/>
  <c r="G309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308" i="1"/>
  <c r="G308" i="1"/>
  <c r="F305" i="1"/>
  <c r="G305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742" i="1"/>
  <c r="G742" i="1"/>
  <c r="F219" i="1"/>
  <c r="G219" i="1"/>
  <c r="F739" i="1"/>
  <c r="G739" i="1"/>
  <c r="F13" i="1"/>
  <c r="G13" i="1"/>
  <c r="F207" i="1"/>
  <c r="G207" i="1"/>
  <c r="F132" i="1"/>
  <c r="G132" i="1"/>
  <c r="F483" i="1"/>
  <c r="G483" i="1"/>
  <c r="F195" i="1"/>
  <c r="G195" i="1"/>
  <c r="F191" i="1"/>
  <c r="G191" i="1"/>
  <c r="F187" i="1"/>
  <c r="G187" i="1"/>
  <c r="F183" i="1"/>
  <c r="G183" i="1"/>
  <c r="F179" i="1"/>
  <c r="G179" i="1"/>
  <c r="F260" i="1"/>
  <c r="G260" i="1"/>
  <c r="F171" i="1"/>
  <c r="G171" i="1"/>
  <c r="F732" i="1"/>
  <c r="G732" i="1"/>
  <c r="F163" i="1"/>
  <c r="G163" i="1"/>
  <c r="F159" i="1"/>
  <c r="G159" i="1"/>
  <c r="F155" i="1"/>
  <c r="G155" i="1"/>
  <c r="F151" i="1"/>
  <c r="G151" i="1"/>
  <c r="F147" i="1"/>
  <c r="G147" i="1"/>
  <c r="F143" i="1"/>
  <c r="G143" i="1"/>
  <c r="F139" i="1"/>
  <c r="G139" i="1"/>
  <c r="F63" i="1"/>
  <c r="G63" i="1"/>
  <c r="F131" i="1"/>
  <c r="G131" i="1"/>
  <c r="F127" i="1"/>
  <c r="G127" i="1"/>
  <c r="F123" i="1"/>
  <c r="G123" i="1"/>
  <c r="F119" i="1"/>
  <c r="G119" i="1"/>
  <c r="F115" i="1"/>
  <c r="G115" i="1"/>
  <c r="F111" i="1"/>
  <c r="G111" i="1"/>
  <c r="F107" i="1"/>
  <c r="G107" i="1"/>
  <c r="F481" i="1"/>
  <c r="G481" i="1"/>
  <c r="F99" i="1"/>
  <c r="G99" i="1"/>
  <c r="F95" i="1"/>
  <c r="G95" i="1"/>
  <c r="F91" i="1"/>
  <c r="G91" i="1"/>
  <c r="F477" i="1"/>
  <c r="G477" i="1"/>
  <c r="F722" i="1"/>
  <c r="G722" i="1"/>
  <c r="F710" i="1"/>
  <c r="G710" i="1"/>
  <c r="F251" i="1"/>
  <c r="G251" i="1"/>
  <c r="F71" i="1"/>
  <c r="G71" i="1"/>
  <c r="F474" i="1"/>
  <c r="G474" i="1"/>
  <c r="F675" i="1"/>
  <c r="G675" i="1"/>
  <c r="F59" i="1"/>
  <c r="G59" i="1"/>
  <c r="F55" i="1"/>
  <c r="G55" i="1"/>
  <c r="F51" i="1"/>
  <c r="G51" i="1"/>
  <c r="F47" i="1"/>
  <c r="G47" i="1"/>
  <c r="F43" i="1"/>
  <c r="G43" i="1"/>
  <c r="F39" i="1"/>
  <c r="G39" i="1"/>
  <c r="F175" i="1"/>
  <c r="G17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F886" i="1"/>
  <c r="G886" i="1"/>
  <c r="F662" i="1"/>
  <c r="G662" i="1"/>
  <c r="F878" i="1"/>
  <c r="G878" i="1"/>
  <c r="F874" i="1"/>
  <c r="G874" i="1"/>
  <c r="F870" i="1"/>
  <c r="G870" i="1"/>
  <c r="F866" i="1"/>
  <c r="G866" i="1"/>
  <c r="F862" i="1"/>
  <c r="G862" i="1"/>
  <c r="F858" i="1"/>
  <c r="G858" i="1"/>
  <c r="F635" i="1"/>
  <c r="G635" i="1"/>
  <c r="F850" i="1"/>
  <c r="G850" i="1"/>
  <c r="F846" i="1"/>
  <c r="G846" i="1"/>
  <c r="F842" i="1"/>
  <c r="G842" i="1"/>
  <c r="F838" i="1"/>
  <c r="G838" i="1"/>
  <c r="F834" i="1"/>
  <c r="G834" i="1"/>
  <c r="F626" i="1"/>
  <c r="G626" i="1"/>
  <c r="F447" i="1"/>
  <c r="G447" i="1"/>
  <c r="F822" i="1"/>
  <c r="G822" i="1"/>
  <c r="F444" i="1"/>
  <c r="G444" i="1"/>
  <c r="F814" i="1"/>
  <c r="G814" i="1"/>
  <c r="F613" i="1"/>
  <c r="G613" i="1"/>
  <c r="F806" i="1"/>
  <c r="G806" i="1"/>
  <c r="F802" i="1"/>
  <c r="G802" i="1"/>
  <c r="F798" i="1"/>
  <c r="G798" i="1"/>
  <c r="F794" i="1"/>
  <c r="G794" i="1"/>
  <c r="F790" i="1"/>
  <c r="G790" i="1"/>
  <c r="F786" i="1"/>
  <c r="G786" i="1"/>
  <c r="F782" i="1"/>
  <c r="G782" i="1"/>
  <c r="F778" i="1"/>
  <c r="G778" i="1"/>
  <c r="F774" i="1"/>
  <c r="G774" i="1"/>
  <c r="F770" i="1"/>
  <c r="G770" i="1"/>
  <c r="F766" i="1"/>
  <c r="G766" i="1"/>
  <c r="F762" i="1"/>
  <c r="G762" i="1"/>
  <c r="F758" i="1"/>
  <c r="G758" i="1"/>
  <c r="F867" i="1"/>
  <c r="G867" i="1"/>
  <c r="F750" i="1"/>
  <c r="G750" i="1"/>
  <c r="F746" i="1"/>
  <c r="G746" i="1"/>
  <c r="F860" i="1"/>
  <c r="G860" i="1"/>
  <c r="F590" i="1"/>
  <c r="G590" i="1"/>
  <c r="F734" i="1"/>
  <c r="G734" i="1"/>
  <c r="F730" i="1"/>
  <c r="G730" i="1"/>
  <c r="F726" i="1"/>
  <c r="G726" i="1"/>
  <c r="F413" i="1"/>
  <c r="G413" i="1"/>
  <c r="F718" i="1"/>
  <c r="G718" i="1"/>
  <c r="F714" i="1"/>
  <c r="G714" i="1"/>
  <c r="F585" i="1"/>
  <c r="G585" i="1"/>
  <c r="F706" i="1"/>
  <c r="G706" i="1"/>
  <c r="F702" i="1"/>
  <c r="G702" i="1"/>
  <c r="F698" i="1"/>
  <c r="G698" i="1"/>
  <c r="F694" i="1"/>
  <c r="G694" i="1"/>
  <c r="F690" i="1"/>
  <c r="G690" i="1"/>
  <c r="F686" i="1"/>
  <c r="G686" i="1"/>
  <c r="F682" i="1"/>
  <c r="G682" i="1"/>
  <c r="F678" i="1"/>
  <c r="G678" i="1"/>
  <c r="F674" i="1"/>
  <c r="G674" i="1"/>
  <c r="F670" i="1"/>
  <c r="G670" i="1"/>
  <c r="F840" i="1"/>
  <c r="G840" i="1"/>
  <c r="F228" i="1"/>
  <c r="G228" i="1"/>
  <c r="F658" i="1"/>
  <c r="G658" i="1"/>
  <c r="F654" i="1"/>
  <c r="G654" i="1"/>
  <c r="F650" i="1"/>
  <c r="G650" i="1"/>
  <c r="F646" i="1"/>
  <c r="G646" i="1"/>
  <c r="F642" i="1"/>
  <c r="G642" i="1"/>
  <c r="F638" i="1"/>
  <c r="G638" i="1"/>
  <c r="F634" i="1"/>
  <c r="G634" i="1"/>
  <c r="F630" i="1"/>
  <c r="G630" i="1"/>
  <c r="F224" i="1"/>
  <c r="G224" i="1"/>
  <c r="F622" i="1"/>
  <c r="G622" i="1"/>
  <c r="F618" i="1"/>
  <c r="G618" i="1"/>
  <c r="F614" i="1"/>
  <c r="G614" i="1"/>
  <c r="F610" i="1"/>
  <c r="G610" i="1"/>
  <c r="F606" i="1"/>
  <c r="G606" i="1"/>
  <c r="F602" i="1"/>
  <c r="G602" i="1"/>
  <c r="F598" i="1"/>
  <c r="G598" i="1"/>
  <c r="F594" i="1"/>
  <c r="G594" i="1"/>
  <c r="F223" i="1"/>
  <c r="G223" i="1"/>
  <c r="F586" i="1"/>
  <c r="G586" i="1"/>
  <c r="F582" i="1"/>
  <c r="G582" i="1"/>
  <c r="F578" i="1"/>
  <c r="G578" i="1"/>
  <c r="F574" i="1"/>
  <c r="G574" i="1"/>
  <c r="F570" i="1"/>
  <c r="G570" i="1"/>
  <c r="F566" i="1"/>
  <c r="G566" i="1"/>
  <c r="F564" i="1"/>
  <c r="G564" i="1"/>
  <c r="F558" i="1"/>
  <c r="G558" i="1"/>
  <c r="F554" i="1"/>
  <c r="G554" i="1"/>
  <c r="F550" i="1"/>
  <c r="G550" i="1"/>
  <c r="F557" i="1"/>
  <c r="G557" i="1"/>
  <c r="F542" i="1"/>
  <c r="G542" i="1"/>
  <c r="F538" i="1"/>
  <c r="G538" i="1"/>
  <c r="F796" i="1"/>
  <c r="G796" i="1"/>
  <c r="F545" i="1"/>
  <c r="G545" i="1"/>
  <c r="F526" i="1"/>
  <c r="G526" i="1"/>
  <c r="F522" i="1"/>
  <c r="G522" i="1"/>
  <c r="F518" i="1"/>
  <c r="G518" i="1"/>
  <c r="F387" i="1"/>
  <c r="G387" i="1"/>
  <c r="F510" i="1"/>
  <c r="G510" i="1"/>
  <c r="F506" i="1"/>
  <c r="G506" i="1"/>
  <c r="F502" i="1"/>
  <c r="G502" i="1"/>
  <c r="F378" i="1"/>
  <c r="G378" i="1"/>
  <c r="F494" i="1"/>
  <c r="G494" i="1"/>
  <c r="F490" i="1"/>
  <c r="G490" i="1"/>
  <c r="F777" i="1"/>
  <c r="G777" i="1"/>
  <c r="F86" i="1"/>
  <c r="G86" i="1"/>
  <c r="F478" i="1"/>
  <c r="G478" i="1"/>
  <c r="F772" i="1"/>
  <c r="G772" i="1"/>
  <c r="F470" i="1"/>
  <c r="G470" i="1"/>
  <c r="F466" i="1"/>
  <c r="G466" i="1"/>
  <c r="F759" i="1"/>
  <c r="G759" i="1"/>
  <c r="F458" i="1"/>
  <c r="G458" i="1"/>
  <c r="F454" i="1"/>
  <c r="G454" i="1"/>
  <c r="F450" i="1"/>
  <c r="G450" i="1"/>
  <c r="F446" i="1"/>
  <c r="G446" i="1"/>
  <c r="F442" i="1"/>
  <c r="G442" i="1"/>
  <c r="F438" i="1"/>
  <c r="G438" i="1"/>
  <c r="F434" i="1"/>
  <c r="G434" i="1"/>
  <c r="F430" i="1"/>
  <c r="G430" i="1"/>
  <c r="F531" i="1"/>
  <c r="G531" i="1"/>
  <c r="F422" i="1"/>
  <c r="G422" i="1"/>
  <c r="F530" i="1"/>
  <c r="G530" i="1"/>
  <c r="F414" i="1"/>
  <c r="G414" i="1"/>
  <c r="F49" i="1"/>
  <c r="G49" i="1"/>
  <c r="F406" i="1"/>
  <c r="G406" i="1"/>
  <c r="F402" i="1"/>
  <c r="G402" i="1"/>
  <c r="F398" i="1"/>
  <c r="G398" i="1"/>
  <c r="F394" i="1"/>
  <c r="G394" i="1"/>
  <c r="F100" i="1"/>
  <c r="G100" i="1"/>
  <c r="F386" i="1"/>
  <c r="G386" i="1"/>
  <c r="F382" i="1"/>
  <c r="G382" i="1"/>
  <c r="F83" i="1"/>
  <c r="G83" i="1"/>
  <c r="F374" i="1"/>
  <c r="G374" i="1"/>
  <c r="F525" i="1"/>
  <c r="G525" i="1"/>
  <c r="F16" i="1"/>
  <c r="G16" i="1"/>
  <c r="F362" i="1"/>
  <c r="G362" i="1"/>
  <c r="F358" i="1"/>
  <c r="G358" i="1"/>
  <c r="F354" i="1"/>
  <c r="G354" i="1"/>
  <c r="F350" i="1"/>
  <c r="G350" i="1"/>
  <c r="F346" i="1"/>
  <c r="G346" i="1"/>
  <c r="F342" i="1"/>
  <c r="G342" i="1"/>
  <c r="F338" i="1"/>
  <c r="G338" i="1"/>
  <c r="F334" i="1"/>
  <c r="G334" i="1"/>
  <c r="F330" i="1"/>
  <c r="G330" i="1"/>
  <c r="F748" i="1"/>
  <c r="G748" i="1"/>
  <c r="F322" i="1"/>
  <c r="G322" i="1"/>
  <c r="F318" i="1"/>
  <c r="G318" i="1"/>
  <c r="F314" i="1"/>
  <c r="G314" i="1"/>
  <c r="F310" i="1"/>
  <c r="G310" i="1"/>
  <c r="F306" i="1"/>
  <c r="G306" i="1"/>
  <c r="F302" i="1"/>
  <c r="G302" i="1"/>
  <c r="F298" i="1"/>
  <c r="G298" i="1"/>
  <c r="F294" i="1"/>
  <c r="G294" i="1"/>
  <c r="F290" i="1"/>
  <c r="G290" i="1"/>
  <c r="F326" i="1"/>
  <c r="G326" i="1"/>
  <c r="F282" i="1"/>
  <c r="G282" i="1"/>
  <c r="F278" i="1"/>
  <c r="G278" i="1"/>
  <c r="F274" i="1"/>
  <c r="G274" i="1"/>
  <c r="F270" i="1"/>
  <c r="G270" i="1"/>
  <c r="F266" i="1"/>
  <c r="G266" i="1"/>
  <c r="F262" i="1"/>
  <c r="G262" i="1"/>
  <c r="F258" i="1"/>
  <c r="G258" i="1"/>
  <c r="F197" i="1"/>
  <c r="G197" i="1"/>
  <c r="F288" i="1"/>
  <c r="G288" i="1"/>
  <c r="F246" i="1"/>
  <c r="G246" i="1"/>
  <c r="F498" i="1"/>
  <c r="G498" i="1"/>
  <c r="F238" i="1"/>
  <c r="G238" i="1"/>
  <c r="F234" i="1"/>
  <c r="G234" i="1"/>
  <c r="F230" i="1"/>
  <c r="G230" i="1"/>
  <c r="F226" i="1"/>
  <c r="G226" i="1"/>
  <c r="F222" i="1"/>
  <c r="G222" i="1"/>
  <c r="F218" i="1"/>
  <c r="G218" i="1"/>
  <c r="F214" i="1"/>
  <c r="G214" i="1"/>
  <c r="F210" i="1"/>
  <c r="G210" i="1"/>
  <c r="F206" i="1"/>
  <c r="G206" i="1"/>
  <c r="F202" i="1"/>
  <c r="G202" i="1"/>
  <c r="F198" i="1"/>
  <c r="G198" i="1"/>
  <c r="F194" i="1"/>
  <c r="G194" i="1"/>
  <c r="F190" i="1"/>
  <c r="G190" i="1"/>
  <c r="F186" i="1"/>
  <c r="G186" i="1"/>
  <c r="F182" i="1"/>
  <c r="G182" i="1"/>
  <c r="F178" i="1"/>
  <c r="G178" i="1"/>
  <c r="F174" i="1"/>
  <c r="G174" i="1"/>
  <c r="F170" i="1"/>
  <c r="G170" i="1"/>
  <c r="F166" i="1"/>
  <c r="G166" i="1"/>
  <c r="F162" i="1"/>
  <c r="G162" i="1"/>
  <c r="F158" i="1"/>
  <c r="G158" i="1"/>
  <c r="F154" i="1"/>
  <c r="G154" i="1"/>
  <c r="F150" i="1"/>
  <c r="G150" i="1"/>
  <c r="F146" i="1"/>
  <c r="G146" i="1"/>
  <c r="F142" i="1"/>
  <c r="G142" i="1"/>
  <c r="F138" i="1"/>
  <c r="G138" i="1"/>
  <c r="F134" i="1"/>
  <c r="G134" i="1"/>
  <c r="F130" i="1"/>
  <c r="G130" i="1"/>
  <c r="F126" i="1"/>
  <c r="G126" i="1"/>
  <c r="F122" i="1"/>
  <c r="G122" i="1"/>
  <c r="F118" i="1"/>
  <c r="G118" i="1"/>
  <c r="F114" i="1"/>
  <c r="G114" i="1"/>
  <c r="F110" i="1"/>
  <c r="G110" i="1"/>
  <c r="F106" i="1"/>
  <c r="G106" i="1"/>
  <c r="F102" i="1"/>
  <c r="G102" i="1"/>
  <c r="F98" i="1"/>
  <c r="G98" i="1"/>
  <c r="F60" i="1"/>
  <c r="G60" i="1"/>
  <c r="F90" i="1"/>
  <c r="G90" i="1"/>
  <c r="F193" i="1"/>
  <c r="G193" i="1"/>
  <c r="F82" i="1"/>
  <c r="G82" i="1"/>
  <c r="F192" i="1"/>
  <c r="G192" i="1"/>
  <c r="F74" i="1"/>
  <c r="G74" i="1"/>
  <c r="F70" i="1"/>
  <c r="G70" i="1"/>
  <c r="F66" i="1"/>
  <c r="G66" i="1"/>
  <c r="F62" i="1"/>
  <c r="G62" i="1"/>
  <c r="F667" i="1"/>
  <c r="G667" i="1"/>
  <c r="F54" i="1"/>
  <c r="G54" i="1"/>
  <c r="F50" i="1"/>
  <c r="G50" i="1"/>
  <c r="F46" i="1"/>
  <c r="G46" i="1"/>
  <c r="F462" i="1"/>
  <c r="G462" i="1"/>
  <c r="F38" i="1"/>
  <c r="G38" i="1"/>
  <c r="F457" i="1"/>
  <c r="G457" i="1"/>
  <c r="F30" i="1"/>
  <c r="G30" i="1"/>
  <c r="F26" i="1"/>
  <c r="G26" i="1"/>
  <c r="F22" i="1"/>
  <c r="G22" i="1"/>
  <c r="F18" i="1"/>
  <c r="G18" i="1"/>
  <c r="F14" i="1"/>
  <c r="G14" i="1"/>
  <c r="F10" i="1"/>
  <c r="G10" i="1"/>
  <c r="F58" i="1"/>
  <c r="G58" i="1"/>
  <c r="F2" i="1"/>
  <c r="G2" i="1"/>
</calcChain>
</file>

<file path=xl/sharedStrings.xml><?xml version="1.0" encoding="utf-8"?>
<sst xmlns="http://schemas.openxmlformats.org/spreadsheetml/2006/main" count="7144" uniqueCount="65">
  <si>
    <t>GUIA</t>
  </si>
  <si>
    <t>7.0</t>
  </si>
  <si>
    <t>6.0</t>
  </si>
  <si>
    <t>2.0</t>
  </si>
  <si>
    <t>1.0</t>
  </si>
  <si>
    <t>12.0</t>
  </si>
  <si>
    <t>9.0</t>
  </si>
  <si>
    <t>11.0</t>
  </si>
  <si>
    <t>3.0</t>
  </si>
  <si>
    <t>16.0</t>
  </si>
  <si>
    <t>10.0</t>
  </si>
  <si>
    <t>5.0</t>
  </si>
  <si>
    <t>4.0</t>
  </si>
  <si>
    <t>13.0</t>
  </si>
  <si>
    <t>30.0</t>
  </si>
  <si>
    <t>15.0</t>
  </si>
  <si>
    <t>14.0</t>
  </si>
  <si>
    <t>8.0</t>
  </si>
  <si>
    <t>33.0</t>
  </si>
  <si>
    <t>27.0</t>
  </si>
  <si>
    <t>20.0</t>
  </si>
  <si>
    <t>24.0</t>
  </si>
  <si>
    <t>29.0</t>
  </si>
  <si>
    <t>22.0</t>
  </si>
  <si>
    <t>26.0</t>
  </si>
  <si>
    <t>66.0</t>
  </si>
  <si>
    <t>39.0</t>
  </si>
  <si>
    <t>Busca UTI</t>
  </si>
  <si>
    <t>19.0</t>
  </si>
  <si>
    <t>18.0</t>
  </si>
  <si>
    <t>28.0</t>
  </si>
  <si>
    <t>31.0</t>
  </si>
  <si>
    <t>36.0</t>
  </si>
  <si>
    <t>Revisão Lucas Borba</t>
  </si>
  <si>
    <t>Outras diárias de apartamentos juntamente</t>
  </si>
  <si>
    <t>Flag_nao_UTI</t>
  </si>
  <si>
    <t>17.0</t>
  </si>
  <si>
    <t>21.0</t>
  </si>
  <si>
    <t>32.0</t>
  </si>
  <si>
    <t>34.0</t>
  </si>
  <si>
    <t>60.0</t>
  </si>
  <si>
    <t>23.0</t>
  </si>
  <si>
    <t>51.0</t>
  </si>
  <si>
    <t>46.0</t>
  </si>
  <si>
    <t>54.0</t>
  </si>
  <si>
    <t>25.0</t>
  </si>
  <si>
    <t>40.0</t>
  </si>
  <si>
    <t>48.0</t>
  </si>
  <si>
    <t>58.0</t>
  </si>
  <si>
    <t>43.0</t>
  </si>
  <si>
    <t>59.0</t>
  </si>
  <si>
    <t>62.0</t>
  </si>
  <si>
    <t>49.0</t>
  </si>
  <si>
    <t>44.0</t>
  </si>
  <si>
    <t>52.0</t>
  </si>
  <si>
    <t>38.0</t>
  </si>
  <si>
    <t>132.0</t>
  </si>
  <si>
    <t>77.0</t>
  </si>
  <si>
    <t>Compara 1</t>
  </si>
  <si>
    <t>Flag Acompanhante2</t>
  </si>
  <si>
    <t>Busca não UTI</t>
  </si>
  <si>
    <t>Flag_UTI</t>
  </si>
  <si>
    <t>Flag_Acompanhante</t>
  </si>
  <si>
    <t>Compara 2</t>
  </si>
  <si>
    <t>Qtd. De diárias de acompanhante é menor ou igual a de diárias de internação normais (não UTI).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</si>
</sst>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887" totalsRowShown="0" headerRowDxfId="9" dataDxfId="8">
  <autoFilter ref="A1:H887">
    <filterColumn colId="0">
      <filters>
        <filter val="12005400"/>
      </filters>
    </filterColumn>
  </autoFilter>
  <tableColumns count="8">
    <tableColumn id="2" name="GUIA" dataDxfId="7"/>
    <tableColumn id="4" name="Flag_Acompanhante" dataDxfId="6"/>
    <tableColumn id="5" name="Flag Acompanhante2" dataDxfId="5">
      <calculatedColumnFormula>_xlfn.NUMBERVALUE(Table1[[#This Row],[Flag_Acompanhante]],".")</calculatedColumnFormula>
    </tableColumn>
    <tableColumn id="6" name="Busca UTI" dataDxfId="4">
      <calculatedColumnFormula>_xlfn.NUMBERVALUE(INDEX(Table4[Flag_UTI],MATCH(Table1[[#This Row],[GUIA]],Table4[GUIA],0)),".")</calculatedColumnFormula>
    </tableColumn>
    <tableColumn id="9" name="Busca não UTI" dataDxfId="3">
      <calculatedColumnFormula>_xlfn.NUMBERVALUE(INDEX(Table3[Flag_nao_UTI],MATCH(Table1[[#This Row],[GUIA]],Table3[GUIA],0)),".")</calculatedColumnFormula>
    </tableColumn>
    <tableColumn id="7" name="Compara 1" dataDxfId="2">
      <calculatedColumnFormula>IF(Table1[[#This Row],[Flag Acompanhante2]]&lt;=Table1[[#This Row],[Busca não UTI]],1,2)</calculatedColumnFormula>
    </tableColumn>
    <tableColumn id="10" name="Compara 2" dataDxfId="1">
      <calculatedColumnFormula>COUNTIF(Table1[[#This Row],[Flag Acompanhante2]:[Busca não UTI]],"&gt;0")</calculatedColumnFormula>
    </tableColumn>
    <tableColumn id="8" name="Revisão Lucas Borba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1424" totalsRowShown="0">
  <autoFilter ref="A1:B1424"/>
  <tableColumns count="2">
    <tableColumn id="1" name="GUIA"/>
    <tableColumn id="2" name="Flag_UTI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4628" totalsRowShown="0">
  <autoFilter ref="A1:B4628"/>
  <tableColumns count="2">
    <tableColumn id="1" name="GUIA"/>
    <tableColumn id="2" name="Flag_nao_UT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7"/>
  <sheetViews>
    <sheetView tabSelected="1" workbookViewId="0">
      <selection activeCell="D892" sqref="D892"/>
    </sheetView>
  </sheetViews>
  <sheetFormatPr defaultRowHeight="15" x14ac:dyDescent="0.25"/>
  <cols>
    <col min="1" max="1" width="10.28515625" bestFit="1" customWidth="1"/>
    <col min="2" max="2" width="23.85546875" bestFit="1" customWidth="1"/>
    <col min="3" max="3" width="24.28515625" bestFit="1" customWidth="1"/>
    <col min="4" max="4" width="14" bestFit="1" customWidth="1"/>
    <col min="5" max="5" width="15.5703125" bestFit="1" customWidth="1"/>
    <col min="6" max="7" width="27.140625" customWidth="1"/>
    <col min="8" max="8" width="24.5703125" bestFit="1" customWidth="1"/>
  </cols>
  <sheetData>
    <row r="1" spans="1:8" s="1" customFormat="1" x14ac:dyDescent="0.25">
      <c r="A1" s="1" t="s">
        <v>0</v>
      </c>
      <c r="B1" s="1" t="s">
        <v>62</v>
      </c>
      <c r="C1" s="1" t="s">
        <v>59</v>
      </c>
      <c r="D1" s="1" t="s">
        <v>27</v>
      </c>
      <c r="E1" s="1" t="s">
        <v>60</v>
      </c>
      <c r="F1" s="1" t="s">
        <v>58</v>
      </c>
      <c r="G1" s="1" t="s">
        <v>63</v>
      </c>
      <c r="H1" s="1" t="s">
        <v>33</v>
      </c>
    </row>
    <row r="2" spans="1:8" hidden="1" x14ac:dyDescent="0.25">
      <c r="A2" s="1">
        <v>11990658</v>
      </c>
      <c r="B2" s="1" t="s">
        <v>1</v>
      </c>
      <c r="C2" s="1">
        <f>_xlfn.NUMBERVALUE(Table1[[#This Row],[Flag_Acompanhante]],".")</f>
        <v>7</v>
      </c>
      <c r="D2" s="1" t="e">
        <f>_xlfn.NUMBERVALUE(INDEX(Table4[Flag_UTI],MATCH(Table1[[#This Row],[GUIA]],Table4[GUIA],0)),".")</f>
        <v>#N/A</v>
      </c>
      <c r="E2" s="1">
        <f>_xlfn.NUMBERVALUE(INDEX(Table3[Flag_nao_UTI],MATCH(Table1[[#This Row],[GUIA]],Table3[GUIA],0)),".")</f>
        <v>14</v>
      </c>
      <c r="F2" s="1">
        <f>IF(Table1[[#This Row],[Flag Acompanhante2]]&lt;=Table1[[#This Row],[Busca não UTI]],1,2)</f>
        <v>1</v>
      </c>
      <c r="G2" s="1">
        <f>COUNTIF(Table1[[#This Row],[Flag Acompanhante2]:[Busca não UTI]],"&gt;0")</f>
        <v>2</v>
      </c>
      <c r="H2" s="2"/>
    </row>
    <row r="3" spans="1:8" hidden="1" x14ac:dyDescent="0.25">
      <c r="A3" s="1">
        <v>11990659</v>
      </c>
      <c r="B3" s="1" t="s">
        <v>2</v>
      </c>
      <c r="C3" s="1">
        <f>_xlfn.NUMBERVALUE(Table1[[#This Row],[Flag_Acompanhante]],".")</f>
        <v>6</v>
      </c>
      <c r="D3" s="1" t="e">
        <f>_xlfn.NUMBERVALUE(INDEX(Table4[Flag_UTI],MATCH(Table1[[#This Row],[GUIA]],Table4[GUIA],0)),".")</f>
        <v>#N/A</v>
      </c>
      <c r="E3" s="1">
        <f>_xlfn.NUMBERVALUE(INDEX(Table3[Flag_nao_UTI],MATCH(Table1[[#This Row],[GUIA]],Table3[GUIA],0)),".")</f>
        <v>12</v>
      </c>
      <c r="F3" s="1">
        <f>IF(Table1[[#This Row],[Flag Acompanhante2]]&lt;=Table1[[#This Row],[Busca não UTI]],1,2)</f>
        <v>1</v>
      </c>
      <c r="G3" s="1">
        <f>COUNTIF(Table1[[#This Row],[Flag Acompanhante2]:[Busca não UTI]],"&gt;0")</f>
        <v>2</v>
      </c>
      <c r="H3" s="2"/>
    </row>
    <row r="4" spans="1:8" hidden="1" x14ac:dyDescent="0.25">
      <c r="A4" s="1">
        <v>11990761</v>
      </c>
      <c r="B4" s="1" t="s">
        <v>3</v>
      </c>
      <c r="C4" s="1">
        <f>_xlfn.NUMBERVALUE(Table1[[#This Row],[Flag_Acompanhante]],".")</f>
        <v>2</v>
      </c>
      <c r="D4" s="1" t="e">
        <f>_xlfn.NUMBERVALUE(INDEX(Table4[Flag_UTI],MATCH(Table1[[#This Row],[GUIA]],Table4[GUIA],0)),".")</f>
        <v>#N/A</v>
      </c>
      <c r="E4" s="1">
        <f>_xlfn.NUMBERVALUE(INDEX(Table3[Flag_nao_UTI],MATCH(Table1[[#This Row],[GUIA]],Table3[GUIA],0)),".")</f>
        <v>4</v>
      </c>
      <c r="F4" s="1">
        <f>IF(Table1[[#This Row],[Flag Acompanhante2]]&lt;=Table1[[#This Row],[Busca não UTI]],1,2)</f>
        <v>1</v>
      </c>
      <c r="G4" s="1">
        <f>COUNTIF(Table1[[#This Row],[Flag Acompanhante2]:[Busca não UTI]],"&gt;0")</f>
        <v>2</v>
      </c>
      <c r="H4" s="2"/>
    </row>
    <row r="5" spans="1:8" hidden="1" x14ac:dyDescent="0.25">
      <c r="A5" s="1">
        <v>11991220</v>
      </c>
      <c r="B5" s="1" t="s">
        <v>12</v>
      </c>
      <c r="C5" s="1">
        <f>_xlfn.NUMBERVALUE(Table1[[#This Row],[Flag_Acompanhante]],".")</f>
        <v>4</v>
      </c>
      <c r="D5" s="1" t="e">
        <f>_xlfn.NUMBERVALUE(INDEX(Table4[Flag_UTI],MATCH(Table1[[#This Row],[GUIA]],Table4[GUIA],0)),".")</f>
        <v>#N/A</v>
      </c>
      <c r="E5" s="1">
        <f>_xlfn.NUMBERVALUE(INDEX(Table3[Flag_nao_UTI],MATCH(Table1[[#This Row],[GUIA]],Table3[GUIA],0)),".")</f>
        <v>8</v>
      </c>
      <c r="F5" s="1">
        <f>IF(Table1[[#This Row],[Flag Acompanhante2]]&lt;=Table1[[#This Row],[Busca não UTI]],1,2)</f>
        <v>1</v>
      </c>
      <c r="G5" s="1">
        <f>COUNTIF(Table1[[#This Row],[Flag Acompanhante2]:[Busca não UTI]],"&gt;0")</f>
        <v>2</v>
      </c>
      <c r="H5" s="2"/>
    </row>
    <row r="6" spans="1:8" ht="75" hidden="1" x14ac:dyDescent="0.25">
      <c r="A6" s="3">
        <v>32414921</v>
      </c>
      <c r="B6" s="3" t="s">
        <v>3</v>
      </c>
      <c r="C6" s="3">
        <f>_xlfn.NUMBERVALUE(Table1[[#This Row],[Flag_Acompanhante]],".")</f>
        <v>2</v>
      </c>
      <c r="D6" s="3">
        <f>_xlfn.NUMBERVALUE(INDEX(Table4[Flag_UTI],MATCH(Table1[[#This Row],[GUIA]],Table4[GUIA],0)),".")</f>
        <v>24</v>
      </c>
      <c r="E6" s="3">
        <f>_xlfn.NUMBERVALUE(INDEX(Table3[Flag_nao_UTI],MATCH(Table1[[#This Row],[GUIA]],Table3[GUIA],0)),".")</f>
        <v>2</v>
      </c>
      <c r="F6" s="3">
        <f>IF(Table1[[#This Row],[Flag Acompanhante2]]&lt;=Table1[[#This Row],[Busca não UTI]],1,2)</f>
        <v>1</v>
      </c>
      <c r="G6" s="3">
        <f>COUNTIF(Table1[[#This Row],[Flag Acompanhante2]:[Busca não UTI]],"&gt;0")</f>
        <v>3</v>
      </c>
      <c r="H6" s="5" t="s">
        <v>64</v>
      </c>
    </row>
    <row r="7" spans="1:8" hidden="1" x14ac:dyDescent="0.25">
      <c r="A7" s="1">
        <v>11993572</v>
      </c>
      <c r="B7" s="1" t="s">
        <v>4</v>
      </c>
      <c r="C7" s="1">
        <f>_xlfn.NUMBERVALUE(Table1[[#This Row],[Flag_Acompanhante]],".")</f>
        <v>1</v>
      </c>
      <c r="D7" s="1" t="e">
        <f>_xlfn.NUMBERVALUE(INDEX(Table4[Flag_UTI],MATCH(Table1[[#This Row],[GUIA]],Table4[GUIA],0)),".")</f>
        <v>#N/A</v>
      </c>
      <c r="E7" s="1">
        <f>_xlfn.NUMBERVALUE(INDEX(Table3[Flag_nao_UTI],MATCH(Table1[[#This Row],[GUIA]],Table3[GUIA],0)),".")</f>
        <v>2</v>
      </c>
      <c r="F7" s="1">
        <f>IF(Table1[[#This Row],[Flag Acompanhante2]]&lt;=Table1[[#This Row],[Busca não UTI]],1,2)</f>
        <v>1</v>
      </c>
      <c r="G7" s="1">
        <f>COUNTIF(Table1[[#This Row],[Flag Acompanhante2]:[Busca não UTI]],"&gt;0")</f>
        <v>2</v>
      </c>
      <c r="H7" s="2"/>
    </row>
    <row r="8" spans="1:8" hidden="1" x14ac:dyDescent="0.25">
      <c r="A8" s="1">
        <v>11996023</v>
      </c>
      <c r="B8" s="1" t="s">
        <v>8</v>
      </c>
      <c r="C8" s="1">
        <f>_xlfn.NUMBERVALUE(Table1[[#This Row],[Flag_Acompanhante]],".")</f>
        <v>3</v>
      </c>
      <c r="D8" s="1" t="e">
        <f>_xlfn.NUMBERVALUE(INDEX(Table4[Flag_UTI],MATCH(Table1[[#This Row],[GUIA]],Table4[GUIA],0)),".")</f>
        <v>#N/A</v>
      </c>
      <c r="E8" s="1">
        <f>_xlfn.NUMBERVALUE(INDEX(Table3[Flag_nao_UTI],MATCH(Table1[[#This Row],[GUIA]],Table3[GUIA],0)),".")</f>
        <v>9</v>
      </c>
      <c r="F8" s="1">
        <f>IF(Table1[[#This Row],[Flag Acompanhante2]]&lt;=Table1[[#This Row],[Busca não UTI]],1,2)</f>
        <v>1</v>
      </c>
      <c r="G8" s="1">
        <f>COUNTIF(Table1[[#This Row],[Flag Acompanhante2]:[Busca não UTI]],"&gt;0")</f>
        <v>2</v>
      </c>
      <c r="H8" s="2"/>
    </row>
    <row r="9" spans="1:8" hidden="1" x14ac:dyDescent="0.25">
      <c r="A9" s="1">
        <v>11996322</v>
      </c>
      <c r="B9" s="1" t="s">
        <v>3</v>
      </c>
      <c r="C9" s="1">
        <f>_xlfn.NUMBERVALUE(Table1[[#This Row],[Flag_Acompanhante]],".")</f>
        <v>2</v>
      </c>
      <c r="D9" s="1" t="e">
        <f>_xlfn.NUMBERVALUE(INDEX(Table4[Flag_UTI],MATCH(Table1[[#This Row],[GUIA]],Table4[GUIA],0)),".")</f>
        <v>#N/A</v>
      </c>
      <c r="E9" s="1">
        <f>_xlfn.NUMBERVALUE(INDEX(Table3[Flag_nao_UTI],MATCH(Table1[[#This Row],[GUIA]],Table3[GUIA],0)),".")</f>
        <v>4</v>
      </c>
      <c r="F9" s="1">
        <f>IF(Table1[[#This Row],[Flag Acompanhante2]]&lt;=Table1[[#This Row],[Busca não UTI]],1,2)</f>
        <v>1</v>
      </c>
      <c r="G9" s="1">
        <f>COUNTIF(Table1[[#This Row],[Flag Acompanhante2]:[Busca não UTI]],"&gt;0")</f>
        <v>2</v>
      </c>
      <c r="H9" s="2"/>
    </row>
    <row r="10" spans="1:8" hidden="1" x14ac:dyDescent="0.25">
      <c r="A10" s="1">
        <v>11999849</v>
      </c>
      <c r="B10" s="1" t="s">
        <v>4</v>
      </c>
      <c r="C10" s="1">
        <f>_xlfn.NUMBERVALUE(Table1[[#This Row],[Flag_Acompanhante]],".")</f>
        <v>1</v>
      </c>
      <c r="D10" s="1" t="e">
        <f>_xlfn.NUMBERVALUE(INDEX(Table4[Flag_UTI],MATCH(Table1[[#This Row],[GUIA]],Table4[GUIA],0)),".")</f>
        <v>#N/A</v>
      </c>
      <c r="E10" s="1">
        <f>_xlfn.NUMBERVALUE(INDEX(Table3[Flag_nao_UTI],MATCH(Table1[[#This Row],[GUIA]],Table3[GUIA],0)),".")</f>
        <v>2</v>
      </c>
      <c r="F10" s="1">
        <f>IF(Table1[[#This Row],[Flag Acompanhante2]]&lt;=Table1[[#This Row],[Busca não UTI]],1,2)</f>
        <v>1</v>
      </c>
      <c r="G10" s="1">
        <f>COUNTIF(Table1[[#This Row],[Flag Acompanhante2]:[Busca não UTI]],"&gt;0")</f>
        <v>2</v>
      </c>
      <c r="H10" s="2"/>
    </row>
    <row r="11" spans="1:8" hidden="1" x14ac:dyDescent="0.25">
      <c r="A11" s="1">
        <v>12004104</v>
      </c>
      <c r="B11" s="1" t="s">
        <v>11</v>
      </c>
      <c r="C11" s="1">
        <f>_xlfn.NUMBERVALUE(Table1[[#This Row],[Flag_Acompanhante]],".")</f>
        <v>5</v>
      </c>
      <c r="D11" s="1" t="e">
        <f>_xlfn.NUMBERVALUE(INDEX(Table4[Flag_UTI],MATCH(Table1[[#This Row],[GUIA]],Table4[GUIA],0)),".")</f>
        <v>#N/A</v>
      </c>
      <c r="E11" s="1">
        <f>_xlfn.NUMBERVALUE(INDEX(Table3[Flag_nao_UTI],MATCH(Table1[[#This Row],[GUIA]],Table3[GUIA],0)),".")</f>
        <v>10</v>
      </c>
      <c r="F11" s="1">
        <f>IF(Table1[[#This Row],[Flag Acompanhante2]]&lt;=Table1[[#This Row],[Busca não UTI]],1,2)</f>
        <v>1</v>
      </c>
      <c r="G11" s="1">
        <f>COUNTIF(Table1[[#This Row],[Flag Acompanhante2]:[Busca não UTI]],"&gt;0")</f>
        <v>2</v>
      </c>
      <c r="H11" s="2"/>
    </row>
    <row r="12" spans="1:8" hidden="1" x14ac:dyDescent="0.25">
      <c r="A12" s="1">
        <v>12004392</v>
      </c>
      <c r="B12" s="1" t="s">
        <v>6</v>
      </c>
      <c r="C12" s="1">
        <f>_xlfn.NUMBERVALUE(Table1[[#This Row],[Flag_Acompanhante]],".")</f>
        <v>9</v>
      </c>
      <c r="D12" s="1" t="e">
        <f>_xlfn.NUMBERVALUE(INDEX(Table4[Flag_UTI],MATCH(Table1[[#This Row],[GUIA]],Table4[GUIA],0)),".")</f>
        <v>#N/A</v>
      </c>
      <c r="E12" s="1">
        <f>_xlfn.NUMBERVALUE(INDEX(Table3[Flag_nao_UTI],MATCH(Table1[[#This Row],[GUIA]],Table3[GUIA],0)),".")</f>
        <v>18</v>
      </c>
      <c r="F12" s="1">
        <f>IF(Table1[[#This Row],[Flag Acompanhante2]]&lt;=Table1[[#This Row],[Busca não UTI]],1,2)</f>
        <v>1</v>
      </c>
      <c r="G12" s="1">
        <f>COUNTIF(Table1[[#This Row],[Flag Acompanhante2]:[Busca não UTI]],"&gt;0")</f>
        <v>2</v>
      </c>
      <c r="H12" s="2"/>
    </row>
    <row r="13" spans="1:8" ht="75" hidden="1" x14ac:dyDescent="0.25">
      <c r="A13" s="3">
        <v>12096315</v>
      </c>
      <c r="B13" s="3" t="s">
        <v>7</v>
      </c>
      <c r="C13" s="3">
        <f>_xlfn.NUMBERVALUE(Table1[[#This Row],[Flag_Acompanhante]],".")</f>
        <v>11</v>
      </c>
      <c r="D13" s="3">
        <f>_xlfn.NUMBERVALUE(INDEX(Table4[Flag_UTI],MATCH(Table1[[#This Row],[GUIA]],Table4[GUIA],0)),".")</f>
        <v>19</v>
      </c>
      <c r="E13" s="3">
        <f>_xlfn.NUMBERVALUE(INDEX(Table3[Flag_nao_UTI],MATCH(Table1[[#This Row],[GUIA]],Table3[GUIA],0)),".")</f>
        <v>22</v>
      </c>
      <c r="F13" s="3">
        <f>IF(Table1[[#This Row],[Flag Acompanhante2]]&lt;=Table1[[#This Row],[Busca não UTI]],1,2)</f>
        <v>1</v>
      </c>
      <c r="G13" s="3">
        <f>COUNTIF(Table1[[#This Row],[Flag Acompanhante2]:[Busca não UTI]],"&gt;0")</f>
        <v>3</v>
      </c>
      <c r="H13" s="5" t="s">
        <v>64</v>
      </c>
    </row>
    <row r="14" spans="1:8" hidden="1" x14ac:dyDescent="0.25">
      <c r="A14" s="1">
        <v>12005614</v>
      </c>
      <c r="B14" s="1" t="s">
        <v>4</v>
      </c>
      <c r="C14" s="1">
        <f>_xlfn.NUMBERVALUE(Table1[[#This Row],[Flag_Acompanhante]],".")</f>
        <v>1</v>
      </c>
      <c r="D14" s="1" t="e">
        <f>_xlfn.NUMBERVALUE(INDEX(Table4[Flag_UTI],MATCH(Table1[[#This Row],[GUIA]],Table4[GUIA],0)),".")</f>
        <v>#N/A</v>
      </c>
      <c r="E14" s="1">
        <f>_xlfn.NUMBERVALUE(INDEX(Table3[Flag_nao_UTI],MATCH(Table1[[#This Row],[GUIA]],Table3[GUIA],0)),".")</f>
        <v>2</v>
      </c>
      <c r="F14" s="1">
        <f>IF(Table1[[#This Row],[Flag Acompanhante2]]&lt;=Table1[[#This Row],[Busca não UTI]],1,2)</f>
        <v>1</v>
      </c>
      <c r="G14" s="1">
        <f>COUNTIF(Table1[[#This Row],[Flag Acompanhante2]:[Busca não UTI]],"&gt;0")</f>
        <v>2</v>
      </c>
      <c r="H14" s="2"/>
    </row>
    <row r="15" spans="1:8" hidden="1" x14ac:dyDescent="0.25">
      <c r="A15" s="1">
        <v>12005615</v>
      </c>
      <c r="B15" s="1" t="s">
        <v>4</v>
      </c>
      <c r="C15" s="1">
        <f>_xlfn.NUMBERVALUE(Table1[[#This Row],[Flag_Acompanhante]],".")</f>
        <v>1</v>
      </c>
      <c r="D15" s="1" t="e">
        <f>_xlfn.NUMBERVALUE(INDEX(Table4[Flag_UTI],MATCH(Table1[[#This Row],[GUIA]],Table4[GUIA],0)),".")</f>
        <v>#N/A</v>
      </c>
      <c r="E15" s="1">
        <f>_xlfn.NUMBERVALUE(INDEX(Table3[Flag_nao_UTI],MATCH(Table1[[#This Row],[GUIA]],Table3[GUIA],0)),".")</f>
        <v>2</v>
      </c>
      <c r="F15" s="1">
        <f>IF(Table1[[#This Row],[Flag Acompanhante2]]&lt;=Table1[[#This Row],[Busca não UTI]],1,2)</f>
        <v>1</v>
      </c>
      <c r="G15" s="1">
        <f>COUNTIF(Table1[[#This Row],[Flag Acompanhante2]:[Busca não UTI]],"&gt;0")</f>
        <v>2</v>
      </c>
      <c r="H15" s="2"/>
    </row>
    <row r="16" spans="1:8" ht="75" hidden="1" x14ac:dyDescent="0.25">
      <c r="A16" s="3">
        <v>32270440</v>
      </c>
      <c r="B16" s="3" t="s">
        <v>3</v>
      </c>
      <c r="C16" s="3">
        <f>_xlfn.NUMBERVALUE(Table1[[#This Row],[Flag_Acompanhante]],".")</f>
        <v>2</v>
      </c>
      <c r="D16" s="3">
        <f>_xlfn.NUMBERVALUE(INDEX(Table4[Flag_UTI],MATCH(Table1[[#This Row],[GUIA]],Table4[GUIA],0)),".")</f>
        <v>19</v>
      </c>
      <c r="E16" s="3">
        <f>_xlfn.NUMBERVALUE(INDEX(Table3[Flag_nao_UTI],MATCH(Table1[[#This Row],[GUIA]],Table3[GUIA],0)),".")</f>
        <v>2</v>
      </c>
      <c r="F16" s="3">
        <f>IF(Table1[[#This Row],[Flag Acompanhante2]]&lt;=Table1[[#This Row],[Busca não UTI]],1,2)</f>
        <v>1</v>
      </c>
      <c r="G16" s="3">
        <f>COUNTIF(Table1[[#This Row],[Flag Acompanhante2]:[Busca não UTI]],"&gt;0")</f>
        <v>3</v>
      </c>
      <c r="H16" s="5" t="s">
        <v>64</v>
      </c>
    </row>
    <row r="17" spans="1:8" hidden="1" x14ac:dyDescent="0.25">
      <c r="A17" s="1">
        <v>12005840</v>
      </c>
      <c r="B17" s="1" t="s">
        <v>3</v>
      </c>
      <c r="C17" s="1">
        <f>_xlfn.NUMBERVALUE(Table1[[#This Row],[Flag_Acompanhante]],".")</f>
        <v>2</v>
      </c>
      <c r="D17" s="1" t="e">
        <f>_xlfn.NUMBERVALUE(INDEX(Table4[Flag_UTI],MATCH(Table1[[#This Row],[GUIA]],Table4[GUIA],0)),".")</f>
        <v>#N/A</v>
      </c>
      <c r="E17" s="1">
        <f>_xlfn.NUMBERVALUE(INDEX(Table3[Flag_nao_UTI],MATCH(Table1[[#This Row],[GUIA]],Table3[GUIA],0)),".")</f>
        <v>4</v>
      </c>
      <c r="F17" s="1">
        <f>IF(Table1[[#This Row],[Flag Acompanhante2]]&lt;=Table1[[#This Row],[Busca não UTI]],1,2)</f>
        <v>1</v>
      </c>
      <c r="G17" s="1">
        <f>COUNTIF(Table1[[#This Row],[Flag Acompanhante2]:[Busca não UTI]],"&gt;0")</f>
        <v>2</v>
      </c>
      <c r="H17" s="2"/>
    </row>
    <row r="18" spans="1:8" hidden="1" x14ac:dyDescent="0.25">
      <c r="A18" s="1">
        <v>12006393</v>
      </c>
      <c r="B18" s="1" t="s">
        <v>4</v>
      </c>
      <c r="C18" s="1">
        <f>_xlfn.NUMBERVALUE(Table1[[#This Row],[Flag_Acompanhante]],".")</f>
        <v>1</v>
      </c>
      <c r="D18" s="1" t="e">
        <f>_xlfn.NUMBERVALUE(INDEX(Table4[Flag_UTI],MATCH(Table1[[#This Row],[GUIA]],Table4[GUIA],0)),".")</f>
        <v>#N/A</v>
      </c>
      <c r="E18" s="1">
        <f>_xlfn.NUMBERVALUE(INDEX(Table3[Flag_nao_UTI],MATCH(Table1[[#This Row],[GUIA]],Table3[GUIA],0)),".")</f>
        <v>2</v>
      </c>
      <c r="F18" s="1">
        <f>IF(Table1[[#This Row],[Flag Acompanhante2]]&lt;=Table1[[#This Row],[Busca não UTI]],1,2)</f>
        <v>1</v>
      </c>
      <c r="G18" s="1">
        <f>COUNTIF(Table1[[#This Row],[Flag Acompanhante2]:[Busca não UTI]],"&gt;0")</f>
        <v>2</v>
      </c>
      <c r="H18" s="2"/>
    </row>
    <row r="19" spans="1:8" hidden="1" x14ac:dyDescent="0.25">
      <c r="A19" s="1">
        <v>12008771</v>
      </c>
      <c r="B19" s="1" t="s">
        <v>2</v>
      </c>
      <c r="C19" s="1">
        <f>_xlfn.NUMBERVALUE(Table1[[#This Row],[Flag_Acompanhante]],".")</f>
        <v>6</v>
      </c>
      <c r="D19" s="1" t="e">
        <f>_xlfn.NUMBERVALUE(INDEX(Table4[Flag_UTI],MATCH(Table1[[#This Row],[GUIA]],Table4[GUIA],0)),".")</f>
        <v>#N/A</v>
      </c>
      <c r="E19" s="1">
        <f>_xlfn.NUMBERVALUE(INDEX(Table3[Flag_nao_UTI],MATCH(Table1[[#This Row],[GUIA]],Table3[GUIA],0)),".")</f>
        <v>12</v>
      </c>
      <c r="F19" s="1">
        <f>IF(Table1[[#This Row],[Flag Acompanhante2]]&lt;=Table1[[#This Row],[Busca não UTI]],1,2)</f>
        <v>1</v>
      </c>
      <c r="G19" s="1">
        <f>COUNTIF(Table1[[#This Row],[Flag Acompanhante2]:[Busca não UTI]],"&gt;0")</f>
        <v>2</v>
      </c>
      <c r="H19" s="2"/>
    </row>
    <row r="20" spans="1:8" hidden="1" x14ac:dyDescent="0.25">
      <c r="A20" s="1">
        <v>12008772</v>
      </c>
      <c r="B20" s="1" t="s">
        <v>4</v>
      </c>
      <c r="C20" s="1">
        <f>_xlfn.NUMBERVALUE(Table1[[#This Row],[Flag_Acompanhante]],".")</f>
        <v>1</v>
      </c>
      <c r="D20" s="1" t="e">
        <f>_xlfn.NUMBERVALUE(INDEX(Table4[Flag_UTI],MATCH(Table1[[#This Row],[GUIA]],Table4[GUIA],0)),".")</f>
        <v>#N/A</v>
      </c>
      <c r="E20" s="1">
        <f>_xlfn.NUMBERVALUE(INDEX(Table3[Flag_nao_UTI],MATCH(Table1[[#This Row],[GUIA]],Table3[GUIA],0)),".")</f>
        <v>1</v>
      </c>
      <c r="F20" s="1">
        <f>IF(Table1[[#This Row],[Flag Acompanhante2]]&lt;=Table1[[#This Row],[Busca não UTI]],1,2)</f>
        <v>1</v>
      </c>
      <c r="G20" s="1">
        <f>COUNTIF(Table1[[#This Row],[Flag Acompanhante2]:[Busca não UTI]],"&gt;0")</f>
        <v>2</v>
      </c>
      <c r="H20" s="2"/>
    </row>
    <row r="21" spans="1:8" hidden="1" x14ac:dyDescent="0.25">
      <c r="A21" s="1">
        <v>12009666</v>
      </c>
      <c r="B21" s="1" t="s">
        <v>4</v>
      </c>
      <c r="C21" s="1">
        <f>_xlfn.NUMBERVALUE(Table1[[#This Row],[Flag_Acompanhante]],".")</f>
        <v>1</v>
      </c>
      <c r="D21" s="1" t="e">
        <f>_xlfn.NUMBERVALUE(INDEX(Table4[Flag_UTI],MATCH(Table1[[#This Row],[GUIA]],Table4[GUIA],0)),".")</f>
        <v>#N/A</v>
      </c>
      <c r="E21" s="1">
        <f>_xlfn.NUMBERVALUE(INDEX(Table3[Flag_nao_UTI],MATCH(Table1[[#This Row],[GUIA]],Table3[GUIA],0)),".")</f>
        <v>2</v>
      </c>
      <c r="F21" s="1">
        <f>IF(Table1[[#This Row],[Flag Acompanhante2]]&lt;=Table1[[#This Row],[Busca não UTI]],1,2)</f>
        <v>1</v>
      </c>
      <c r="G21" s="1">
        <f>COUNTIF(Table1[[#This Row],[Flag Acompanhante2]:[Busca não UTI]],"&gt;0")</f>
        <v>2</v>
      </c>
      <c r="H21" s="2"/>
    </row>
    <row r="22" spans="1:8" hidden="1" x14ac:dyDescent="0.25">
      <c r="A22" s="1">
        <v>12010633</v>
      </c>
      <c r="B22" s="1" t="s">
        <v>4</v>
      </c>
      <c r="C22" s="1">
        <f>_xlfn.NUMBERVALUE(Table1[[#This Row],[Flag_Acompanhante]],".")</f>
        <v>1</v>
      </c>
      <c r="D22" s="1" t="e">
        <f>_xlfn.NUMBERVALUE(INDEX(Table4[Flag_UTI],MATCH(Table1[[#This Row],[GUIA]],Table4[GUIA],0)),".")</f>
        <v>#N/A</v>
      </c>
      <c r="E22" s="1">
        <f>_xlfn.NUMBERVALUE(INDEX(Table3[Flag_nao_UTI],MATCH(Table1[[#This Row],[GUIA]],Table3[GUIA],0)),".")</f>
        <v>2</v>
      </c>
      <c r="F22" s="1">
        <f>IF(Table1[[#This Row],[Flag Acompanhante2]]&lt;=Table1[[#This Row],[Busca não UTI]],1,2)</f>
        <v>1</v>
      </c>
      <c r="G22" s="1">
        <f>COUNTIF(Table1[[#This Row],[Flag Acompanhante2]:[Busca não UTI]],"&gt;0")</f>
        <v>2</v>
      </c>
      <c r="H22" s="2"/>
    </row>
    <row r="23" spans="1:8" hidden="1" x14ac:dyDescent="0.25">
      <c r="A23" s="1">
        <v>12010634</v>
      </c>
      <c r="B23" s="1" t="s">
        <v>3</v>
      </c>
      <c r="C23" s="1">
        <f>_xlfn.NUMBERVALUE(Table1[[#This Row],[Flag_Acompanhante]],".")</f>
        <v>2</v>
      </c>
      <c r="D23" s="1" t="e">
        <f>_xlfn.NUMBERVALUE(INDEX(Table4[Flag_UTI],MATCH(Table1[[#This Row],[GUIA]],Table4[GUIA],0)),".")</f>
        <v>#N/A</v>
      </c>
      <c r="E23" s="1">
        <f>_xlfn.NUMBERVALUE(INDEX(Table3[Flag_nao_UTI],MATCH(Table1[[#This Row],[GUIA]],Table3[GUIA],0)),".")</f>
        <v>2</v>
      </c>
      <c r="F23" s="1">
        <f>IF(Table1[[#This Row],[Flag Acompanhante2]]&lt;=Table1[[#This Row],[Busca não UTI]],1,2)</f>
        <v>1</v>
      </c>
      <c r="G23" s="1">
        <f>COUNTIF(Table1[[#This Row],[Flag Acompanhante2]:[Busca não UTI]],"&gt;0")</f>
        <v>2</v>
      </c>
      <c r="H23" s="2"/>
    </row>
    <row r="24" spans="1:8" hidden="1" x14ac:dyDescent="0.25">
      <c r="A24" s="1">
        <v>12011521</v>
      </c>
      <c r="B24" s="1" t="s">
        <v>3</v>
      </c>
      <c r="C24" s="1">
        <f>_xlfn.NUMBERVALUE(Table1[[#This Row],[Flag_Acompanhante]],".")</f>
        <v>2</v>
      </c>
      <c r="D24" s="1" t="e">
        <f>_xlfn.NUMBERVALUE(INDEX(Table4[Flag_UTI],MATCH(Table1[[#This Row],[GUIA]],Table4[GUIA],0)),".")</f>
        <v>#N/A</v>
      </c>
      <c r="E24" s="1">
        <f>_xlfn.NUMBERVALUE(INDEX(Table3[Flag_nao_UTI],MATCH(Table1[[#This Row],[GUIA]],Table3[GUIA],0)),".")</f>
        <v>4</v>
      </c>
      <c r="F24" s="1">
        <f>IF(Table1[[#This Row],[Flag Acompanhante2]]&lt;=Table1[[#This Row],[Busca não UTI]],1,2)</f>
        <v>1</v>
      </c>
      <c r="G24" s="1">
        <f>COUNTIF(Table1[[#This Row],[Flag Acompanhante2]:[Busca não UTI]],"&gt;0")</f>
        <v>2</v>
      </c>
      <c r="H24" s="2"/>
    </row>
    <row r="25" spans="1:8" hidden="1" x14ac:dyDescent="0.25">
      <c r="A25" s="1">
        <v>12011760</v>
      </c>
      <c r="B25" s="1" t="s">
        <v>4</v>
      </c>
      <c r="C25" s="1">
        <f>_xlfn.NUMBERVALUE(Table1[[#This Row],[Flag_Acompanhante]],".")</f>
        <v>1</v>
      </c>
      <c r="D25" s="1" t="e">
        <f>_xlfn.NUMBERVALUE(INDEX(Table4[Flag_UTI],MATCH(Table1[[#This Row],[GUIA]],Table4[GUIA],0)),".")</f>
        <v>#N/A</v>
      </c>
      <c r="E25" s="1">
        <f>_xlfn.NUMBERVALUE(INDEX(Table3[Flag_nao_UTI],MATCH(Table1[[#This Row],[GUIA]],Table3[GUIA],0)),".")</f>
        <v>2</v>
      </c>
      <c r="F25" s="1">
        <f>IF(Table1[[#This Row],[Flag Acompanhante2]]&lt;=Table1[[#This Row],[Busca não UTI]],1,2)</f>
        <v>1</v>
      </c>
      <c r="G25" s="1">
        <f>COUNTIF(Table1[[#This Row],[Flag Acompanhante2]:[Busca não UTI]],"&gt;0")</f>
        <v>2</v>
      </c>
      <c r="H25" s="2"/>
    </row>
    <row r="26" spans="1:8" hidden="1" x14ac:dyDescent="0.25">
      <c r="A26" s="1">
        <v>12013507</v>
      </c>
      <c r="B26" s="1" t="s">
        <v>12</v>
      </c>
      <c r="C26" s="1">
        <f>_xlfn.NUMBERVALUE(Table1[[#This Row],[Flag_Acompanhante]],".")</f>
        <v>4</v>
      </c>
      <c r="D26" s="1" t="e">
        <f>_xlfn.NUMBERVALUE(INDEX(Table4[Flag_UTI],MATCH(Table1[[#This Row],[GUIA]],Table4[GUIA],0)),".")</f>
        <v>#N/A</v>
      </c>
      <c r="E26" s="1">
        <f>_xlfn.NUMBERVALUE(INDEX(Table3[Flag_nao_UTI],MATCH(Table1[[#This Row],[GUIA]],Table3[GUIA],0)),".")</f>
        <v>9</v>
      </c>
      <c r="F26" s="1">
        <f>IF(Table1[[#This Row],[Flag Acompanhante2]]&lt;=Table1[[#This Row],[Busca não UTI]],1,2)</f>
        <v>1</v>
      </c>
      <c r="G26" s="1">
        <f>COUNTIF(Table1[[#This Row],[Flag Acompanhante2]:[Busca não UTI]],"&gt;0")</f>
        <v>2</v>
      </c>
      <c r="H26" s="2"/>
    </row>
    <row r="27" spans="1:8" hidden="1" x14ac:dyDescent="0.25">
      <c r="A27" s="1">
        <v>12014580</v>
      </c>
      <c r="B27" s="1" t="s">
        <v>7</v>
      </c>
      <c r="C27" s="1">
        <f>_xlfn.NUMBERVALUE(Table1[[#This Row],[Flag_Acompanhante]],".")</f>
        <v>11</v>
      </c>
      <c r="D27" s="1" t="e">
        <f>_xlfn.NUMBERVALUE(INDEX(Table4[Flag_UTI],MATCH(Table1[[#This Row],[GUIA]],Table4[GUIA],0)),".")</f>
        <v>#N/A</v>
      </c>
      <c r="E27" s="1">
        <f>_xlfn.NUMBERVALUE(INDEX(Table3[Flag_nao_UTI],MATCH(Table1[[#This Row],[GUIA]],Table3[GUIA],0)),".")</f>
        <v>19</v>
      </c>
      <c r="F27" s="1">
        <f>IF(Table1[[#This Row],[Flag Acompanhante2]]&lt;=Table1[[#This Row],[Busca não UTI]],1,2)</f>
        <v>1</v>
      </c>
      <c r="G27" s="1">
        <f>COUNTIF(Table1[[#This Row],[Flag Acompanhante2]:[Busca não UTI]],"&gt;0")</f>
        <v>2</v>
      </c>
      <c r="H27" s="2"/>
    </row>
    <row r="28" spans="1:8" hidden="1" x14ac:dyDescent="0.25">
      <c r="A28" s="1">
        <v>12014581</v>
      </c>
      <c r="B28" s="1" t="s">
        <v>8</v>
      </c>
      <c r="C28" s="1">
        <f>_xlfn.NUMBERVALUE(Table1[[#This Row],[Flag_Acompanhante]],".")</f>
        <v>3</v>
      </c>
      <c r="D28" s="1" t="e">
        <f>_xlfn.NUMBERVALUE(INDEX(Table4[Flag_UTI],MATCH(Table1[[#This Row],[GUIA]],Table4[GUIA],0)),".")</f>
        <v>#N/A</v>
      </c>
      <c r="E28" s="1">
        <f>_xlfn.NUMBERVALUE(INDEX(Table3[Flag_nao_UTI],MATCH(Table1[[#This Row],[GUIA]],Table3[GUIA],0)),".")</f>
        <v>6</v>
      </c>
      <c r="F28" s="1">
        <f>IF(Table1[[#This Row],[Flag Acompanhante2]]&lt;=Table1[[#This Row],[Busca não UTI]],1,2)</f>
        <v>1</v>
      </c>
      <c r="G28" s="1">
        <f>COUNTIF(Table1[[#This Row],[Flag Acompanhante2]:[Busca não UTI]],"&gt;0")</f>
        <v>2</v>
      </c>
      <c r="H28" s="2"/>
    </row>
    <row r="29" spans="1:8" hidden="1" x14ac:dyDescent="0.25">
      <c r="A29" s="1">
        <v>12014584</v>
      </c>
      <c r="B29" s="1" t="s">
        <v>3</v>
      </c>
      <c r="C29" s="1">
        <f>_xlfn.NUMBERVALUE(Table1[[#This Row],[Flag_Acompanhante]],".")</f>
        <v>2</v>
      </c>
      <c r="D29" s="1" t="e">
        <f>_xlfn.NUMBERVALUE(INDEX(Table4[Flag_UTI],MATCH(Table1[[#This Row],[GUIA]],Table4[GUIA],0)),".")</f>
        <v>#N/A</v>
      </c>
      <c r="E29" s="1">
        <f>_xlfn.NUMBERVALUE(INDEX(Table3[Flag_nao_UTI],MATCH(Table1[[#This Row],[GUIA]],Table3[GUIA],0)),".")</f>
        <v>10</v>
      </c>
      <c r="F29" s="1">
        <f>IF(Table1[[#This Row],[Flag Acompanhante2]]&lt;=Table1[[#This Row],[Busca não UTI]],1,2)</f>
        <v>1</v>
      </c>
      <c r="G29" s="1">
        <f>COUNTIF(Table1[[#This Row],[Flag Acompanhante2]:[Busca não UTI]],"&gt;0")</f>
        <v>2</v>
      </c>
      <c r="H29" s="2"/>
    </row>
    <row r="30" spans="1:8" hidden="1" x14ac:dyDescent="0.25">
      <c r="A30" s="1">
        <v>12014585</v>
      </c>
      <c r="B30" s="1" t="s">
        <v>4</v>
      </c>
      <c r="C30" s="1">
        <f>_xlfn.NUMBERVALUE(Table1[[#This Row],[Flag_Acompanhante]],".")</f>
        <v>1</v>
      </c>
      <c r="D30" s="1" t="e">
        <f>_xlfn.NUMBERVALUE(INDEX(Table4[Flag_UTI],MATCH(Table1[[#This Row],[GUIA]],Table4[GUIA],0)),".")</f>
        <v>#N/A</v>
      </c>
      <c r="E30" s="1">
        <f>_xlfn.NUMBERVALUE(INDEX(Table3[Flag_nao_UTI],MATCH(Table1[[#This Row],[GUIA]],Table3[GUIA],0)),".")</f>
        <v>2</v>
      </c>
      <c r="F30" s="1">
        <f>IF(Table1[[#This Row],[Flag Acompanhante2]]&lt;=Table1[[#This Row],[Busca não UTI]],1,2)</f>
        <v>1</v>
      </c>
      <c r="G30" s="1">
        <f>COUNTIF(Table1[[#This Row],[Flag Acompanhante2]:[Busca não UTI]],"&gt;0")</f>
        <v>2</v>
      </c>
      <c r="H30" s="2"/>
    </row>
    <row r="31" spans="1:8" hidden="1" x14ac:dyDescent="0.25">
      <c r="A31" s="1">
        <v>12014587</v>
      </c>
      <c r="B31" s="1" t="s">
        <v>3</v>
      </c>
      <c r="C31" s="1">
        <f>_xlfn.NUMBERVALUE(Table1[[#This Row],[Flag_Acompanhante]],".")</f>
        <v>2</v>
      </c>
      <c r="D31" s="1" t="e">
        <f>_xlfn.NUMBERVALUE(INDEX(Table4[Flag_UTI],MATCH(Table1[[#This Row],[GUIA]],Table4[GUIA],0)),".")</f>
        <v>#N/A</v>
      </c>
      <c r="E31" s="1">
        <f>_xlfn.NUMBERVALUE(INDEX(Table3[Flag_nao_UTI],MATCH(Table1[[#This Row],[GUIA]],Table3[GUIA],0)),".")</f>
        <v>4</v>
      </c>
      <c r="F31" s="1">
        <f>IF(Table1[[#This Row],[Flag Acompanhante2]]&lt;=Table1[[#This Row],[Busca não UTI]],1,2)</f>
        <v>1</v>
      </c>
      <c r="G31" s="1">
        <f>COUNTIF(Table1[[#This Row],[Flag Acompanhante2]:[Busca não UTI]],"&gt;0")</f>
        <v>2</v>
      </c>
      <c r="H31" s="2"/>
    </row>
    <row r="32" spans="1:8" ht="75" hidden="1" x14ac:dyDescent="0.25">
      <c r="A32" s="3">
        <v>32450235</v>
      </c>
      <c r="B32" s="3" t="s">
        <v>5</v>
      </c>
      <c r="C32" s="3">
        <f>_xlfn.NUMBERVALUE(Table1[[#This Row],[Flag_Acompanhante]],".")</f>
        <v>12</v>
      </c>
      <c r="D32" s="3">
        <f>_xlfn.NUMBERVALUE(INDEX(Table4[Flag_UTI],MATCH(Table1[[#This Row],[GUIA]],Table4[GUIA],0)),".")</f>
        <v>18</v>
      </c>
      <c r="E32" s="3">
        <f>_xlfn.NUMBERVALUE(INDEX(Table3[Flag_nao_UTI],MATCH(Table1[[#This Row],[GUIA]],Table3[GUIA],0)),".")</f>
        <v>24</v>
      </c>
      <c r="F32" s="3">
        <f>IF(Table1[[#This Row],[Flag Acompanhante2]]&lt;=Table1[[#This Row],[Busca não UTI]],1,2)</f>
        <v>1</v>
      </c>
      <c r="G32" s="3">
        <f>COUNTIF(Table1[[#This Row],[Flag Acompanhante2]:[Busca não UTI]],"&gt;0")</f>
        <v>3</v>
      </c>
      <c r="H32" s="5" t="s">
        <v>64</v>
      </c>
    </row>
    <row r="33" spans="1:8" ht="75" hidden="1" x14ac:dyDescent="0.25">
      <c r="A33" s="3">
        <v>32321063</v>
      </c>
      <c r="B33" s="3" t="s">
        <v>3</v>
      </c>
      <c r="C33" s="3">
        <f>_xlfn.NUMBERVALUE(Table1[[#This Row],[Flag_Acompanhante]],".")</f>
        <v>2</v>
      </c>
      <c r="D33" s="3">
        <f>_xlfn.NUMBERVALUE(INDEX(Table4[Flag_UTI],MATCH(Table1[[#This Row],[GUIA]],Table4[GUIA],0)),".")</f>
        <v>16</v>
      </c>
      <c r="E33" s="3">
        <f>_xlfn.NUMBERVALUE(INDEX(Table3[Flag_nao_UTI],MATCH(Table1[[#This Row],[GUIA]],Table3[GUIA],0)),".")</f>
        <v>4</v>
      </c>
      <c r="F33" s="3">
        <f>IF(Table1[[#This Row],[Flag Acompanhante2]]&lt;=Table1[[#This Row],[Busca não UTI]],1,2)</f>
        <v>1</v>
      </c>
      <c r="G33" s="3">
        <f>COUNTIF(Table1[[#This Row],[Flag Acompanhante2]:[Busca não UTI]],"&gt;0")</f>
        <v>3</v>
      </c>
      <c r="H33" s="5" t="s">
        <v>64</v>
      </c>
    </row>
    <row r="34" spans="1:8" ht="75" hidden="1" x14ac:dyDescent="0.25">
      <c r="A34" s="3">
        <v>12083697</v>
      </c>
      <c r="B34" s="3" t="s">
        <v>15</v>
      </c>
      <c r="C34" s="3">
        <f>_xlfn.NUMBERVALUE(Table1[[#This Row],[Flag_Acompanhante]],".")</f>
        <v>15</v>
      </c>
      <c r="D34" s="3">
        <f>_xlfn.NUMBERVALUE(INDEX(Table4[Flag_UTI],MATCH(Table1[[#This Row],[GUIA]],Table4[GUIA],0)),".")</f>
        <v>15</v>
      </c>
      <c r="E34" s="3">
        <f>_xlfn.NUMBERVALUE(INDEX(Table3[Flag_nao_UTI],MATCH(Table1[[#This Row],[GUIA]],Table3[GUIA],0)),".")</f>
        <v>15</v>
      </c>
      <c r="F34" s="3">
        <f>IF(Table1[[#This Row],[Flag Acompanhante2]]&lt;=Table1[[#This Row],[Busca não UTI]],1,2)</f>
        <v>1</v>
      </c>
      <c r="G34" s="3">
        <f>COUNTIF(Table1[[#This Row],[Flag Acompanhante2]:[Busca não UTI]],"&gt;0")</f>
        <v>3</v>
      </c>
      <c r="H34" s="5" t="s">
        <v>64</v>
      </c>
    </row>
    <row r="35" spans="1:8" ht="75" hidden="1" x14ac:dyDescent="0.25">
      <c r="A35" s="3">
        <v>12041628</v>
      </c>
      <c r="B35" s="3" t="s">
        <v>4</v>
      </c>
      <c r="C35" s="3">
        <f>_xlfn.NUMBERVALUE(Table1[[#This Row],[Flag_Acompanhante]],".")</f>
        <v>1</v>
      </c>
      <c r="D35" s="3">
        <f>_xlfn.NUMBERVALUE(INDEX(Table4[Flag_UTI],MATCH(Table1[[#This Row],[GUIA]],Table4[GUIA],0)),".")</f>
        <v>14</v>
      </c>
      <c r="E35" s="3">
        <f>_xlfn.NUMBERVALUE(INDEX(Table3[Flag_nao_UTI],MATCH(Table1[[#This Row],[GUIA]],Table3[GUIA],0)),".")</f>
        <v>2</v>
      </c>
      <c r="F35" s="3">
        <f>IF(Table1[[#This Row],[Flag Acompanhante2]]&lt;=Table1[[#This Row],[Busca não UTI]],1,2)</f>
        <v>1</v>
      </c>
      <c r="G35" s="3">
        <f>COUNTIF(Table1[[#This Row],[Flag Acompanhante2]:[Busca não UTI]],"&gt;0")</f>
        <v>3</v>
      </c>
      <c r="H35" s="5" t="s">
        <v>64</v>
      </c>
    </row>
    <row r="36" spans="1:8" hidden="1" x14ac:dyDescent="0.25">
      <c r="A36" s="1">
        <v>12017696</v>
      </c>
      <c r="B36" s="1" t="s">
        <v>4</v>
      </c>
      <c r="C36" s="1">
        <f>_xlfn.NUMBERVALUE(Table1[[#This Row],[Flag_Acompanhante]],".")</f>
        <v>1</v>
      </c>
      <c r="D36" s="1" t="e">
        <f>_xlfn.NUMBERVALUE(INDEX(Table4[Flag_UTI],MATCH(Table1[[#This Row],[GUIA]],Table4[GUIA],0)),".")</f>
        <v>#N/A</v>
      </c>
      <c r="E36" s="1">
        <f>_xlfn.NUMBERVALUE(INDEX(Table3[Flag_nao_UTI],MATCH(Table1[[#This Row],[GUIA]],Table3[GUIA],0)),".")</f>
        <v>2</v>
      </c>
      <c r="F36" s="1">
        <f>IF(Table1[[#This Row],[Flag Acompanhante2]]&lt;=Table1[[#This Row],[Busca não UTI]],1,2)</f>
        <v>1</v>
      </c>
      <c r="G36" s="1">
        <f>COUNTIF(Table1[[#This Row],[Flag Acompanhante2]:[Busca não UTI]],"&gt;0")</f>
        <v>2</v>
      </c>
      <c r="H36" s="2"/>
    </row>
    <row r="37" spans="1:8" hidden="1" x14ac:dyDescent="0.25">
      <c r="A37" s="1">
        <v>12017778</v>
      </c>
      <c r="B37" s="1" t="s">
        <v>4</v>
      </c>
      <c r="C37" s="1">
        <f>_xlfn.NUMBERVALUE(Table1[[#This Row],[Flag_Acompanhante]],".")</f>
        <v>1</v>
      </c>
      <c r="D37" s="1" t="e">
        <f>_xlfn.NUMBERVALUE(INDEX(Table4[Flag_UTI],MATCH(Table1[[#This Row],[GUIA]],Table4[GUIA],0)),".")</f>
        <v>#N/A</v>
      </c>
      <c r="E37" s="1">
        <f>_xlfn.NUMBERVALUE(INDEX(Table3[Flag_nao_UTI],MATCH(Table1[[#This Row],[GUIA]],Table3[GUIA],0)),".")</f>
        <v>2</v>
      </c>
      <c r="F37" s="1">
        <f>IF(Table1[[#This Row],[Flag Acompanhante2]]&lt;=Table1[[#This Row],[Busca não UTI]],1,2)</f>
        <v>1</v>
      </c>
      <c r="G37" s="1">
        <f>COUNTIF(Table1[[#This Row],[Flag Acompanhante2]:[Busca não UTI]],"&gt;0")</f>
        <v>2</v>
      </c>
      <c r="H37" s="2"/>
    </row>
    <row r="38" spans="1:8" hidden="1" x14ac:dyDescent="0.25">
      <c r="A38" s="1">
        <v>12017779</v>
      </c>
      <c r="B38" s="1" t="s">
        <v>8</v>
      </c>
      <c r="C38" s="1">
        <f>_xlfn.NUMBERVALUE(Table1[[#This Row],[Flag_Acompanhante]],".")</f>
        <v>3</v>
      </c>
      <c r="D38" s="1" t="e">
        <f>_xlfn.NUMBERVALUE(INDEX(Table4[Flag_UTI],MATCH(Table1[[#This Row],[GUIA]],Table4[GUIA],0)),".")</f>
        <v>#N/A</v>
      </c>
      <c r="E38" s="1">
        <f>_xlfn.NUMBERVALUE(INDEX(Table3[Flag_nao_UTI],MATCH(Table1[[#This Row],[GUIA]],Table3[GUIA],0)),".")</f>
        <v>6</v>
      </c>
      <c r="F38" s="1">
        <f>IF(Table1[[#This Row],[Flag Acompanhante2]]&lt;=Table1[[#This Row],[Busca não UTI]],1,2)</f>
        <v>1</v>
      </c>
      <c r="G38" s="1">
        <f>COUNTIF(Table1[[#This Row],[Flag Acompanhante2]:[Busca não UTI]],"&gt;0")</f>
        <v>2</v>
      </c>
      <c r="H38" s="2"/>
    </row>
    <row r="39" spans="1:8" hidden="1" x14ac:dyDescent="0.25">
      <c r="A39" s="1">
        <v>12017780</v>
      </c>
      <c r="B39" s="1" t="s">
        <v>4</v>
      </c>
      <c r="C39" s="1">
        <f>_xlfn.NUMBERVALUE(Table1[[#This Row],[Flag_Acompanhante]],".")</f>
        <v>1</v>
      </c>
      <c r="D39" s="1" t="e">
        <f>_xlfn.NUMBERVALUE(INDEX(Table4[Flag_UTI],MATCH(Table1[[#This Row],[GUIA]],Table4[GUIA],0)),".")</f>
        <v>#N/A</v>
      </c>
      <c r="E39" s="1">
        <f>_xlfn.NUMBERVALUE(INDEX(Table3[Flag_nao_UTI],MATCH(Table1[[#This Row],[GUIA]],Table3[GUIA],0)),".")</f>
        <v>2</v>
      </c>
      <c r="F39" s="1">
        <f>IF(Table1[[#This Row],[Flag Acompanhante2]]&lt;=Table1[[#This Row],[Busca não UTI]],1,2)</f>
        <v>1</v>
      </c>
      <c r="G39" s="1">
        <f>COUNTIF(Table1[[#This Row],[Flag Acompanhante2]:[Busca não UTI]],"&gt;0")</f>
        <v>2</v>
      </c>
      <c r="H39" s="2"/>
    </row>
    <row r="40" spans="1:8" hidden="1" x14ac:dyDescent="0.25">
      <c r="A40" s="1">
        <v>12017783</v>
      </c>
      <c r="B40" s="1" t="s">
        <v>4</v>
      </c>
      <c r="C40" s="1">
        <f>_xlfn.NUMBERVALUE(Table1[[#This Row],[Flag_Acompanhante]],".")</f>
        <v>1</v>
      </c>
      <c r="D40" s="1" t="e">
        <f>_xlfn.NUMBERVALUE(INDEX(Table4[Flag_UTI],MATCH(Table1[[#This Row],[GUIA]],Table4[GUIA],0)),".")</f>
        <v>#N/A</v>
      </c>
      <c r="E40" s="1">
        <f>_xlfn.NUMBERVALUE(INDEX(Table3[Flag_nao_UTI],MATCH(Table1[[#This Row],[GUIA]],Table3[GUIA],0)),".")</f>
        <v>2</v>
      </c>
      <c r="F40" s="1">
        <f>IF(Table1[[#This Row],[Flag Acompanhante2]]&lt;=Table1[[#This Row],[Busca não UTI]],1,2)</f>
        <v>1</v>
      </c>
      <c r="G40" s="1">
        <f>COUNTIF(Table1[[#This Row],[Flag Acompanhante2]:[Busca não UTI]],"&gt;0")</f>
        <v>2</v>
      </c>
      <c r="H40" s="2"/>
    </row>
    <row r="41" spans="1:8" hidden="1" x14ac:dyDescent="0.25">
      <c r="A41" s="1">
        <v>12018381</v>
      </c>
      <c r="B41" s="1" t="s">
        <v>8</v>
      </c>
      <c r="C41" s="1">
        <f>_xlfn.NUMBERVALUE(Table1[[#This Row],[Flag_Acompanhante]],".")</f>
        <v>3</v>
      </c>
      <c r="D41" s="1" t="e">
        <f>_xlfn.NUMBERVALUE(INDEX(Table4[Flag_UTI],MATCH(Table1[[#This Row],[GUIA]],Table4[GUIA],0)),".")</f>
        <v>#N/A</v>
      </c>
      <c r="E41" s="1">
        <f>_xlfn.NUMBERVALUE(INDEX(Table3[Flag_nao_UTI],MATCH(Table1[[#This Row],[GUIA]],Table3[GUIA],0)),".")</f>
        <v>6</v>
      </c>
      <c r="F41" s="1">
        <f>IF(Table1[[#This Row],[Flag Acompanhante2]]&lt;=Table1[[#This Row],[Busca não UTI]],1,2)</f>
        <v>1</v>
      </c>
      <c r="G41" s="1">
        <f>COUNTIF(Table1[[#This Row],[Flag Acompanhante2]:[Busca não UTI]],"&gt;0")</f>
        <v>2</v>
      </c>
      <c r="H41" s="2"/>
    </row>
    <row r="42" spans="1:8" ht="75" hidden="1" x14ac:dyDescent="0.25">
      <c r="A42" s="3">
        <v>12149833</v>
      </c>
      <c r="B42" s="3" t="s">
        <v>3</v>
      </c>
      <c r="C42" s="3">
        <f>_xlfn.NUMBERVALUE(Table1[[#This Row],[Flag_Acompanhante]],".")</f>
        <v>2</v>
      </c>
      <c r="D42" s="3">
        <f>_xlfn.NUMBERVALUE(INDEX(Table4[Flag_UTI],MATCH(Table1[[#This Row],[GUIA]],Table4[GUIA],0)),".")</f>
        <v>14</v>
      </c>
      <c r="E42" s="3">
        <f>_xlfn.NUMBERVALUE(INDEX(Table3[Flag_nao_UTI],MATCH(Table1[[#This Row],[GUIA]],Table3[GUIA],0)),".")</f>
        <v>4</v>
      </c>
      <c r="F42" s="3">
        <f>IF(Table1[[#This Row],[Flag Acompanhante2]]&lt;=Table1[[#This Row],[Busca não UTI]],1,2)</f>
        <v>1</v>
      </c>
      <c r="G42" s="3">
        <f>COUNTIF(Table1[[#This Row],[Flag Acompanhante2]:[Busca não UTI]],"&gt;0")</f>
        <v>3</v>
      </c>
      <c r="H42" s="5" t="s">
        <v>64</v>
      </c>
    </row>
    <row r="43" spans="1:8" hidden="1" x14ac:dyDescent="0.25">
      <c r="A43" s="1">
        <v>12019300</v>
      </c>
      <c r="B43" s="1" t="s">
        <v>4</v>
      </c>
      <c r="C43" s="1">
        <f>_xlfn.NUMBERVALUE(Table1[[#This Row],[Flag_Acompanhante]],".")</f>
        <v>1</v>
      </c>
      <c r="D43" s="1" t="e">
        <f>_xlfn.NUMBERVALUE(INDEX(Table4[Flag_UTI],MATCH(Table1[[#This Row],[GUIA]],Table4[GUIA],0)),".")</f>
        <v>#N/A</v>
      </c>
      <c r="E43" s="1">
        <f>_xlfn.NUMBERVALUE(INDEX(Table3[Flag_nao_UTI],MATCH(Table1[[#This Row],[GUIA]],Table3[GUIA],0)),".")</f>
        <v>2</v>
      </c>
      <c r="F43" s="1">
        <f>IF(Table1[[#This Row],[Flag Acompanhante2]]&lt;=Table1[[#This Row],[Busca não UTI]],1,2)</f>
        <v>1</v>
      </c>
      <c r="G43" s="1">
        <f>COUNTIF(Table1[[#This Row],[Flag Acompanhante2]:[Busca não UTI]],"&gt;0")</f>
        <v>2</v>
      </c>
      <c r="H43" s="2"/>
    </row>
    <row r="44" spans="1:8" hidden="1" x14ac:dyDescent="0.25">
      <c r="A44" s="1">
        <v>12019447</v>
      </c>
      <c r="B44" s="1" t="s">
        <v>4</v>
      </c>
      <c r="C44" s="1">
        <f>_xlfn.NUMBERVALUE(Table1[[#This Row],[Flag_Acompanhante]],".")</f>
        <v>1</v>
      </c>
      <c r="D44" s="1" t="e">
        <f>_xlfn.NUMBERVALUE(INDEX(Table4[Flag_UTI],MATCH(Table1[[#This Row],[GUIA]],Table4[GUIA],0)),".")</f>
        <v>#N/A</v>
      </c>
      <c r="E44" s="1">
        <f>_xlfn.NUMBERVALUE(INDEX(Table3[Flag_nao_UTI],MATCH(Table1[[#This Row],[GUIA]],Table3[GUIA],0)),".")</f>
        <v>2</v>
      </c>
      <c r="F44" s="1">
        <f>IF(Table1[[#This Row],[Flag Acompanhante2]]&lt;=Table1[[#This Row],[Busca não UTI]],1,2)</f>
        <v>1</v>
      </c>
      <c r="G44" s="1">
        <f>COUNTIF(Table1[[#This Row],[Flag Acompanhante2]:[Busca não UTI]],"&gt;0")</f>
        <v>2</v>
      </c>
      <c r="H44" s="2"/>
    </row>
    <row r="45" spans="1:8" hidden="1" x14ac:dyDescent="0.25">
      <c r="A45" s="1">
        <v>12019448</v>
      </c>
      <c r="B45" s="1" t="s">
        <v>4</v>
      </c>
      <c r="C45" s="1">
        <f>_xlfn.NUMBERVALUE(Table1[[#This Row],[Flag_Acompanhante]],".")</f>
        <v>1</v>
      </c>
      <c r="D45" s="1" t="e">
        <f>_xlfn.NUMBERVALUE(INDEX(Table4[Flag_UTI],MATCH(Table1[[#This Row],[GUIA]],Table4[GUIA],0)),".")</f>
        <v>#N/A</v>
      </c>
      <c r="E45" s="1">
        <f>_xlfn.NUMBERVALUE(INDEX(Table3[Flag_nao_UTI],MATCH(Table1[[#This Row],[GUIA]],Table3[GUIA],0)),".")</f>
        <v>2</v>
      </c>
      <c r="F45" s="1">
        <f>IF(Table1[[#This Row],[Flag Acompanhante2]]&lt;=Table1[[#This Row],[Busca não UTI]],1,2)</f>
        <v>1</v>
      </c>
      <c r="G45" s="1">
        <f>COUNTIF(Table1[[#This Row],[Flag Acompanhante2]:[Busca não UTI]],"&gt;0")</f>
        <v>2</v>
      </c>
      <c r="H45" s="2"/>
    </row>
    <row r="46" spans="1:8" hidden="1" x14ac:dyDescent="0.25">
      <c r="A46" s="1">
        <v>12019449</v>
      </c>
      <c r="B46" s="1" t="s">
        <v>1</v>
      </c>
      <c r="C46" s="1">
        <f>_xlfn.NUMBERVALUE(Table1[[#This Row],[Flag_Acompanhante]],".")</f>
        <v>7</v>
      </c>
      <c r="D46" s="1" t="e">
        <f>_xlfn.NUMBERVALUE(INDEX(Table4[Flag_UTI],MATCH(Table1[[#This Row],[GUIA]],Table4[GUIA],0)),".")</f>
        <v>#N/A</v>
      </c>
      <c r="E46" s="1">
        <f>_xlfn.NUMBERVALUE(INDEX(Table3[Flag_nao_UTI],MATCH(Table1[[#This Row],[GUIA]],Table3[GUIA],0)),".")</f>
        <v>14</v>
      </c>
      <c r="F46" s="1">
        <f>IF(Table1[[#This Row],[Flag Acompanhante2]]&lt;=Table1[[#This Row],[Busca não UTI]],1,2)</f>
        <v>1</v>
      </c>
      <c r="G46" s="1">
        <f>COUNTIF(Table1[[#This Row],[Flag Acompanhante2]:[Busca não UTI]],"&gt;0")</f>
        <v>2</v>
      </c>
      <c r="H46" s="2"/>
    </row>
    <row r="47" spans="1:8" hidden="1" x14ac:dyDescent="0.25">
      <c r="A47" s="1">
        <v>12019450</v>
      </c>
      <c r="B47" s="1" t="s">
        <v>9</v>
      </c>
      <c r="C47" s="1">
        <f>_xlfn.NUMBERVALUE(Table1[[#This Row],[Flag_Acompanhante]],".")</f>
        <v>16</v>
      </c>
      <c r="D47" s="1" t="e">
        <f>_xlfn.NUMBERVALUE(INDEX(Table4[Flag_UTI],MATCH(Table1[[#This Row],[GUIA]],Table4[GUIA],0)),".")</f>
        <v>#N/A</v>
      </c>
      <c r="E47" s="1">
        <f>_xlfn.NUMBERVALUE(INDEX(Table3[Flag_nao_UTI],MATCH(Table1[[#This Row],[GUIA]],Table3[GUIA],0)),".")</f>
        <v>32</v>
      </c>
      <c r="F47" s="1">
        <f>IF(Table1[[#This Row],[Flag Acompanhante2]]&lt;=Table1[[#This Row],[Busca não UTI]],1,2)</f>
        <v>1</v>
      </c>
      <c r="G47" s="1">
        <f>COUNTIF(Table1[[#This Row],[Flag Acompanhante2]:[Busca não UTI]],"&gt;0")</f>
        <v>2</v>
      </c>
      <c r="H47" s="2"/>
    </row>
    <row r="48" spans="1:8" hidden="1" x14ac:dyDescent="0.25">
      <c r="A48" s="1">
        <v>12019452</v>
      </c>
      <c r="B48" s="1" t="s">
        <v>10</v>
      </c>
      <c r="C48" s="1">
        <f>_xlfn.NUMBERVALUE(Table1[[#This Row],[Flag_Acompanhante]],".")</f>
        <v>10</v>
      </c>
      <c r="D48" s="1" t="e">
        <f>_xlfn.NUMBERVALUE(INDEX(Table4[Flag_UTI],MATCH(Table1[[#This Row],[GUIA]],Table4[GUIA],0)),".")</f>
        <v>#N/A</v>
      </c>
      <c r="E48" s="1">
        <f>_xlfn.NUMBERVALUE(INDEX(Table3[Flag_nao_UTI],MATCH(Table1[[#This Row],[GUIA]],Table3[GUIA],0)),".")</f>
        <v>20</v>
      </c>
      <c r="F48" s="1">
        <f>IF(Table1[[#This Row],[Flag Acompanhante2]]&lt;=Table1[[#This Row],[Busca não UTI]],1,2)</f>
        <v>1</v>
      </c>
      <c r="G48" s="1">
        <f>COUNTIF(Table1[[#This Row],[Flag Acompanhante2]:[Busca não UTI]],"&gt;0")</f>
        <v>2</v>
      </c>
      <c r="H48" s="2"/>
    </row>
    <row r="49" spans="1:8" ht="75" hidden="1" x14ac:dyDescent="0.25">
      <c r="A49" s="3">
        <v>32280671</v>
      </c>
      <c r="B49" s="3" t="s">
        <v>12</v>
      </c>
      <c r="C49" s="3">
        <f>_xlfn.NUMBERVALUE(Table1[[#This Row],[Flag_Acompanhante]],".")</f>
        <v>4</v>
      </c>
      <c r="D49" s="3">
        <f>_xlfn.NUMBERVALUE(INDEX(Table4[Flag_UTI],MATCH(Table1[[#This Row],[GUIA]],Table4[GUIA],0)),".")</f>
        <v>14</v>
      </c>
      <c r="E49" s="3">
        <f>_xlfn.NUMBERVALUE(INDEX(Table3[Flag_nao_UTI],MATCH(Table1[[#This Row],[GUIA]],Table3[GUIA],0)),".")</f>
        <v>8</v>
      </c>
      <c r="F49" s="3">
        <f>IF(Table1[[#This Row],[Flag Acompanhante2]]&lt;=Table1[[#This Row],[Busca não UTI]],1,2)</f>
        <v>1</v>
      </c>
      <c r="G49" s="3">
        <f>COUNTIF(Table1[[#This Row],[Flag Acompanhante2]:[Busca não UTI]],"&gt;0")</f>
        <v>3</v>
      </c>
      <c r="H49" s="5" t="s">
        <v>64</v>
      </c>
    </row>
    <row r="50" spans="1:8" hidden="1" x14ac:dyDescent="0.25">
      <c r="A50" s="1">
        <v>12019662</v>
      </c>
      <c r="B50" s="1" t="s">
        <v>3</v>
      </c>
      <c r="C50" s="1">
        <f>_xlfn.NUMBERVALUE(Table1[[#This Row],[Flag_Acompanhante]],".")</f>
        <v>2</v>
      </c>
      <c r="D50" s="1" t="e">
        <f>_xlfn.NUMBERVALUE(INDEX(Table4[Flag_UTI],MATCH(Table1[[#This Row],[GUIA]],Table4[GUIA],0)),".")</f>
        <v>#N/A</v>
      </c>
      <c r="E50" s="1">
        <f>_xlfn.NUMBERVALUE(INDEX(Table3[Flag_nao_UTI],MATCH(Table1[[#This Row],[GUIA]],Table3[GUIA],0)),".")</f>
        <v>4</v>
      </c>
      <c r="F50" s="1">
        <f>IF(Table1[[#This Row],[Flag Acompanhante2]]&lt;=Table1[[#This Row],[Busca não UTI]],1,2)</f>
        <v>1</v>
      </c>
      <c r="G50" s="1">
        <f>COUNTIF(Table1[[#This Row],[Flag Acompanhante2]:[Busca não UTI]],"&gt;0")</f>
        <v>2</v>
      </c>
      <c r="H50" s="2"/>
    </row>
    <row r="51" spans="1:8" hidden="1" x14ac:dyDescent="0.25">
      <c r="A51" s="1">
        <v>12020266</v>
      </c>
      <c r="B51" s="1" t="s">
        <v>1</v>
      </c>
      <c r="C51" s="1">
        <f>_xlfn.NUMBERVALUE(Table1[[#This Row],[Flag_Acompanhante]],".")</f>
        <v>7</v>
      </c>
      <c r="D51" s="1" t="e">
        <f>_xlfn.NUMBERVALUE(INDEX(Table4[Flag_UTI],MATCH(Table1[[#This Row],[GUIA]],Table4[GUIA],0)),".")</f>
        <v>#N/A</v>
      </c>
      <c r="E51" s="1">
        <f>_xlfn.NUMBERVALUE(INDEX(Table3[Flag_nao_UTI],MATCH(Table1[[#This Row],[GUIA]],Table3[GUIA],0)),".")</f>
        <v>14</v>
      </c>
      <c r="F51" s="1">
        <f>IF(Table1[[#This Row],[Flag Acompanhante2]]&lt;=Table1[[#This Row],[Busca não UTI]],1,2)</f>
        <v>1</v>
      </c>
      <c r="G51" s="1">
        <f>COUNTIF(Table1[[#This Row],[Flag Acompanhante2]:[Busca não UTI]],"&gt;0")</f>
        <v>2</v>
      </c>
      <c r="H51" s="2"/>
    </row>
    <row r="52" spans="1:8" ht="75" hidden="1" x14ac:dyDescent="0.25">
      <c r="A52" s="3">
        <v>32380637</v>
      </c>
      <c r="B52" s="3" t="s">
        <v>3</v>
      </c>
      <c r="C52" s="3">
        <f>_xlfn.NUMBERVALUE(Table1[[#This Row],[Flag_Acompanhante]],".")</f>
        <v>2</v>
      </c>
      <c r="D52" s="3">
        <f>_xlfn.NUMBERVALUE(INDEX(Table4[Flag_UTI],MATCH(Table1[[#This Row],[GUIA]],Table4[GUIA],0)),".")</f>
        <v>13</v>
      </c>
      <c r="E52" s="3">
        <f>_xlfn.NUMBERVALUE(INDEX(Table3[Flag_nao_UTI],MATCH(Table1[[#This Row],[GUIA]],Table3[GUIA],0)),".")</f>
        <v>2</v>
      </c>
      <c r="F52" s="3">
        <f>IF(Table1[[#This Row],[Flag Acompanhante2]]&lt;=Table1[[#This Row],[Busca não UTI]],1,2)</f>
        <v>1</v>
      </c>
      <c r="G52" s="3">
        <f>COUNTIF(Table1[[#This Row],[Flag Acompanhante2]:[Busca não UTI]],"&gt;0")</f>
        <v>3</v>
      </c>
      <c r="H52" s="5" t="s">
        <v>64</v>
      </c>
    </row>
    <row r="53" spans="1:8" ht="75" hidden="1" x14ac:dyDescent="0.25">
      <c r="A53" s="3">
        <v>32235956</v>
      </c>
      <c r="B53" s="3" t="s">
        <v>8</v>
      </c>
      <c r="C53" s="3">
        <f>_xlfn.NUMBERVALUE(Table1[[#This Row],[Flag_Acompanhante]],".")</f>
        <v>3</v>
      </c>
      <c r="D53" s="3">
        <f>_xlfn.NUMBERVALUE(INDEX(Table4[Flag_UTI],MATCH(Table1[[#This Row],[GUIA]],Table4[GUIA],0)),".")</f>
        <v>12</v>
      </c>
      <c r="E53" s="3">
        <f>_xlfn.NUMBERVALUE(INDEX(Table3[Flag_nao_UTI],MATCH(Table1[[#This Row],[GUIA]],Table3[GUIA],0)),".")</f>
        <v>6</v>
      </c>
      <c r="F53" s="3">
        <f>IF(Table1[[#This Row],[Flag Acompanhante2]]&lt;=Table1[[#This Row],[Busca não UTI]],1,2)</f>
        <v>1</v>
      </c>
      <c r="G53" s="3">
        <f>COUNTIF(Table1[[#This Row],[Flag Acompanhante2]:[Busca não UTI]],"&gt;0")</f>
        <v>3</v>
      </c>
      <c r="H53" s="5" t="s">
        <v>64</v>
      </c>
    </row>
    <row r="54" spans="1:8" hidden="1" x14ac:dyDescent="0.25">
      <c r="A54" s="1">
        <v>12021033</v>
      </c>
      <c r="B54" s="1" t="s">
        <v>17</v>
      </c>
      <c r="C54" s="1">
        <f>_xlfn.NUMBERVALUE(Table1[[#This Row],[Flag_Acompanhante]],".")</f>
        <v>8</v>
      </c>
      <c r="D54" s="1" t="e">
        <f>_xlfn.NUMBERVALUE(INDEX(Table4[Flag_UTI],MATCH(Table1[[#This Row],[GUIA]],Table4[GUIA],0)),".")</f>
        <v>#N/A</v>
      </c>
      <c r="E54" s="1">
        <f>_xlfn.NUMBERVALUE(INDEX(Table3[Flag_nao_UTI],MATCH(Table1[[#This Row],[GUIA]],Table3[GUIA],0)),".")</f>
        <v>18</v>
      </c>
      <c r="F54" s="1">
        <f>IF(Table1[[#This Row],[Flag Acompanhante2]]&lt;=Table1[[#This Row],[Busca não UTI]],1,2)</f>
        <v>1</v>
      </c>
      <c r="G54" s="1">
        <f>COUNTIF(Table1[[#This Row],[Flag Acompanhante2]:[Busca não UTI]],"&gt;0")</f>
        <v>2</v>
      </c>
      <c r="H54" s="2"/>
    </row>
    <row r="55" spans="1:8" hidden="1" x14ac:dyDescent="0.25">
      <c r="A55" s="1">
        <v>12021239</v>
      </c>
      <c r="B55" s="1" t="s">
        <v>4</v>
      </c>
      <c r="C55" s="1">
        <f>_xlfn.NUMBERVALUE(Table1[[#This Row],[Flag_Acompanhante]],".")</f>
        <v>1</v>
      </c>
      <c r="D55" s="1" t="e">
        <f>_xlfn.NUMBERVALUE(INDEX(Table4[Flag_UTI],MATCH(Table1[[#This Row],[GUIA]],Table4[GUIA],0)),".")</f>
        <v>#N/A</v>
      </c>
      <c r="E55" s="1">
        <f>_xlfn.NUMBERVALUE(INDEX(Table3[Flag_nao_UTI],MATCH(Table1[[#This Row],[GUIA]],Table3[GUIA],0)),".")</f>
        <v>2</v>
      </c>
      <c r="F55" s="1">
        <f>IF(Table1[[#This Row],[Flag Acompanhante2]]&lt;=Table1[[#This Row],[Busca não UTI]],1,2)</f>
        <v>1</v>
      </c>
      <c r="G55" s="1">
        <f>COUNTIF(Table1[[#This Row],[Flag Acompanhante2]:[Busca não UTI]],"&gt;0")</f>
        <v>2</v>
      </c>
      <c r="H55" s="2"/>
    </row>
    <row r="56" spans="1:8" hidden="1" x14ac:dyDescent="0.25">
      <c r="A56" s="1">
        <v>12021241</v>
      </c>
      <c r="B56" s="1" t="s">
        <v>11</v>
      </c>
      <c r="C56" s="1">
        <f>_xlfn.NUMBERVALUE(Table1[[#This Row],[Flag_Acompanhante]],".")</f>
        <v>5</v>
      </c>
      <c r="D56" s="1" t="e">
        <f>_xlfn.NUMBERVALUE(INDEX(Table4[Flag_UTI],MATCH(Table1[[#This Row],[GUIA]],Table4[GUIA],0)),".")</f>
        <v>#N/A</v>
      </c>
      <c r="E56" s="1">
        <f>_xlfn.NUMBERVALUE(INDEX(Table3[Flag_nao_UTI],MATCH(Table1[[#This Row],[GUIA]],Table3[GUIA],0)),".")</f>
        <v>10</v>
      </c>
      <c r="F56" s="1">
        <f>IF(Table1[[#This Row],[Flag Acompanhante2]]&lt;=Table1[[#This Row],[Busca não UTI]],1,2)</f>
        <v>1</v>
      </c>
      <c r="G56" s="1">
        <f>COUNTIF(Table1[[#This Row],[Flag Acompanhante2]:[Busca não UTI]],"&gt;0")</f>
        <v>2</v>
      </c>
      <c r="H56" s="2"/>
    </row>
    <row r="57" spans="1:8" ht="75" hidden="1" x14ac:dyDescent="0.25">
      <c r="A57" s="3">
        <v>12083811</v>
      </c>
      <c r="B57" s="3" t="s">
        <v>7</v>
      </c>
      <c r="C57" s="3">
        <f>_xlfn.NUMBERVALUE(Table1[[#This Row],[Flag_Acompanhante]],".")</f>
        <v>11</v>
      </c>
      <c r="D57" s="3">
        <f>_xlfn.NUMBERVALUE(INDEX(Table4[Flag_UTI],MATCH(Table1[[#This Row],[GUIA]],Table4[GUIA],0)),".")</f>
        <v>11</v>
      </c>
      <c r="E57" s="3">
        <f>_xlfn.NUMBERVALUE(INDEX(Table3[Flag_nao_UTI],MATCH(Table1[[#This Row],[GUIA]],Table3[GUIA],0)),".")</f>
        <v>11</v>
      </c>
      <c r="F57" s="3">
        <f>IF(Table1[[#This Row],[Flag Acompanhante2]]&lt;=Table1[[#This Row],[Busca não UTI]],1,2)</f>
        <v>1</v>
      </c>
      <c r="G57" s="3">
        <f>COUNTIF(Table1[[#This Row],[Flag Acompanhante2]:[Busca não UTI]],"&gt;0")</f>
        <v>3</v>
      </c>
      <c r="H57" s="5" t="s">
        <v>64</v>
      </c>
    </row>
    <row r="58" spans="1:8" ht="75" hidden="1" x14ac:dyDescent="0.25">
      <c r="A58" s="3">
        <v>11991804</v>
      </c>
      <c r="B58" s="3" t="s">
        <v>5</v>
      </c>
      <c r="C58" s="3">
        <f>_xlfn.NUMBERVALUE(Table1[[#This Row],[Flag_Acompanhante]],".")</f>
        <v>12</v>
      </c>
      <c r="D58" s="3">
        <f>_xlfn.NUMBERVALUE(INDEX(Table4[Flag_UTI],MATCH(Table1[[#This Row],[GUIA]],Table4[GUIA],0)),".")</f>
        <v>10</v>
      </c>
      <c r="E58" s="3">
        <f>_xlfn.NUMBERVALUE(INDEX(Table3[Flag_nao_UTI],MATCH(Table1[[#This Row],[GUIA]],Table3[GUIA],0)),".")</f>
        <v>24</v>
      </c>
      <c r="F58" s="3">
        <f>IF(Table1[[#This Row],[Flag Acompanhante2]]&lt;=Table1[[#This Row],[Busca não UTI]],1,2)</f>
        <v>1</v>
      </c>
      <c r="G58" s="3">
        <f>COUNTIF(Table1[[#This Row],[Flag Acompanhante2]:[Busca não UTI]],"&gt;0")</f>
        <v>3</v>
      </c>
      <c r="H58" s="5" t="s">
        <v>64</v>
      </c>
    </row>
    <row r="59" spans="1:8" hidden="1" x14ac:dyDescent="0.25">
      <c r="A59" s="1">
        <v>12021249</v>
      </c>
      <c r="B59" s="1" t="s">
        <v>8</v>
      </c>
      <c r="C59" s="1">
        <f>_xlfn.NUMBERVALUE(Table1[[#This Row],[Flag_Acompanhante]],".")</f>
        <v>3</v>
      </c>
      <c r="D59" s="1" t="e">
        <f>_xlfn.NUMBERVALUE(INDEX(Table4[Flag_UTI],MATCH(Table1[[#This Row],[GUIA]],Table4[GUIA],0)),".")</f>
        <v>#N/A</v>
      </c>
      <c r="E59" s="1">
        <f>_xlfn.NUMBERVALUE(INDEX(Table3[Flag_nao_UTI],MATCH(Table1[[#This Row],[GUIA]],Table3[GUIA],0)),".")</f>
        <v>6</v>
      </c>
      <c r="F59" s="1">
        <f>IF(Table1[[#This Row],[Flag Acompanhante2]]&lt;=Table1[[#This Row],[Busca não UTI]],1,2)</f>
        <v>1</v>
      </c>
      <c r="G59" s="1">
        <f>COUNTIF(Table1[[#This Row],[Flag Acompanhante2]:[Busca não UTI]],"&gt;0")</f>
        <v>2</v>
      </c>
      <c r="H59" s="2"/>
    </row>
    <row r="60" spans="1:8" ht="75" hidden="1" x14ac:dyDescent="0.25">
      <c r="A60" s="3">
        <v>12022879</v>
      </c>
      <c r="B60" s="3" t="s">
        <v>8</v>
      </c>
      <c r="C60" s="3">
        <f>_xlfn.NUMBERVALUE(Table1[[#This Row],[Flag_Acompanhante]],".")</f>
        <v>3</v>
      </c>
      <c r="D60" s="3">
        <f>_xlfn.NUMBERVALUE(INDEX(Table4[Flag_UTI],MATCH(Table1[[#This Row],[GUIA]],Table4[GUIA],0)),".")</f>
        <v>9</v>
      </c>
      <c r="E60" s="3">
        <f>_xlfn.NUMBERVALUE(INDEX(Table3[Flag_nao_UTI],MATCH(Table1[[#This Row],[GUIA]],Table3[GUIA],0)),".")</f>
        <v>9</v>
      </c>
      <c r="F60" s="3">
        <f>IF(Table1[[#This Row],[Flag Acompanhante2]]&lt;=Table1[[#This Row],[Busca não UTI]],1,2)</f>
        <v>1</v>
      </c>
      <c r="G60" s="3">
        <f>COUNTIF(Table1[[#This Row],[Flag Acompanhante2]:[Busca não UTI]],"&gt;0")</f>
        <v>3</v>
      </c>
      <c r="H60" s="5" t="s">
        <v>64</v>
      </c>
    </row>
    <row r="61" spans="1:8" hidden="1" x14ac:dyDescent="0.25">
      <c r="A61" s="1">
        <v>12021251</v>
      </c>
      <c r="B61" s="1" t="s">
        <v>3</v>
      </c>
      <c r="C61" s="1">
        <f>_xlfn.NUMBERVALUE(Table1[[#This Row],[Flag_Acompanhante]],".")</f>
        <v>2</v>
      </c>
      <c r="D61" s="1" t="e">
        <f>_xlfn.NUMBERVALUE(INDEX(Table4[Flag_UTI],MATCH(Table1[[#This Row],[GUIA]],Table4[GUIA],0)),".")</f>
        <v>#N/A</v>
      </c>
      <c r="E61" s="1">
        <f>_xlfn.NUMBERVALUE(INDEX(Table3[Flag_nao_UTI],MATCH(Table1[[#This Row],[GUIA]],Table3[GUIA],0)),".")</f>
        <v>4</v>
      </c>
      <c r="F61" s="1">
        <f>IF(Table1[[#This Row],[Flag Acompanhante2]]&lt;=Table1[[#This Row],[Busca não UTI]],1,2)</f>
        <v>1</v>
      </c>
      <c r="G61" s="1">
        <f>COUNTIF(Table1[[#This Row],[Flag Acompanhante2]:[Busca não UTI]],"&gt;0")</f>
        <v>2</v>
      </c>
      <c r="H61" s="2"/>
    </row>
    <row r="62" spans="1:8" hidden="1" x14ac:dyDescent="0.25">
      <c r="A62" s="1">
        <v>12021253</v>
      </c>
      <c r="B62" s="1" t="s">
        <v>4</v>
      </c>
      <c r="C62" s="1">
        <f>_xlfn.NUMBERVALUE(Table1[[#This Row],[Flag_Acompanhante]],".")</f>
        <v>1</v>
      </c>
      <c r="D62" s="1" t="e">
        <f>_xlfn.NUMBERVALUE(INDEX(Table4[Flag_UTI],MATCH(Table1[[#This Row],[GUIA]],Table4[GUIA],0)),".")</f>
        <v>#N/A</v>
      </c>
      <c r="E62" s="1">
        <f>_xlfn.NUMBERVALUE(INDEX(Table3[Flag_nao_UTI],MATCH(Table1[[#This Row],[GUIA]],Table3[GUIA],0)),".")</f>
        <v>2</v>
      </c>
      <c r="F62" s="1">
        <f>IF(Table1[[#This Row],[Flag Acompanhante2]]&lt;=Table1[[#This Row],[Busca não UTI]],1,2)</f>
        <v>1</v>
      </c>
      <c r="G62" s="1">
        <f>COUNTIF(Table1[[#This Row],[Flag Acompanhante2]:[Busca não UTI]],"&gt;0")</f>
        <v>2</v>
      </c>
      <c r="H62" s="2"/>
    </row>
    <row r="63" spans="1:8" ht="75" hidden="1" x14ac:dyDescent="0.25">
      <c r="A63" s="3">
        <v>12047661</v>
      </c>
      <c r="B63" s="3" t="s">
        <v>2</v>
      </c>
      <c r="C63" s="3">
        <f>_xlfn.NUMBERVALUE(Table1[[#This Row],[Flag_Acompanhante]],".")</f>
        <v>6</v>
      </c>
      <c r="D63" s="3">
        <f>_xlfn.NUMBERVALUE(INDEX(Table4[Flag_UTI],MATCH(Table1[[#This Row],[GUIA]],Table4[GUIA],0)),".")</f>
        <v>9</v>
      </c>
      <c r="E63" s="3">
        <f>_xlfn.NUMBERVALUE(INDEX(Table3[Flag_nao_UTI],MATCH(Table1[[#This Row],[GUIA]],Table3[GUIA],0)),".")</f>
        <v>12</v>
      </c>
      <c r="F63" s="3">
        <f>IF(Table1[[#This Row],[Flag Acompanhante2]]&lt;=Table1[[#This Row],[Busca não UTI]],1,2)</f>
        <v>1</v>
      </c>
      <c r="G63" s="3">
        <f>COUNTIF(Table1[[#This Row],[Flag Acompanhante2]:[Busca não UTI]],"&gt;0")</f>
        <v>3</v>
      </c>
      <c r="H63" s="5" t="s">
        <v>64</v>
      </c>
    </row>
    <row r="64" spans="1:8" ht="75" hidden="1" x14ac:dyDescent="0.25">
      <c r="A64" s="3">
        <v>12075038</v>
      </c>
      <c r="B64" s="3" t="s">
        <v>3</v>
      </c>
      <c r="C64" s="3">
        <f>_xlfn.NUMBERVALUE(Table1[[#This Row],[Flag_Acompanhante]],".")</f>
        <v>2</v>
      </c>
      <c r="D64" s="3">
        <f>_xlfn.NUMBERVALUE(INDEX(Table4[Flag_UTI],MATCH(Table1[[#This Row],[GUIA]],Table4[GUIA],0)),".")</f>
        <v>9</v>
      </c>
      <c r="E64" s="3">
        <f>_xlfn.NUMBERVALUE(INDEX(Table3[Flag_nao_UTI],MATCH(Table1[[#This Row],[GUIA]],Table3[GUIA],0)),".")</f>
        <v>4</v>
      </c>
      <c r="F64" s="3">
        <f>IF(Table1[[#This Row],[Flag Acompanhante2]]&lt;=Table1[[#This Row],[Busca não UTI]],1,2)</f>
        <v>1</v>
      </c>
      <c r="G64" s="3">
        <f>COUNTIF(Table1[[#This Row],[Flag Acompanhante2]:[Busca não UTI]],"&gt;0")</f>
        <v>3</v>
      </c>
      <c r="H64" s="5" t="s">
        <v>64</v>
      </c>
    </row>
    <row r="65" spans="1:8" hidden="1" x14ac:dyDescent="0.25">
      <c r="A65" s="1">
        <v>12021259</v>
      </c>
      <c r="B65" s="1" t="s">
        <v>8</v>
      </c>
      <c r="C65" s="1">
        <f>_xlfn.NUMBERVALUE(Table1[[#This Row],[Flag_Acompanhante]],".")</f>
        <v>3</v>
      </c>
      <c r="D65" s="1" t="e">
        <f>_xlfn.NUMBERVALUE(INDEX(Table4[Flag_UTI],MATCH(Table1[[#This Row],[GUIA]],Table4[GUIA],0)),".")</f>
        <v>#N/A</v>
      </c>
      <c r="E65" s="1">
        <f>_xlfn.NUMBERVALUE(INDEX(Table3[Flag_nao_UTI],MATCH(Table1[[#This Row],[GUIA]],Table3[GUIA],0)),".")</f>
        <v>6</v>
      </c>
      <c r="F65" s="1">
        <f>IF(Table1[[#This Row],[Flag Acompanhante2]]&lt;=Table1[[#This Row],[Busca não UTI]],1,2)</f>
        <v>1</v>
      </c>
      <c r="G65" s="1">
        <f>COUNTIF(Table1[[#This Row],[Flag Acompanhante2]:[Busca não UTI]],"&gt;0")</f>
        <v>2</v>
      </c>
      <c r="H65" s="2"/>
    </row>
    <row r="66" spans="1:8" hidden="1" x14ac:dyDescent="0.25">
      <c r="A66" s="1">
        <v>12021745</v>
      </c>
      <c r="B66" s="1" t="s">
        <v>11</v>
      </c>
      <c r="C66" s="1">
        <f>_xlfn.NUMBERVALUE(Table1[[#This Row],[Flag_Acompanhante]],".")</f>
        <v>5</v>
      </c>
      <c r="D66" s="1" t="e">
        <f>_xlfn.NUMBERVALUE(INDEX(Table4[Flag_UTI],MATCH(Table1[[#This Row],[GUIA]],Table4[GUIA],0)),".")</f>
        <v>#N/A</v>
      </c>
      <c r="E66" s="1">
        <f>_xlfn.NUMBERVALUE(INDEX(Table3[Flag_nao_UTI],MATCH(Table1[[#This Row],[GUIA]],Table3[GUIA],0)),".")</f>
        <v>10</v>
      </c>
      <c r="F66" s="1">
        <f>IF(Table1[[#This Row],[Flag Acompanhante2]]&lt;=Table1[[#This Row],[Busca não UTI]],1,2)</f>
        <v>1</v>
      </c>
      <c r="G66" s="1">
        <f>COUNTIF(Table1[[#This Row],[Flag Acompanhante2]:[Busca não UTI]],"&gt;0")</f>
        <v>2</v>
      </c>
      <c r="H66" s="2"/>
    </row>
    <row r="67" spans="1:8" ht="75" hidden="1" x14ac:dyDescent="0.25">
      <c r="A67" s="3">
        <v>12019655</v>
      </c>
      <c r="B67" s="3" t="s">
        <v>11</v>
      </c>
      <c r="C67" s="3">
        <f>_xlfn.NUMBERVALUE(Table1[[#This Row],[Flag_Acompanhante]],".")</f>
        <v>5</v>
      </c>
      <c r="D67" s="3">
        <f>_xlfn.NUMBERVALUE(INDEX(Table4[Flag_UTI],MATCH(Table1[[#This Row],[GUIA]],Table4[GUIA],0)),".")</f>
        <v>8</v>
      </c>
      <c r="E67" s="3">
        <f>_xlfn.NUMBERVALUE(INDEX(Table3[Flag_nao_UTI],MATCH(Table1[[#This Row],[GUIA]],Table3[GUIA],0)),".")</f>
        <v>10</v>
      </c>
      <c r="F67" s="3">
        <f>IF(Table1[[#This Row],[Flag Acompanhante2]]&lt;=Table1[[#This Row],[Busca não UTI]],1,2)</f>
        <v>1</v>
      </c>
      <c r="G67" s="3">
        <f>COUNTIF(Table1[[#This Row],[Flag Acompanhante2]:[Busca não UTI]],"&gt;0")</f>
        <v>3</v>
      </c>
      <c r="H67" s="5" t="s">
        <v>64</v>
      </c>
    </row>
    <row r="68" spans="1:8" hidden="1" x14ac:dyDescent="0.25">
      <c r="A68" s="1">
        <v>12021748</v>
      </c>
      <c r="B68" s="1" t="s">
        <v>11</v>
      </c>
      <c r="C68" s="1">
        <f>_xlfn.NUMBERVALUE(Table1[[#This Row],[Flag_Acompanhante]],".")</f>
        <v>5</v>
      </c>
      <c r="D68" s="1" t="e">
        <f>_xlfn.NUMBERVALUE(INDEX(Table4[Flag_UTI],MATCH(Table1[[#This Row],[GUIA]],Table4[GUIA],0)),".")</f>
        <v>#N/A</v>
      </c>
      <c r="E68" s="1">
        <f>_xlfn.NUMBERVALUE(INDEX(Table3[Flag_nao_UTI],MATCH(Table1[[#This Row],[GUIA]],Table3[GUIA],0)),".")</f>
        <v>10</v>
      </c>
      <c r="F68" s="1">
        <f>IF(Table1[[#This Row],[Flag Acompanhante2]]&lt;=Table1[[#This Row],[Busca não UTI]],1,2)</f>
        <v>1</v>
      </c>
      <c r="G68" s="1">
        <f>COUNTIF(Table1[[#This Row],[Flag Acompanhante2]:[Busca não UTI]],"&gt;0")</f>
        <v>2</v>
      </c>
      <c r="H68" s="2"/>
    </row>
    <row r="69" spans="1:8" ht="75" hidden="1" x14ac:dyDescent="0.25">
      <c r="A69" s="3">
        <v>12152167</v>
      </c>
      <c r="B69" s="3" t="s">
        <v>3</v>
      </c>
      <c r="C69" s="3">
        <f>_xlfn.NUMBERVALUE(Table1[[#This Row],[Flag_Acompanhante]],".")</f>
        <v>2</v>
      </c>
      <c r="D69" s="3">
        <f>_xlfn.NUMBERVALUE(INDEX(Table4[Flag_UTI],MATCH(Table1[[#This Row],[GUIA]],Table4[GUIA],0)),".")</f>
        <v>8</v>
      </c>
      <c r="E69" s="3">
        <f>_xlfn.NUMBERVALUE(INDEX(Table3[Flag_nao_UTI],MATCH(Table1[[#This Row],[GUIA]],Table3[GUIA],0)),".")</f>
        <v>4</v>
      </c>
      <c r="F69" s="3">
        <f>IF(Table1[[#This Row],[Flag Acompanhante2]]&lt;=Table1[[#This Row],[Busca não UTI]],1,2)</f>
        <v>1</v>
      </c>
      <c r="G69" s="3">
        <f>COUNTIF(Table1[[#This Row],[Flag Acompanhante2]:[Busca não UTI]],"&gt;0")</f>
        <v>3</v>
      </c>
      <c r="H69" s="5" t="s">
        <v>64</v>
      </c>
    </row>
    <row r="70" spans="1:8" hidden="1" x14ac:dyDescent="0.25">
      <c r="A70" s="1">
        <v>12021760</v>
      </c>
      <c r="B70" s="1" t="s">
        <v>11</v>
      </c>
      <c r="C70" s="1">
        <f>_xlfn.NUMBERVALUE(Table1[[#This Row],[Flag_Acompanhante]],".")</f>
        <v>5</v>
      </c>
      <c r="D70" s="1" t="e">
        <f>_xlfn.NUMBERVALUE(INDEX(Table4[Flag_UTI],MATCH(Table1[[#This Row],[GUIA]],Table4[GUIA],0)),".")</f>
        <v>#N/A</v>
      </c>
      <c r="E70" s="1">
        <f>_xlfn.NUMBERVALUE(INDEX(Table3[Flag_nao_UTI],MATCH(Table1[[#This Row],[GUIA]],Table3[GUIA],0)),".")</f>
        <v>10</v>
      </c>
      <c r="F70" s="1">
        <f>IF(Table1[[#This Row],[Flag Acompanhante2]]&lt;=Table1[[#This Row],[Busca não UTI]],1,2)</f>
        <v>1</v>
      </c>
      <c r="G70" s="1">
        <f>COUNTIF(Table1[[#This Row],[Flag Acompanhante2]:[Busca não UTI]],"&gt;0")</f>
        <v>2</v>
      </c>
      <c r="H70" s="2"/>
    </row>
    <row r="71" spans="1:8" hidden="1" x14ac:dyDescent="0.25">
      <c r="A71" s="1">
        <v>12021761</v>
      </c>
      <c r="B71" s="1" t="s">
        <v>11</v>
      </c>
      <c r="C71" s="1">
        <f>_xlfn.NUMBERVALUE(Table1[[#This Row],[Flag_Acompanhante]],".")</f>
        <v>5</v>
      </c>
      <c r="D71" s="1" t="e">
        <f>_xlfn.NUMBERVALUE(INDEX(Table4[Flag_UTI],MATCH(Table1[[#This Row],[GUIA]],Table4[GUIA],0)),".")</f>
        <v>#N/A</v>
      </c>
      <c r="E71" s="1">
        <f>_xlfn.NUMBERVALUE(INDEX(Table3[Flag_nao_UTI],MATCH(Table1[[#This Row],[GUIA]],Table3[GUIA],0)),".")</f>
        <v>10</v>
      </c>
      <c r="F71" s="1">
        <f>IF(Table1[[#This Row],[Flag Acompanhante2]]&lt;=Table1[[#This Row],[Busca não UTI]],1,2)</f>
        <v>1</v>
      </c>
      <c r="G71" s="1">
        <f>COUNTIF(Table1[[#This Row],[Flag Acompanhante2]:[Busca não UTI]],"&gt;0")</f>
        <v>2</v>
      </c>
      <c r="H71" s="2"/>
    </row>
    <row r="72" spans="1:8" ht="75" hidden="1" x14ac:dyDescent="0.25">
      <c r="A72" s="3">
        <v>32267376</v>
      </c>
      <c r="B72" s="3" t="s">
        <v>6</v>
      </c>
      <c r="C72" s="3">
        <f>_xlfn.NUMBERVALUE(Table1[[#This Row],[Flag_Acompanhante]],".")</f>
        <v>9</v>
      </c>
      <c r="D72" s="3">
        <f>_xlfn.NUMBERVALUE(INDEX(Table4[Flag_UTI],MATCH(Table1[[#This Row],[GUIA]],Table4[GUIA],0)),".")</f>
        <v>8</v>
      </c>
      <c r="E72" s="3">
        <f>_xlfn.NUMBERVALUE(INDEX(Table3[Flag_nao_UTI],MATCH(Table1[[#This Row],[GUIA]],Table3[GUIA],0)),".")</f>
        <v>18</v>
      </c>
      <c r="F72" s="3">
        <f>IF(Table1[[#This Row],[Flag Acompanhante2]]&lt;=Table1[[#This Row],[Busca não UTI]],1,2)</f>
        <v>1</v>
      </c>
      <c r="G72" s="3">
        <f>COUNTIF(Table1[[#This Row],[Flag Acompanhante2]:[Busca não UTI]],"&gt;0")</f>
        <v>3</v>
      </c>
      <c r="H72" s="5" t="s">
        <v>64</v>
      </c>
    </row>
    <row r="73" spans="1:8" hidden="1" x14ac:dyDescent="0.25">
      <c r="A73" s="1">
        <v>12022075</v>
      </c>
      <c r="B73" s="1" t="s">
        <v>12</v>
      </c>
      <c r="C73" s="1">
        <f>_xlfn.NUMBERVALUE(Table1[[#This Row],[Flag_Acompanhante]],".")</f>
        <v>4</v>
      </c>
      <c r="D73" s="1" t="e">
        <f>_xlfn.NUMBERVALUE(INDEX(Table4[Flag_UTI],MATCH(Table1[[#This Row],[GUIA]],Table4[GUIA],0)),".")</f>
        <v>#N/A</v>
      </c>
      <c r="E73" s="1">
        <f>_xlfn.NUMBERVALUE(INDEX(Table3[Flag_nao_UTI],MATCH(Table1[[#This Row],[GUIA]],Table3[GUIA],0)),".")</f>
        <v>8</v>
      </c>
      <c r="F73" s="1">
        <f>IF(Table1[[#This Row],[Flag Acompanhante2]]&lt;=Table1[[#This Row],[Busca não UTI]],1,2)</f>
        <v>1</v>
      </c>
      <c r="G73" s="1">
        <f>COUNTIF(Table1[[#This Row],[Flag Acompanhante2]:[Busca não UTI]],"&gt;0")</f>
        <v>2</v>
      </c>
      <c r="H73" s="2"/>
    </row>
    <row r="74" spans="1:8" hidden="1" x14ac:dyDescent="0.25">
      <c r="A74" s="1">
        <v>12022077</v>
      </c>
      <c r="B74" s="1" t="s">
        <v>3</v>
      </c>
      <c r="C74" s="1">
        <f>_xlfn.NUMBERVALUE(Table1[[#This Row],[Flag_Acompanhante]],".")</f>
        <v>2</v>
      </c>
      <c r="D74" s="1" t="e">
        <f>_xlfn.NUMBERVALUE(INDEX(Table4[Flag_UTI],MATCH(Table1[[#This Row],[GUIA]],Table4[GUIA],0)),".")</f>
        <v>#N/A</v>
      </c>
      <c r="E74" s="1">
        <f>_xlfn.NUMBERVALUE(INDEX(Table3[Flag_nao_UTI],MATCH(Table1[[#This Row],[GUIA]],Table3[GUIA],0)),".")</f>
        <v>4</v>
      </c>
      <c r="F74" s="1">
        <f>IF(Table1[[#This Row],[Flag Acompanhante2]]&lt;=Table1[[#This Row],[Busca não UTI]],1,2)</f>
        <v>1</v>
      </c>
      <c r="G74" s="1">
        <f>COUNTIF(Table1[[#This Row],[Flag Acompanhante2]:[Busca não UTI]],"&gt;0")</f>
        <v>2</v>
      </c>
      <c r="H74" s="2"/>
    </row>
    <row r="75" spans="1:8" ht="75" hidden="1" x14ac:dyDescent="0.25">
      <c r="A75" s="3">
        <v>32305361</v>
      </c>
      <c r="B75" s="3" t="s">
        <v>1</v>
      </c>
      <c r="C75" s="3">
        <f>_xlfn.NUMBERVALUE(Table1[[#This Row],[Flag_Acompanhante]],".")</f>
        <v>7</v>
      </c>
      <c r="D75" s="3">
        <f>_xlfn.NUMBERVALUE(INDEX(Table4[Flag_UTI],MATCH(Table1[[#This Row],[GUIA]],Table4[GUIA],0)),".")</f>
        <v>8</v>
      </c>
      <c r="E75" s="3">
        <f>_xlfn.NUMBERVALUE(INDEX(Table3[Flag_nao_UTI],MATCH(Table1[[#This Row],[GUIA]],Table3[GUIA],0)),".")</f>
        <v>14</v>
      </c>
      <c r="F75" s="3">
        <f>IF(Table1[[#This Row],[Flag Acompanhante2]]&lt;=Table1[[#This Row],[Busca não UTI]],1,2)</f>
        <v>1</v>
      </c>
      <c r="G75" s="3">
        <f>COUNTIF(Table1[[#This Row],[Flag Acompanhante2]:[Busca não UTI]],"&gt;0")</f>
        <v>3</v>
      </c>
      <c r="H75" s="5" t="s">
        <v>64</v>
      </c>
    </row>
    <row r="76" spans="1:8" hidden="1" x14ac:dyDescent="0.25">
      <c r="A76" s="1">
        <v>12022079</v>
      </c>
      <c r="B76" s="1" t="s">
        <v>11</v>
      </c>
      <c r="C76" s="1">
        <f>_xlfn.NUMBERVALUE(Table1[[#This Row],[Flag_Acompanhante]],".")</f>
        <v>5</v>
      </c>
      <c r="D76" s="1" t="e">
        <f>_xlfn.NUMBERVALUE(INDEX(Table4[Flag_UTI],MATCH(Table1[[#This Row],[GUIA]],Table4[GUIA],0)),".")</f>
        <v>#N/A</v>
      </c>
      <c r="E76" s="1">
        <f>_xlfn.NUMBERVALUE(INDEX(Table3[Flag_nao_UTI],MATCH(Table1[[#This Row],[GUIA]],Table3[GUIA],0)),".")</f>
        <v>10</v>
      </c>
      <c r="F76" s="1">
        <f>IF(Table1[[#This Row],[Flag Acompanhante2]]&lt;=Table1[[#This Row],[Busca não UTI]],1,2)</f>
        <v>1</v>
      </c>
      <c r="G76" s="1">
        <f>COUNTIF(Table1[[#This Row],[Flag Acompanhante2]:[Busca não UTI]],"&gt;0")</f>
        <v>2</v>
      </c>
      <c r="H76" s="2"/>
    </row>
    <row r="77" spans="1:8" hidden="1" x14ac:dyDescent="0.25">
      <c r="A77" s="1">
        <v>12022080</v>
      </c>
      <c r="B77" s="1" t="s">
        <v>8</v>
      </c>
      <c r="C77" s="1">
        <f>_xlfn.NUMBERVALUE(Table1[[#This Row],[Flag_Acompanhante]],".")</f>
        <v>3</v>
      </c>
      <c r="D77" s="1" t="e">
        <f>_xlfn.NUMBERVALUE(INDEX(Table4[Flag_UTI],MATCH(Table1[[#This Row],[GUIA]],Table4[GUIA],0)),".")</f>
        <v>#N/A</v>
      </c>
      <c r="E77" s="1">
        <f>_xlfn.NUMBERVALUE(INDEX(Table3[Flag_nao_UTI],MATCH(Table1[[#This Row],[GUIA]],Table3[GUIA],0)),".")</f>
        <v>6</v>
      </c>
      <c r="F77" s="1">
        <f>IF(Table1[[#This Row],[Flag Acompanhante2]]&lt;=Table1[[#This Row],[Busca não UTI]],1,2)</f>
        <v>1</v>
      </c>
      <c r="G77" s="1">
        <f>COUNTIF(Table1[[#This Row],[Flag Acompanhante2]:[Busca não UTI]],"&gt;0")</f>
        <v>2</v>
      </c>
      <c r="H77" s="2"/>
    </row>
    <row r="78" spans="1:8" ht="75" hidden="1" x14ac:dyDescent="0.25">
      <c r="A78" s="3">
        <v>32383759</v>
      </c>
      <c r="B78" s="3" t="s">
        <v>3</v>
      </c>
      <c r="C78" s="3">
        <f>_xlfn.NUMBERVALUE(Table1[[#This Row],[Flag_Acompanhante]],".")</f>
        <v>2</v>
      </c>
      <c r="D78" s="3">
        <f>_xlfn.NUMBERVALUE(INDEX(Table4[Flag_UTI],MATCH(Table1[[#This Row],[GUIA]],Table4[GUIA],0)),".")</f>
        <v>8</v>
      </c>
      <c r="E78" s="3">
        <f>_xlfn.NUMBERVALUE(INDEX(Table3[Flag_nao_UTI],MATCH(Table1[[#This Row],[GUIA]],Table3[GUIA],0)),".")</f>
        <v>4</v>
      </c>
      <c r="F78" s="3">
        <f>IF(Table1[[#This Row],[Flag Acompanhante2]]&lt;=Table1[[#This Row],[Busca não UTI]],1,2)</f>
        <v>1</v>
      </c>
      <c r="G78" s="3">
        <f>COUNTIF(Table1[[#This Row],[Flag Acompanhante2]:[Busca não UTI]],"&gt;0")</f>
        <v>3</v>
      </c>
      <c r="H78" s="5" t="s">
        <v>64</v>
      </c>
    </row>
    <row r="79" spans="1:8" ht="75" hidden="1" x14ac:dyDescent="0.25">
      <c r="A79" s="3">
        <v>12144922</v>
      </c>
      <c r="B79" s="3" t="s">
        <v>17</v>
      </c>
      <c r="C79" s="3">
        <f>_xlfn.NUMBERVALUE(Table1[[#This Row],[Flag_Acompanhante]],".")</f>
        <v>8</v>
      </c>
      <c r="D79" s="3">
        <f>_xlfn.NUMBERVALUE(INDEX(Table4[Flag_UTI],MATCH(Table1[[#This Row],[GUIA]],Table4[GUIA],0)),".")</f>
        <v>7</v>
      </c>
      <c r="E79" s="3">
        <f>_xlfn.NUMBERVALUE(INDEX(Table3[Flag_nao_UTI],MATCH(Table1[[#This Row],[GUIA]],Table3[GUIA],0)),".")</f>
        <v>16</v>
      </c>
      <c r="F79" s="3">
        <f>IF(Table1[[#This Row],[Flag Acompanhante2]]&lt;=Table1[[#This Row],[Busca não UTI]],1,2)</f>
        <v>1</v>
      </c>
      <c r="G79" s="3">
        <f>COUNTIF(Table1[[#This Row],[Flag Acompanhante2]:[Busca não UTI]],"&gt;0")</f>
        <v>3</v>
      </c>
      <c r="H79" s="5" t="s">
        <v>64</v>
      </c>
    </row>
    <row r="80" spans="1:8" hidden="1" x14ac:dyDescent="0.25">
      <c r="A80" s="1">
        <v>12022084</v>
      </c>
      <c r="B80" s="1" t="s">
        <v>11</v>
      </c>
      <c r="C80" s="1">
        <f>_xlfn.NUMBERVALUE(Table1[[#This Row],[Flag_Acompanhante]],".")</f>
        <v>5</v>
      </c>
      <c r="D80" s="1" t="e">
        <f>_xlfn.NUMBERVALUE(INDEX(Table4[Flag_UTI],MATCH(Table1[[#This Row],[GUIA]],Table4[GUIA],0)),".")</f>
        <v>#N/A</v>
      </c>
      <c r="E80" s="1">
        <f>_xlfn.NUMBERVALUE(INDEX(Table3[Flag_nao_UTI],MATCH(Table1[[#This Row],[GUIA]],Table3[GUIA],0)),".")</f>
        <v>10</v>
      </c>
      <c r="F80" s="1">
        <f>IF(Table1[[#This Row],[Flag Acompanhante2]]&lt;=Table1[[#This Row],[Busca não UTI]],1,2)</f>
        <v>1</v>
      </c>
      <c r="G80" s="1">
        <f>COUNTIF(Table1[[#This Row],[Flag Acompanhante2]:[Busca não UTI]],"&gt;0")</f>
        <v>2</v>
      </c>
      <c r="H80" s="2"/>
    </row>
    <row r="81" spans="1:8" hidden="1" x14ac:dyDescent="0.25">
      <c r="A81" s="1">
        <v>12022085</v>
      </c>
      <c r="B81" s="1" t="s">
        <v>11</v>
      </c>
      <c r="C81" s="1">
        <f>_xlfn.NUMBERVALUE(Table1[[#This Row],[Flag_Acompanhante]],".")</f>
        <v>5</v>
      </c>
      <c r="D81" s="1" t="e">
        <f>_xlfn.NUMBERVALUE(INDEX(Table4[Flag_UTI],MATCH(Table1[[#This Row],[GUIA]],Table4[GUIA],0)),".")</f>
        <v>#N/A</v>
      </c>
      <c r="E81" s="1">
        <f>_xlfn.NUMBERVALUE(INDEX(Table3[Flag_nao_UTI],MATCH(Table1[[#This Row],[GUIA]],Table3[GUIA],0)),".")</f>
        <v>10</v>
      </c>
      <c r="F81" s="1">
        <f>IF(Table1[[#This Row],[Flag Acompanhante2]]&lt;=Table1[[#This Row],[Busca não UTI]],1,2)</f>
        <v>1</v>
      </c>
      <c r="G81" s="1">
        <f>COUNTIF(Table1[[#This Row],[Flag Acompanhante2]:[Busca não UTI]],"&gt;0")</f>
        <v>2</v>
      </c>
      <c r="H81" s="2"/>
    </row>
    <row r="82" spans="1:8" hidden="1" x14ac:dyDescent="0.25">
      <c r="A82" s="1">
        <v>12022087</v>
      </c>
      <c r="B82" s="1" t="s">
        <v>3</v>
      </c>
      <c r="C82" s="1">
        <f>_xlfn.NUMBERVALUE(Table1[[#This Row],[Flag_Acompanhante]],".")</f>
        <v>2</v>
      </c>
      <c r="D82" s="1" t="e">
        <f>_xlfn.NUMBERVALUE(INDEX(Table4[Flag_UTI],MATCH(Table1[[#This Row],[GUIA]],Table4[GUIA],0)),".")</f>
        <v>#N/A</v>
      </c>
      <c r="E82" s="1">
        <f>_xlfn.NUMBERVALUE(INDEX(Table3[Flag_nao_UTI],MATCH(Table1[[#This Row],[GUIA]],Table3[GUIA],0)),".")</f>
        <v>4</v>
      </c>
      <c r="F82" s="1">
        <f>IF(Table1[[#This Row],[Flag Acompanhante2]]&lt;=Table1[[#This Row],[Busca não UTI]],1,2)</f>
        <v>1</v>
      </c>
      <c r="G82" s="1">
        <f>COUNTIF(Table1[[#This Row],[Flag Acompanhante2]:[Busca não UTI]],"&gt;0")</f>
        <v>2</v>
      </c>
      <c r="H82" s="2"/>
    </row>
    <row r="83" spans="1:8" ht="75" hidden="1" x14ac:dyDescent="0.25">
      <c r="A83" s="3">
        <v>32273304</v>
      </c>
      <c r="B83" s="3" t="s">
        <v>8</v>
      </c>
      <c r="C83" s="3">
        <f>_xlfn.NUMBERVALUE(Table1[[#This Row],[Flag_Acompanhante]],".")</f>
        <v>3</v>
      </c>
      <c r="D83" s="3">
        <f>_xlfn.NUMBERVALUE(INDEX(Table4[Flag_UTI],MATCH(Table1[[#This Row],[GUIA]],Table4[GUIA],0)),".")</f>
        <v>7</v>
      </c>
      <c r="E83" s="3">
        <f>_xlfn.NUMBERVALUE(INDEX(Table3[Flag_nao_UTI],MATCH(Table1[[#This Row],[GUIA]],Table3[GUIA],0)),".")</f>
        <v>6</v>
      </c>
      <c r="F83" s="3">
        <f>IF(Table1[[#This Row],[Flag Acompanhante2]]&lt;=Table1[[#This Row],[Busca não UTI]],1,2)</f>
        <v>1</v>
      </c>
      <c r="G83" s="3">
        <f>COUNTIF(Table1[[#This Row],[Flag Acompanhante2]:[Busca não UTI]],"&gt;0")</f>
        <v>3</v>
      </c>
      <c r="H83" s="5" t="s">
        <v>64</v>
      </c>
    </row>
    <row r="84" spans="1:8" hidden="1" x14ac:dyDescent="0.25">
      <c r="A84" s="1">
        <v>12022111</v>
      </c>
      <c r="B84" s="1" t="s">
        <v>11</v>
      </c>
      <c r="C84" s="1">
        <f>_xlfn.NUMBERVALUE(Table1[[#This Row],[Flag_Acompanhante]],".")</f>
        <v>5</v>
      </c>
      <c r="D84" s="1" t="e">
        <f>_xlfn.NUMBERVALUE(INDEX(Table4[Flag_UTI],MATCH(Table1[[#This Row],[GUIA]],Table4[GUIA],0)),".")</f>
        <v>#N/A</v>
      </c>
      <c r="E84" s="1">
        <f>_xlfn.NUMBERVALUE(INDEX(Table3[Flag_nao_UTI],MATCH(Table1[[#This Row],[GUIA]],Table3[GUIA],0)),".")</f>
        <v>10</v>
      </c>
      <c r="F84" s="1">
        <f>IF(Table1[[#This Row],[Flag Acompanhante2]]&lt;=Table1[[#This Row],[Busca não UTI]],1,2)</f>
        <v>1</v>
      </c>
      <c r="G84" s="1">
        <f>COUNTIF(Table1[[#This Row],[Flag Acompanhante2]:[Busca não UTI]],"&gt;0")</f>
        <v>2</v>
      </c>
      <c r="H84" s="2"/>
    </row>
    <row r="85" spans="1:8" hidden="1" x14ac:dyDescent="0.25">
      <c r="A85" s="1">
        <v>12022113</v>
      </c>
      <c r="B85" s="1" t="s">
        <v>4</v>
      </c>
      <c r="C85" s="1">
        <f>_xlfn.NUMBERVALUE(Table1[[#This Row],[Flag_Acompanhante]],".")</f>
        <v>1</v>
      </c>
      <c r="D85" s="1" t="e">
        <f>_xlfn.NUMBERVALUE(INDEX(Table4[Flag_UTI],MATCH(Table1[[#This Row],[GUIA]],Table4[GUIA],0)),".")</f>
        <v>#N/A</v>
      </c>
      <c r="E85" s="1">
        <f>_xlfn.NUMBERVALUE(INDEX(Table3[Flag_nao_UTI],MATCH(Table1[[#This Row],[GUIA]],Table3[GUIA],0)),".")</f>
        <v>2</v>
      </c>
      <c r="F85" s="1">
        <f>IF(Table1[[#This Row],[Flag Acompanhante2]]&lt;=Table1[[#This Row],[Busca não UTI]],1,2)</f>
        <v>1</v>
      </c>
      <c r="G85" s="1">
        <f>COUNTIF(Table1[[#This Row],[Flag Acompanhante2]:[Busca não UTI]],"&gt;0")</f>
        <v>2</v>
      </c>
      <c r="H85" s="2"/>
    </row>
    <row r="86" spans="1:8" ht="75" hidden="1" x14ac:dyDescent="0.25">
      <c r="A86" s="3">
        <v>32299843</v>
      </c>
      <c r="B86" s="3" t="s">
        <v>8</v>
      </c>
      <c r="C86" s="3">
        <f>_xlfn.NUMBERVALUE(Table1[[#This Row],[Flag_Acompanhante]],".")</f>
        <v>3</v>
      </c>
      <c r="D86" s="3">
        <f>_xlfn.NUMBERVALUE(INDEX(Table4[Flag_UTI],MATCH(Table1[[#This Row],[GUIA]],Table4[GUIA],0)),".")</f>
        <v>7</v>
      </c>
      <c r="E86" s="3">
        <f>_xlfn.NUMBERVALUE(INDEX(Table3[Flag_nao_UTI],MATCH(Table1[[#This Row],[GUIA]],Table3[GUIA],0)),".")</f>
        <v>6</v>
      </c>
      <c r="F86" s="3">
        <f>IF(Table1[[#This Row],[Flag Acompanhante2]]&lt;=Table1[[#This Row],[Busca não UTI]],1,2)</f>
        <v>1</v>
      </c>
      <c r="G86" s="3">
        <f>COUNTIF(Table1[[#This Row],[Flag Acompanhante2]:[Busca não UTI]],"&gt;0")</f>
        <v>3</v>
      </c>
      <c r="H86" s="5" t="s">
        <v>64</v>
      </c>
    </row>
    <row r="87" spans="1:8" ht="75" hidden="1" x14ac:dyDescent="0.25">
      <c r="A87" s="3">
        <v>12016046</v>
      </c>
      <c r="B87" s="3" t="s">
        <v>6</v>
      </c>
      <c r="C87" s="3">
        <f>_xlfn.NUMBERVALUE(Table1[[#This Row],[Flag_Acompanhante]],".")</f>
        <v>9</v>
      </c>
      <c r="D87" s="3">
        <f>_xlfn.NUMBERVALUE(INDEX(Table4[Flag_UTI],MATCH(Table1[[#This Row],[GUIA]],Table4[GUIA],0)),".")</f>
        <v>6</v>
      </c>
      <c r="E87" s="3">
        <f>_xlfn.NUMBERVALUE(INDEX(Table3[Flag_nao_UTI],MATCH(Table1[[#This Row],[GUIA]],Table3[GUIA],0)),".")</f>
        <v>18</v>
      </c>
      <c r="F87" s="3">
        <f>IF(Table1[[#This Row],[Flag Acompanhante2]]&lt;=Table1[[#This Row],[Busca não UTI]],1,2)</f>
        <v>1</v>
      </c>
      <c r="G87" s="3">
        <f>COUNTIF(Table1[[#This Row],[Flag Acompanhante2]:[Busca não UTI]],"&gt;0")</f>
        <v>3</v>
      </c>
      <c r="H87" s="5" t="s">
        <v>64</v>
      </c>
    </row>
    <row r="88" spans="1:8" ht="75" hidden="1" x14ac:dyDescent="0.25">
      <c r="A88" s="3">
        <v>12025070</v>
      </c>
      <c r="B88" s="3" t="s">
        <v>12</v>
      </c>
      <c r="C88" s="3">
        <f>_xlfn.NUMBERVALUE(Table1[[#This Row],[Flag_Acompanhante]],".")</f>
        <v>4</v>
      </c>
      <c r="D88" s="3">
        <f>_xlfn.NUMBERVALUE(INDEX(Table4[Flag_UTI],MATCH(Table1[[#This Row],[GUIA]],Table4[GUIA],0)),".")</f>
        <v>6</v>
      </c>
      <c r="E88" s="3">
        <f>_xlfn.NUMBERVALUE(INDEX(Table3[Flag_nao_UTI],MATCH(Table1[[#This Row],[GUIA]],Table3[GUIA],0)),".")</f>
        <v>8</v>
      </c>
      <c r="F88" s="3">
        <f>IF(Table1[[#This Row],[Flag Acompanhante2]]&lt;=Table1[[#This Row],[Busca não UTI]],1,2)</f>
        <v>1</v>
      </c>
      <c r="G88" s="3">
        <f>COUNTIF(Table1[[#This Row],[Flag Acompanhante2]:[Busca não UTI]],"&gt;0")</f>
        <v>3</v>
      </c>
      <c r="H88" s="5" t="s">
        <v>64</v>
      </c>
    </row>
    <row r="89" spans="1:8" hidden="1" x14ac:dyDescent="0.25">
      <c r="A89" s="1">
        <v>12022143</v>
      </c>
      <c r="B89" s="1" t="s">
        <v>3</v>
      </c>
      <c r="C89" s="1">
        <f>_xlfn.NUMBERVALUE(Table1[[#This Row],[Flag_Acompanhante]],".")</f>
        <v>2</v>
      </c>
      <c r="D89" s="1" t="e">
        <f>_xlfn.NUMBERVALUE(INDEX(Table4[Flag_UTI],MATCH(Table1[[#This Row],[GUIA]],Table4[GUIA],0)),".")</f>
        <v>#N/A</v>
      </c>
      <c r="E89" s="1">
        <f>_xlfn.NUMBERVALUE(INDEX(Table3[Flag_nao_UTI],MATCH(Table1[[#This Row],[GUIA]],Table3[GUIA],0)),".")</f>
        <v>4</v>
      </c>
      <c r="F89" s="1">
        <f>IF(Table1[[#This Row],[Flag Acompanhante2]]&lt;=Table1[[#This Row],[Busca não UTI]],1,2)</f>
        <v>1</v>
      </c>
      <c r="G89" s="1">
        <f>COUNTIF(Table1[[#This Row],[Flag Acompanhante2]:[Busca não UTI]],"&gt;0")</f>
        <v>2</v>
      </c>
      <c r="H89" s="2"/>
    </row>
    <row r="90" spans="1:8" hidden="1" x14ac:dyDescent="0.25">
      <c r="A90" s="1">
        <v>12022145</v>
      </c>
      <c r="B90" s="1" t="s">
        <v>4</v>
      </c>
      <c r="C90" s="1">
        <f>_xlfn.NUMBERVALUE(Table1[[#This Row],[Flag_Acompanhante]],".")</f>
        <v>1</v>
      </c>
      <c r="D90" s="1" t="e">
        <f>_xlfn.NUMBERVALUE(INDEX(Table4[Flag_UTI],MATCH(Table1[[#This Row],[GUIA]],Table4[GUIA],0)),".")</f>
        <v>#N/A</v>
      </c>
      <c r="E90" s="1">
        <f>_xlfn.NUMBERVALUE(INDEX(Table3[Flag_nao_UTI],MATCH(Table1[[#This Row],[GUIA]],Table3[GUIA],0)),".")</f>
        <v>2</v>
      </c>
      <c r="F90" s="1">
        <f>IF(Table1[[#This Row],[Flag Acompanhante2]]&lt;=Table1[[#This Row],[Busca não UTI]],1,2)</f>
        <v>1</v>
      </c>
      <c r="G90" s="1">
        <f>COUNTIF(Table1[[#This Row],[Flag Acompanhante2]:[Busca não UTI]],"&gt;0")</f>
        <v>2</v>
      </c>
      <c r="H90" s="2"/>
    </row>
    <row r="91" spans="1:8" hidden="1" x14ac:dyDescent="0.25">
      <c r="A91" s="1">
        <v>12022146</v>
      </c>
      <c r="B91" s="1" t="s">
        <v>4</v>
      </c>
      <c r="C91" s="1">
        <f>_xlfn.NUMBERVALUE(Table1[[#This Row],[Flag_Acompanhante]],".")</f>
        <v>1</v>
      </c>
      <c r="D91" s="1" t="e">
        <f>_xlfn.NUMBERVALUE(INDEX(Table4[Flag_UTI],MATCH(Table1[[#This Row],[GUIA]],Table4[GUIA],0)),".")</f>
        <v>#N/A</v>
      </c>
      <c r="E91" s="1">
        <f>_xlfn.NUMBERVALUE(INDEX(Table3[Flag_nao_UTI],MATCH(Table1[[#This Row],[GUIA]],Table3[GUIA],0)),".")</f>
        <v>2</v>
      </c>
      <c r="F91" s="1">
        <f>IF(Table1[[#This Row],[Flag Acompanhante2]]&lt;=Table1[[#This Row],[Busca não UTI]],1,2)</f>
        <v>1</v>
      </c>
      <c r="G91" s="1">
        <f>COUNTIF(Table1[[#This Row],[Flag Acompanhante2]:[Busca não UTI]],"&gt;0")</f>
        <v>2</v>
      </c>
      <c r="H91" s="2"/>
    </row>
    <row r="92" spans="1:8" hidden="1" x14ac:dyDescent="0.25">
      <c r="A92" s="1">
        <v>12022269</v>
      </c>
      <c r="B92" s="1" t="s">
        <v>8</v>
      </c>
      <c r="C92" s="1">
        <f>_xlfn.NUMBERVALUE(Table1[[#This Row],[Flag_Acompanhante]],".")</f>
        <v>3</v>
      </c>
      <c r="D92" s="1" t="e">
        <f>_xlfn.NUMBERVALUE(INDEX(Table4[Flag_UTI],MATCH(Table1[[#This Row],[GUIA]],Table4[GUIA],0)),".")</f>
        <v>#N/A</v>
      </c>
      <c r="E92" s="1">
        <f>_xlfn.NUMBERVALUE(INDEX(Table3[Flag_nao_UTI],MATCH(Table1[[#This Row],[GUIA]],Table3[GUIA],0)),".")</f>
        <v>3</v>
      </c>
      <c r="F92" s="1">
        <f>IF(Table1[[#This Row],[Flag Acompanhante2]]&lt;=Table1[[#This Row],[Busca não UTI]],1,2)</f>
        <v>1</v>
      </c>
      <c r="G92" s="1">
        <f>COUNTIF(Table1[[#This Row],[Flag Acompanhante2]:[Busca não UTI]],"&gt;0")</f>
        <v>2</v>
      </c>
      <c r="H92" s="2"/>
    </row>
    <row r="93" spans="1:8" hidden="1" x14ac:dyDescent="0.25">
      <c r="A93" s="1">
        <v>12022351</v>
      </c>
      <c r="B93" s="1" t="s">
        <v>8</v>
      </c>
      <c r="C93" s="1">
        <f>_xlfn.NUMBERVALUE(Table1[[#This Row],[Flag_Acompanhante]],".")</f>
        <v>3</v>
      </c>
      <c r="D93" s="1" t="e">
        <f>_xlfn.NUMBERVALUE(INDEX(Table4[Flag_UTI],MATCH(Table1[[#This Row],[GUIA]],Table4[GUIA],0)),".")</f>
        <v>#N/A</v>
      </c>
      <c r="E93" s="1">
        <f>_xlfn.NUMBERVALUE(INDEX(Table3[Flag_nao_UTI],MATCH(Table1[[#This Row],[GUIA]],Table3[GUIA],0)),".")</f>
        <v>3</v>
      </c>
      <c r="F93" s="1">
        <f>IF(Table1[[#This Row],[Flag Acompanhante2]]&lt;=Table1[[#This Row],[Busca não UTI]],1,2)</f>
        <v>1</v>
      </c>
      <c r="G93" s="1">
        <f>COUNTIF(Table1[[#This Row],[Flag Acompanhante2]:[Busca não UTI]],"&gt;0")</f>
        <v>2</v>
      </c>
      <c r="H93" s="2"/>
    </row>
    <row r="94" spans="1:8" ht="75" hidden="1" x14ac:dyDescent="0.25">
      <c r="A94" s="3">
        <v>12171074</v>
      </c>
      <c r="B94" s="3" t="s">
        <v>6</v>
      </c>
      <c r="C94" s="3">
        <f>_xlfn.NUMBERVALUE(Table1[[#This Row],[Flag_Acompanhante]],".")</f>
        <v>9</v>
      </c>
      <c r="D94" s="3">
        <f>_xlfn.NUMBERVALUE(INDEX(Table4[Flag_UTI],MATCH(Table1[[#This Row],[GUIA]],Table4[GUIA],0)),".")</f>
        <v>6</v>
      </c>
      <c r="E94" s="3">
        <f>_xlfn.NUMBERVALUE(INDEX(Table3[Flag_nao_UTI],MATCH(Table1[[#This Row],[GUIA]],Table3[GUIA],0)),".")</f>
        <v>18</v>
      </c>
      <c r="F94" s="3">
        <f>IF(Table1[[#This Row],[Flag Acompanhante2]]&lt;=Table1[[#This Row],[Busca não UTI]],1,2)</f>
        <v>1</v>
      </c>
      <c r="G94" s="3">
        <f>COUNTIF(Table1[[#This Row],[Flag Acompanhante2]:[Busca não UTI]],"&gt;0")</f>
        <v>3</v>
      </c>
      <c r="H94" s="5" t="s">
        <v>64</v>
      </c>
    </row>
    <row r="95" spans="1:8" hidden="1" x14ac:dyDescent="0.25">
      <c r="A95" s="1">
        <v>12023438</v>
      </c>
      <c r="B95" s="1" t="s">
        <v>4</v>
      </c>
      <c r="C95" s="1">
        <f>_xlfn.NUMBERVALUE(Table1[[#This Row],[Flag_Acompanhante]],".")</f>
        <v>1</v>
      </c>
      <c r="D95" s="1" t="e">
        <f>_xlfn.NUMBERVALUE(INDEX(Table4[Flag_UTI],MATCH(Table1[[#This Row],[GUIA]],Table4[GUIA],0)),".")</f>
        <v>#N/A</v>
      </c>
      <c r="E95" s="1">
        <f>_xlfn.NUMBERVALUE(INDEX(Table3[Flag_nao_UTI],MATCH(Table1[[#This Row],[GUIA]],Table3[GUIA],0)),".")</f>
        <v>3</v>
      </c>
      <c r="F95" s="1">
        <f>IF(Table1[[#This Row],[Flag Acompanhante2]]&lt;=Table1[[#This Row],[Busca não UTI]],1,2)</f>
        <v>1</v>
      </c>
      <c r="G95" s="1">
        <f>COUNTIF(Table1[[#This Row],[Flag Acompanhante2]:[Busca não UTI]],"&gt;0")</f>
        <v>2</v>
      </c>
      <c r="H95" s="2"/>
    </row>
    <row r="96" spans="1:8" hidden="1" x14ac:dyDescent="0.25">
      <c r="A96" s="1">
        <v>12024744</v>
      </c>
      <c r="B96" s="1" t="s">
        <v>11</v>
      </c>
      <c r="C96" s="1">
        <f>_xlfn.NUMBERVALUE(Table1[[#This Row],[Flag_Acompanhante]],".")</f>
        <v>5</v>
      </c>
      <c r="D96" s="1" t="e">
        <f>_xlfn.NUMBERVALUE(INDEX(Table4[Flag_UTI],MATCH(Table1[[#This Row],[GUIA]],Table4[GUIA],0)),".")</f>
        <v>#N/A</v>
      </c>
      <c r="E96" s="1">
        <f>_xlfn.NUMBERVALUE(INDEX(Table3[Flag_nao_UTI],MATCH(Table1[[#This Row],[GUIA]],Table3[GUIA],0)),".")</f>
        <v>10</v>
      </c>
      <c r="F96" s="1">
        <f>IF(Table1[[#This Row],[Flag Acompanhante2]]&lt;=Table1[[#This Row],[Busca não UTI]],1,2)</f>
        <v>1</v>
      </c>
      <c r="G96" s="1">
        <f>COUNTIF(Table1[[#This Row],[Flag Acompanhante2]:[Busca não UTI]],"&gt;0")</f>
        <v>2</v>
      </c>
      <c r="H96" s="2"/>
    </row>
    <row r="97" spans="1:8" hidden="1" x14ac:dyDescent="0.25">
      <c r="A97" s="1">
        <v>12024745</v>
      </c>
      <c r="B97" s="1" t="s">
        <v>12</v>
      </c>
      <c r="C97" s="1">
        <f>_xlfn.NUMBERVALUE(Table1[[#This Row],[Flag_Acompanhante]],".")</f>
        <v>4</v>
      </c>
      <c r="D97" s="1" t="e">
        <f>_xlfn.NUMBERVALUE(INDEX(Table4[Flag_UTI],MATCH(Table1[[#This Row],[GUIA]],Table4[GUIA],0)),".")</f>
        <v>#N/A</v>
      </c>
      <c r="E97" s="1">
        <f>_xlfn.NUMBERVALUE(INDEX(Table3[Flag_nao_UTI],MATCH(Table1[[#This Row],[GUIA]],Table3[GUIA],0)),".")</f>
        <v>8</v>
      </c>
      <c r="F97" s="1">
        <f>IF(Table1[[#This Row],[Flag Acompanhante2]]&lt;=Table1[[#This Row],[Busca não UTI]],1,2)</f>
        <v>1</v>
      </c>
      <c r="G97" s="1">
        <f>COUNTIF(Table1[[#This Row],[Flag Acompanhante2]:[Busca não UTI]],"&gt;0")</f>
        <v>2</v>
      </c>
      <c r="H97" s="2"/>
    </row>
    <row r="98" spans="1:8" hidden="1" x14ac:dyDescent="0.25">
      <c r="A98" s="1">
        <v>12024883</v>
      </c>
      <c r="B98" s="1" t="s">
        <v>4</v>
      </c>
      <c r="C98" s="1">
        <f>_xlfn.NUMBERVALUE(Table1[[#This Row],[Flag_Acompanhante]],".")</f>
        <v>1</v>
      </c>
      <c r="D98" s="1" t="e">
        <f>_xlfn.NUMBERVALUE(INDEX(Table4[Flag_UTI],MATCH(Table1[[#This Row],[GUIA]],Table4[GUIA],0)),".")</f>
        <v>#N/A</v>
      </c>
      <c r="E98" s="1">
        <f>_xlfn.NUMBERVALUE(INDEX(Table3[Flag_nao_UTI],MATCH(Table1[[#This Row],[GUIA]],Table3[GUIA],0)),".")</f>
        <v>2</v>
      </c>
      <c r="F98" s="1">
        <f>IF(Table1[[#This Row],[Flag Acompanhante2]]&lt;=Table1[[#This Row],[Busca não UTI]],1,2)</f>
        <v>1</v>
      </c>
      <c r="G98" s="1">
        <f>COUNTIF(Table1[[#This Row],[Flag Acompanhante2]:[Busca não UTI]],"&gt;0")</f>
        <v>2</v>
      </c>
      <c r="H98" s="2"/>
    </row>
    <row r="99" spans="1:8" hidden="1" x14ac:dyDescent="0.25">
      <c r="A99" s="1">
        <v>12024886</v>
      </c>
      <c r="B99" s="1" t="s">
        <v>4</v>
      </c>
      <c r="C99" s="1">
        <f>_xlfn.NUMBERVALUE(Table1[[#This Row],[Flag_Acompanhante]],".")</f>
        <v>1</v>
      </c>
      <c r="D99" s="1" t="e">
        <f>_xlfn.NUMBERVALUE(INDEX(Table4[Flag_UTI],MATCH(Table1[[#This Row],[GUIA]],Table4[GUIA],0)),".")</f>
        <v>#N/A</v>
      </c>
      <c r="E99" s="1">
        <f>_xlfn.NUMBERVALUE(INDEX(Table3[Flag_nao_UTI],MATCH(Table1[[#This Row],[GUIA]],Table3[GUIA],0)),".")</f>
        <v>2</v>
      </c>
      <c r="F99" s="1">
        <f>IF(Table1[[#This Row],[Flag Acompanhante2]]&lt;=Table1[[#This Row],[Busca não UTI]],1,2)</f>
        <v>1</v>
      </c>
      <c r="G99" s="1">
        <f>COUNTIF(Table1[[#This Row],[Flag Acompanhante2]:[Busca não UTI]],"&gt;0")</f>
        <v>2</v>
      </c>
      <c r="H99" s="2"/>
    </row>
    <row r="100" spans="1:8" ht="75" hidden="1" x14ac:dyDescent="0.25">
      <c r="A100" s="3">
        <v>32274345</v>
      </c>
      <c r="B100" s="3" t="s">
        <v>12</v>
      </c>
      <c r="C100" s="3">
        <f>_xlfn.NUMBERVALUE(Table1[[#This Row],[Flag_Acompanhante]],".")</f>
        <v>4</v>
      </c>
      <c r="D100" s="3">
        <f>_xlfn.NUMBERVALUE(INDEX(Table4[Flag_UTI],MATCH(Table1[[#This Row],[GUIA]],Table4[GUIA],0)),".")</f>
        <v>6</v>
      </c>
      <c r="E100" s="3">
        <f>_xlfn.NUMBERVALUE(INDEX(Table3[Flag_nao_UTI],MATCH(Table1[[#This Row],[GUIA]],Table3[GUIA],0)),".")</f>
        <v>8</v>
      </c>
      <c r="F100" s="3">
        <f>IF(Table1[[#This Row],[Flag Acompanhante2]]&lt;=Table1[[#This Row],[Busca não UTI]],1,2)</f>
        <v>1</v>
      </c>
      <c r="G100" s="3">
        <f>COUNTIF(Table1[[#This Row],[Flag Acompanhante2]:[Busca não UTI]],"&gt;0")</f>
        <v>3</v>
      </c>
      <c r="H100" s="5" t="s">
        <v>64</v>
      </c>
    </row>
    <row r="101" spans="1:8" ht="75" hidden="1" x14ac:dyDescent="0.25">
      <c r="A101" s="3">
        <v>32282388</v>
      </c>
      <c r="B101" s="3" t="s">
        <v>10</v>
      </c>
      <c r="C101" s="3">
        <f>_xlfn.NUMBERVALUE(Table1[[#This Row],[Flag_Acompanhante]],".")</f>
        <v>10</v>
      </c>
      <c r="D101" s="3">
        <f>_xlfn.NUMBERVALUE(INDEX(Table4[Flag_UTI],MATCH(Table1[[#This Row],[GUIA]],Table4[GUIA],0)),".")</f>
        <v>6</v>
      </c>
      <c r="E101" s="3">
        <f>_xlfn.NUMBERVALUE(INDEX(Table3[Flag_nao_UTI],MATCH(Table1[[#This Row],[GUIA]],Table3[GUIA],0)),".")</f>
        <v>20</v>
      </c>
      <c r="F101" s="3">
        <f>IF(Table1[[#This Row],[Flag Acompanhante2]]&lt;=Table1[[#This Row],[Busca não UTI]],1,2)</f>
        <v>1</v>
      </c>
      <c r="G101" s="3">
        <f>COUNTIF(Table1[[#This Row],[Flag Acompanhante2]:[Busca não UTI]],"&gt;0")</f>
        <v>3</v>
      </c>
      <c r="H101" s="5" t="s">
        <v>64</v>
      </c>
    </row>
    <row r="102" spans="1:8" hidden="1" x14ac:dyDescent="0.25">
      <c r="A102" s="1">
        <v>12025532</v>
      </c>
      <c r="B102" s="1" t="s">
        <v>4</v>
      </c>
      <c r="C102" s="1">
        <f>_xlfn.NUMBERVALUE(Table1[[#This Row],[Flag_Acompanhante]],".")</f>
        <v>1</v>
      </c>
      <c r="D102" s="1" t="e">
        <f>_xlfn.NUMBERVALUE(INDEX(Table4[Flag_UTI],MATCH(Table1[[#This Row],[GUIA]],Table4[GUIA],0)),".")</f>
        <v>#N/A</v>
      </c>
      <c r="E102" s="1">
        <f>_xlfn.NUMBERVALUE(INDEX(Table3[Flag_nao_UTI],MATCH(Table1[[#This Row],[GUIA]],Table3[GUIA],0)),".")</f>
        <v>2</v>
      </c>
      <c r="F102" s="1">
        <f>IF(Table1[[#This Row],[Flag Acompanhante2]]&lt;=Table1[[#This Row],[Busca não UTI]],1,2)</f>
        <v>1</v>
      </c>
      <c r="G102" s="1">
        <f>COUNTIF(Table1[[#This Row],[Flag Acompanhante2]:[Busca não UTI]],"&gt;0")</f>
        <v>2</v>
      </c>
      <c r="H102" s="2"/>
    </row>
    <row r="103" spans="1:8" ht="75" hidden="1" x14ac:dyDescent="0.25">
      <c r="A103" s="3">
        <v>32394748</v>
      </c>
      <c r="B103" s="3" t="s">
        <v>8</v>
      </c>
      <c r="C103" s="3">
        <f>_xlfn.NUMBERVALUE(Table1[[#This Row],[Flag_Acompanhante]],".")</f>
        <v>3</v>
      </c>
      <c r="D103" s="3">
        <f>_xlfn.NUMBERVALUE(INDEX(Table4[Flag_UTI],MATCH(Table1[[#This Row],[GUIA]],Table4[GUIA],0)),".")</f>
        <v>6</v>
      </c>
      <c r="E103" s="3">
        <f>_xlfn.NUMBERVALUE(INDEX(Table3[Flag_nao_UTI],MATCH(Table1[[#This Row],[GUIA]],Table3[GUIA],0)),".")</f>
        <v>6</v>
      </c>
      <c r="F103" s="3">
        <f>IF(Table1[[#This Row],[Flag Acompanhante2]]&lt;=Table1[[#This Row],[Busca não UTI]],1,2)</f>
        <v>1</v>
      </c>
      <c r="G103" s="3">
        <f>COUNTIF(Table1[[#This Row],[Flag Acompanhante2]:[Busca não UTI]],"&gt;0")</f>
        <v>3</v>
      </c>
      <c r="H103" s="5" t="s">
        <v>64</v>
      </c>
    </row>
    <row r="104" spans="1:8" hidden="1" x14ac:dyDescent="0.25">
      <c r="A104" s="1">
        <v>12025535</v>
      </c>
      <c r="B104" s="1" t="s">
        <v>4</v>
      </c>
      <c r="C104" s="1">
        <f>_xlfn.NUMBERVALUE(Table1[[#This Row],[Flag_Acompanhante]],".")</f>
        <v>1</v>
      </c>
      <c r="D104" s="1" t="e">
        <f>_xlfn.NUMBERVALUE(INDEX(Table4[Flag_UTI],MATCH(Table1[[#This Row],[GUIA]],Table4[GUIA],0)),".")</f>
        <v>#N/A</v>
      </c>
      <c r="E104" s="1">
        <f>_xlfn.NUMBERVALUE(INDEX(Table3[Flag_nao_UTI],MATCH(Table1[[#This Row],[GUIA]],Table3[GUIA],0)),".")</f>
        <v>2</v>
      </c>
      <c r="F104" s="1">
        <f>IF(Table1[[#This Row],[Flag Acompanhante2]]&lt;=Table1[[#This Row],[Busca não UTI]],1,2)</f>
        <v>1</v>
      </c>
      <c r="G104" s="1">
        <f>COUNTIF(Table1[[#This Row],[Flag Acompanhante2]:[Busca não UTI]],"&gt;0")</f>
        <v>2</v>
      </c>
      <c r="H104" s="2"/>
    </row>
    <row r="105" spans="1:8" hidden="1" x14ac:dyDescent="0.25">
      <c r="A105" s="1">
        <v>12025870</v>
      </c>
      <c r="B105" s="1" t="s">
        <v>11</v>
      </c>
      <c r="C105" s="1">
        <f>_xlfn.NUMBERVALUE(Table1[[#This Row],[Flag_Acompanhante]],".")</f>
        <v>5</v>
      </c>
      <c r="D105" s="1" t="e">
        <f>_xlfn.NUMBERVALUE(INDEX(Table4[Flag_UTI],MATCH(Table1[[#This Row],[GUIA]],Table4[GUIA],0)),".")</f>
        <v>#N/A</v>
      </c>
      <c r="E105" s="1">
        <f>_xlfn.NUMBERVALUE(INDEX(Table3[Flag_nao_UTI],MATCH(Table1[[#This Row],[GUIA]],Table3[GUIA],0)),".")</f>
        <v>10</v>
      </c>
      <c r="F105" s="1">
        <f>IF(Table1[[#This Row],[Flag Acompanhante2]]&lt;=Table1[[#This Row],[Busca não UTI]],1,2)</f>
        <v>1</v>
      </c>
      <c r="G105" s="1">
        <f>COUNTIF(Table1[[#This Row],[Flag Acompanhante2]:[Busca não UTI]],"&gt;0")</f>
        <v>2</v>
      </c>
      <c r="H105" s="2"/>
    </row>
    <row r="106" spans="1:8" hidden="1" x14ac:dyDescent="0.25">
      <c r="A106" s="1">
        <v>12029652</v>
      </c>
      <c r="B106" s="1" t="s">
        <v>4</v>
      </c>
      <c r="C106" s="1">
        <f>_xlfn.NUMBERVALUE(Table1[[#This Row],[Flag_Acompanhante]],".")</f>
        <v>1</v>
      </c>
      <c r="D106" s="1" t="e">
        <f>_xlfn.NUMBERVALUE(INDEX(Table4[Flag_UTI],MATCH(Table1[[#This Row],[GUIA]],Table4[GUIA],0)),".")</f>
        <v>#N/A</v>
      </c>
      <c r="E106" s="1">
        <f>_xlfn.NUMBERVALUE(INDEX(Table3[Flag_nao_UTI],MATCH(Table1[[#This Row],[GUIA]],Table3[GUIA],0)),".")</f>
        <v>2</v>
      </c>
      <c r="F106" s="1">
        <f>IF(Table1[[#This Row],[Flag Acompanhante2]]&lt;=Table1[[#This Row],[Busca não UTI]],1,2)</f>
        <v>1</v>
      </c>
      <c r="G106" s="1">
        <f>COUNTIF(Table1[[#This Row],[Flag Acompanhante2]:[Busca não UTI]],"&gt;0")</f>
        <v>2</v>
      </c>
      <c r="H106" s="2"/>
    </row>
    <row r="107" spans="1:8" hidden="1" x14ac:dyDescent="0.25">
      <c r="A107" s="1">
        <v>12029655</v>
      </c>
      <c r="B107" s="1" t="s">
        <v>4</v>
      </c>
      <c r="C107" s="1">
        <f>_xlfn.NUMBERVALUE(Table1[[#This Row],[Flag_Acompanhante]],".")</f>
        <v>1</v>
      </c>
      <c r="D107" s="1" t="e">
        <f>_xlfn.NUMBERVALUE(INDEX(Table4[Flag_UTI],MATCH(Table1[[#This Row],[GUIA]],Table4[GUIA],0)),".")</f>
        <v>#N/A</v>
      </c>
      <c r="E107" s="1">
        <f>_xlfn.NUMBERVALUE(INDEX(Table3[Flag_nao_UTI],MATCH(Table1[[#This Row],[GUIA]],Table3[GUIA],0)),".")</f>
        <v>2</v>
      </c>
      <c r="F107" s="1">
        <f>IF(Table1[[#This Row],[Flag Acompanhante2]]&lt;=Table1[[#This Row],[Busca não UTI]],1,2)</f>
        <v>1</v>
      </c>
      <c r="G107" s="1">
        <f>COUNTIF(Table1[[#This Row],[Flag Acompanhante2]:[Busca não UTI]],"&gt;0")</f>
        <v>2</v>
      </c>
      <c r="H107" s="2"/>
    </row>
    <row r="108" spans="1:8" ht="75" hidden="1" x14ac:dyDescent="0.25">
      <c r="A108" s="3">
        <v>32493902</v>
      </c>
      <c r="B108" s="3" t="s">
        <v>6</v>
      </c>
      <c r="C108" s="3">
        <f>_xlfn.NUMBERVALUE(Table1[[#This Row],[Flag_Acompanhante]],".")</f>
        <v>9</v>
      </c>
      <c r="D108" s="3">
        <f>_xlfn.NUMBERVALUE(INDEX(Table4[Flag_UTI],MATCH(Table1[[#This Row],[GUIA]],Table4[GUIA],0)),".")</f>
        <v>6</v>
      </c>
      <c r="E108" s="3">
        <f>_xlfn.NUMBERVALUE(INDEX(Table3[Flag_nao_UTI],MATCH(Table1[[#This Row],[GUIA]],Table3[GUIA],0)),".")</f>
        <v>9</v>
      </c>
      <c r="F108" s="3">
        <f>IF(Table1[[#This Row],[Flag Acompanhante2]]&lt;=Table1[[#This Row],[Busca não UTI]],1,2)</f>
        <v>1</v>
      </c>
      <c r="G108" s="3">
        <f>COUNTIF(Table1[[#This Row],[Flag Acompanhante2]:[Busca não UTI]],"&gt;0")</f>
        <v>3</v>
      </c>
      <c r="H108" s="5" t="s">
        <v>64</v>
      </c>
    </row>
    <row r="109" spans="1:8" hidden="1" x14ac:dyDescent="0.25">
      <c r="A109" s="1">
        <v>12029989</v>
      </c>
      <c r="B109" s="1" t="s">
        <v>4</v>
      </c>
      <c r="C109" s="1">
        <f>_xlfn.NUMBERVALUE(Table1[[#This Row],[Flag_Acompanhante]],".")</f>
        <v>1</v>
      </c>
      <c r="D109" s="1" t="e">
        <f>_xlfn.NUMBERVALUE(INDEX(Table4[Flag_UTI],MATCH(Table1[[#This Row],[GUIA]],Table4[GUIA],0)),".")</f>
        <v>#N/A</v>
      </c>
      <c r="E109" s="1">
        <f>_xlfn.NUMBERVALUE(INDEX(Table3[Flag_nao_UTI],MATCH(Table1[[#This Row],[GUIA]],Table3[GUIA],0)),".")</f>
        <v>2</v>
      </c>
      <c r="F109" s="1">
        <f>IF(Table1[[#This Row],[Flag Acompanhante2]]&lt;=Table1[[#This Row],[Busca não UTI]],1,2)</f>
        <v>1</v>
      </c>
      <c r="G109" s="1">
        <f>COUNTIF(Table1[[#This Row],[Flag Acompanhante2]:[Busca não UTI]],"&gt;0")</f>
        <v>2</v>
      </c>
      <c r="H109" s="2"/>
    </row>
    <row r="110" spans="1:8" hidden="1" x14ac:dyDescent="0.25">
      <c r="A110" s="1">
        <v>12029991</v>
      </c>
      <c r="B110" s="1" t="s">
        <v>4</v>
      </c>
      <c r="C110" s="1">
        <f>_xlfn.NUMBERVALUE(Table1[[#This Row],[Flag_Acompanhante]],".")</f>
        <v>1</v>
      </c>
      <c r="D110" s="1" t="e">
        <f>_xlfn.NUMBERVALUE(INDEX(Table4[Flag_UTI],MATCH(Table1[[#This Row],[GUIA]],Table4[GUIA],0)),".")</f>
        <v>#N/A</v>
      </c>
      <c r="E110" s="1">
        <f>_xlfn.NUMBERVALUE(INDEX(Table3[Flag_nao_UTI],MATCH(Table1[[#This Row],[GUIA]],Table3[GUIA],0)),".")</f>
        <v>2</v>
      </c>
      <c r="F110" s="1">
        <f>IF(Table1[[#This Row],[Flag Acompanhante2]]&lt;=Table1[[#This Row],[Busca não UTI]],1,2)</f>
        <v>1</v>
      </c>
      <c r="G110" s="1">
        <f>COUNTIF(Table1[[#This Row],[Flag Acompanhante2]:[Busca não UTI]],"&gt;0")</f>
        <v>2</v>
      </c>
      <c r="H110" s="2"/>
    </row>
    <row r="111" spans="1:8" hidden="1" x14ac:dyDescent="0.25">
      <c r="A111" s="1">
        <v>12030601</v>
      </c>
      <c r="B111" s="1" t="s">
        <v>12</v>
      </c>
      <c r="C111" s="1">
        <f>_xlfn.NUMBERVALUE(Table1[[#This Row],[Flag_Acompanhante]],".")</f>
        <v>4</v>
      </c>
      <c r="D111" s="1" t="e">
        <f>_xlfn.NUMBERVALUE(INDEX(Table4[Flag_UTI],MATCH(Table1[[#This Row],[GUIA]],Table4[GUIA],0)),".")</f>
        <v>#N/A</v>
      </c>
      <c r="E111" s="1">
        <f>_xlfn.NUMBERVALUE(INDEX(Table3[Flag_nao_UTI],MATCH(Table1[[#This Row],[GUIA]],Table3[GUIA],0)),".")</f>
        <v>8</v>
      </c>
      <c r="F111" s="1">
        <f>IF(Table1[[#This Row],[Flag Acompanhante2]]&lt;=Table1[[#This Row],[Busca não UTI]],1,2)</f>
        <v>1</v>
      </c>
      <c r="G111" s="1">
        <f>COUNTIF(Table1[[#This Row],[Flag Acompanhante2]:[Busca não UTI]],"&gt;0")</f>
        <v>2</v>
      </c>
      <c r="H111" s="2"/>
    </row>
    <row r="112" spans="1:8" hidden="1" x14ac:dyDescent="0.25">
      <c r="A112" s="1">
        <v>12031882</v>
      </c>
      <c r="B112" s="1" t="s">
        <v>9</v>
      </c>
      <c r="C112" s="1">
        <f>_xlfn.NUMBERVALUE(Table1[[#This Row],[Flag_Acompanhante]],".")</f>
        <v>16</v>
      </c>
      <c r="D112" s="1" t="e">
        <f>_xlfn.NUMBERVALUE(INDEX(Table4[Flag_UTI],MATCH(Table1[[#This Row],[GUIA]],Table4[GUIA],0)),".")</f>
        <v>#N/A</v>
      </c>
      <c r="E112" s="1">
        <f>_xlfn.NUMBERVALUE(INDEX(Table3[Flag_nao_UTI],MATCH(Table1[[#This Row],[GUIA]],Table3[GUIA],0)),".")</f>
        <v>32</v>
      </c>
      <c r="F112" s="1">
        <f>IF(Table1[[#This Row],[Flag Acompanhante2]]&lt;=Table1[[#This Row],[Busca não UTI]],1,2)</f>
        <v>1</v>
      </c>
      <c r="G112" s="1">
        <f>COUNTIF(Table1[[#This Row],[Flag Acompanhante2]:[Busca não UTI]],"&gt;0")</f>
        <v>2</v>
      </c>
      <c r="H112" s="2"/>
    </row>
    <row r="113" spans="1:8" hidden="1" x14ac:dyDescent="0.25">
      <c r="A113" s="1">
        <v>12032278</v>
      </c>
      <c r="B113" s="1" t="s">
        <v>12</v>
      </c>
      <c r="C113" s="1">
        <f>_xlfn.NUMBERVALUE(Table1[[#This Row],[Flag_Acompanhante]],".")</f>
        <v>4</v>
      </c>
      <c r="D113" s="1" t="e">
        <f>_xlfn.NUMBERVALUE(INDEX(Table4[Flag_UTI],MATCH(Table1[[#This Row],[GUIA]],Table4[GUIA],0)),".")</f>
        <v>#N/A</v>
      </c>
      <c r="E113" s="1">
        <f>_xlfn.NUMBERVALUE(INDEX(Table3[Flag_nao_UTI],MATCH(Table1[[#This Row],[GUIA]],Table3[GUIA],0)),".")</f>
        <v>8</v>
      </c>
      <c r="F113" s="1">
        <f>IF(Table1[[#This Row],[Flag Acompanhante2]]&lt;=Table1[[#This Row],[Busca não UTI]],1,2)</f>
        <v>1</v>
      </c>
      <c r="G113" s="1">
        <f>COUNTIF(Table1[[#This Row],[Flag Acompanhante2]:[Busca não UTI]],"&gt;0")</f>
        <v>2</v>
      </c>
      <c r="H113" s="2"/>
    </row>
    <row r="114" spans="1:8" hidden="1" x14ac:dyDescent="0.25">
      <c r="A114" s="1">
        <v>12032335</v>
      </c>
      <c r="B114" s="1" t="s">
        <v>4</v>
      </c>
      <c r="C114" s="1">
        <f>_xlfn.NUMBERVALUE(Table1[[#This Row],[Flag_Acompanhante]],".")</f>
        <v>1</v>
      </c>
      <c r="D114" s="1" t="e">
        <f>_xlfn.NUMBERVALUE(INDEX(Table4[Flag_UTI],MATCH(Table1[[#This Row],[GUIA]],Table4[GUIA],0)),".")</f>
        <v>#N/A</v>
      </c>
      <c r="E114" s="1">
        <f>_xlfn.NUMBERVALUE(INDEX(Table3[Flag_nao_UTI],MATCH(Table1[[#This Row],[GUIA]],Table3[GUIA],0)),".")</f>
        <v>2</v>
      </c>
      <c r="F114" s="1">
        <f>IF(Table1[[#This Row],[Flag Acompanhante2]]&lt;=Table1[[#This Row],[Busca não UTI]],1,2)</f>
        <v>1</v>
      </c>
      <c r="G114" s="1">
        <f>COUNTIF(Table1[[#This Row],[Flag Acompanhante2]:[Busca não UTI]],"&gt;0")</f>
        <v>2</v>
      </c>
      <c r="H114" s="2"/>
    </row>
    <row r="115" spans="1:8" hidden="1" x14ac:dyDescent="0.25">
      <c r="A115" s="1">
        <v>12032336</v>
      </c>
      <c r="B115" s="1" t="s">
        <v>11</v>
      </c>
      <c r="C115" s="1">
        <f>_xlfn.NUMBERVALUE(Table1[[#This Row],[Flag_Acompanhante]],".")</f>
        <v>5</v>
      </c>
      <c r="D115" s="1" t="e">
        <f>_xlfn.NUMBERVALUE(INDEX(Table4[Flag_UTI],MATCH(Table1[[#This Row],[GUIA]],Table4[GUIA],0)),".")</f>
        <v>#N/A</v>
      </c>
      <c r="E115" s="1">
        <f>_xlfn.NUMBERVALUE(INDEX(Table3[Flag_nao_UTI],MATCH(Table1[[#This Row],[GUIA]],Table3[GUIA],0)),".")</f>
        <v>10</v>
      </c>
      <c r="F115" s="1">
        <f>IF(Table1[[#This Row],[Flag Acompanhante2]]&lt;=Table1[[#This Row],[Busca não UTI]],1,2)</f>
        <v>1</v>
      </c>
      <c r="G115" s="1">
        <f>COUNTIF(Table1[[#This Row],[Flag Acompanhante2]:[Busca não UTI]],"&gt;0")</f>
        <v>2</v>
      </c>
      <c r="H115" s="2"/>
    </row>
    <row r="116" spans="1:8" hidden="1" x14ac:dyDescent="0.25">
      <c r="A116" s="1">
        <v>12032426</v>
      </c>
      <c r="B116" s="1" t="s">
        <v>2</v>
      </c>
      <c r="C116" s="1">
        <f>_xlfn.NUMBERVALUE(Table1[[#This Row],[Flag_Acompanhante]],".")</f>
        <v>6</v>
      </c>
      <c r="D116" s="1" t="e">
        <f>_xlfn.NUMBERVALUE(INDEX(Table4[Flag_UTI],MATCH(Table1[[#This Row],[GUIA]],Table4[GUIA],0)),".")</f>
        <v>#N/A</v>
      </c>
      <c r="E116" s="1">
        <f>_xlfn.NUMBERVALUE(INDEX(Table3[Flag_nao_UTI],MATCH(Table1[[#This Row],[GUIA]],Table3[GUIA],0)),".")</f>
        <v>12</v>
      </c>
      <c r="F116" s="1">
        <f>IF(Table1[[#This Row],[Flag Acompanhante2]]&lt;=Table1[[#This Row],[Busca não UTI]],1,2)</f>
        <v>1</v>
      </c>
      <c r="G116" s="1">
        <f>COUNTIF(Table1[[#This Row],[Flag Acompanhante2]:[Busca não UTI]],"&gt;0")</f>
        <v>2</v>
      </c>
      <c r="H116" s="2"/>
    </row>
    <row r="117" spans="1:8" ht="75" hidden="1" x14ac:dyDescent="0.25">
      <c r="A117" s="3">
        <v>12017055</v>
      </c>
      <c r="B117" s="3" t="s">
        <v>4</v>
      </c>
      <c r="C117" s="3">
        <f>_xlfn.NUMBERVALUE(Table1[[#This Row],[Flag_Acompanhante]],".")</f>
        <v>1</v>
      </c>
      <c r="D117" s="3">
        <f>_xlfn.NUMBERVALUE(INDEX(Table4[Flag_UTI],MATCH(Table1[[#This Row],[GUIA]],Table4[GUIA],0)),".")</f>
        <v>5</v>
      </c>
      <c r="E117" s="3">
        <f>_xlfn.NUMBERVALUE(INDEX(Table3[Flag_nao_UTI],MATCH(Table1[[#This Row],[GUIA]],Table3[GUIA],0)),".")</f>
        <v>2</v>
      </c>
      <c r="F117" s="3">
        <f>IF(Table1[[#This Row],[Flag Acompanhante2]]&lt;=Table1[[#This Row],[Busca não UTI]],1,2)</f>
        <v>1</v>
      </c>
      <c r="G117" s="3">
        <f>COUNTIF(Table1[[#This Row],[Flag Acompanhante2]:[Busca não UTI]],"&gt;0")</f>
        <v>3</v>
      </c>
      <c r="H117" s="5" t="s">
        <v>64</v>
      </c>
    </row>
    <row r="118" spans="1:8" hidden="1" x14ac:dyDescent="0.25">
      <c r="A118" s="1">
        <v>12032495</v>
      </c>
      <c r="B118" s="1" t="s">
        <v>8</v>
      </c>
      <c r="C118" s="1">
        <f>_xlfn.NUMBERVALUE(Table1[[#This Row],[Flag_Acompanhante]],".")</f>
        <v>3</v>
      </c>
      <c r="D118" s="1" t="e">
        <f>_xlfn.NUMBERVALUE(INDEX(Table4[Flag_UTI],MATCH(Table1[[#This Row],[GUIA]],Table4[GUIA],0)),".")</f>
        <v>#N/A</v>
      </c>
      <c r="E118" s="1">
        <f>_xlfn.NUMBERVALUE(INDEX(Table3[Flag_nao_UTI],MATCH(Table1[[#This Row],[GUIA]],Table3[GUIA],0)),".")</f>
        <v>6</v>
      </c>
      <c r="F118" s="1">
        <f>IF(Table1[[#This Row],[Flag Acompanhante2]]&lt;=Table1[[#This Row],[Busca não UTI]],1,2)</f>
        <v>1</v>
      </c>
      <c r="G118" s="1">
        <f>COUNTIF(Table1[[#This Row],[Flag Acompanhante2]:[Busca não UTI]],"&gt;0")</f>
        <v>2</v>
      </c>
      <c r="H118" s="2"/>
    </row>
    <row r="119" spans="1:8" hidden="1" x14ac:dyDescent="0.25">
      <c r="A119" s="1">
        <v>12032496</v>
      </c>
      <c r="B119" s="1" t="s">
        <v>11</v>
      </c>
      <c r="C119" s="1">
        <f>_xlfn.NUMBERVALUE(Table1[[#This Row],[Flag_Acompanhante]],".")</f>
        <v>5</v>
      </c>
      <c r="D119" s="1" t="e">
        <f>_xlfn.NUMBERVALUE(INDEX(Table4[Flag_UTI],MATCH(Table1[[#This Row],[GUIA]],Table4[GUIA],0)),".")</f>
        <v>#N/A</v>
      </c>
      <c r="E119" s="1">
        <f>_xlfn.NUMBERVALUE(INDEX(Table3[Flag_nao_UTI],MATCH(Table1[[#This Row],[GUIA]],Table3[GUIA],0)),".")</f>
        <v>10</v>
      </c>
      <c r="F119" s="1">
        <f>IF(Table1[[#This Row],[Flag Acompanhante2]]&lt;=Table1[[#This Row],[Busca não UTI]],1,2)</f>
        <v>1</v>
      </c>
      <c r="G119" s="1">
        <f>COUNTIF(Table1[[#This Row],[Flag Acompanhante2]:[Busca não UTI]],"&gt;0")</f>
        <v>2</v>
      </c>
      <c r="H119" s="2"/>
    </row>
    <row r="120" spans="1:8" hidden="1" x14ac:dyDescent="0.25">
      <c r="A120" s="1">
        <v>12032500</v>
      </c>
      <c r="B120" s="1" t="s">
        <v>11</v>
      </c>
      <c r="C120" s="1">
        <f>_xlfn.NUMBERVALUE(Table1[[#This Row],[Flag_Acompanhante]],".")</f>
        <v>5</v>
      </c>
      <c r="D120" s="1" t="e">
        <f>_xlfn.NUMBERVALUE(INDEX(Table4[Flag_UTI],MATCH(Table1[[#This Row],[GUIA]],Table4[GUIA],0)),".")</f>
        <v>#N/A</v>
      </c>
      <c r="E120" s="1">
        <f>_xlfn.NUMBERVALUE(INDEX(Table3[Flag_nao_UTI],MATCH(Table1[[#This Row],[GUIA]],Table3[GUIA],0)),".")</f>
        <v>10</v>
      </c>
      <c r="F120" s="1">
        <f>IF(Table1[[#This Row],[Flag Acompanhante2]]&lt;=Table1[[#This Row],[Busca não UTI]],1,2)</f>
        <v>1</v>
      </c>
      <c r="G120" s="1">
        <f>COUNTIF(Table1[[#This Row],[Flag Acompanhante2]:[Busca não UTI]],"&gt;0")</f>
        <v>2</v>
      </c>
      <c r="H120" s="2"/>
    </row>
    <row r="121" spans="1:8" hidden="1" x14ac:dyDescent="0.25">
      <c r="A121" s="1">
        <v>12034173</v>
      </c>
      <c r="B121" s="1" t="s">
        <v>4</v>
      </c>
      <c r="C121" s="1">
        <f>_xlfn.NUMBERVALUE(Table1[[#This Row],[Flag_Acompanhante]],".")</f>
        <v>1</v>
      </c>
      <c r="D121" s="1" t="e">
        <f>_xlfn.NUMBERVALUE(INDEX(Table4[Flag_UTI],MATCH(Table1[[#This Row],[GUIA]],Table4[GUIA],0)),".")</f>
        <v>#N/A</v>
      </c>
      <c r="E121" s="1">
        <f>_xlfn.NUMBERVALUE(INDEX(Table3[Flag_nao_UTI],MATCH(Table1[[#This Row],[GUIA]],Table3[GUIA],0)),".")</f>
        <v>2</v>
      </c>
      <c r="F121" s="1">
        <f>IF(Table1[[#This Row],[Flag Acompanhante2]]&lt;=Table1[[#This Row],[Busca não UTI]],1,2)</f>
        <v>1</v>
      </c>
      <c r="G121" s="1">
        <f>COUNTIF(Table1[[#This Row],[Flag Acompanhante2]:[Busca não UTI]],"&gt;0")</f>
        <v>2</v>
      </c>
      <c r="H121" s="2"/>
    </row>
    <row r="122" spans="1:8" hidden="1" x14ac:dyDescent="0.25">
      <c r="A122" s="1">
        <v>12041192</v>
      </c>
      <c r="B122" s="1" t="s">
        <v>12</v>
      </c>
      <c r="C122" s="1">
        <f>_xlfn.NUMBERVALUE(Table1[[#This Row],[Flag_Acompanhante]],".")</f>
        <v>4</v>
      </c>
      <c r="D122" s="1" t="e">
        <f>_xlfn.NUMBERVALUE(INDEX(Table4[Flag_UTI],MATCH(Table1[[#This Row],[GUIA]],Table4[GUIA],0)),".")</f>
        <v>#N/A</v>
      </c>
      <c r="E122" s="1">
        <f>_xlfn.NUMBERVALUE(INDEX(Table3[Flag_nao_UTI],MATCH(Table1[[#This Row],[GUIA]],Table3[GUIA],0)),".")</f>
        <v>8</v>
      </c>
      <c r="F122" s="1">
        <f>IF(Table1[[#This Row],[Flag Acompanhante2]]&lt;=Table1[[#This Row],[Busca não UTI]],1,2)</f>
        <v>1</v>
      </c>
      <c r="G122" s="1">
        <f>COUNTIF(Table1[[#This Row],[Flag Acompanhante2]:[Busca não UTI]],"&gt;0")</f>
        <v>2</v>
      </c>
      <c r="H122" s="2"/>
    </row>
    <row r="123" spans="1:8" hidden="1" x14ac:dyDescent="0.25">
      <c r="A123" s="1">
        <v>12041193</v>
      </c>
      <c r="B123" s="1" t="s">
        <v>4</v>
      </c>
      <c r="C123" s="1">
        <f>_xlfn.NUMBERVALUE(Table1[[#This Row],[Flag_Acompanhante]],".")</f>
        <v>1</v>
      </c>
      <c r="D123" s="1" t="e">
        <f>_xlfn.NUMBERVALUE(INDEX(Table4[Flag_UTI],MATCH(Table1[[#This Row],[GUIA]],Table4[GUIA],0)),".")</f>
        <v>#N/A</v>
      </c>
      <c r="E123" s="1">
        <f>_xlfn.NUMBERVALUE(INDEX(Table3[Flag_nao_UTI],MATCH(Table1[[#This Row],[GUIA]],Table3[GUIA],0)),".")</f>
        <v>2</v>
      </c>
      <c r="F123" s="1">
        <f>IF(Table1[[#This Row],[Flag Acompanhante2]]&lt;=Table1[[#This Row],[Busca não UTI]],1,2)</f>
        <v>1</v>
      </c>
      <c r="G123" s="1">
        <f>COUNTIF(Table1[[#This Row],[Flag Acompanhante2]:[Busca não UTI]],"&gt;0")</f>
        <v>2</v>
      </c>
      <c r="H123" s="2"/>
    </row>
    <row r="124" spans="1:8" ht="75" hidden="1" x14ac:dyDescent="0.25">
      <c r="A124" s="3">
        <v>12043874</v>
      </c>
      <c r="B124" s="3" t="s">
        <v>3</v>
      </c>
      <c r="C124" s="3">
        <f>_xlfn.NUMBERVALUE(Table1[[#This Row],[Flag_Acompanhante]],".")</f>
        <v>2</v>
      </c>
      <c r="D124" s="3">
        <f>_xlfn.NUMBERVALUE(INDEX(Table4[Flag_UTI],MATCH(Table1[[#This Row],[GUIA]],Table4[GUIA],0)),".")</f>
        <v>5</v>
      </c>
      <c r="E124" s="3">
        <f>_xlfn.NUMBERVALUE(INDEX(Table3[Flag_nao_UTI],MATCH(Table1[[#This Row],[GUIA]],Table3[GUIA],0)),".")</f>
        <v>4</v>
      </c>
      <c r="F124" s="3">
        <f>IF(Table1[[#This Row],[Flag Acompanhante2]]&lt;=Table1[[#This Row],[Busca não UTI]],1,2)</f>
        <v>1</v>
      </c>
      <c r="G124" s="3">
        <f>COUNTIF(Table1[[#This Row],[Flag Acompanhante2]:[Busca não UTI]],"&gt;0")</f>
        <v>3</v>
      </c>
      <c r="H124" s="5" t="s">
        <v>64</v>
      </c>
    </row>
    <row r="125" spans="1:8" hidden="1" x14ac:dyDescent="0.25">
      <c r="A125" s="1">
        <v>12043867</v>
      </c>
      <c r="B125" s="1" t="s">
        <v>4</v>
      </c>
      <c r="C125" s="1">
        <f>_xlfn.NUMBERVALUE(Table1[[#This Row],[Flag_Acompanhante]],".")</f>
        <v>1</v>
      </c>
      <c r="D125" s="1" t="e">
        <f>_xlfn.NUMBERVALUE(INDEX(Table4[Flag_UTI],MATCH(Table1[[#This Row],[GUIA]],Table4[GUIA],0)),".")</f>
        <v>#N/A</v>
      </c>
      <c r="E125" s="1">
        <f>_xlfn.NUMBERVALUE(INDEX(Table3[Flag_nao_UTI],MATCH(Table1[[#This Row],[GUIA]],Table3[GUIA],0)),".")</f>
        <v>2</v>
      </c>
      <c r="F125" s="1">
        <f>IF(Table1[[#This Row],[Flag Acompanhante2]]&lt;=Table1[[#This Row],[Busca não UTI]],1,2)</f>
        <v>1</v>
      </c>
      <c r="G125" s="1">
        <f>COUNTIF(Table1[[#This Row],[Flag Acompanhante2]:[Busca não UTI]],"&gt;0")</f>
        <v>2</v>
      </c>
      <c r="H125" s="2"/>
    </row>
    <row r="126" spans="1:8" hidden="1" x14ac:dyDescent="0.25">
      <c r="A126" s="1">
        <v>12043869</v>
      </c>
      <c r="B126" s="1" t="s">
        <v>3</v>
      </c>
      <c r="C126" s="1">
        <f>_xlfn.NUMBERVALUE(Table1[[#This Row],[Flag_Acompanhante]],".")</f>
        <v>2</v>
      </c>
      <c r="D126" s="1" t="e">
        <f>_xlfn.NUMBERVALUE(INDEX(Table4[Flag_UTI],MATCH(Table1[[#This Row],[GUIA]],Table4[GUIA],0)),".")</f>
        <v>#N/A</v>
      </c>
      <c r="E126" s="1">
        <f>_xlfn.NUMBERVALUE(INDEX(Table3[Flag_nao_UTI],MATCH(Table1[[#This Row],[GUIA]],Table3[GUIA],0)),".")</f>
        <v>4</v>
      </c>
      <c r="F126" s="1">
        <f>IF(Table1[[#This Row],[Flag Acompanhante2]]&lt;=Table1[[#This Row],[Busca não UTI]],1,2)</f>
        <v>1</v>
      </c>
      <c r="G126" s="1">
        <f>COUNTIF(Table1[[#This Row],[Flag Acompanhante2]:[Busca não UTI]],"&gt;0")</f>
        <v>2</v>
      </c>
      <c r="H126" s="2"/>
    </row>
    <row r="127" spans="1:8" hidden="1" x14ac:dyDescent="0.25">
      <c r="A127" s="1">
        <v>12043870</v>
      </c>
      <c r="B127" s="1" t="s">
        <v>4</v>
      </c>
      <c r="C127" s="1">
        <f>_xlfn.NUMBERVALUE(Table1[[#This Row],[Flag_Acompanhante]],".")</f>
        <v>1</v>
      </c>
      <c r="D127" s="1" t="e">
        <f>_xlfn.NUMBERVALUE(INDEX(Table4[Flag_UTI],MATCH(Table1[[#This Row],[GUIA]],Table4[GUIA],0)),".")</f>
        <v>#N/A</v>
      </c>
      <c r="E127" s="1">
        <f>_xlfn.NUMBERVALUE(INDEX(Table3[Flag_nao_UTI],MATCH(Table1[[#This Row],[GUIA]],Table3[GUIA],0)),".")</f>
        <v>2</v>
      </c>
      <c r="F127" s="1">
        <f>IF(Table1[[#This Row],[Flag Acompanhante2]]&lt;=Table1[[#This Row],[Busca não UTI]],1,2)</f>
        <v>1</v>
      </c>
      <c r="G127" s="1">
        <f>COUNTIF(Table1[[#This Row],[Flag Acompanhante2]:[Busca não UTI]],"&gt;0")</f>
        <v>2</v>
      </c>
      <c r="H127" s="2"/>
    </row>
    <row r="128" spans="1:8" hidden="1" x14ac:dyDescent="0.25">
      <c r="A128" s="1">
        <v>12043873</v>
      </c>
      <c r="B128" s="1" t="s">
        <v>8</v>
      </c>
      <c r="C128" s="1">
        <f>_xlfn.NUMBERVALUE(Table1[[#This Row],[Flag_Acompanhante]],".")</f>
        <v>3</v>
      </c>
      <c r="D128" s="1" t="e">
        <f>_xlfn.NUMBERVALUE(INDEX(Table4[Flag_UTI],MATCH(Table1[[#This Row],[GUIA]],Table4[GUIA],0)),".")</f>
        <v>#N/A</v>
      </c>
      <c r="E128" s="1">
        <f>_xlfn.NUMBERVALUE(INDEX(Table3[Flag_nao_UTI],MATCH(Table1[[#This Row],[GUIA]],Table3[GUIA],0)),".")</f>
        <v>6</v>
      </c>
      <c r="F128" s="1">
        <f>IF(Table1[[#This Row],[Flag Acompanhante2]]&lt;=Table1[[#This Row],[Busca não UTI]],1,2)</f>
        <v>1</v>
      </c>
      <c r="G128" s="1">
        <f>COUNTIF(Table1[[#This Row],[Flag Acompanhante2]:[Busca não UTI]],"&gt;0")</f>
        <v>2</v>
      </c>
      <c r="H128" s="2"/>
    </row>
    <row r="129" spans="1:8" ht="75" hidden="1" x14ac:dyDescent="0.25">
      <c r="A129" s="3">
        <v>12045139</v>
      </c>
      <c r="B129" s="3" t="s">
        <v>2</v>
      </c>
      <c r="C129" s="3">
        <f>_xlfn.NUMBERVALUE(Table1[[#This Row],[Flag_Acompanhante]],".")</f>
        <v>6</v>
      </c>
      <c r="D129" s="3">
        <f>_xlfn.NUMBERVALUE(INDEX(Table4[Flag_UTI],MATCH(Table1[[#This Row],[GUIA]],Table4[GUIA],0)),".")</f>
        <v>5</v>
      </c>
      <c r="E129" s="3">
        <f>_xlfn.NUMBERVALUE(INDEX(Table3[Flag_nao_UTI],MATCH(Table1[[#This Row],[GUIA]],Table3[GUIA],0)),".")</f>
        <v>12</v>
      </c>
      <c r="F129" s="3">
        <f>IF(Table1[[#This Row],[Flag Acompanhante2]]&lt;=Table1[[#This Row],[Busca não UTI]],1,2)</f>
        <v>1</v>
      </c>
      <c r="G129" s="3">
        <f>COUNTIF(Table1[[#This Row],[Flag Acompanhante2]:[Busca não UTI]],"&gt;0")</f>
        <v>3</v>
      </c>
      <c r="H129" s="5" t="s">
        <v>64</v>
      </c>
    </row>
    <row r="130" spans="1:8" hidden="1" x14ac:dyDescent="0.25">
      <c r="A130" s="1">
        <v>12043876</v>
      </c>
      <c r="B130" s="1" t="s">
        <v>12</v>
      </c>
      <c r="C130" s="1">
        <f>_xlfn.NUMBERVALUE(Table1[[#This Row],[Flag_Acompanhante]],".")</f>
        <v>4</v>
      </c>
      <c r="D130" s="1" t="e">
        <f>_xlfn.NUMBERVALUE(INDEX(Table4[Flag_UTI],MATCH(Table1[[#This Row],[GUIA]],Table4[GUIA],0)),".")</f>
        <v>#N/A</v>
      </c>
      <c r="E130" s="1">
        <f>_xlfn.NUMBERVALUE(INDEX(Table3[Flag_nao_UTI],MATCH(Table1[[#This Row],[GUIA]],Table3[GUIA],0)),".")</f>
        <v>8</v>
      </c>
      <c r="F130" s="1">
        <f>IF(Table1[[#This Row],[Flag Acompanhante2]]&lt;=Table1[[#This Row],[Busca não UTI]],1,2)</f>
        <v>1</v>
      </c>
      <c r="G130" s="1">
        <f>COUNTIF(Table1[[#This Row],[Flag Acompanhante2]:[Busca não UTI]],"&gt;0")</f>
        <v>2</v>
      </c>
      <c r="H130" s="2"/>
    </row>
    <row r="131" spans="1:8" hidden="1" x14ac:dyDescent="0.25">
      <c r="A131" s="1">
        <v>12043877</v>
      </c>
      <c r="B131" s="1" t="s">
        <v>4</v>
      </c>
      <c r="C131" s="1">
        <f>_xlfn.NUMBERVALUE(Table1[[#This Row],[Flag_Acompanhante]],".")</f>
        <v>1</v>
      </c>
      <c r="D131" s="1" t="e">
        <f>_xlfn.NUMBERVALUE(INDEX(Table4[Flag_UTI],MATCH(Table1[[#This Row],[GUIA]],Table4[GUIA],0)),".")</f>
        <v>#N/A</v>
      </c>
      <c r="E131" s="1">
        <f>_xlfn.NUMBERVALUE(INDEX(Table3[Flag_nao_UTI],MATCH(Table1[[#This Row],[GUIA]],Table3[GUIA],0)),".")</f>
        <v>2</v>
      </c>
      <c r="F131" s="1">
        <f>IF(Table1[[#This Row],[Flag Acompanhante2]]&lt;=Table1[[#This Row],[Busca não UTI]],1,2)</f>
        <v>1</v>
      </c>
      <c r="G131" s="1">
        <f>COUNTIF(Table1[[#This Row],[Flag Acompanhante2]:[Busca não UTI]],"&gt;0")</f>
        <v>2</v>
      </c>
      <c r="H131" s="2"/>
    </row>
    <row r="132" spans="1:8" ht="75" hidden="1" x14ac:dyDescent="0.25">
      <c r="A132" s="3">
        <v>12085508</v>
      </c>
      <c r="B132" s="3" t="s">
        <v>4</v>
      </c>
      <c r="C132" s="3">
        <f>_xlfn.NUMBERVALUE(Table1[[#This Row],[Flag_Acompanhante]],".")</f>
        <v>1</v>
      </c>
      <c r="D132" s="3">
        <f>_xlfn.NUMBERVALUE(INDEX(Table4[Flag_UTI],MATCH(Table1[[#This Row],[GUIA]],Table4[GUIA],0)),".")</f>
        <v>5</v>
      </c>
      <c r="E132" s="3">
        <f>_xlfn.NUMBERVALUE(INDEX(Table3[Flag_nao_UTI],MATCH(Table1[[#This Row],[GUIA]],Table3[GUIA],0)),".")</f>
        <v>1</v>
      </c>
      <c r="F132" s="3">
        <f>IF(Table1[[#This Row],[Flag Acompanhante2]]&lt;=Table1[[#This Row],[Busca não UTI]],1,2)</f>
        <v>1</v>
      </c>
      <c r="G132" s="3">
        <f>COUNTIF(Table1[[#This Row],[Flag Acompanhante2]:[Busca não UTI]],"&gt;0")</f>
        <v>3</v>
      </c>
      <c r="H132" s="5" t="s">
        <v>64</v>
      </c>
    </row>
    <row r="133" spans="1:8" hidden="1" x14ac:dyDescent="0.25">
      <c r="A133" s="1">
        <v>12046003</v>
      </c>
      <c r="B133" s="1" t="s">
        <v>4</v>
      </c>
      <c r="C133" s="1">
        <f>_xlfn.NUMBERVALUE(Table1[[#This Row],[Flag_Acompanhante]],".")</f>
        <v>1</v>
      </c>
      <c r="D133" s="1" t="e">
        <f>_xlfn.NUMBERVALUE(INDEX(Table4[Flag_UTI],MATCH(Table1[[#This Row],[GUIA]],Table4[GUIA],0)),".")</f>
        <v>#N/A</v>
      </c>
      <c r="E133" s="1">
        <f>_xlfn.NUMBERVALUE(INDEX(Table3[Flag_nao_UTI],MATCH(Table1[[#This Row],[GUIA]],Table3[GUIA],0)),".")</f>
        <v>2</v>
      </c>
      <c r="F133" s="1">
        <f>IF(Table1[[#This Row],[Flag Acompanhante2]]&lt;=Table1[[#This Row],[Busca não UTI]],1,2)</f>
        <v>1</v>
      </c>
      <c r="G133" s="1">
        <f>COUNTIF(Table1[[#This Row],[Flag Acompanhante2]:[Busca não UTI]],"&gt;0")</f>
        <v>2</v>
      </c>
      <c r="H133" s="2"/>
    </row>
    <row r="134" spans="1:8" hidden="1" x14ac:dyDescent="0.25">
      <c r="A134" s="1">
        <v>12046590</v>
      </c>
      <c r="B134" s="1" t="s">
        <v>16</v>
      </c>
      <c r="C134" s="1">
        <f>_xlfn.NUMBERVALUE(Table1[[#This Row],[Flag_Acompanhante]],".")</f>
        <v>14</v>
      </c>
      <c r="D134" s="1" t="e">
        <f>_xlfn.NUMBERVALUE(INDEX(Table4[Flag_UTI],MATCH(Table1[[#This Row],[GUIA]],Table4[GUIA],0)),".")</f>
        <v>#N/A</v>
      </c>
      <c r="E134" s="1">
        <f>_xlfn.NUMBERVALUE(INDEX(Table3[Flag_nao_UTI],MATCH(Table1[[#This Row],[GUIA]],Table3[GUIA],0)),".")</f>
        <v>29</v>
      </c>
      <c r="F134" s="1">
        <f>IF(Table1[[#This Row],[Flag Acompanhante2]]&lt;=Table1[[#This Row],[Busca não UTI]],1,2)</f>
        <v>1</v>
      </c>
      <c r="G134" s="1">
        <f>COUNTIF(Table1[[#This Row],[Flag Acompanhante2]:[Busca não UTI]],"&gt;0")</f>
        <v>2</v>
      </c>
      <c r="H134" s="2"/>
    </row>
    <row r="135" spans="1:8" ht="75" hidden="1" x14ac:dyDescent="0.25">
      <c r="A135" s="3">
        <v>32273305</v>
      </c>
      <c r="B135" s="3" t="s">
        <v>11</v>
      </c>
      <c r="C135" s="3">
        <f>_xlfn.NUMBERVALUE(Table1[[#This Row],[Flag_Acompanhante]],".")</f>
        <v>5</v>
      </c>
      <c r="D135" s="3">
        <f>_xlfn.NUMBERVALUE(INDEX(Table4[Flag_UTI],MATCH(Table1[[#This Row],[GUIA]],Table4[GUIA],0)),".")</f>
        <v>5</v>
      </c>
      <c r="E135" s="3">
        <f>_xlfn.NUMBERVALUE(INDEX(Table3[Flag_nao_UTI],MATCH(Table1[[#This Row],[GUIA]],Table3[GUIA],0)),".")</f>
        <v>10</v>
      </c>
      <c r="F135" s="3">
        <f>IF(Table1[[#This Row],[Flag Acompanhante2]]&lt;=Table1[[#This Row],[Busca não UTI]],1,2)</f>
        <v>1</v>
      </c>
      <c r="G135" s="3">
        <f>COUNTIF(Table1[[#This Row],[Flag Acompanhante2]:[Busca não UTI]],"&gt;0")</f>
        <v>3</v>
      </c>
      <c r="H135" s="5" t="s">
        <v>64</v>
      </c>
    </row>
    <row r="136" spans="1:8" hidden="1" x14ac:dyDescent="0.25">
      <c r="A136" s="1">
        <v>12047663</v>
      </c>
      <c r="B136" s="1" t="s">
        <v>11</v>
      </c>
      <c r="C136" s="1">
        <f>_xlfn.NUMBERVALUE(Table1[[#This Row],[Flag_Acompanhante]],".")</f>
        <v>5</v>
      </c>
      <c r="D136" s="1" t="e">
        <f>_xlfn.NUMBERVALUE(INDEX(Table4[Flag_UTI],MATCH(Table1[[#This Row],[GUIA]],Table4[GUIA],0)),".")</f>
        <v>#N/A</v>
      </c>
      <c r="E136" s="1">
        <f>_xlfn.NUMBERVALUE(INDEX(Table3[Flag_nao_UTI],MATCH(Table1[[#This Row],[GUIA]],Table3[GUIA],0)),".")</f>
        <v>10</v>
      </c>
      <c r="F136" s="1">
        <f>IF(Table1[[#This Row],[Flag Acompanhante2]]&lt;=Table1[[#This Row],[Busca não UTI]],1,2)</f>
        <v>1</v>
      </c>
      <c r="G136" s="1">
        <f>COUNTIF(Table1[[#This Row],[Flag Acompanhante2]:[Busca não UTI]],"&gt;0")</f>
        <v>2</v>
      </c>
      <c r="H136" s="2"/>
    </row>
    <row r="137" spans="1:8" hidden="1" x14ac:dyDescent="0.25">
      <c r="A137" s="1">
        <v>12047668</v>
      </c>
      <c r="B137" s="1" t="s">
        <v>4</v>
      </c>
      <c r="C137" s="1">
        <f>_xlfn.NUMBERVALUE(Table1[[#This Row],[Flag_Acompanhante]],".")</f>
        <v>1</v>
      </c>
      <c r="D137" s="1" t="e">
        <f>_xlfn.NUMBERVALUE(INDEX(Table4[Flag_UTI],MATCH(Table1[[#This Row],[GUIA]],Table4[GUIA],0)),".")</f>
        <v>#N/A</v>
      </c>
      <c r="E137" s="1">
        <f>_xlfn.NUMBERVALUE(INDEX(Table3[Flag_nao_UTI],MATCH(Table1[[#This Row],[GUIA]],Table3[GUIA],0)),".")</f>
        <v>2</v>
      </c>
      <c r="F137" s="1">
        <f>IF(Table1[[#This Row],[Flag Acompanhante2]]&lt;=Table1[[#This Row],[Busca não UTI]],1,2)</f>
        <v>1</v>
      </c>
      <c r="G137" s="1">
        <f>COUNTIF(Table1[[#This Row],[Flag Acompanhante2]:[Busca não UTI]],"&gt;0")</f>
        <v>2</v>
      </c>
      <c r="H137" s="2"/>
    </row>
    <row r="138" spans="1:8" hidden="1" x14ac:dyDescent="0.25">
      <c r="A138" s="1">
        <v>12047671</v>
      </c>
      <c r="B138" s="1" t="s">
        <v>4</v>
      </c>
      <c r="C138" s="1">
        <f>_xlfn.NUMBERVALUE(Table1[[#This Row],[Flag_Acompanhante]],".")</f>
        <v>1</v>
      </c>
      <c r="D138" s="1" t="e">
        <f>_xlfn.NUMBERVALUE(INDEX(Table4[Flag_UTI],MATCH(Table1[[#This Row],[GUIA]],Table4[GUIA],0)),".")</f>
        <v>#N/A</v>
      </c>
      <c r="E138" s="1">
        <f>_xlfn.NUMBERVALUE(INDEX(Table3[Flag_nao_UTI],MATCH(Table1[[#This Row],[GUIA]],Table3[GUIA],0)),".")</f>
        <v>2</v>
      </c>
      <c r="F138" s="1">
        <f>IF(Table1[[#This Row],[Flag Acompanhante2]]&lt;=Table1[[#This Row],[Busca não UTI]],1,2)</f>
        <v>1</v>
      </c>
      <c r="G138" s="1">
        <f>COUNTIF(Table1[[#This Row],[Flag Acompanhante2]:[Busca não UTI]],"&gt;0")</f>
        <v>2</v>
      </c>
      <c r="H138" s="2"/>
    </row>
    <row r="139" spans="1:8" hidden="1" x14ac:dyDescent="0.25">
      <c r="A139" s="1">
        <v>12049614</v>
      </c>
      <c r="B139" s="1" t="s">
        <v>3</v>
      </c>
      <c r="C139" s="1">
        <f>_xlfn.NUMBERVALUE(Table1[[#This Row],[Flag_Acompanhante]],".")</f>
        <v>2</v>
      </c>
      <c r="D139" s="1" t="e">
        <f>_xlfn.NUMBERVALUE(INDEX(Table4[Flag_UTI],MATCH(Table1[[#This Row],[GUIA]],Table4[GUIA],0)),".")</f>
        <v>#N/A</v>
      </c>
      <c r="E139" s="1">
        <f>_xlfn.NUMBERVALUE(INDEX(Table3[Flag_nao_UTI],MATCH(Table1[[#This Row],[GUIA]],Table3[GUIA],0)),".")</f>
        <v>6</v>
      </c>
      <c r="F139" s="1">
        <f>IF(Table1[[#This Row],[Flag Acompanhante2]]&lt;=Table1[[#This Row],[Busca não UTI]],1,2)</f>
        <v>1</v>
      </c>
      <c r="G139" s="1">
        <f>COUNTIF(Table1[[#This Row],[Flag Acompanhante2]:[Busca não UTI]],"&gt;0")</f>
        <v>2</v>
      </c>
      <c r="H139" s="2"/>
    </row>
    <row r="140" spans="1:8" hidden="1" x14ac:dyDescent="0.25">
      <c r="A140" s="1">
        <v>12049615</v>
      </c>
      <c r="B140" s="1" t="s">
        <v>3</v>
      </c>
      <c r="C140" s="1">
        <f>_xlfn.NUMBERVALUE(Table1[[#This Row],[Flag_Acompanhante]],".")</f>
        <v>2</v>
      </c>
      <c r="D140" s="1" t="e">
        <f>_xlfn.NUMBERVALUE(INDEX(Table4[Flag_UTI],MATCH(Table1[[#This Row],[GUIA]],Table4[GUIA],0)),".")</f>
        <v>#N/A</v>
      </c>
      <c r="E140" s="1">
        <f>_xlfn.NUMBERVALUE(INDEX(Table3[Flag_nao_UTI],MATCH(Table1[[#This Row],[GUIA]],Table3[GUIA],0)),".")</f>
        <v>6</v>
      </c>
      <c r="F140" s="1">
        <f>IF(Table1[[#This Row],[Flag Acompanhante2]]&lt;=Table1[[#This Row],[Busca não UTI]],1,2)</f>
        <v>1</v>
      </c>
      <c r="G140" s="1">
        <f>COUNTIF(Table1[[#This Row],[Flag Acompanhante2]:[Busca não UTI]],"&gt;0")</f>
        <v>2</v>
      </c>
      <c r="H140" s="2"/>
    </row>
    <row r="141" spans="1:8" hidden="1" x14ac:dyDescent="0.25">
      <c r="A141" s="1">
        <v>12049616</v>
      </c>
      <c r="B141" s="1" t="s">
        <v>3</v>
      </c>
      <c r="C141" s="1">
        <f>_xlfn.NUMBERVALUE(Table1[[#This Row],[Flag_Acompanhante]],".")</f>
        <v>2</v>
      </c>
      <c r="D141" s="1" t="e">
        <f>_xlfn.NUMBERVALUE(INDEX(Table4[Flag_UTI],MATCH(Table1[[#This Row],[GUIA]],Table4[GUIA],0)),".")</f>
        <v>#N/A</v>
      </c>
      <c r="E141" s="1">
        <f>_xlfn.NUMBERVALUE(INDEX(Table3[Flag_nao_UTI],MATCH(Table1[[#This Row],[GUIA]],Table3[GUIA],0)),".")</f>
        <v>6</v>
      </c>
      <c r="F141" s="1">
        <f>IF(Table1[[#This Row],[Flag Acompanhante2]]&lt;=Table1[[#This Row],[Busca não UTI]],1,2)</f>
        <v>1</v>
      </c>
      <c r="G141" s="1">
        <f>COUNTIF(Table1[[#This Row],[Flag Acompanhante2]:[Busca não UTI]],"&gt;0")</f>
        <v>2</v>
      </c>
      <c r="H141" s="2"/>
    </row>
    <row r="142" spans="1:8" hidden="1" x14ac:dyDescent="0.25">
      <c r="A142" s="1">
        <v>12049617</v>
      </c>
      <c r="B142" s="1" t="s">
        <v>3</v>
      </c>
      <c r="C142" s="1">
        <f>_xlfn.NUMBERVALUE(Table1[[#This Row],[Flag_Acompanhante]],".")</f>
        <v>2</v>
      </c>
      <c r="D142" s="1" t="e">
        <f>_xlfn.NUMBERVALUE(INDEX(Table4[Flag_UTI],MATCH(Table1[[#This Row],[GUIA]],Table4[GUIA],0)),".")</f>
        <v>#N/A</v>
      </c>
      <c r="E142" s="1">
        <f>_xlfn.NUMBERVALUE(INDEX(Table3[Flag_nao_UTI],MATCH(Table1[[#This Row],[GUIA]],Table3[GUIA],0)),".")</f>
        <v>6</v>
      </c>
      <c r="F142" s="1">
        <f>IF(Table1[[#This Row],[Flag Acompanhante2]]&lt;=Table1[[#This Row],[Busca não UTI]],1,2)</f>
        <v>1</v>
      </c>
      <c r="G142" s="1">
        <f>COUNTIF(Table1[[#This Row],[Flag Acompanhante2]:[Busca não UTI]],"&gt;0")</f>
        <v>2</v>
      </c>
      <c r="H142" s="2"/>
    </row>
    <row r="143" spans="1:8" hidden="1" x14ac:dyDescent="0.25">
      <c r="A143" s="1">
        <v>12049921</v>
      </c>
      <c r="B143" s="1" t="s">
        <v>4</v>
      </c>
      <c r="C143" s="1">
        <f>_xlfn.NUMBERVALUE(Table1[[#This Row],[Flag_Acompanhante]],".")</f>
        <v>1</v>
      </c>
      <c r="D143" s="1" t="e">
        <f>_xlfn.NUMBERVALUE(INDEX(Table4[Flag_UTI],MATCH(Table1[[#This Row],[GUIA]],Table4[GUIA],0)),".")</f>
        <v>#N/A</v>
      </c>
      <c r="E143" s="1">
        <f>_xlfn.NUMBERVALUE(INDEX(Table3[Flag_nao_UTI],MATCH(Table1[[#This Row],[GUIA]],Table3[GUIA],0)),".")</f>
        <v>2</v>
      </c>
      <c r="F143" s="1">
        <f>IF(Table1[[#This Row],[Flag Acompanhante2]]&lt;=Table1[[#This Row],[Busca não UTI]],1,2)</f>
        <v>1</v>
      </c>
      <c r="G143" s="1">
        <f>COUNTIF(Table1[[#This Row],[Flag Acompanhante2]:[Busca não UTI]],"&gt;0")</f>
        <v>2</v>
      </c>
      <c r="H143" s="2"/>
    </row>
    <row r="144" spans="1:8" hidden="1" x14ac:dyDescent="0.25">
      <c r="A144" s="1">
        <v>12050494</v>
      </c>
      <c r="B144" s="1" t="s">
        <v>4</v>
      </c>
      <c r="C144" s="1">
        <f>_xlfn.NUMBERVALUE(Table1[[#This Row],[Flag_Acompanhante]],".")</f>
        <v>1</v>
      </c>
      <c r="D144" s="1" t="e">
        <f>_xlfn.NUMBERVALUE(INDEX(Table4[Flag_UTI],MATCH(Table1[[#This Row],[GUIA]],Table4[GUIA],0)),".")</f>
        <v>#N/A</v>
      </c>
      <c r="E144" s="1">
        <f>_xlfn.NUMBERVALUE(INDEX(Table3[Flag_nao_UTI],MATCH(Table1[[#This Row],[GUIA]],Table3[GUIA],0)),".")</f>
        <v>2</v>
      </c>
      <c r="F144" s="1">
        <f>IF(Table1[[#This Row],[Flag Acompanhante2]]&lt;=Table1[[#This Row],[Busca não UTI]],1,2)</f>
        <v>1</v>
      </c>
      <c r="G144" s="1">
        <f>COUNTIF(Table1[[#This Row],[Flag Acompanhante2]:[Busca não UTI]],"&gt;0")</f>
        <v>2</v>
      </c>
      <c r="H144" s="2"/>
    </row>
    <row r="145" spans="1:8" hidden="1" x14ac:dyDescent="0.25">
      <c r="A145" s="1">
        <v>12050495</v>
      </c>
      <c r="B145" s="1" t="s">
        <v>4</v>
      </c>
      <c r="C145" s="1">
        <f>_xlfn.NUMBERVALUE(Table1[[#This Row],[Flag_Acompanhante]],".")</f>
        <v>1</v>
      </c>
      <c r="D145" s="1" t="e">
        <f>_xlfn.NUMBERVALUE(INDEX(Table4[Flag_UTI],MATCH(Table1[[#This Row],[GUIA]],Table4[GUIA],0)),".")</f>
        <v>#N/A</v>
      </c>
      <c r="E145" s="1">
        <f>_xlfn.NUMBERVALUE(INDEX(Table3[Flag_nao_UTI],MATCH(Table1[[#This Row],[GUIA]],Table3[GUIA],0)),".")</f>
        <v>2</v>
      </c>
      <c r="F145" s="1">
        <f>IF(Table1[[#This Row],[Flag Acompanhante2]]&lt;=Table1[[#This Row],[Busca não UTI]],1,2)</f>
        <v>1</v>
      </c>
      <c r="G145" s="1">
        <f>COUNTIF(Table1[[#This Row],[Flag Acompanhante2]:[Busca não UTI]],"&gt;0")</f>
        <v>2</v>
      </c>
      <c r="H145" s="2"/>
    </row>
    <row r="146" spans="1:8" hidden="1" x14ac:dyDescent="0.25">
      <c r="A146" s="1">
        <v>12051035</v>
      </c>
      <c r="B146" s="1" t="s">
        <v>8</v>
      </c>
      <c r="C146" s="1">
        <f>_xlfn.NUMBERVALUE(Table1[[#This Row],[Flag_Acompanhante]],".")</f>
        <v>3</v>
      </c>
      <c r="D146" s="1" t="e">
        <f>_xlfn.NUMBERVALUE(INDEX(Table4[Flag_UTI],MATCH(Table1[[#This Row],[GUIA]],Table4[GUIA],0)),".")</f>
        <v>#N/A</v>
      </c>
      <c r="E146" s="1">
        <f>_xlfn.NUMBERVALUE(INDEX(Table3[Flag_nao_UTI],MATCH(Table1[[#This Row],[GUIA]],Table3[GUIA],0)),".")</f>
        <v>6</v>
      </c>
      <c r="F146" s="1">
        <f>IF(Table1[[#This Row],[Flag Acompanhante2]]&lt;=Table1[[#This Row],[Busca não UTI]],1,2)</f>
        <v>1</v>
      </c>
      <c r="G146" s="1">
        <f>COUNTIF(Table1[[#This Row],[Flag Acompanhante2]:[Busca não UTI]],"&gt;0")</f>
        <v>2</v>
      </c>
      <c r="H146" s="2"/>
    </row>
    <row r="147" spans="1:8" hidden="1" x14ac:dyDescent="0.25">
      <c r="A147" s="1">
        <v>12054120</v>
      </c>
      <c r="B147" s="1" t="s">
        <v>2</v>
      </c>
      <c r="C147" s="1">
        <f>_xlfn.NUMBERVALUE(Table1[[#This Row],[Flag_Acompanhante]],".")</f>
        <v>6</v>
      </c>
      <c r="D147" s="1" t="e">
        <f>_xlfn.NUMBERVALUE(INDEX(Table4[Flag_UTI],MATCH(Table1[[#This Row],[GUIA]],Table4[GUIA],0)),".")</f>
        <v>#N/A</v>
      </c>
      <c r="E147" s="1">
        <f>_xlfn.NUMBERVALUE(INDEX(Table3[Flag_nao_UTI],MATCH(Table1[[#This Row],[GUIA]],Table3[GUIA],0)),".")</f>
        <v>12</v>
      </c>
      <c r="F147" s="1">
        <f>IF(Table1[[#This Row],[Flag Acompanhante2]]&lt;=Table1[[#This Row],[Busca não UTI]],1,2)</f>
        <v>1</v>
      </c>
      <c r="G147" s="1">
        <f>COUNTIF(Table1[[#This Row],[Flag Acompanhante2]:[Busca não UTI]],"&gt;0")</f>
        <v>2</v>
      </c>
      <c r="H147" s="2"/>
    </row>
    <row r="148" spans="1:8" hidden="1" x14ac:dyDescent="0.25">
      <c r="A148" s="1">
        <v>12055057</v>
      </c>
      <c r="B148" s="1" t="s">
        <v>8</v>
      </c>
      <c r="C148" s="1">
        <f>_xlfn.NUMBERVALUE(Table1[[#This Row],[Flag_Acompanhante]],".")</f>
        <v>3</v>
      </c>
      <c r="D148" s="1" t="e">
        <f>_xlfn.NUMBERVALUE(INDEX(Table4[Flag_UTI],MATCH(Table1[[#This Row],[GUIA]],Table4[GUIA],0)),".")</f>
        <v>#N/A</v>
      </c>
      <c r="E148" s="1">
        <f>_xlfn.NUMBERVALUE(INDEX(Table3[Flag_nao_UTI],MATCH(Table1[[#This Row],[GUIA]],Table3[GUIA],0)),".")</f>
        <v>6</v>
      </c>
      <c r="F148" s="1">
        <f>IF(Table1[[#This Row],[Flag Acompanhante2]]&lt;=Table1[[#This Row],[Busca não UTI]],1,2)</f>
        <v>1</v>
      </c>
      <c r="G148" s="1">
        <f>COUNTIF(Table1[[#This Row],[Flag Acompanhante2]:[Busca não UTI]],"&gt;0")</f>
        <v>2</v>
      </c>
      <c r="H148" s="2"/>
    </row>
    <row r="149" spans="1:8" hidden="1" x14ac:dyDescent="0.25">
      <c r="A149" s="1">
        <v>12055933</v>
      </c>
      <c r="B149" s="1" t="s">
        <v>1</v>
      </c>
      <c r="C149" s="1">
        <f>_xlfn.NUMBERVALUE(Table1[[#This Row],[Flag_Acompanhante]],".")</f>
        <v>7</v>
      </c>
      <c r="D149" s="1" t="e">
        <f>_xlfn.NUMBERVALUE(INDEX(Table4[Flag_UTI],MATCH(Table1[[#This Row],[GUIA]],Table4[GUIA],0)),".")</f>
        <v>#N/A</v>
      </c>
      <c r="E149" s="1">
        <f>_xlfn.NUMBERVALUE(INDEX(Table3[Flag_nao_UTI],MATCH(Table1[[#This Row],[GUIA]],Table3[GUIA],0)),".")</f>
        <v>14</v>
      </c>
      <c r="F149" s="1">
        <f>IF(Table1[[#This Row],[Flag Acompanhante2]]&lt;=Table1[[#This Row],[Busca não UTI]],1,2)</f>
        <v>1</v>
      </c>
      <c r="G149" s="1">
        <f>COUNTIF(Table1[[#This Row],[Flag Acompanhante2]:[Busca não UTI]],"&gt;0")</f>
        <v>2</v>
      </c>
      <c r="H149" s="2"/>
    </row>
    <row r="150" spans="1:8" hidden="1" x14ac:dyDescent="0.25">
      <c r="A150" s="1">
        <v>12056434</v>
      </c>
      <c r="B150" s="1" t="s">
        <v>4</v>
      </c>
      <c r="C150" s="1">
        <f>_xlfn.NUMBERVALUE(Table1[[#This Row],[Flag_Acompanhante]],".")</f>
        <v>1</v>
      </c>
      <c r="D150" s="1" t="e">
        <f>_xlfn.NUMBERVALUE(INDEX(Table4[Flag_UTI],MATCH(Table1[[#This Row],[GUIA]],Table4[GUIA],0)),".")</f>
        <v>#N/A</v>
      </c>
      <c r="E150" s="1">
        <f>_xlfn.NUMBERVALUE(INDEX(Table3[Flag_nao_UTI],MATCH(Table1[[#This Row],[GUIA]],Table3[GUIA],0)),".")</f>
        <v>2</v>
      </c>
      <c r="F150" s="1">
        <f>IF(Table1[[#This Row],[Flag Acompanhante2]]&lt;=Table1[[#This Row],[Busca não UTI]],1,2)</f>
        <v>1</v>
      </c>
      <c r="G150" s="1">
        <f>COUNTIF(Table1[[#This Row],[Flag Acompanhante2]:[Busca não UTI]],"&gt;0")</f>
        <v>2</v>
      </c>
      <c r="H150" s="2"/>
    </row>
    <row r="151" spans="1:8" hidden="1" x14ac:dyDescent="0.25">
      <c r="A151" s="1">
        <v>12056435</v>
      </c>
      <c r="B151" s="1" t="s">
        <v>12</v>
      </c>
      <c r="C151" s="1">
        <f>_xlfn.NUMBERVALUE(Table1[[#This Row],[Flag_Acompanhante]],".")</f>
        <v>4</v>
      </c>
      <c r="D151" s="1" t="e">
        <f>_xlfn.NUMBERVALUE(INDEX(Table4[Flag_UTI],MATCH(Table1[[#This Row],[GUIA]],Table4[GUIA],0)),".")</f>
        <v>#N/A</v>
      </c>
      <c r="E151" s="1">
        <f>_xlfn.NUMBERVALUE(INDEX(Table3[Flag_nao_UTI],MATCH(Table1[[#This Row],[GUIA]],Table3[GUIA],0)),".")</f>
        <v>10</v>
      </c>
      <c r="F151" s="1">
        <f>IF(Table1[[#This Row],[Flag Acompanhante2]]&lt;=Table1[[#This Row],[Busca não UTI]],1,2)</f>
        <v>1</v>
      </c>
      <c r="G151" s="1">
        <f>COUNTIF(Table1[[#This Row],[Flag Acompanhante2]:[Busca não UTI]],"&gt;0")</f>
        <v>2</v>
      </c>
      <c r="H151" s="2"/>
    </row>
    <row r="152" spans="1:8" hidden="1" x14ac:dyDescent="0.25">
      <c r="A152" s="1">
        <v>12056436</v>
      </c>
      <c r="B152" s="1" t="s">
        <v>4</v>
      </c>
      <c r="C152" s="1">
        <f>_xlfn.NUMBERVALUE(Table1[[#This Row],[Flag_Acompanhante]],".")</f>
        <v>1</v>
      </c>
      <c r="D152" s="1" t="e">
        <f>_xlfn.NUMBERVALUE(INDEX(Table4[Flag_UTI],MATCH(Table1[[#This Row],[GUIA]],Table4[GUIA],0)),".")</f>
        <v>#N/A</v>
      </c>
      <c r="E152" s="1">
        <f>_xlfn.NUMBERVALUE(INDEX(Table3[Flag_nao_UTI],MATCH(Table1[[#This Row],[GUIA]],Table3[GUIA],0)),".")</f>
        <v>2</v>
      </c>
      <c r="F152" s="1">
        <f>IF(Table1[[#This Row],[Flag Acompanhante2]]&lt;=Table1[[#This Row],[Busca não UTI]],1,2)</f>
        <v>1</v>
      </c>
      <c r="G152" s="1">
        <f>COUNTIF(Table1[[#This Row],[Flag Acompanhante2]:[Busca não UTI]],"&gt;0")</f>
        <v>2</v>
      </c>
      <c r="H152" s="2"/>
    </row>
    <row r="153" spans="1:8" hidden="1" x14ac:dyDescent="0.25">
      <c r="A153" s="1">
        <v>12056788</v>
      </c>
      <c r="B153" s="1" t="s">
        <v>12</v>
      </c>
      <c r="C153" s="1">
        <f>_xlfn.NUMBERVALUE(Table1[[#This Row],[Flag_Acompanhante]],".")</f>
        <v>4</v>
      </c>
      <c r="D153" s="1" t="e">
        <f>_xlfn.NUMBERVALUE(INDEX(Table4[Flag_UTI],MATCH(Table1[[#This Row],[GUIA]],Table4[GUIA],0)),".")</f>
        <v>#N/A</v>
      </c>
      <c r="E153" s="1">
        <f>_xlfn.NUMBERVALUE(INDEX(Table3[Flag_nao_UTI],MATCH(Table1[[#This Row],[GUIA]],Table3[GUIA],0)),".")</f>
        <v>12</v>
      </c>
      <c r="F153" s="1">
        <f>IF(Table1[[#This Row],[Flag Acompanhante2]]&lt;=Table1[[#This Row],[Busca não UTI]],1,2)</f>
        <v>1</v>
      </c>
      <c r="G153" s="1">
        <f>COUNTIF(Table1[[#This Row],[Flag Acompanhante2]:[Busca não UTI]],"&gt;0")</f>
        <v>2</v>
      </c>
      <c r="H153" s="2"/>
    </row>
    <row r="154" spans="1:8" hidden="1" x14ac:dyDescent="0.25">
      <c r="A154" s="1">
        <v>12058392</v>
      </c>
      <c r="B154" s="1" t="s">
        <v>3</v>
      </c>
      <c r="C154" s="1">
        <f>_xlfn.NUMBERVALUE(Table1[[#This Row],[Flag_Acompanhante]],".")</f>
        <v>2</v>
      </c>
      <c r="D154" s="1" t="e">
        <f>_xlfn.NUMBERVALUE(INDEX(Table4[Flag_UTI],MATCH(Table1[[#This Row],[GUIA]],Table4[GUIA],0)),".")</f>
        <v>#N/A</v>
      </c>
      <c r="E154" s="1">
        <f>_xlfn.NUMBERVALUE(INDEX(Table3[Flag_nao_UTI],MATCH(Table1[[#This Row],[GUIA]],Table3[GUIA],0)),".")</f>
        <v>4</v>
      </c>
      <c r="F154" s="1">
        <f>IF(Table1[[#This Row],[Flag Acompanhante2]]&lt;=Table1[[#This Row],[Busca não UTI]],1,2)</f>
        <v>1</v>
      </c>
      <c r="G154" s="1">
        <f>COUNTIF(Table1[[#This Row],[Flag Acompanhante2]:[Busca não UTI]],"&gt;0")</f>
        <v>2</v>
      </c>
      <c r="H154" s="2"/>
    </row>
    <row r="155" spans="1:8" hidden="1" x14ac:dyDescent="0.25">
      <c r="A155" s="1">
        <v>12060532</v>
      </c>
      <c r="B155" s="1" t="s">
        <v>12</v>
      </c>
      <c r="C155" s="1">
        <f>_xlfn.NUMBERVALUE(Table1[[#This Row],[Flag_Acompanhante]],".")</f>
        <v>4</v>
      </c>
      <c r="D155" s="1" t="e">
        <f>_xlfn.NUMBERVALUE(INDEX(Table4[Flag_UTI],MATCH(Table1[[#This Row],[GUIA]],Table4[GUIA],0)),".")</f>
        <v>#N/A</v>
      </c>
      <c r="E155" s="1">
        <f>_xlfn.NUMBERVALUE(INDEX(Table3[Flag_nao_UTI],MATCH(Table1[[#This Row],[GUIA]],Table3[GUIA],0)),".")</f>
        <v>8</v>
      </c>
      <c r="F155" s="1">
        <f>IF(Table1[[#This Row],[Flag Acompanhante2]]&lt;=Table1[[#This Row],[Busca não UTI]],1,2)</f>
        <v>1</v>
      </c>
      <c r="G155" s="1">
        <f>COUNTIF(Table1[[#This Row],[Flag Acompanhante2]:[Busca não UTI]],"&gt;0")</f>
        <v>2</v>
      </c>
      <c r="H155" s="2"/>
    </row>
    <row r="156" spans="1:8" hidden="1" x14ac:dyDescent="0.25">
      <c r="A156" s="1">
        <v>12065549</v>
      </c>
      <c r="B156" s="1" t="s">
        <v>3</v>
      </c>
      <c r="C156" s="1">
        <f>_xlfn.NUMBERVALUE(Table1[[#This Row],[Flag_Acompanhante]],".")</f>
        <v>2</v>
      </c>
      <c r="D156" s="1" t="e">
        <f>_xlfn.NUMBERVALUE(INDEX(Table4[Flag_UTI],MATCH(Table1[[#This Row],[GUIA]],Table4[GUIA],0)),".")</f>
        <v>#N/A</v>
      </c>
      <c r="E156" s="1">
        <f>_xlfn.NUMBERVALUE(INDEX(Table3[Flag_nao_UTI],MATCH(Table1[[#This Row],[GUIA]],Table3[GUIA],0)),".")</f>
        <v>6</v>
      </c>
      <c r="F156" s="1">
        <f>IF(Table1[[#This Row],[Flag Acompanhante2]]&lt;=Table1[[#This Row],[Busca não UTI]],1,2)</f>
        <v>1</v>
      </c>
      <c r="G156" s="1">
        <f>COUNTIF(Table1[[#This Row],[Flag Acompanhante2]:[Busca não UTI]],"&gt;0")</f>
        <v>2</v>
      </c>
      <c r="H156" s="2"/>
    </row>
    <row r="157" spans="1:8" hidden="1" x14ac:dyDescent="0.25">
      <c r="A157" s="1">
        <v>12069552</v>
      </c>
      <c r="B157" s="1" t="s">
        <v>3</v>
      </c>
      <c r="C157" s="1">
        <f>_xlfn.NUMBERVALUE(Table1[[#This Row],[Flag_Acompanhante]],".")</f>
        <v>2</v>
      </c>
      <c r="D157" s="1" t="e">
        <f>_xlfn.NUMBERVALUE(INDEX(Table4[Flag_UTI],MATCH(Table1[[#This Row],[GUIA]],Table4[GUIA],0)),".")</f>
        <v>#N/A</v>
      </c>
      <c r="E157" s="1">
        <f>_xlfn.NUMBERVALUE(INDEX(Table3[Flag_nao_UTI],MATCH(Table1[[#This Row],[GUIA]],Table3[GUIA],0)),".")</f>
        <v>4</v>
      </c>
      <c r="F157" s="1">
        <f>IF(Table1[[#This Row],[Flag Acompanhante2]]&lt;=Table1[[#This Row],[Busca não UTI]],1,2)</f>
        <v>1</v>
      </c>
      <c r="G157" s="1">
        <f>COUNTIF(Table1[[#This Row],[Flag Acompanhante2]:[Busca não UTI]],"&gt;0")</f>
        <v>2</v>
      </c>
      <c r="H157" s="2"/>
    </row>
    <row r="158" spans="1:8" hidden="1" x14ac:dyDescent="0.25">
      <c r="A158" s="1">
        <v>12073443</v>
      </c>
      <c r="B158" s="1" t="s">
        <v>8</v>
      </c>
      <c r="C158" s="1">
        <f>_xlfn.NUMBERVALUE(Table1[[#This Row],[Flag_Acompanhante]],".")</f>
        <v>3</v>
      </c>
      <c r="D158" s="1" t="e">
        <f>_xlfn.NUMBERVALUE(INDEX(Table4[Flag_UTI],MATCH(Table1[[#This Row],[GUIA]],Table4[GUIA],0)),".")</f>
        <v>#N/A</v>
      </c>
      <c r="E158" s="1">
        <f>_xlfn.NUMBERVALUE(INDEX(Table3[Flag_nao_UTI],MATCH(Table1[[#This Row],[GUIA]],Table3[GUIA],0)),".")</f>
        <v>6</v>
      </c>
      <c r="F158" s="1">
        <f>IF(Table1[[#This Row],[Flag Acompanhante2]]&lt;=Table1[[#This Row],[Busca não UTI]],1,2)</f>
        <v>1</v>
      </c>
      <c r="G158" s="1">
        <f>COUNTIF(Table1[[#This Row],[Flag Acompanhante2]:[Busca não UTI]],"&gt;0")</f>
        <v>2</v>
      </c>
      <c r="H158" s="2"/>
    </row>
    <row r="159" spans="1:8" hidden="1" x14ac:dyDescent="0.25">
      <c r="A159" s="1">
        <v>12075037</v>
      </c>
      <c r="B159" s="1" t="s">
        <v>3</v>
      </c>
      <c r="C159" s="1">
        <f>_xlfn.NUMBERVALUE(Table1[[#This Row],[Flag_Acompanhante]],".")</f>
        <v>2</v>
      </c>
      <c r="D159" s="1" t="e">
        <f>_xlfn.NUMBERVALUE(INDEX(Table4[Flag_UTI],MATCH(Table1[[#This Row],[GUIA]],Table4[GUIA],0)),".")</f>
        <v>#N/A</v>
      </c>
      <c r="E159" s="1">
        <f>_xlfn.NUMBERVALUE(INDEX(Table3[Flag_nao_UTI],MATCH(Table1[[#This Row],[GUIA]],Table3[GUIA],0)),".")</f>
        <v>4</v>
      </c>
      <c r="F159" s="1">
        <f>IF(Table1[[#This Row],[Flag Acompanhante2]]&lt;=Table1[[#This Row],[Busca não UTI]],1,2)</f>
        <v>1</v>
      </c>
      <c r="G159" s="1">
        <f>COUNTIF(Table1[[#This Row],[Flag Acompanhante2]:[Busca não UTI]],"&gt;0")</f>
        <v>2</v>
      </c>
      <c r="H159" s="2"/>
    </row>
    <row r="160" spans="1:8" ht="75" hidden="1" x14ac:dyDescent="0.25">
      <c r="A160" s="3">
        <v>32305066</v>
      </c>
      <c r="B160" s="3" t="s">
        <v>8</v>
      </c>
      <c r="C160" s="3">
        <f>_xlfn.NUMBERVALUE(Table1[[#This Row],[Flag_Acompanhante]],".")</f>
        <v>3</v>
      </c>
      <c r="D160" s="3">
        <f>_xlfn.NUMBERVALUE(INDEX(Table4[Flag_UTI],MATCH(Table1[[#This Row],[GUIA]],Table4[GUIA],0)),".")</f>
        <v>5</v>
      </c>
      <c r="E160" s="3">
        <f>_xlfn.NUMBERVALUE(INDEX(Table3[Flag_nao_UTI],MATCH(Table1[[#This Row],[GUIA]],Table3[GUIA],0)),".")</f>
        <v>6</v>
      </c>
      <c r="F160" s="3">
        <f>IF(Table1[[#This Row],[Flag Acompanhante2]]&lt;=Table1[[#This Row],[Busca não UTI]],1,2)</f>
        <v>1</v>
      </c>
      <c r="G160" s="3">
        <f>COUNTIF(Table1[[#This Row],[Flag Acompanhante2]:[Busca não UTI]],"&gt;0")</f>
        <v>3</v>
      </c>
      <c r="H160" s="5" t="s">
        <v>64</v>
      </c>
    </row>
    <row r="161" spans="1:8" hidden="1" x14ac:dyDescent="0.25">
      <c r="A161" s="1">
        <v>12077848</v>
      </c>
      <c r="B161" s="1" t="s">
        <v>36</v>
      </c>
      <c r="C161" s="1">
        <f>_xlfn.NUMBERVALUE(Table1[[#This Row],[Flag_Acompanhante]],".")</f>
        <v>17</v>
      </c>
      <c r="D161" s="1" t="e">
        <f>_xlfn.NUMBERVALUE(INDEX(Table4[Flag_UTI],MATCH(Table1[[#This Row],[GUIA]],Table4[GUIA],0)),".")</f>
        <v>#N/A</v>
      </c>
      <c r="E161" s="1">
        <f>_xlfn.NUMBERVALUE(INDEX(Table3[Flag_nao_UTI],MATCH(Table1[[#This Row],[GUIA]],Table3[GUIA],0)),".")</f>
        <v>34</v>
      </c>
      <c r="F161" s="1">
        <f>IF(Table1[[#This Row],[Flag Acompanhante2]]&lt;=Table1[[#This Row],[Busca não UTI]],1,2)</f>
        <v>1</v>
      </c>
      <c r="G161" s="1">
        <f>COUNTIF(Table1[[#This Row],[Flag Acompanhante2]:[Busca não UTI]],"&gt;0")</f>
        <v>2</v>
      </c>
      <c r="H161" s="2"/>
    </row>
    <row r="162" spans="1:8" hidden="1" x14ac:dyDescent="0.25">
      <c r="A162" s="1">
        <v>12077849</v>
      </c>
      <c r="B162" s="1" t="s">
        <v>4</v>
      </c>
      <c r="C162" s="1">
        <f>_xlfn.NUMBERVALUE(Table1[[#This Row],[Flag_Acompanhante]],".")</f>
        <v>1</v>
      </c>
      <c r="D162" s="1" t="e">
        <f>_xlfn.NUMBERVALUE(INDEX(Table4[Flag_UTI],MATCH(Table1[[#This Row],[GUIA]],Table4[GUIA],0)),".")</f>
        <v>#N/A</v>
      </c>
      <c r="E162" s="1">
        <f>_xlfn.NUMBERVALUE(INDEX(Table3[Flag_nao_UTI],MATCH(Table1[[#This Row],[GUIA]],Table3[GUIA],0)),".")</f>
        <v>2</v>
      </c>
      <c r="F162" s="1">
        <f>IF(Table1[[#This Row],[Flag Acompanhante2]]&lt;=Table1[[#This Row],[Busca não UTI]],1,2)</f>
        <v>1</v>
      </c>
      <c r="G162" s="1">
        <f>COUNTIF(Table1[[#This Row],[Flag Acompanhante2]:[Busca não UTI]],"&gt;0")</f>
        <v>2</v>
      </c>
      <c r="H162" s="2"/>
    </row>
    <row r="163" spans="1:8" hidden="1" x14ac:dyDescent="0.25">
      <c r="A163" s="1">
        <v>12078402</v>
      </c>
      <c r="B163" s="1" t="s">
        <v>4</v>
      </c>
      <c r="C163" s="1">
        <f>_xlfn.NUMBERVALUE(Table1[[#This Row],[Flag_Acompanhante]],".")</f>
        <v>1</v>
      </c>
      <c r="D163" s="1" t="e">
        <f>_xlfn.NUMBERVALUE(INDEX(Table4[Flag_UTI],MATCH(Table1[[#This Row],[GUIA]],Table4[GUIA],0)),".")</f>
        <v>#N/A</v>
      </c>
      <c r="E163" s="1">
        <f>_xlfn.NUMBERVALUE(INDEX(Table3[Flag_nao_UTI],MATCH(Table1[[#This Row],[GUIA]],Table3[GUIA],0)),".")</f>
        <v>2</v>
      </c>
      <c r="F163" s="1">
        <f>IF(Table1[[#This Row],[Flag Acompanhante2]]&lt;=Table1[[#This Row],[Busca não UTI]],1,2)</f>
        <v>1</v>
      </c>
      <c r="G163" s="1">
        <f>COUNTIF(Table1[[#This Row],[Flag Acompanhante2]:[Busca não UTI]],"&gt;0")</f>
        <v>2</v>
      </c>
      <c r="H163" s="2"/>
    </row>
    <row r="164" spans="1:8" hidden="1" x14ac:dyDescent="0.25">
      <c r="A164" s="1">
        <v>12078403</v>
      </c>
      <c r="B164" s="1" t="s">
        <v>4</v>
      </c>
      <c r="C164" s="1">
        <f>_xlfn.NUMBERVALUE(Table1[[#This Row],[Flag_Acompanhante]],".")</f>
        <v>1</v>
      </c>
      <c r="D164" s="1" t="e">
        <f>_xlfn.NUMBERVALUE(INDEX(Table4[Flag_UTI],MATCH(Table1[[#This Row],[GUIA]],Table4[GUIA],0)),".")</f>
        <v>#N/A</v>
      </c>
      <c r="E164" s="1">
        <f>_xlfn.NUMBERVALUE(INDEX(Table3[Flag_nao_UTI],MATCH(Table1[[#This Row],[GUIA]],Table3[GUIA],0)),".")</f>
        <v>2</v>
      </c>
      <c r="F164" s="1">
        <f>IF(Table1[[#This Row],[Flag Acompanhante2]]&lt;=Table1[[#This Row],[Busca não UTI]],1,2)</f>
        <v>1</v>
      </c>
      <c r="G164" s="1">
        <f>COUNTIF(Table1[[#This Row],[Flag Acompanhante2]:[Busca não UTI]],"&gt;0")</f>
        <v>2</v>
      </c>
      <c r="H164" s="2"/>
    </row>
    <row r="165" spans="1:8" hidden="1" x14ac:dyDescent="0.25">
      <c r="A165" s="1">
        <v>12078404</v>
      </c>
      <c r="B165" s="1" t="s">
        <v>4</v>
      </c>
      <c r="C165" s="1">
        <f>_xlfn.NUMBERVALUE(Table1[[#This Row],[Flag_Acompanhante]],".")</f>
        <v>1</v>
      </c>
      <c r="D165" s="1" t="e">
        <f>_xlfn.NUMBERVALUE(INDEX(Table4[Flag_UTI],MATCH(Table1[[#This Row],[GUIA]],Table4[GUIA],0)),".")</f>
        <v>#N/A</v>
      </c>
      <c r="E165" s="1">
        <f>_xlfn.NUMBERVALUE(INDEX(Table3[Flag_nao_UTI],MATCH(Table1[[#This Row],[GUIA]],Table3[GUIA],0)),".")</f>
        <v>2</v>
      </c>
      <c r="F165" s="1">
        <f>IF(Table1[[#This Row],[Flag Acompanhante2]]&lt;=Table1[[#This Row],[Busca não UTI]],1,2)</f>
        <v>1</v>
      </c>
      <c r="G165" s="1">
        <f>COUNTIF(Table1[[#This Row],[Flag Acompanhante2]:[Busca não UTI]],"&gt;0")</f>
        <v>2</v>
      </c>
      <c r="H165" s="2"/>
    </row>
    <row r="166" spans="1:8" hidden="1" x14ac:dyDescent="0.25">
      <c r="A166" s="1">
        <v>12078410</v>
      </c>
      <c r="B166" s="1" t="s">
        <v>4</v>
      </c>
      <c r="C166" s="1">
        <f>_xlfn.NUMBERVALUE(Table1[[#This Row],[Flag_Acompanhante]],".")</f>
        <v>1</v>
      </c>
      <c r="D166" s="1" t="e">
        <f>_xlfn.NUMBERVALUE(INDEX(Table4[Flag_UTI],MATCH(Table1[[#This Row],[GUIA]],Table4[GUIA],0)),".")</f>
        <v>#N/A</v>
      </c>
      <c r="E166" s="1">
        <f>_xlfn.NUMBERVALUE(INDEX(Table3[Flag_nao_UTI],MATCH(Table1[[#This Row],[GUIA]],Table3[GUIA],0)),".")</f>
        <v>2</v>
      </c>
      <c r="F166" s="1">
        <f>IF(Table1[[#This Row],[Flag Acompanhante2]]&lt;=Table1[[#This Row],[Busca não UTI]],1,2)</f>
        <v>1</v>
      </c>
      <c r="G166" s="1">
        <f>COUNTIF(Table1[[#This Row],[Flag Acompanhante2]:[Busca não UTI]],"&gt;0")</f>
        <v>2</v>
      </c>
      <c r="H166" s="2"/>
    </row>
    <row r="167" spans="1:8" ht="75" hidden="1" x14ac:dyDescent="0.25">
      <c r="A167" s="3">
        <v>32437755</v>
      </c>
      <c r="B167" s="3" t="s">
        <v>11</v>
      </c>
      <c r="C167" s="3">
        <f>_xlfn.NUMBERVALUE(Table1[[#This Row],[Flag_Acompanhante]],".")</f>
        <v>5</v>
      </c>
      <c r="D167" s="3">
        <f>_xlfn.NUMBERVALUE(INDEX(Table4[Flag_UTI],MATCH(Table1[[#This Row],[GUIA]],Table4[GUIA],0)),".")</f>
        <v>5</v>
      </c>
      <c r="E167" s="3">
        <f>_xlfn.NUMBERVALUE(INDEX(Table3[Flag_nao_UTI],MATCH(Table1[[#This Row],[GUIA]],Table3[GUIA],0)),".")</f>
        <v>10</v>
      </c>
      <c r="F167" s="3">
        <f>IF(Table1[[#This Row],[Flag Acompanhante2]]&lt;=Table1[[#This Row],[Busca não UTI]],1,2)</f>
        <v>1</v>
      </c>
      <c r="G167" s="3">
        <f>COUNTIF(Table1[[#This Row],[Flag Acompanhante2]:[Busca não UTI]],"&gt;0")</f>
        <v>3</v>
      </c>
      <c r="H167" s="5" t="s">
        <v>64</v>
      </c>
    </row>
    <row r="168" spans="1:8" ht="75" hidden="1" x14ac:dyDescent="0.25">
      <c r="A168" s="3">
        <v>32492548</v>
      </c>
      <c r="B168" s="3" t="s">
        <v>4</v>
      </c>
      <c r="C168" s="3">
        <f>_xlfn.NUMBERVALUE(Table1[[#This Row],[Flag_Acompanhante]],".")</f>
        <v>1</v>
      </c>
      <c r="D168" s="3">
        <f>_xlfn.NUMBERVALUE(INDEX(Table4[Flag_UTI],MATCH(Table1[[#This Row],[GUIA]],Table4[GUIA],0)),".")</f>
        <v>5</v>
      </c>
      <c r="E168" s="3">
        <f>_xlfn.NUMBERVALUE(INDEX(Table3[Flag_nao_UTI],MATCH(Table1[[#This Row],[GUIA]],Table3[GUIA],0)),".")</f>
        <v>1</v>
      </c>
      <c r="F168" s="3">
        <f>IF(Table1[[#This Row],[Flag Acompanhante2]]&lt;=Table1[[#This Row],[Busca não UTI]],1,2)</f>
        <v>1</v>
      </c>
      <c r="G168" s="3">
        <f>COUNTIF(Table1[[#This Row],[Flag Acompanhante2]:[Busca não UTI]],"&gt;0")</f>
        <v>3</v>
      </c>
      <c r="H168" s="5" t="s">
        <v>64</v>
      </c>
    </row>
    <row r="169" spans="1:8" hidden="1" x14ac:dyDescent="0.25">
      <c r="A169" s="1">
        <v>12081234</v>
      </c>
      <c r="B169" s="1" t="s">
        <v>12</v>
      </c>
      <c r="C169" s="1">
        <f>_xlfn.NUMBERVALUE(Table1[[#This Row],[Flag_Acompanhante]],".")</f>
        <v>4</v>
      </c>
      <c r="D169" s="1" t="e">
        <f>_xlfn.NUMBERVALUE(INDEX(Table4[Flag_UTI],MATCH(Table1[[#This Row],[GUIA]],Table4[GUIA],0)),".")</f>
        <v>#N/A</v>
      </c>
      <c r="E169" s="1">
        <f>_xlfn.NUMBERVALUE(INDEX(Table3[Flag_nao_UTI],MATCH(Table1[[#This Row],[GUIA]],Table3[GUIA],0)),".")</f>
        <v>8</v>
      </c>
      <c r="F169" s="1">
        <f>IF(Table1[[#This Row],[Flag Acompanhante2]]&lt;=Table1[[#This Row],[Busca não UTI]],1,2)</f>
        <v>1</v>
      </c>
      <c r="G169" s="1">
        <f>COUNTIF(Table1[[#This Row],[Flag Acompanhante2]:[Busca não UTI]],"&gt;0")</f>
        <v>2</v>
      </c>
      <c r="H169" s="2"/>
    </row>
    <row r="170" spans="1:8" hidden="1" x14ac:dyDescent="0.25">
      <c r="A170" s="1">
        <v>12081254</v>
      </c>
      <c r="B170" s="1" t="s">
        <v>4</v>
      </c>
      <c r="C170" s="1">
        <f>_xlfn.NUMBERVALUE(Table1[[#This Row],[Flag_Acompanhante]],".")</f>
        <v>1</v>
      </c>
      <c r="D170" s="1" t="e">
        <f>_xlfn.NUMBERVALUE(INDEX(Table4[Flag_UTI],MATCH(Table1[[#This Row],[GUIA]],Table4[GUIA],0)),".")</f>
        <v>#N/A</v>
      </c>
      <c r="E170" s="1">
        <f>_xlfn.NUMBERVALUE(INDEX(Table3[Flag_nao_UTI],MATCH(Table1[[#This Row],[GUIA]],Table3[GUIA],0)),".")</f>
        <v>2</v>
      </c>
      <c r="F170" s="1">
        <f>IF(Table1[[#This Row],[Flag Acompanhante2]]&lt;=Table1[[#This Row],[Busca não UTI]],1,2)</f>
        <v>1</v>
      </c>
      <c r="G170" s="1">
        <f>COUNTIF(Table1[[#This Row],[Flag Acompanhante2]:[Busca não UTI]],"&gt;0")</f>
        <v>2</v>
      </c>
      <c r="H170" s="2"/>
    </row>
    <row r="171" spans="1:8" hidden="1" x14ac:dyDescent="0.25">
      <c r="A171" s="1">
        <v>12081256</v>
      </c>
      <c r="B171" s="1" t="s">
        <v>11</v>
      </c>
      <c r="C171" s="1">
        <f>_xlfn.NUMBERVALUE(Table1[[#This Row],[Flag_Acompanhante]],".")</f>
        <v>5</v>
      </c>
      <c r="D171" s="1" t="e">
        <f>_xlfn.NUMBERVALUE(INDEX(Table4[Flag_UTI],MATCH(Table1[[#This Row],[GUIA]],Table4[GUIA],0)),".")</f>
        <v>#N/A</v>
      </c>
      <c r="E171" s="1">
        <f>_xlfn.NUMBERVALUE(INDEX(Table3[Flag_nao_UTI],MATCH(Table1[[#This Row],[GUIA]],Table3[GUIA],0)),".")</f>
        <v>10</v>
      </c>
      <c r="F171" s="1">
        <f>IF(Table1[[#This Row],[Flag Acompanhante2]]&lt;=Table1[[#This Row],[Busca não UTI]],1,2)</f>
        <v>1</v>
      </c>
      <c r="G171" s="1">
        <f>COUNTIF(Table1[[#This Row],[Flag Acompanhante2]:[Busca não UTI]],"&gt;0")</f>
        <v>2</v>
      </c>
      <c r="H171" s="2"/>
    </row>
    <row r="172" spans="1:8" hidden="1" x14ac:dyDescent="0.25">
      <c r="A172" s="1">
        <v>12081486</v>
      </c>
      <c r="B172" s="1" t="s">
        <v>8</v>
      </c>
      <c r="C172" s="1">
        <f>_xlfn.NUMBERVALUE(Table1[[#This Row],[Flag_Acompanhante]],".")</f>
        <v>3</v>
      </c>
      <c r="D172" s="1" t="e">
        <f>_xlfn.NUMBERVALUE(INDEX(Table4[Flag_UTI],MATCH(Table1[[#This Row],[GUIA]],Table4[GUIA],0)),".")</f>
        <v>#N/A</v>
      </c>
      <c r="E172" s="1">
        <f>_xlfn.NUMBERVALUE(INDEX(Table3[Flag_nao_UTI],MATCH(Table1[[#This Row],[GUIA]],Table3[GUIA],0)),".")</f>
        <v>6</v>
      </c>
      <c r="F172" s="1">
        <f>IF(Table1[[#This Row],[Flag Acompanhante2]]&lt;=Table1[[#This Row],[Busca não UTI]],1,2)</f>
        <v>1</v>
      </c>
      <c r="G172" s="1">
        <f>COUNTIF(Table1[[#This Row],[Flag Acompanhante2]:[Busca não UTI]],"&gt;0")</f>
        <v>2</v>
      </c>
      <c r="H172" s="2"/>
    </row>
    <row r="173" spans="1:8" hidden="1" x14ac:dyDescent="0.25">
      <c r="A173" s="1">
        <v>12081487</v>
      </c>
      <c r="B173" s="1" t="s">
        <v>3</v>
      </c>
      <c r="C173" s="1">
        <f>_xlfn.NUMBERVALUE(Table1[[#This Row],[Flag_Acompanhante]],".")</f>
        <v>2</v>
      </c>
      <c r="D173" s="1" t="e">
        <f>_xlfn.NUMBERVALUE(INDEX(Table4[Flag_UTI],MATCH(Table1[[#This Row],[GUIA]],Table4[GUIA],0)),".")</f>
        <v>#N/A</v>
      </c>
      <c r="E173" s="1">
        <f>_xlfn.NUMBERVALUE(INDEX(Table3[Flag_nao_UTI],MATCH(Table1[[#This Row],[GUIA]],Table3[GUIA],0)),".")</f>
        <v>4</v>
      </c>
      <c r="F173" s="1">
        <f>IF(Table1[[#This Row],[Flag Acompanhante2]]&lt;=Table1[[#This Row],[Busca não UTI]],1,2)</f>
        <v>1</v>
      </c>
      <c r="G173" s="1">
        <f>COUNTIF(Table1[[#This Row],[Flag Acompanhante2]:[Busca não UTI]],"&gt;0")</f>
        <v>2</v>
      </c>
      <c r="H173" s="2"/>
    </row>
    <row r="174" spans="1:8" hidden="1" x14ac:dyDescent="0.25">
      <c r="A174" s="1">
        <v>12081490</v>
      </c>
      <c r="B174" s="1" t="s">
        <v>4</v>
      </c>
      <c r="C174" s="1">
        <f>_xlfn.NUMBERVALUE(Table1[[#This Row],[Flag_Acompanhante]],".")</f>
        <v>1</v>
      </c>
      <c r="D174" s="1" t="e">
        <f>_xlfn.NUMBERVALUE(INDEX(Table4[Flag_UTI],MATCH(Table1[[#This Row],[GUIA]],Table4[GUIA],0)),".")</f>
        <v>#N/A</v>
      </c>
      <c r="E174" s="1">
        <f>_xlfn.NUMBERVALUE(INDEX(Table3[Flag_nao_UTI],MATCH(Table1[[#This Row],[GUIA]],Table3[GUIA],0)),".")</f>
        <v>2</v>
      </c>
      <c r="F174" s="1">
        <f>IF(Table1[[#This Row],[Flag Acompanhante2]]&lt;=Table1[[#This Row],[Busca não UTI]],1,2)</f>
        <v>1</v>
      </c>
      <c r="G174" s="1">
        <f>COUNTIF(Table1[[#This Row],[Flag Acompanhante2]:[Busca não UTI]],"&gt;0")</f>
        <v>2</v>
      </c>
      <c r="H174" s="2"/>
    </row>
    <row r="175" spans="1:8" ht="75" hidden="1" x14ac:dyDescent="0.25">
      <c r="A175" s="3">
        <v>12017694</v>
      </c>
      <c r="B175" s="3" t="s">
        <v>3</v>
      </c>
      <c r="C175" s="3">
        <f>_xlfn.NUMBERVALUE(Table1[[#This Row],[Flag_Acompanhante]],".")</f>
        <v>2</v>
      </c>
      <c r="D175" s="3">
        <f>_xlfn.NUMBERVALUE(INDEX(Table4[Flag_UTI],MATCH(Table1[[#This Row],[GUIA]],Table4[GUIA],0)),".")</f>
        <v>4</v>
      </c>
      <c r="E175" s="3">
        <f>_xlfn.NUMBERVALUE(INDEX(Table3[Flag_nao_UTI],MATCH(Table1[[#This Row],[GUIA]],Table3[GUIA],0)),".")</f>
        <v>4</v>
      </c>
      <c r="F175" s="3">
        <f>IF(Table1[[#This Row],[Flag Acompanhante2]]&lt;=Table1[[#This Row],[Busca não UTI]],1,2)</f>
        <v>1</v>
      </c>
      <c r="G175" s="3">
        <f>COUNTIF(Table1[[#This Row],[Flag Acompanhante2]:[Busca não UTI]],"&gt;0")</f>
        <v>3</v>
      </c>
      <c r="H175" s="5" t="s">
        <v>64</v>
      </c>
    </row>
    <row r="176" spans="1:8" hidden="1" x14ac:dyDescent="0.25">
      <c r="A176" s="1">
        <v>12081555</v>
      </c>
      <c r="B176" s="1" t="s">
        <v>11</v>
      </c>
      <c r="C176" s="1">
        <f>_xlfn.NUMBERVALUE(Table1[[#This Row],[Flag_Acompanhante]],".")</f>
        <v>5</v>
      </c>
      <c r="D176" s="1" t="e">
        <f>_xlfn.NUMBERVALUE(INDEX(Table4[Flag_UTI],MATCH(Table1[[#This Row],[GUIA]],Table4[GUIA],0)),".")</f>
        <v>#N/A</v>
      </c>
      <c r="E176" s="1">
        <f>_xlfn.NUMBERVALUE(INDEX(Table3[Flag_nao_UTI],MATCH(Table1[[#This Row],[GUIA]],Table3[GUIA],0)),".")</f>
        <v>10</v>
      </c>
      <c r="F176" s="1">
        <f>IF(Table1[[#This Row],[Flag Acompanhante2]]&lt;=Table1[[#This Row],[Busca não UTI]],1,2)</f>
        <v>1</v>
      </c>
      <c r="G176" s="1">
        <f>COUNTIF(Table1[[#This Row],[Flag Acompanhante2]:[Busca não UTI]],"&gt;0")</f>
        <v>2</v>
      </c>
      <c r="H176" s="2"/>
    </row>
    <row r="177" spans="1:8" hidden="1" x14ac:dyDescent="0.25">
      <c r="A177" s="1">
        <v>12081558</v>
      </c>
      <c r="B177" s="1" t="s">
        <v>2</v>
      </c>
      <c r="C177" s="1">
        <f>_xlfn.NUMBERVALUE(Table1[[#This Row],[Flag_Acompanhante]],".")</f>
        <v>6</v>
      </c>
      <c r="D177" s="1" t="e">
        <f>_xlfn.NUMBERVALUE(INDEX(Table4[Flag_UTI],MATCH(Table1[[#This Row],[GUIA]],Table4[GUIA],0)),".")</f>
        <v>#N/A</v>
      </c>
      <c r="E177" s="1">
        <f>_xlfn.NUMBERVALUE(INDEX(Table3[Flag_nao_UTI],MATCH(Table1[[#This Row],[GUIA]],Table3[GUIA],0)),".")</f>
        <v>12</v>
      </c>
      <c r="F177" s="1">
        <f>IF(Table1[[#This Row],[Flag Acompanhante2]]&lt;=Table1[[#This Row],[Busca não UTI]],1,2)</f>
        <v>1</v>
      </c>
      <c r="G177" s="1">
        <f>COUNTIF(Table1[[#This Row],[Flag Acompanhante2]:[Busca não UTI]],"&gt;0")</f>
        <v>2</v>
      </c>
      <c r="H177" s="2"/>
    </row>
    <row r="178" spans="1:8" hidden="1" x14ac:dyDescent="0.25">
      <c r="A178" s="1">
        <v>12081559</v>
      </c>
      <c r="B178" s="1" t="s">
        <v>3</v>
      </c>
      <c r="C178" s="1">
        <f>_xlfn.NUMBERVALUE(Table1[[#This Row],[Flag_Acompanhante]],".")</f>
        <v>2</v>
      </c>
      <c r="D178" s="1" t="e">
        <f>_xlfn.NUMBERVALUE(INDEX(Table4[Flag_UTI],MATCH(Table1[[#This Row],[GUIA]],Table4[GUIA],0)),".")</f>
        <v>#N/A</v>
      </c>
      <c r="E178" s="1">
        <f>_xlfn.NUMBERVALUE(INDEX(Table3[Flag_nao_UTI],MATCH(Table1[[#This Row],[GUIA]],Table3[GUIA],0)),".")</f>
        <v>4</v>
      </c>
      <c r="F178" s="1">
        <f>IF(Table1[[#This Row],[Flag Acompanhante2]]&lt;=Table1[[#This Row],[Busca não UTI]],1,2)</f>
        <v>1</v>
      </c>
      <c r="G178" s="1">
        <f>COUNTIF(Table1[[#This Row],[Flag Acompanhante2]:[Busca não UTI]],"&gt;0")</f>
        <v>2</v>
      </c>
      <c r="H178" s="2"/>
    </row>
    <row r="179" spans="1:8" hidden="1" x14ac:dyDescent="0.25">
      <c r="A179" s="1">
        <v>12081560</v>
      </c>
      <c r="B179" s="1" t="s">
        <v>11</v>
      </c>
      <c r="C179" s="1">
        <f>_xlfn.NUMBERVALUE(Table1[[#This Row],[Flag_Acompanhante]],".")</f>
        <v>5</v>
      </c>
      <c r="D179" s="1" t="e">
        <f>_xlfn.NUMBERVALUE(INDEX(Table4[Flag_UTI],MATCH(Table1[[#This Row],[GUIA]],Table4[GUIA],0)),".")</f>
        <v>#N/A</v>
      </c>
      <c r="E179" s="1">
        <f>_xlfn.NUMBERVALUE(INDEX(Table3[Flag_nao_UTI],MATCH(Table1[[#This Row],[GUIA]],Table3[GUIA],0)),".")</f>
        <v>10</v>
      </c>
      <c r="F179" s="1">
        <f>IF(Table1[[#This Row],[Flag Acompanhante2]]&lt;=Table1[[#This Row],[Busca não UTI]],1,2)</f>
        <v>1</v>
      </c>
      <c r="G179" s="1">
        <f>COUNTIF(Table1[[#This Row],[Flag Acompanhante2]:[Busca não UTI]],"&gt;0")</f>
        <v>2</v>
      </c>
      <c r="H179" s="2"/>
    </row>
    <row r="180" spans="1:8" hidden="1" x14ac:dyDescent="0.25">
      <c r="A180" s="1">
        <v>12081605</v>
      </c>
      <c r="B180" s="1" t="s">
        <v>11</v>
      </c>
      <c r="C180" s="1">
        <f>_xlfn.NUMBERVALUE(Table1[[#This Row],[Flag_Acompanhante]],".")</f>
        <v>5</v>
      </c>
      <c r="D180" s="1" t="e">
        <f>_xlfn.NUMBERVALUE(INDEX(Table4[Flag_UTI],MATCH(Table1[[#This Row],[GUIA]],Table4[GUIA],0)),".")</f>
        <v>#N/A</v>
      </c>
      <c r="E180" s="1">
        <f>_xlfn.NUMBERVALUE(INDEX(Table3[Flag_nao_UTI],MATCH(Table1[[#This Row],[GUIA]],Table3[GUIA],0)),".")</f>
        <v>10</v>
      </c>
      <c r="F180" s="1">
        <f>IF(Table1[[#This Row],[Flag Acompanhante2]]&lt;=Table1[[#This Row],[Busca não UTI]],1,2)</f>
        <v>1</v>
      </c>
      <c r="G180" s="1">
        <f>COUNTIF(Table1[[#This Row],[Flag Acompanhante2]:[Busca não UTI]],"&gt;0")</f>
        <v>2</v>
      </c>
      <c r="H180" s="2"/>
    </row>
    <row r="181" spans="1:8" hidden="1" x14ac:dyDescent="0.25">
      <c r="A181" s="1">
        <v>12081606</v>
      </c>
      <c r="B181" s="1" t="s">
        <v>11</v>
      </c>
      <c r="C181" s="1">
        <f>_xlfn.NUMBERVALUE(Table1[[#This Row],[Flag_Acompanhante]],".")</f>
        <v>5</v>
      </c>
      <c r="D181" s="1" t="e">
        <f>_xlfn.NUMBERVALUE(INDEX(Table4[Flag_UTI],MATCH(Table1[[#This Row],[GUIA]],Table4[GUIA],0)),".")</f>
        <v>#N/A</v>
      </c>
      <c r="E181" s="1">
        <f>_xlfn.NUMBERVALUE(INDEX(Table3[Flag_nao_UTI],MATCH(Table1[[#This Row],[GUIA]],Table3[GUIA],0)),".")</f>
        <v>10</v>
      </c>
      <c r="F181" s="1">
        <f>IF(Table1[[#This Row],[Flag Acompanhante2]]&lt;=Table1[[#This Row],[Busca não UTI]],1,2)</f>
        <v>1</v>
      </c>
      <c r="G181" s="1">
        <f>COUNTIF(Table1[[#This Row],[Flag Acompanhante2]:[Busca não UTI]],"&gt;0")</f>
        <v>2</v>
      </c>
      <c r="H181" s="2"/>
    </row>
    <row r="182" spans="1:8" hidden="1" x14ac:dyDescent="0.25">
      <c r="A182" s="1">
        <v>12081607</v>
      </c>
      <c r="B182" s="1" t="s">
        <v>4</v>
      </c>
      <c r="C182" s="1">
        <f>_xlfn.NUMBERVALUE(Table1[[#This Row],[Flag_Acompanhante]],".")</f>
        <v>1</v>
      </c>
      <c r="D182" s="1" t="e">
        <f>_xlfn.NUMBERVALUE(INDEX(Table4[Flag_UTI],MATCH(Table1[[#This Row],[GUIA]],Table4[GUIA],0)),".")</f>
        <v>#N/A</v>
      </c>
      <c r="E182" s="1">
        <f>_xlfn.NUMBERVALUE(INDEX(Table3[Flag_nao_UTI],MATCH(Table1[[#This Row],[GUIA]],Table3[GUIA],0)),".")</f>
        <v>2</v>
      </c>
      <c r="F182" s="1">
        <f>IF(Table1[[#This Row],[Flag Acompanhante2]]&lt;=Table1[[#This Row],[Busca não UTI]],1,2)</f>
        <v>1</v>
      </c>
      <c r="G182" s="1">
        <f>COUNTIF(Table1[[#This Row],[Flag Acompanhante2]:[Busca não UTI]],"&gt;0")</f>
        <v>2</v>
      </c>
      <c r="H182" s="2"/>
    </row>
    <row r="183" spans="1:8" hidden="1" x14ac:dyDescent="0.25">
      <c r="A183" s="1">
        <v>12081635</v>
      </c>
      <c r="B183" s="1" t="s">
        <v>2</v>
      </c>
      <c r="C183" s="1">
        <f>_xlfn.NUMBERVALUE(Table1[[#This Row],[Flag_Acompanhante]],".")</f>
        <v>6</v>
      </c>
      <c r="D183" s="1" t="e">
        <f>_xlfn.NUMBERVALUE(INDEX(Table4[Flag_UTI],MATCH(Table1[[#This Row],[GUIA]],Table4[GUIA],0)),".")</f>
        <v>#N/A</v>
      </c>
      <c r="E183" s="1">
        <f>_xlfn.NUMBERVALUE(INDEX(Table3[Flag_nao_UTI],MATCH(Table1[[#This Row],[GUIA]],Table3[GUIA],0)),".")</f>
        <v>12</v>
      </c>
      <c r="F183" s="1">
        <f>IF(Table1[[#This Row],[Flag Acompanhante2]]&lt;=Table1[[#This Row],[Busca não UTI]],1,2)</f>
        <v>1</v>
      </c>
      <c r="G183" s="1">
        <f>COUNTIF(Table1[[#This Row],[Flag Acompanhante2]:[Busca não UTI]],"&gt;0")</f>
        <v>2</v>
      </c>
      <c r="H183" s="2"/>
    </row>
    <row r="184" spans="1:8" hidden="1" x14ac:dyDescent="0.25">
      <c r="A184" s="1">
        <v>12081637</v>
      </c>
      <c r="B184" s="1" t="s">
        <v>8</v>
      </c>
      <c r="C184" s="1">
        <f>_xlfn.NUMBERVALUE(Table1[[#This Row],[Flag_Acompanhante]],".")</f>
        <v>3</v>
      </c>
      <c r="D184" s="1" t="e">
        <f>_xlfn.NUMBERVALUE(INDEX(Table4[Flag_UTI],MATCH(Table1[[#This Row],[GUIA]],Table4[GUIA],0)),".")</f>
        <v>#N/A</v>
      </c>
      <c r="E184" s="1">
        <f>_xlfn.NUMBERVALUE(INDEX(Table3[Flag_nao_UTI],MATCH(Table1[[#This Row],[GUIA]],Table3[GUIA],0)),".")</f>
        <v>6</v>
      </c>
      <c r="F184" s="1">
        <f>IF(Table1[[#This Row],[Flag Acompanhante2]]&lt;=Table1[[#This Row],[Busca não UTI]],1,2)</f>
        <v>1</v>
      </c>
      <c r="G184" s="1">
        <f>COUNTIF(Table1[[#This Row],[Flag Acompanhante2]:[Busca não UTI]],"&gt;0")</f>
        <v>2</v>
      </c>
      <c r="H184" s="2"/>
    </row>
    <row r="185" spans="1:8" hidden="1" x14ac:dyDescent="0.25">
      <c r="A185" s="1">
        <v>12081638</v>
      </c>
      <c r="B185" s="1" t="s">
        <v>11</v>
      </c>
      <c r="C185" s="1">
        <f>_xlfn.NUMBERVALUE(Table1[[#This Row],[Flag_Acompanhante]],".")</f>
        <v>5</v>
      </c>
      <c r="D185" s="1" t="e">
        <f>_xlfn.NUMBERVALUE(INDEX(Table4[Flag_UTI],MATCH(Table1[[#This Row],[GUIA]],Table4[GUIA],0)),".")</f>
        <v>#N/A</v>
      </c>
      <c r="E185" s="1">
        <f>_xlfn.NUMBERVALUE(INDEX(Table3[Flag_nao_UTI],MATCH(Table1[[#This Row],[GUIA]],Table3[GUIA],0)),".")</f>
        <v>10</v>
      </c>
      <c r="F185" s="1">
        <f>IF(Table1[[#This Row],[Flag Acompanhante2]]&lt;=Table1[[#This Row],[Busca não UTI]],1,2)</f>
        <v>1</v>
      </c>
      <c r="G185" s="1">
        <f>COUNTIF(Table1[[#This Row],[Flag Acompanhante2]:[Busca não UTI]],"&gt;0")</f>
        <v>2</v>
      </c>
      <c r="H185" s="2"/>
    </row>
    <row r="186" spans="1:8" hidden="1" x14ac:dyDescent="0.25">
      <c r="A186" s="1">
        <v>12081716</v>
      </c>
      <c r="B186" s="1" t="s">
        <v>4</v>
      </c>
      <c r="C186" s="1">
        <f>_xlfn.NUMBERVALUE(Table1[[#This Row],[Flag_Acompanhante]],".")</f>
        <v>1</v>
      </c>
      <c r="D186" s="1" t="e">
        <f>_xlfn.NUMBERVALUE(INDEX(Table4[Flag_UTI],MATCH(Table1[[#This Row],[GUIA]],Table4[GUIA],0)),".")</f>
        <v>#N/A</v>
      </c>
      <c r="E186" s="1">
        <f>_xlfn.NUMBERVALUE(INDEX(Table3[Flag_nao_UTI],MATCH(Table1[[#This Row],[GUIA]],Table3[GUIA],0)),".")</f>
        <v>2</v>
      </c>
      <c r="F186" s="1">
        <f>IF(Table1[[#This Row],[Flag Acompanhante2]]&lt;=Table1[[#This Row],[Busca não UTI]],1,2)</f>
        <v>1</v>
      </c>
      <c r="G186" s="1">
        <f>COUNTIF(Table1[[#This Row],[Flag Acompanhante2]:[Busca não UTI]],"&gt;0")</f>
        <v>2</v>
      </c>
      <c r="H186" s="2"/>
    </row>
    <row r="187" spans="1:8" hidden="1" x14ac:dyDescent="0.25">
      <c r="A187" s="1">
        <v>12081720</v>
      </c>
      <c r="B187" s="1" t="s">
        <v>4</v>
      </c>
      <c r="C187" s="1">
        <f>_xlfn.NUMBERVALUE(Table1[[#This Row],[Flag_Acompanhante]],".")</f>
        <v>1</v>
      </c>
      <c r="D187" s="1" t="e">
        <f>_xlfn.NUMBERVALUE(INDEX(Table4[Flag_UTI],MATCH(Table1[[#This Row],[GUIA]],Table4[GUIA],0)),".")</f>
        <v>#N/A</v>
      </c>
      <c r="E187" s="1">
        <f>_xlfn.NUMBERVALUE(INDEX(Table3[Flag_nao_UTI],MATCH(Table1[[#This Row],[GUIA]],Table3[GUIA],0)),".")</f>
        <v>2</v>
      </c>
      <c r="F187" s="1">
        <f>IF(Table1[[#This Row],[Flag Acompanhante2]]&lt;=Table1[[#This Row],[Busca não UTI]],1,2)</f>
        <v>1</v>
      </c>
      <c r="G187" s="1">
        <f>COUNTIF(Table1[[#This Row],[Flag Acompanhante2]:[Busca não UTI]],"&gt;0")</f>
        <v>2</v>
      </c>
      <c r="H187" s="2"/>
    </row>
    <row r="188" spans="1:8" hidden="1" x14ac:dyDescent="0.25">
      <c r="A188" s="1">
        <v>12081721</v>
      </c>
      <c r="B188" s="1" t="s">
        <v>4</v>
      </c>
      <c r="C188" s="1">
        <f>_xlfn.NUMBERVALUE(Table1[[#This Row],[Flag_Acompanhante]],".")</f>
        <v>1</v>
      </c>
      <c r="D188" s="1" t="e">
        <f>_xlfn.NUMBERVALUE(INDEX(Table4[Flag_UTI],MATCH(Table1[[#This Row],[GUIA]],Table4[GUIA],0)),".")</f>
        <v>#N/A</v>
      </c>
      <c r="E188" s="1">
        <f>_xlfn.NUMBERVALUE(INDEX(Table3[Flag_nao_UTI],MATCH(Table1[[#This Row],[GUIA]],Table3[GUIA],0)),".")</f>
        <v>2</v>
      </c>
      <c r="F188" s="1">
        <f>IF(Table1[[#This Row],[Flag Acompanhante2]]&lt;=Table1[[#This Row],[Busca não UTI]],1,2)</f>
        <v>1</v>
      </c>
      <c r="G188" s="1">
        <f>COUNTIF(Table1[[#This Row],[Flag Acompanhante2]:[Busca não UTI]],"&gt;0")</f>
        <v>2</v>
      </c>
      <c r="H188" s="2"/>
    </row>
    <row r="189" spans="1:8" hidden="1" x14ac:dyDescent="0.25">
      <c r="A189" s="1">
        <v>12081912</v>
      </c>
      <c r="B189" s="1" t="s">
        <v>1</v>
      </c>
      <c r="C189" s="1">
        <f>_xlfn.NUMBERVALUE(Table1[[#This Row],[Flag_Acompanhante]],".")</f>
        <v>7</v>
      </c>
      <c r="D189" s="1" t="e">
        <f>_xlfn.NUMBERVALUE(INDEX(Table4[Flag_UTI],MATCH(Table1[[#This Row],[GUIA]],Table4[GUIA],0)),".")</f>
        <v>#N/A</v>
      </c>
      <c r="E189" s="1">
        <f>_xlfn.NUMBERVALUE(INDEX(Table3[Flag_nao_UTI],MATCH(Table1[[#This Row],[GUIA]],Table3[GUIA],0)),".")</f>
        <v>14</v>
      </c>
      <c r="F189" s="1">
        <f>IF(Table1[[#This Row],[Flag Acompanhante2]]&lt;=Table1[[#This Row],[Busca não UTI]],1,2)</f>
        <v>1</v>
      </c>
      <c r="G189" s="1">
        <f>COUNTIF(Table1[[#This Row],[Flag Acompanhante2]:[Busca não UTI]],"&gt;0")</f>
        <v>2</v>
      </c>
      <c r="H189" s="2"/>
    </row>
    <row r="190" spans="1:8" hidden="1" x14ac:dyDescent="0.25">
      <c r="A190" s="1">
        <v>12081914</v>
      </c>
      <c r="B190" s="1" t="s">
        <v>4</v>
      </c>
      <c r="C190" s="1">
        <f>_xlfn.NUMBERVALUE(Table1[[#This Row],[Flag_Acompanhante]],".")</f>
        <v>1</v>
      </c>
      <c r="D190" s="1" t="e">
        <f>_xlfn.NUMBERVALUE(INDEX(Table4[Flag_UTI],MATCH(Table1[[#This Row],[GUIA]],Table4[GUIA],0)),".")</f>
        <v>#N/A</v>
      </c>
      <c r="E190" s="1">
        <f>_xlfn.NUMBERVALUE(INDEX(Table3[Flag_nao_UTI],MATCH(Table1[[#This Row],[GUIA]],Table3[GUIA],0)),".")</f>
        <v>2</v>
      </c>
      <c r="F190" s="1">
        <f>IF(Table1[[#This Row],[Flag Acompanhante2]]&lt;=Table1[[#This Row],[Busca não UTI]],1,2)</f>
        <v>1</v>
      </c>
      <c r="G190" s="1">
        <f>COUNTIF(Table1[[#This Row],[Flag Acompanhante2]:[Busca não UTI]],"&gt;0")</f>
        <v>2</v>
      </c>
      <c r="H190" s="2"/>
    </row>
    <row r="191" spans="1:8" hidden="1" x14ac:dyDescent="0.25">
      <c r="A191" s="1">
        <v>12081925</v>
      </c>
      <c r="B191" s="1" t="s">
        <v>8</v>
      </c>
      <c r="C191" s="1">
        <f>_xlfn.NUMBERVALUE(Table1[[#This Row],[Flag_Acompanhante]],".")</f>
        <v>3</v>
      </c>
      <c r="D191" s="1" t="e">
        <f>_xlfn.NUMBERVALUE(INDEX(Table4[Flag_UTI],MATCH(Table1[[#This Row],[GUIA]],Table4[GUIA],0)),".")</f>
        <v>#N/A</v>
      </c>
      <c r="E191" s="1">
        <f>_xlfn.NUMBERVALUE(INDEX(Table3[Flag_nao_UTI],MATCH(Table1[[#This Row],[GUIA]],Table3[GUIA],0)),".")</f>
        <v>6</v>
      </c>
      <c r="F191" s="1">
        <f>IF(Table1[[#This Row],[Flag Acompanhante2]]&lt;=Table1[[#This Row],[Busca não UTI]],1,2)</f>
        <v>1</v>
      </c>
      <c r="G191" s="1">
        <f>COUNTIF(Table1[[#This Row],[Flag Acompanhante2]:[Busca não UTI]],"&gt;0")</f>
        <v>2</v>
      </c>
      <c r="H191" s="2"/>
    </row>
    <row r="192" spans="1:8" ht="75" hidden="1" x14ac:dyDescent="0.25">
      <c r="A192" s="3">
        <v>12022081</v>
      </c>
      <c r="B192" s="3" t="s">
        <v>4</v>
      </c>
      <c r="C192" s="3">
        <f>_xlfn.NUMBERVALUE(Table1[[#This Row],[Flag_Acompanhante]],".")</f>
        <v>1</v>
      </c>
      <c r="D192" s="3">
        <f>_xlfn.NUMBERVALUE(INDEX(Table4[Flag_UTI],MATCH(Table1[[#This Row],[GUIA]],Table4[GUIA],0)),".")</f>
        <v>4</v>
      </c>
      <c r="E192" s="3">
        <f>_xlfn.NUMBERVALUE(INDEX(Table3[Flag_nao_UTI],MATCH(Table1[[#This Row],[GUIA]],Table3[GUIA],0)),".")</f>
        <v>2</v>
      </c>
      <c r="F192" s="3">
        <f>IF(Table1[[#This Row],[Flag Acompanhante2]]&lt;=Table1[[#This Row],[Busca não UTI]],1,2)</f>
        <v>1</v>
      </c>
      <c r="G192" s="3">
        <f>COUNTIF(Table1[[#This Row],[Flag Acompanhante2]:[Busca não UTI]],"&gt;0")</f>
        <v>3</v>
      </c>
      <c r="H192" s="5" t="s">
        <v>64</v>
      </c>
    </row>
    <row r="193" spans="1:8" ht="75" hidden="1" x14ac:dyDescent="0.25">
      <c r="A193" s="3">
        <v>12022114</v>
      </c>
      <c r="B193" s="3" t="s">
        <v>4</v>
      </c>
      <c r="C193" s="3">
        <f>_xlfn.NUMBERVALUE(Table1[[#This Row],[Flag_Acompanhante]],".")</f>
        <v>1</v>
      </c>
      <c r="D193" s="3">
        <f>_xlfn.NUMBERVALUE(INDEX(Table4[Flag_UTI],MATCH(Table1[[#This Row],[GUIA]],Table4[GUIA],0)),".")</f>
        <v>4</v>
      </c>
      <c r="E193" s="3">
        <f>_xlfn.NUMBERVALUE(INDEX(Table3[Flag_nao_UTI],MATCH(Table1[[#This Row],[GUIA]],Table3[GUIA],0)),".")</f>
        <v>2</v>
      </c>
      <c r="F193" s="3">
        <f>IF(Table1[[#This Row],[Flag Acompanhante2]]&lt;=Table1[[#This Row],[Busca não UTI]],1,2)</f>
        <v>1</v>
      </c>
      <c r="G193" s="3">
        <f>COUNTIF(Table1[[#This Row],[Flag Acompanhante2]:[Busca não UTI]],"&gt;0")</f>
        <v>3</v>
      </c>
      <c r="H193" s="5" t="s">
        <v>64</v>
      </c>
    </row>
    <row r="194" spans="1:8" hidden="1" x14ac:dyDescent="0.25">
      <c r="A194" s="1">
        <v>12082500</v>
      </c>
      <c r="B194" s="1" t="s">
        <v>11</v>
      </c>
      <c r="C194" s="1">
        <f>_xlfn.NUMBERVALUE(Table1[[#This Row],[Flag_Acompanhante]],".")</f>
        <v>5</v>
      </c>
      <c r="D194" s="1" t="e">
        <f>_xlfn.NUMBERVALUE(INDEX(Table4[Flag_UTI],MATCH(Table1[[#This Row],[GUIA]],Table4[GUIA],0)),".")</f>
        <v>#N/A</v>
      </c>
      <c r="E194" s="1">
        <f>_xlfn.NUMBERVALUE(INDEX(Table3[Flag_nao_UTI],MATCH(Table1[[#This Row],[GUIA]],Table3[GUIA],0)),".")</f>
        <v>10</v>
      </c>
      <c r="F194" s="1">
        <f>IF(Table1[[#This Row],[Flag Acompanhante2]]&lt;=Table1[[#This Row],[Busca não UTI]],1,2)</f>
        <v>1</v>
      </c>
      <c r="G194" s="1">
        <f>COUNTIF(Table1[[#This Row],[Flag Acompanhante2]:[Busca não UTI]],"&gt;0")</f>
        <v>2</v>
      </c>
      <c r="H194" s="2"/>
    </row>
    <row r="195" spans="1:8" hidden="1" x14ac:dyDescent="0.25">
      <c r="A195" s="1">
        <v>12082939</v>
      </c>
      <c r="B195" s="1" t="s">
        <v>3</v>
      </c>
      <c r="C195" s="1">
        <f>_xlfn.NUMBERVALUE(Table1[[#This Row],[Flag_Acompanhante]],".")</f>
        <v>2</v>
      </c>
      <c r="D195" s="1" t="e">
        <f>_xlfn.NUMBERVALUE(INDEX(Table4[Flag_UTI],MATCH(Table1[[#This Row],[GUIA]],Table4[GUIA],0)),".")</f>
        <v>#N/A</v>
      </c>
      <c r="E195" s="1">
        <f>_xlfn.NUMBERVALUE(INDEX(Table3[Flag_nao_UTI],MATCH(Table1[[#This Row],[GUIA]],Table3[GUIA],0)),".")</f>
        <v>4</v>
      </c>
      <c r="F195" s="1">
        <f>IF(Table1[[#This Row],[Flag Acompanhante2]]&lt;=Table1[[#This Row],[Busca não UTI]],1,2)</f>
        <v>1</v>
      </c>
      <c r="G195" s="1">
        <f>COUNTIF(Table1[[#This Row],[Flag Acompanhante2]:[Busca não UTI]],"&gt;0")</f>
        <v>2</v>
      </c>
      <c r="H195" s="2"/>
    </row>
    <row r="196" spans="1:8" ht="75" hidden="1" x14ac:dyDescent="0.25">
      <c r="A196" s="3">
        <v>12082499</v>
      </c>
      <c r="B196" s="3" t="s">
        <v>4</v>
      </c>
      <c r="C196" s="3">
        <f>_xlfn.NUMBERVALUE(Table1[[#This Row],[Flag_Acompanhante]],".")</f>
        <v>1</v>
      </c>
      <c r="D196" s="3">
        <f>_xlfn.NUMBERVALUE(INDEX(Table4[Flag_UTI],MATCH(Table1[[#This Row],[GUIA]],Table4[GUIA],0)),".")</f>
        <v>4</v>
      </c>
      <c r="E196" s="3">
        <f>_xlfn.NUMBERVALUE(INDEX(Table3[Flag_nao_UTI],MATCH(Table1[[#This Row],[GUIA]],Table3[GUIA],0)),".")</f>
        <v>2</v>
      </c>
      <c r="F196" s="3">
        <f>IF(Table1[[#This Row],[Flag Acompanhante2]]&lt;=Table1[[#This Row],[Busca não UTI]],1,2)</f>
        <v>1</v>
      </c>
      <c r="G196" s="3">
        <f>COUNTIF(Table1[[#This Row],[Flag Acompanhante2]:[Busca não UTI]],"&gt;0")</f>
        <v>3</v>
      </c>
      <c r="H196" s="5" t="s">
        <v>64</v>
      </c>
    </row>
    <row r="197" spans="1:8" ht="75" hidden="1" x14ac:dyDescent="0.25">
      <c r="A197" s="3">
        <v>12144509</v>
      </c>
      <c r="B197" s="3" t="s">
        <v>10</v>
      </c>
      <c r="C197" s="3">
        <f>_xlfn.NUMBERVALUE(Table1[[#This Row],[Flag_Acompanhante]],".")</f>
        <v>10</v>
      </c>
      <c r="D197" s="3">
        <f>_xlfn.NUMBERVALUE(INDEX(Table4[Flag_UTI],MATCH(Table1[[#This Row],[GUIA]],Table4[GUIA],0)),".")</f>
        <v>4</v>
      </c>
      <c r="E197" s="3">
        <f>_xlfn.NUMBERVALUE(INDEX(Table3[Flag_nao_UTI],MATCH(Table1[[#This Row],[GUIA]],Table3[GUIA],0)),".")</f>
        <v>21</v>
      </c>
      <c r="F197" s="3">
        <f>IF(Table1[[#This Row],[Flag Acompanhante2]]&lt;=Table1[[#This Row],[Busca não UTI]],1,2)</f>
        <v>1</v>
      </c>
      <c r="G197" s="3">
        <f>COUNTIF(Table1[[#This Row],[Flag Acompanhante2]:[Busca não UTI]],"&gt;0")</f>
        <v>3</v>
      </c>
      <c r="H197" s="5" t="s">
        <v>64</v>
      </c>
    </row>
    <row r="198" spans="1:8" hidden="1" x14ac:dyDescent="0.25">
      <c r="A198" s="1">
        <v>12084907</v>
      </c>
      <c r="B198" s="1" t="s">
        <v>4</v>
      </c>
      <c r="C198" s="1">
        <f>_xlfn.NUMBERVALUE(Table1[[#This Row],[Flag_Acompanhante]],".")</f>
        <v>1</v>
      </c>
      <c r="D198" s="1" t="e">
        <f>_xlfn.NUMBERVALUE(INDEX(Table4[Flag_UTI],MATCH(Table1[[#This Row],[GUIA]],Table4[GUIA],0)),".")</f>
        <v>#N/A</v>
      </c>
      <c r="E198" s="1">
        <f>_xlfn.NUMBERVALUE(INDEX(Table3[Flag_nao_UTI],MATCH(Table1[[#This Row],[GUIA]],Table3[GUIA],0)),".")</f>
        <v>2</v>
      </c>
      <c r="F198" s="1">
        <f>IF(Table1[[#This Row],[Flag Acompanhante2]]&lt;=Table1[[#This Row],[Busca não UTI]],1,2)</f>
        <v>1</v>
      </c>
      <c r="G198" s="1">
        <f>COUNTIF(Table1[[#This Row],[Flag Acompanhante2]:[Busca não UTI]],"&gt;0")</f>
        <v>2</v>
      </c>
      <c r="H198" s="2"/>
    </row>
    <row r="199" spans="1:8" ht="75" hidden="1" x14ac:dyDescent="0.25">
      <c r="A199" s="3">
        <v>32273191</v>
      </c>
      <c r="B199" s="3" t="s">
        <v>2</v>
      </c>
      <c r="C199" s="3">
        <f>_xlfn.NUMBERVALUE(Table1[[#This Row],[Flag_Acompanhante]],".")</f>
        <v>6</v>
      </c>
      <c r="D199" s="3">
        <f>_xlfn.NUMBERVALUE(INDEX(Table4[Flag_UTI],MATCH(Table1[[#This Row],[GUIA]],Table4[GUIA],0)),".")</f>
        <v>4</v>
      </c>
      <c r="E199" s="3">
        <f>_xlfn.NUMBERVALUE(INDEX(Table3[Flag_nao_UTI],MATCH(Table1[[#This Row],[GUIA]],Table3[GUIA],0)),".")</f>
        <v>12</v>
      </c>
      <c r="F199" s="3">
        <f>IF(Table1[[#This Row],[Flag Acompanhante2]]&lt;=Table1[[#This Row],[Busca não UTI]],1,2)</f>
        <v>1</v>
      </c>
      <c r="G199" s="3">
        <f>COUNTIF(Table1[[#This Row],[Flag Acompanhante2]:[Busca não UTI]],"&gt;0")</f>
        <v>3</v>
      </c>
      <c r="H199" s="5" t="s">
        <v>64</v>
      </c>
    </row>
    <row r="200" spans="1:8" ht="75" hidden="1" x14ac:dyDescent="0.25">
      <c r="A200" s="3">
        <v>32281040</v>
      </c>
      <c r="B200" s="3" t="s">
        <v>4</v>
      </c>
      <c r="C200" s="3">
        <f>_xlfn.NUMBERVALUE(Table1[[#This Row],[Flag_Acompanhante]],".")</f>
        <v>1</v>
      </c>
      <c r="D200" s="3">
        <f>_xlfn.NUMBERVALUE(INDEX(Table4[Flag_UTI],MATCH(Table1[[#This Row],[GUIA]],Table4[GUIA],0)),".")</f>
        <v>4</v>
      </c>
      <c r="E200" s="3">
        <f>_xlfn.NUMBERVALUE(INDEX(Table3[Flag_nao_UTI],MATCH(Table1[[#This Row],[GUIA]],Table3[GUIA],0)),".")</f>
        <v>2</v>
      </c>
      <c r="F200" s="3">
        <f>IF(Table1[[#This Row],[Flag Acompanhante2]]&lt;=Table1[[#This Row],[Busca não UTI]],1,2)</f>
        <v>1</v>
      </c>
      <c r="G200" s="3">
        <f>COUNTIF(Table1[[#This Row],[Flag Acompanhante2]:[Busca não UTI]],"&gt;0")</f>
        <v>3</v>
      </c>
      <c r="H200" s="5" t="s">
        <v>64</v>
      </c>
    </row>
    <row r="201" spans="1:8" hidden="1" x14ac:dyDescent="0.25">
      <c r="A201" s="1">
        <v>12085504</v>
      </c>
      <c r="B201" s="1" t="s">
        <v>3</v>
      </c>
      <c r="C201" s="1">
        <f>_xlfn.NUMBERVALUE(Table1[[#This Row],[Flag_Acompanhante]],".")</f>
        <v>2</v>
      </c>
      <c r="D201" s="1" t="e">
        <f>_xlfn.NUMBERVALUE(INDEX(Table4[Flag_UTI],MATCH(Table1[[#This Row],[GUIA]],Table4[GUIA],0)),".")</f>
        <v>#N/A</v>
      </c>
      <c r="E201" s="1">
        <f>_xlfn.NUMBERVALUE(INDEX(Table3[Flag_nao_UTI],MATCH(Table1[[#This Row],[GUIA]],Table3[GUIA],0)),".")</f>
        <v>4</v>
      </c>
      <c r="F201" s="1">
        <f>IF(Table1[[#This Row],[Flag Acompanhante2]]&lt;=Table1[[#This Row],[Busca não UTI]],1,2)</f>
        <v>1</v>
      </c>
      <c r="G201" s="1">
        <f>COUNTIF(Table1[[#This Row],[Flag Acompanhante2]:[Busca não UTI]],"&gt;0")</f>
        <v>2</v>
      </c>
      <c r="H201" s="2"/>
    </row>
    <row r="202" spans="1:8" hidden="1" x14ac:dyDescent="0.25">
      <c r="A202" s="1">
        <v>12085507</v>
      </c>
      <c r="B202" s="1" t="s">
        <v>11</v>
      </c>
      <c r="C202" s="1">
        <f>_xlfn.NUMBERVALUE(Table1[[#This Row],[Flag_Acompanhante]],".")</f>
        <v>5</v>
      </c>
      <c r="D202" s="1" t="e">
        <f>_xlfn.NUMBERVALUE(INDEX(Table4[Flag_UTI],MATCH(Table1[[#This Row],[GUIA]],Table4[GUIA],0)),".")</f>
        <v>#N/A</v>
      </c>
      <c r="E202" s="1">
        <f>_xlfn.NUMBERVALUE(INDEX(Table3[Flag_nao_UTI],MATCH(Table1[[#This Row],[GUIA]],Table3[GUIA],0)),".")</f>
        <v>10</v>
      </c>
      <c r="F202" s="1">
        <f>IF(Table1[[#This Row],[Flag Acompanhante2]]&lt;=Table1[[#This Row],[Busca não UTI]],1,2)</f>
        <v>1</v>
      </c>
      <c r="G202" s="1">
        <f>COUNTIF(Table1[[#This Row],[Flag Acompanhante2]:[Busca não UTI]],"&gt;0")</f>
        <v>2</v>
      </c>
      <c r="H202" s="2"/>
    </row>
    <row r="203" spans="1:8" ht="75" hidden="1" x14ac:dyDescent="0.25">
      <c r="A203" s="3">
        <v>32299842</v>
      </c>
      <c r="B203" s="3" t="s">
        <v>11</v>
      </c>
      <c r="C203" s="3">
        <f>_xlfn.NUMBERVALUE(Table1[[#This Row],[Flag_Acompanhante]],".")</f>
        <v>5</v>
      </c>
      <c r="D203" s="3">
        <f>_xlfn.NUMBERVALUE(INDEX(Table4[Flag_UTI],MATCH(Table1[[#This Row],[GUIA]],Table4[GUIA],0)),".")</f>
        <v>4</v>
      </c>
      <c r="E203" s="3">
        <f>_xlfn.NUMBERVALUE(INDEX(Table3[Flag_nao_UTI],MATCH(Table1[[#This Row],[GUIA]],Table3[GUIA],0)),".")</f>
        <v>10</v>
      </c>
      <c r="F203" s="3">
        <f>IF(Table1[[#This Row],[Flag Acompanhante2]]&lt;=Table1[[#This Row],[Busca não UTI]],1,2)</f>
        <v>1</v>
      </c>
      <c r="G203" s="3">
        <f>COUNTIF(Table1[[#This Row],[Flag Acompanhante2]:[Busca não UTI]],"&gt;0")</f>
        <v>3</v>
      </c>
      <c r="H203" s="5" t="s">
        <v>64</v>
      </c>
    </row>
    <row r="204" spans="1:8" ht="75" hidden="1" x14ac:dyDescent="0.25">
      <c r="A204" s="3">
        <v>32299881</v>
      </c>
      <c r="B204" s="3" t="s">
        <v>4</v>
      </c>
      <c r="C204" s="3">
        <f>_xlfn.NUMBERVALUE(Table1[[#This Row],[Flag_Acompanhante]],".")</f>
        <v>1</v>
      </c>
      <c r="D204" s="3">
        <f>_xlfn.NUMBERVALUE(INDEX(Table4[Flag_UTI],MATCH(Table1[[#This Row],[GUIA]],Table4[GUIA],0)),".")</f>
        <v>4</v>
      </c>
      <c r="E204" s="3">
        <f>_xlfn.NUMBERVALUE(INDEX(Table3[Flag_nao_UTI],MATCH(Table1[[#This Row],[GUIA]],Table3[GUIA],0)),".")</f>
        <v>2</v>
      </c>
      <c r="F204" s="3">
        <f>IF(Table1[[#This Row],[Flag Acompanhante2]]&lt;=Table1[[#This Row],[Busca não UTI]],1,2)</f>
        <v>1</v>
      </c>
      <c r="G204" s="3">
        <f>COUNTIF(Table1[[#This Row],[Flag Acompanhante2]:[Busca não UTI]],"&gt;0")</f>
        <v>3</v>
      </c>
      <c r="H204" s="5" t="s">
        <v>64</v>
      </c>
    </row>
    <row r="205" spans="1:8" ht="75" hidden="1" x14ac:dyDescent="0.25">
      <c r="A205" s="3">
        <v>32304390</v>
      </c>
      <c r="B205" s="3" t="s">
        <v>4</v>
      </c>
      <c r="C205" s="3">
        <f>_xlfn.NUMBERVALUE(Table1[[#This Row],[Flag_Acompanhante]],".")</f>
        <v>1</v>
      </c>
      <c r="D205" s="3">
        <f>_xlfn.NUMBERVALUE(INDEX(Table4[Flag_UTI],MATCH(Table1[[#This Row],[GUIA]],Table4[GUIA],0)),".")</f>
        <v>4</v>
      </c>
      <c r="E205" s="3">
        <f>_xlfn.NUMBERVALUE(INDEX(Table3[Flag_nao_UTI],MATCH(Table1[[#This Row],[GUIA]],Table3[GUIA],0)),".")</f>
        <v>2</v>
      </c>
      <c r="F205" s="3">
        <f>IF(Table1[[#This Row],[Flag Acompanhante2]]&lt;=Table1[[#This Row],[Busca não UTI]],1,2)</f>
        <v>1</v>
      </c>
      <c r="G205" s="3">
        <f>COUNTIF(Table1[[#This Row],[Flag Acompanhante2]:[Busca não UTI]],"&gt;0")</f>
        <v>3</v>
      </c>
      <c r="H205" s="5" t="s">
        <v>64</v>
      </c>
    </row>
    <row r="206" spans="1:8" hidden="1" x14ac:dyDescent="0.25">
      <c r="A206" s="1">
        <v>12089596</v>
      </c>
      <c r="B206" s="1" t="s">
        <v>2</v>
      </c>
      <c r="C206" s="1">
        <f>_xlfn.NUMBERVALUE(Table1[[#This Row],[Flag_Acompanhante]],".")</f>
        <v>6</v>
      </c>
      <c r="D206" s="1" t="e">
        <f>_xlfn.NUMBERVALUE(INDEX(Table4[Flag_UTI],MATCH(Table1[[#This Row],[GUIA]],Table4[GUIA],0)),".")</f>
        <v>#N/A</v>
      </c>
      <c r="E206" s="1">
        <f>_xlfn.NUMBERVALUE(INDEX(Table3[Flag_nao_UTI],MATCH(Table1[[#This Row],[GUIA]],Table3[GUIA],0)),".")</f>
        <v>12</v>
      </c>
      <c r="F206" s="1">
        <f>IF(Table1[[#This Row],[Flag Acompanhante2]]&lt;=Table1[[#This Row],[Busca não UTI]],1,2)</f>
        <v>1</v>
      </c>
      <c r="G206" s="1">
        <f>COUNTIF(Table1[[#This Row],[Flag Acompanhante2]:[Busca não UTI]],"&gt;0")</f>
        <v>2</v>
      </c>
      <c r="H206" s="2"/>
    </row>
    <row r="207" spans="1:8" hidden="1" x14ac:dyDescent="0.25">
      <c r="A207" s="1">
        <v>12094639</v>
      </c>
      <c r="B207" s="1" t="s">
        <v>12</v>
      </c>
      <c r="C207" s="1">
        <f>_xlfn.NUMBERVALUE(Table1[[#This Row],[Flag_Acompanhante]],".")</f>
        <v>4</v>
      </c>
      <c r="D207" s="1" t="e">
        <f>_xlfn.NUMBERVALUE(INDEX(Table4[Flag_UTI],MATCH(Table1[[#This Row],[GUIA]],Table4[GUIA],0)),".")</f>
        <v>#N/A</v>
      </c>
      <c r="E207" s="1">
        <f>_xlfn.NUMBERVALUE(INDEX(Table3[Flag_nao_UTI],MATCH(Table1[[#This Row],[GUIA]],Table3[GUIA],0)),".")</f>
        <v>8</v>
      </c>
      <c r="F207" s="1">
        <f>IF(Table1[[#This Row],[Flag Acompanhante2]]&lt;=Table1[[#This Row],[Busca não UTI]],1,2)</f>
        <v>1</v>
      </c>
      <c r="G207" s="1">
        <f>COUNTIF(Table1[[#This Row],[Flag Acompanhante2]:[Busca não UTI]],"&gt;0")</f>
        <v>2</v>
      </c>
      <c r="H207" s="2"/>
    </row>
    <row r="208" spans="1:8" ht="75" hidden="1" x14ac:dyDescent="0.25">
      <c r="A208" s="3">
        <v>32304502</v>
      </c>
      <c r="B208" s="3" t="s">
        <v>4</v>
      </c>
      <c r="C208" s="3">
        <f>_xlfn.NUMBERVALUE(Table1[[#This Row],[Flag_Acompanhante]],".")</f>
        <v>1</v>
      </c>
      <c r="D208" s="3">
        <f>_xlfn.NUMBERVALUE(INDEX(Table4[Flag_UTI],MATCH(Table1[[#This Row],[GUIA]],Table4[GUIA],0)),".")</f>
        <v>4</v>
      </c>
      <c r="E208" s="3">
        <f>_xlfn.NUMBERVALUE(INDEX(Table3[Flag_nao_UTI],MATCH(Table1[[#This Row],[GUIA]],Table3[GUIA],0)),".")</f>
        <v>2</v>
      </c>
      <c r="F208" s="3">
        <f>IF(Table1[[#This Row],[Flag Acompanhante2]]&lt;=Table1[[#This Row],[Busca não UTI]],1,2)</f>
        <v>1</v>
      </c>
      <c r="G208" s="3">
        <f>COUNTIF(Table1[[#This Row],[Flag Acompanhante2]:[Busca não UTI]],"&gt;0")</f>
        <v>3</v>
      </c>
      <c r="H208" s="5" t="s">
        <v>64</v>
      </c>
    </row>
    <row r="209" spans="1:8" ht="75" hidden="1" x14ac:dyDescent="0.25">
      <c r="A209" s="3">
        <v>32305063</v>
      </c>
      <c r="B209" s="3" t="s">
        <v>4</v>
      </c>
      <c r="C209" s="3">
        <f>_xlfn.NUMBERVALUE(Table1[[#This Row],[Flag_Acompanhante]],".")</f>
        <v>1</v>
      </c>
      <c r="D209" s="3">
        <f>_xlfn.NUMBERVALUE(INDEX(Table4[Flag_UTI],MATCH(Table1[[#This Row],[GUIA]],Table4[GUIA],0)),".")</f>
        <v>4</v>
      </c>
      <c r="E209" s="3">
        <f>_xlfn.NUMBERVALUE(INDEX(Table3[Flag_nao_UTI],MATCH(Table1[[#This Row],[GUIA]],Table3[GUIA],0)),".")</f>
        <v>2</v>
      </c>
      <c r="F209" s="3">
        <f>IF(Table1[[#This Row],[Flag Acompanhante2]]&lt;=Table1[[#This Row],[Busca não UTI]],1,2)</f>
        <v>1</v>
      </c>
      <c r="G209" s="3">
        <f>COUNTIF(Table1[[#This Row],[Flag Acompanhante2]:[Busca não UTI]],"&gt;0")</f>
        <v>3</v>
      </c>
      <c r="H209" s="5" t="s">
        <v>64</v>
      </c>
    </row>
    <row r="210" spans="1:8" hidden="1" x14ac:dyDescent="0.25">
      <c r="A210" s="1">
        <v>12095096</v>
      </c>
      <c r="B210" s="1" t="s">
        <v>8</v>
      </c>
      <c r="C210" s="1">
        <f>_xlfn.NUMBERVALUE(Table1[[#This Row],[Flag_Acompanhante]],".")</f>
        <v>3</v>
      </c>
      <c r="D210" s="1" t="e">
        <f>_xlfn.NUMBERVALUE(INDEX(Table4[Flag_UTI],MATCH(Table1[[#This Row],[GUIA]],Table4[GUIA],0)),".")</f>
        <v>#N/A</v>
      </c>
      <c r="E210" s="1">
        <f>_xlfn.NUMBERVALUE(INDEX(Table3[Flag_nao_UTI],MATCH(Table1[[#This Row],[GUIA]],Table3[GUIA],0)),".")</f>
        <v>6</v>
      </c>
      <c r="F210" s="1">
        <f>IF(Table1[[#This Row],[Flag Acompanhante2]]&lt;=Table1[[#This Row],[Busca não UTI]],1,2)</f>
        <v>1</v>
      </c>
      <c r="G210" s="1">
        <f>COUNTIF(Table1[[#This Row],[Flag Acompanhante2]:[Busca não UTI]],"&gt;0")</f>
        <v>2</v>
      </c>
      <c r="H210" s="2"/>
    </row>
    <row r="211" spans="1:8" ht="75" hidden="1" x14ac:dyDescent="0.25">
      <c r="A211" s="3">
        <v>32314737</v>
      </c>
      <c r="B211" s="3" t="s">
        <v>6</v>
      </c>
      <c r="C211" s="3">
        <f>_xlfn.NUMBERVALUE(Table1[[#This Row],[Flag_Acompanhante]],".")</f>
        <v>9</v>
      </c>
      <c r="D211" s="3">
        <f>_xlfn.NUMBERVALUE(INDEX(Table4[Flag_UTI],MATCH(Table1[[#This Row],[GUIA]],Table4[GUIA],0)),".")</f>
        <v>4</v>
      </c>
      <c r="E211" s="3">
        <f>_xlfn.NUMBERVALUE(INDEX(Table3[Flag_nao_UTI],MATCH(Table1[[#This Row],[GUIA]],Table3[GUIA],0)),".")</f>
        <v>9</v>
      </c>
      <c r="F211" s="3">
        <f>IF(Table1[[#This Row],[Flag Acompanhante2]]&lt;=Table1[[#This Row],[Busca não UTI]],1,2)</f>
        <v>1</v>
      </c>
      <c r="G211" s="3">
        <f>COUNTIF(Table1[[#This Row],[Flag Acompanhante2]:[Busca não UTI]],"&gt;0")</f>
        <v>3</v>
      </c>
      <c r="H211" s="5" t="s">
        <v>64</v>
      </c>
    </row>
    <row r="212" spans="1:8" hidden="1" x14ac:dyDescent="0.25">
      <c r="A212" s="1">
        <v>12096318</v>
      </c>
      <c r="B212" s="1" t="s">
        <v>13</v>
      </c>
      <c r="C212" s="1">
        <f>_xlfn.NUMBERVALUE(Table1[[#This Row],[Flag_Acompanhante]],".")</f>
        <v>13</v>
      </c>
      <c r="D212" s="1" t="e">
        <f>_xlfn.NUMBERVALUE(INDEX(Table4[Flag_UTI],MATCH(Table1[[#This Row],[GUIA]],Table4[GUIA],0)),".")</f>
        <v>#N/A</v>
      </c>
      <c r="E212" s="1">
        <f>_xlfn.NUMBERVALUE(INDEX(Table3[Flag_nao_UTI],MATCH(Table1[[#This Row],[GUIA]],Table3[GUIA],0)),".")</f>
        <v>26</v>
      </c>
      <c r="F212" s="1">
        <f>IF(Table1[[#This Row],[Flag Acompanhante2]]&lt;=Table1[[#This Row],[Busca não UTI]],1,2)</f>
        <v>1</v>
      </c>
      <c r="G212" s="1">
        <f>COUNTIF(Table1[[#This Row],[Flag Acompanhante2]:[Busca não UTI]],"&gt;0")</f>
        <v>2</v>
      </c>
      <c r="H212" s="2"/>
    </row>
    <row r="213" spans="1:8" hidden="1" x14ac:dyDescent="0.25">
      <c r="A213" s="1">
        <v>12097731</v>
      </c>
      <c r="B213" s="1" t="s">
        <v>4</v>
      </c>
      <c r="C213" s="1">
        <f>_xlfn.NUMBERVALUE(Table1[[#This Row],[Flag_Acompanhante]],".")</f>
        <v>1</v>
      </c>
      <c r="D213" s="1" t="e">
        <f>_xlfn.NUMBERVALUE(INDEX(Table4[Flag_UTI],MATCH(Table1[[#This Row],[GUIA]],Table4[GUIA],0)),".")</f>
        <v>#N/A</v>
      </c>
      <c r="E213" s="1">
        <f>_xlfn.NUMBERVALUE(INDEX(Table3[Flag_nao_UTI],MATCH(Table1[[#This Row],[GUIA]],Table3[GUIA],0)),".")</f>
        <v>2</v>
      </c>
      <c r="F213" s="1">
        <f>IF(Table1[[#This Row],[Flag Acompanhante2]]&lt;=Table1[[#This Row],[Busca não UTI]],1,2)</f>
        <v>1</v>
      </c>
      <c r="G213" s="1">
        <f>COUNTIF(Table1[[#This Row],[Flag Acompanhante2]:[Busca não UTI]],"&gt;0")</f>
        <v>2</v>
      </c>
      <c r="H213" s="2"/>
    </row>
    <row r="214" spans="1:8" hidden="1" x14ac:dyDescent="0.25">
      <c r="A214" s="1">
        <v>12100914</v>
      </c>
      <c r="B214" s="1" t="s">
        <v>15</v>
      </c>
      <c r="C214" s="1">
        <f>_xlfn.NUMBERVALUE(Table1[[#This Row],[Flag_Acompanhante]],".")</f>
        <v>15</v>
      </c>
      <c r="D214" s="1" t="e">
        <f>_xlfn.NUMBERVALUE(INDEX(Table4[Flag_UTI],MATCH(Table1[[#This Row],[GUIA]],Table4[GUIA],0)),".")</f>
        <v>#N/A</v>
      </c>
      <c r="E214" s="1">
        <f>_xlfn.NUMBERVALUE(INDEX(Table3[Flag_nao_UTI],MATCH(Table1[[#This Row],[GUIA]],Table3[GUIA],0)),".")</f>
        <v>30</v>
      </c>
      <c r="F214" s="1">
        <f>IF(Table1[[#This Row],[Flag Acompanhante2]]&lt;=Table1[[#This Row],[Busca não UTI]],1,2)</f>
        <v>1</v>
      </c>
      <c r="G214" s="1">
        <f>COUNTIF(Table1[[#This Row],[Flag Acompanhante2]:[Busca não UTI]],"&gt;0")</f>
        <v>2</v>
      </c>
      <c r="H214" s="2"/>
    </row>
    <row r="215" spans="1:8" ht="75" hidden="1" x14ac:dyDescent="0.25">
      <c r="A215" s="3">
        <v>32317916</v>
      </c>
      <c r="B215" s="3" t="s">
        <v>4</v>
      </c>
      <c r="C215" s="3">
        <f>_xlfn.NUMBERVALUE(Table1[[#This Row],[Flag_Acompanhante]],".")</f>
        <v>1</v>
      </c>
      <c r="D215" s="3">
        <f>_xlfn.NUMBERVALUE(INDEX(Table4[Flag_UTI],MATCH(Table1[[#This Row],[GUIA]],Table4[GUIA],0)),".")</f>
        <v>4</v>
      </c>
      <c r="E215" s="3">
        <f>_xlfn.NUMBERVALUE(INDEX(Table3[Flag_nao_UTI],MATCH(Table1[[#This Row],[GUIA]],Table3[GUIA],0)),".")</f>
        <v>2</v>
      </c>
      <c r="F215" s="3">
        <f>IF(Table1[[#This Row],[Flag Acompanhante2]]&lt;=Table1[[#This Row],[Busca não UTI]],1,2)</f>
        <v>1</v>
      </c>
      <c r="G215" s="3">
        <f>COUNTIF(Table1[[#This Row],[Flag Acompanhante2]:[Busca não UTI]],"&gt;0")</f>
        <v>3</v>
      </c>
      <c r="H215" s="5" t="s">
        <v>64</v>
      </c>
    </row>
    <row r="216" spans="1:8" hidden="1" x14ac:dyDescent="0.25">
      <c r="A216" s="1">
        <v>12100918</v>
      </c>
      <c r="B216" s="1" t="s">
        <v>4</v>
      </c>
      <c r="C216" s="1">
        <f>_xlfn.NUMBERVALUE(Table1[[#This Row],[Flag_Acompanhante]],".")</f>
        <v>1</v>
      </c>
      <c r="D216" s="1" t="e">
        <f>_xlfn.NUMBERVALUE(INDEX(Table4[Flag_UTI],MATCH(Table1[[#This Row],[GUIA]],Table4[GUIA],0)),".")</f>
        <v>#N/A</v>
      </c>
      <c r="E216" s="1">
        <f>_xlfn.NUMBERVALUE(INDEX(Table3[Flag_nao_UTI],MATCH(Table1[[#This Row],[GUIA]],Table3[GUIA],0)),".")</f>
        <v>2</v>
      </c>
      <c r="F216" s="1">
        <f>IF(Table1[[#This Row],[Flag Acompanhante2]]&lt;=Table1[[#This Row],[Busca não UTI]],1,2)</f>
        <v>1</v>
      </c>
      <c r="G216" s="1">
        <f>COUNTIF(Table1[[#This Row],[Flag Acompanhante2]:[Busca não UTI]],"&gt;0")</f>
        <v>2</v>
      </c>
      <c r="H216" s="2"/>
    </row>
    <row r="217" spans="1:8" hidden="1" x14ac:dyDescent="0.25">
      <c r="A217" s="1">
        <v>12101309</v>
      </c>
      <c r="B217" s="1" t="s">
        <v>3</v>
      </c>
      <c r="C217" s="1">
        <f>_xlfn.NUMBERVALUE(Table1[[#This Row],[Flag_Acompanhante]],".")</f>
        <v>2</v>
      </c>
      <c r="D217" s="1" t="e">
        <f>_xlfn.NUMBERVALUE(INDEX(Table4[Flag_UTI],MATCH(Table1[[#This Row],[GUIA]],Table4[GUIA],0)),".")</f>
        <v>#N/A</v>
      </c>
      <c r="E217" s="1">
        <f>_xlfn.NUMBERVALUE(INDEX(Table3[Flag_nao_UTI],MATCH(Table1[[#This Row],[GUIA]],Table3[GUIA],0)),".")</f>
        <v>4</v>
      </c>
      <c r="F217" s="1">
        <f>IF(Table1[[#This Row],[Flag Acompanhante2]]&lt;=Table1[[#This Row],[Busca não UTI]],1,2)</f>
        <v>1</v>
      </c>
      <c r="G217" s="1">
        <f>COUNTIF(Table1[[#This Row],[Flag Acompanhante2]:[Busca não UTI]],"&gt;0")</f>
        <v>2</v>
      </c>
      <c r="H217" s="2"/>
    </row>
    <row r="218" spans="1:8" hidden="1" x14ac:dyDescent="0.25">
      <c r="A218" s="1">
        <v>12101310</v>
      </c>
      <c r="B218" s="1" t="s">
        <v>17</v>
      </c>
      <c r="C218" s="1">
        <f>_xlfn.NUMBERVALUE(Table1[[#This Row],[Flag_Acompanhante]],".")</f>
        <v>8</v>
      </c>
      <c r="D218" s="1" t="e">
        <f>_xlfn.NUMBERVALUE(INDEX(Table4[Flag_UTI],MATCH(Table1[[#This Row],[GUIA]],Table4[GUIA],0)),".")</f>
        <v>#N/A</v>
      </c>
      <c r="E218" s="1">
        <f>_xlfn.NUMBERVALUE(INDEX(Table3[Flag_nao_UTI],MATCH(Table1[[#This Row],[GUIA]],Table3[GUIA],0)),".")</f>
        <v>16</v>
      </c>
      <c r="F218" s="1">
        <f>IF(Table1[[#This Row],[Flag Acompanhante2]]&lt;=Table1[[#This Row],[Busca não UTI]],1,2)</f>
        <v>1</v>
      </c>
      <c r="G218" s="1">
        <f>COUNTIF(Table1[[#This Row],[Flag Acompanhante2]:[Busca não UTI]],"&gt;0")</f>
        <v>2</v>
      </c>
      <c r="H218" s="2"/>
    </row>
    <row r="219" spans="1:8" hidden="1" x14ac:dyDescent="0.25">
      <c r="A219" s="1">
        <v>12101311</v>
      </c>
      <c r="B219" s="1" t="s">
        <v>4</v>
      </c>
      <c r="C219" s="1">
        <f>_xlfn.NUMBERVALUE(Table1[[#This Row],[Flag_Acompanhante]],".")</f>
        <v>1</v>
      </c>
      <c r="D219" s="1" t="e">
        <f>_xlfn.NUMBERVALUE(INDEX(Table4[Flag_UTI],MATCH(Table1[[#This Row],[GUIA]],Table4[GUIA],0)),".")</f>
        <v>#N/A</v>
      </c>
      <c r="E219" s="1">
        <f>_xlfn.NUMBERVALUE(INDEX(Table3[Flag_nao_UTI],MATCH(Table1[[#This Row],[GUIA]],Table3[GUIA],0)),".")</f>
        <v>2</v>
      </c>
      <c r="F219" s="1">
        <f>IF(Table1[[#This Row],[Flag Acompanhante2]]&lt;=Table1[[#This Row],[Busca não UTI]],1,2)</f>
        <v>1</v>
      </c>
      <c r="G219" s="1">
        <f>COUNTIF(Table1[[#This Row],[Flag Acompanhante2]:[Busca não UTI]],"&gt;0")</f>
        <v>2</v>
      </c>
      <c r="H219" s="2"/>
    </row>
    <row r="220" spans="1:8" hidden="1" x14ac:dyDescent="0.25">
      <c r="A220" s="1">
        <v>12101312</v>
      </c>
      <c r="B220" s="1" t="s">
        <v>4</v>
      </c>
      <c r="C220" s="1">
        <f>_xlfn.NUMBERVALUE(Table1[[#This Row],[Flag_Acompanhante]],".")</f>
        <v>1</v>
      </c>
      <c r="D220" s="1" t="e">
        <f>_xlfn.NUMBERVALUE(INDEX(Table4[Flag_UTI],MATCH(Table1[[#This Row],[GUIA]],Table4[GUIA],0)),".")</f>
        <v>#N/A</v>
      </c>
      <c r="E220" s="1">
        <f>_xlfn.NUMBERVALUE(INDEX(Table3[Flag_nao_UTI],MATCH(Table1[[#This Row],[GUIA]],Table3[GUIA],0)),".")</f>
        <v>2</v>
      </c>
      <c r="F220" s="1">
        <f>IF(Table1[[#This Row],[Flag Acompanhante2]]&lt;=Table1[[#This Row],[Busca não UTI]],1,2)</f>
        <v>1</v>
      </c>
      <c r="G220" s="1">
        <f>COUNTIF(Table1[[#This Row],[Flag Acompanhante2]:[Busca não UTI]],"&gt;0")</f>
        <v>2</v>
      </c>
      <c r="H220" s="2"/>
    </row>
    <row r="221" spans="1:8" hidden="1" x14ac:dyDescent="0.25">
      <c r="A221" s="1">
        <v>12101313</v>
      </c>
      <c r="B221" s="1" t="s">
        <v>12</v>
      </c>
      <c r="C221" s="1">
        <f>_xlfn.NUMBERVALUE(Table1[[#This Row],[Flag_Acompanhante]],".")</f>
        <v>4</v>
      </c>
      <c r="D221" s="1" t="e">
        <f>_xlfn.NUMBERVALUE(INDEX(Table4[Flag_UTI],MATCH(Table1[[#This Row],[GUIA]],Table4[GUIA],0)),".")</f>
        <v>#N/A</v>
      </c>
      <c r="E221" s="1">
        <f>_xlfn.NUMBERVALUE(INDEX(Table3[Flag_nao_UTI],MATCH(Table1[[#This Row],[GUIA]],Table3[GUIA],0)),".")</f>
        <v>8</v>
      </c>
      <c r="F221" s="1">
        <f>IF(Table1[[#This Row],[Flag Acompanhante2]]&lt;=Table1[[#This Row],[Busca não UTI]],1,2)</f>
        <v>1</v>
      </c>
      <c r="G221" s="1">
        <f>COUNTIF(Table1[[#This Row],[Flag Acompanhante2]:[Busca não UTI]],"&gt;0")</f>
        <v>2</v>
      </c>
      <c r="H221" s="2"/>
    </row>
    <row r="222" spans="1:8" hidden="1" x14ac:dyDescent="0.25">
      <c r="A222" s="1">
        <v>12101314</v>
      </c>
      <c r="B222" s="1" t="s">
        <v>4</v>
      </c>
      <c r="C222" s="1">
        <f>_xlfn.NUMBERVALUE(Table1[[#This Row],[Flag_Acompanhante]],".")</f>
        <v>1</v>
      </c>
      <c r="D222" s="1" t="e">
        <f>_xlfn.NUMBERVALUE(INDEX(Table4[Flag_UTI],MATCH(Table1[[#This Row],[GUIA]],Table4[GUIA],0)),".")</f>
        <v>#N/A</v>
      </c>
      <c r="E222" s="1">
        <f>_xlfn.NUMBERVALUE(INDEX(Table3[Flag_nao_UTI],MATCH(Table1[[#This Row],[GUIA]],Table3[GUIA],0)),".")</f>
        <v>2</v>
      </c>
      <c r="F222" s="1">
        <f>IF(Table1[[#This Row],[Flag Acompanhante2]]&lt;=Table1[[#This Row],[Busca não UTI]],1,2)</f>
        <v>1</v>
      </c>
      <c r="G222" s="1">
        <f>COUNTIF(Table1[[#This Row],[Flag Acompanhante2]:[Busca não UTI]],"&gt;0")</f>
        <v>2</v>
      </c>
      <c r="H222" s="2"/>
    </row>
    <row r="223" spans="1:8" ht="75" hidden="1" x14ac:dyDescent="0.25">
      <c r="A223" s="3">
        <v>32317984</v>
      </c>
      <c r="B223" s="3" t="s">
        <v>4</v>
      </c>
      <c r="C223" s="3">
        <f>_xlfn.NUMBERVALUE(Table1[[#This Row],[Flag_Acompanhante]],".")</f>
        <v>1</v>
      </c>
      <c r="D223" s="3">
        <f>_xlfn.NUMBERVALUE(INDEX(Table4[Flag_UTI],MATCH(Table1[[#This Row],[GUIA]],Table4[GUIA],0)),".")</f>
        <v>4</v>
      </c>
      <c r="E223" s="3">
        <f>_xlfn.NUMBERVALUE(INDEX(Table3[Flag_nao_UTI],MATCH(Table1[[#This Row],[GUIA]],Table3[GUIA],0)),".")</f>
        <v>2</v>
      </c>
      <c r="F223" s="3">
        <f>IF(Table1[[#This Row],[Flag Acompanhante2]]&lt;=Table1[[#This Row],[Busca não UTI]],1,2)</f>
        <v>1</v>
      </c>
      <c r="G223" s="3">
        <f>COUNTIF(Table1[[#This Row],[Flag Acompanhante2]:[Busca não UTI]],"&gt;0")</f>
        <v>3</v>
      </c>
      <c r="H223" s="5" t="s">
        <v>64</v>
      </c>
    </row>
    <row r="224" spans="1:8" ht="75" hidden="1" x14ac:dyDescent="0.25">
      <c r="A224" s="3">
        <v>32333504</v>
      </c>
      <c r="B224" s="3" t="s">
        <v>3</v>
      </c>
      <c r="C224" s="3">
        <f>_xlfn.NUMBERVALUE(Table1[[#This Row],[Flag_Acompanhante]],".")</f>
        <v>2</v>
      </c>
      <c r="D224" s="3">
        <f>_xlfn.NUMBERVALUE(INDEX(Table4[Flag_UTI],MATCH(Table1[[#This Row],[GUIA]],Table4[GUIA],0)),".")</f>
        <v>4</v>
      </c>
      <c r="E224" s="3">
        <f>_xlfn.NUMBERVALUE(INDEX(Table3[Flag_nao_UTI],MATCH(Table1[[#This Row],[GUIA]],Table3[GUIA],0)),".")</f>
        <v>5</v>
      </c>
      <c r="F224" s="3">
        <f>IF(Table1[[#This Row],[Flag Acompanhante2]]&lt;=Table1[[#This Row],[Busca não UTI]],1,2)</f>
        <v>1</v>
      </c>
      <c r="G224" s="3">
        <f>COUNTIF(Table1[[#This Row],[Flag Acompanhante2]:[Busca não UTI]],"&gt;0")</f>
        <v>3</v>
      </c>
      <c r="H224" s="5" t="s">
        <v>64</v>
      </c>
    </row>
    <row r="225" spans="1:8" hidden="1" x14ac:dyDescent="0.25">
      <c r="A225" s="1">
        <v>12101431</v>
      </c>
      <c r="B225" s="1" t="s">
        <v>12</v>
      </c>
      <c r="C225" s="1">
        <f>_xlfn.NUMBERVALUE(Table1[[#This Row],[Flag_Acompanhante]],".")</f>
        <v>4</v>
      </c>
      <c r="D225" s="1" t="e">
        <f>_xlfn.NUMBERVALUE(INDEX(Table4[Flag_UTI],MATCH(Table1[[#This Row],[GUIA]],Table4[GUIA],0)),".")</f>
        <v>#N/A</v>
      </c>
      <c r="E225" s="1">
        <f>_xlfn.NUMBERVALUE(INDEX(Table3[Flag_nao_UTI],MATCH(Table1[[#This Row],[GUIA]],Table3[GUIA],0)),".")</f>
        <v>8</v>
      </c>
      <c r="F225" s="1">
        <f>IF(Table1[[#This Row],[Flag Acompanhante2]]&lt;=Table1[[#This Row],[Busca não UTI]],1,2)</f>
        <v>1</v>
      </c>
      <c r="G225" s="1">
        <f>COUNTIF(Table1[[#This Row],[Flag Acompanhante2]:[Busca não UTI]],"&gt;0")</f>
        <v>2</v>
      </c>
      <c r="H225" s="2"/>
    </row>
    <row r="226" spans="1:8" hidden="1" x14ac:dyDescent="0.25">
      <c r="A226" s="1">
        <v>12101432</v>
      </c>
      <c r="B226" s="1" t="s">
        <v>4</v>
      </c>
      <c r="C226" s="1">
        <f>_xlfn.NUMBERVALUE(Table1[[#This Row],[Flag_Acompanhante]],".")</f>
        <v>1</v>
      </c>
      <c r="D226" s="1" t="e">
        <f>_xlfn.NUMBERVALUE(INDEX(Table4[Flag_UTI],MATCH(Table1[[#This Row],[GUIA]],Table4[GUIA],0)),".")</f>
        <v>#N/A</v>
      </c>
      <c r="E226" s="1">
        <f>_xlfn.NUMBERVALUE(INDEX(Table3[Flag_nao_UTI],MATCH(Table1[[#This Row],[GUIA]],Table3[GUIA],0)),".")</f>
        <v>2</v>
      </c>
      <c r="F226" s="1">
        <f>IF(Table1[[#This Row],[Flag Acompanhante2]]&lt;=Table1[[#This Row],[Busca não UTI]],1,2)</f>
        <v>1</v>
      </c>
      <c r="G226" s="1">
        <f>COUNTIF(Table1[[#This Row],[Flag Acompanhante2]:[Busca não UTI]],"&gt;0")</f>
        <v>2</v>
      </c>
      <c r="H226" s="2"/>
    </row>
    <row r="227" spans="1:8" hidden="1" x14ac:dyDescent="0.25">
      <c r="A227" s="1">
        <v>12101435</v>
      </c>
      <c r="B227" s="1" t="s">
        <v>4</v>
      </c>
      <c r="C227" s="1">
        <f>_xlfn.NUMBERVALUE(Table1[[#This Row],[Flag_Acompanhante]],".")</f>
        <v>1</v>
      </c>
      <c r="D227" s="1" t="e">
        <f>_xlfn.NUMBERVALUE(INDEX(Table4[Flag_UTI],MATCH(Table1[[#This Row],[GUIA]],Table4[GUIA],0)),".")</f>
        <v>#N/A</v>
      </c>
      <c r="E227" s="1">
        <f>_xlfn.NUMBERVALUE(INDEX(Table3[Flag_nao_UTI],MATCH(Table1[[#This Row],[GUIA]],Table3[GUIA],0)),".")</f>
        <v>2</v>
      </c>
      <c r="F227" s="1">
        <f>IF(Table1[[#This Row],[Flag Acompanhante2]]&lt;=Table1[[#This Row],[Busca não UTI]],1,2)</f>
        <v>1</v>
      </c>
      <c r="G227" s="1">
        <f>COUNTIF(Table1[[#This Row],[Flag Acompanhante2]:[Busca não UTI]],"&gt;0")</f>
        <v>2</v>
      </c>
      <c r="H227" s="2"/>
    </row>
    <row r="228" spans="1:8" ht="75" hidden="1" x14ac:dyDescent="0.25">
      <c r="A228" s="3">
        <v>32378191</v>
      </c>
      <c r="B228" s="3" t="s">
        <v>4</v>
      </c>
      <c r="C228" s="3">
        <f>_xlfn.NUMBERVALUE(Table1[[#This Row],[Flag_Acompanhante]],".")</f>
        <v>1</v>
      </c>
      <c r="D228" s="3">
        <f>_xlfn.NUMBERVALUE(INDEX(Table4[Flag_UTI],MATCH(Table1[[#This Row],[GUIA]],Table4[GUIA],0)),".")</f>
        <v>4</v>
      </c>
      <c r="E228" s="3">
        <f>_xlfn.NUMBERVALUE(INDEX(Table3[Flag_nao_UTI],MATCH(Table1[[#This Row],[GUIA]],Table3[GUIA],0)),".")</f>
        <v>2</v>
      </c>
      <c r="F228" s="3">
        <f>IF(Table1[[#This Row],[Flag Acompanhante2]]&lt;=Table1[[#This Row],[Busca não UTI]],1,2)</f>
        <v>1</v>
      </c>
      <c r="G228" s="3">
        <f>COUNTIF(Table1[[#This Row],[Flag Acompanhante2]:[Busca não UTI]],"&gt;0")</f>
        <v>3</v>
      </c>
      <c r="H228" s="5" t="s">
        <v>64</v>
      </c>
    </row>
    <row r="229" spans="1:8" hidden="1" x14ac:dyDescent="0.25">
      <c r="A229" s="1">
        <v>12103843</v>
      </c>
      <c r="B229" s="1" t="s">
        <v>3</v>
      </c>
      <c r="C229" s="1">
        <f>_xlfn.NUMBERVALUE(Table1[[#This Row],[Flag_Acompanhante]],".")</f>
        <v>2</v>
      </c>
      <c r="D229" s="1" t="e">
        <f>_xlfn.NUMBERVALUE(INDEX(Table4[Flag_UTI],MATCH(Table1[[#This Row],[GUIA]],Table4[GUIA],0)),".")</f>
        <v>#N/A</v>
      </c>
      <c r="E229" s="1">
        <f>_xlfn.NUMBERVALUE(INDEX(Table3[Flag_nao_UTI],MATCH(Table1[[#This Row],[GUIA]],Table3[GUIA],0)),".")</f>
        <v>4</v>
      </c>
      <c r="F229" s="1">
        <f>IF(Table1[[#This Row],[Flag Acompanhante2]]&lt;=Table1[[#This Row],[Busca não UTI]],1,2)</f>
        <v>1</v>
      </c>
      <c r="G229" s="1">
        <f>COUNTIF(Table1[[#This Row],[Flag Acompanhante2]:[Busca não UTI]],"&gt;0")</f>
        <v>2</v>
      </c>
      <c r="H229" s="2"/>
    </row>
    <row r="230" spans="1:8" hidden="1" x14ac:dyDescent="0.25">
      <c r="A230" s="1">
        <v>12103844</v>
      </c>
      <c r="B230" s="1" t="s">
        <v>4</v>
      </c>
      <c r="C230" s="1">
        <f>_xlfn.NUMBERVALUE(Table1[[#This Row],[Flag_Acompanhante]],".")</f>
        <v>1</v>
      </c>
      <c r="D230" s="1" t="e">
        <f>_xlfn.NUMBERVALUE(INDEX(Table4[Flag_UTI],MATCH(Table1[[#This Row],[GUIA]],Table4[GUIA],0)),".")</f>
        <v>#N/A</v>
      </c>
      <c r="E230" s="1">
        <f>_xlfn.NUMBERVALUE(INDEX(Table3[Flag_nao_UTI],MATCH(Table1[[#This Row],[GUIA]],Table3[GUIA],0)),".")</f>
        <v>2</v>
      </c>
      <c r="F230" s="1">
        <f>IF(Table1[[#This Row],[Flag Acompanhante2]]&lt;=Table1[[#This Row],[Busca não UTI]],1,2)</f>
        <v>1</v>
      </c>
      <c r="G230" s="1">
        <f>COUNTIF(Table1[[#This Row],[Flag Acompanhante2]:[Busca não UTI]],"&gt;0")</f>
        <v>2</v>
      </c>
      <c r="H230" s="2"/>
    </row>
    <row r="231" spans="1:8" hidden="1" x14ac:dyDescent="0.25">
      <c r="A231" s="1">
        <v>12114145</v>
      </c>
      <c r="B231" s="1" t="s">
        <v>1</v>
      </c>
      <c r="C231" s="1">
        <f>_xlfn.NUMBERVALUE(Table1[[#This Row],[Flag_Acompanhante]],".")</f>
        <v>7</v>
      </c>
      <c r="D231" s="1" t="e">
        <f>_xlfn.NUMBERVALUE(INDEX(Table4[Flag_UTI],MATCH(Table1[[#This Row],[GUIA]],Table4[GUIA],0)),".")</f>
        <v>#N/A</v>
      </c>
      <c r="E231" s="1">
        <f>_xlfn.NUMBERVALUE(INDEX(Table3[Flag_nao_UTI],MATCH(Table1[[#This Row],[GUIA]],Table3[GUIA],0)),".")</f>
        <v>17</v>
      </c>
      <c r="F231" s="1">
        <f>IF(Table1[[#This Row],[Flag Acompanhante2]]&lt;=Table1[[#This Row],[Busca não UTI]],1,2)</f>
        <v>1</v>
      </c>
      <c r="G231" s="1">
        <f>COUNTIF(Table1[[#This Row],[Flag Acompanhante2]:[Busca não UTI]],"&gt;0")</f>
        <v>2</v>
      </c>
      <c r="H231" s="2"/>
    </row>
    <row r="232" spans="1:8" hidden="1" x14ac:dyDescent="0.25">
      <c r="A232" s="1">
        <v>12125505</v>
      </c>
      <c r="B232" s="1" t="s">
        <v>8</v>
      </c>
      <c r="C232" s="1">
        <f>_xlfn.NUMBERVALUE(Table1[[#This Row],[Flag_Acompanhante]],".")</f>
        <v>3</v>
      </c>
      <c r="D232" s="1" t="e">
        <f>_xlfn.NUMBERVALUE(INDEX(Table4[Flag_UTI],MATCH(Table1[[#This Row],[GUIA]],Table4[GUIA],0)),".")</f>
        <v>#N/A</v>
      </c>
      <c r="E232" s="1">
        <f>_xlfn.NUMBERVALUE(INDEX(Table3[Flag_nao_UTI],MATCH(Table1[[#This Row],[GUIA]],Table3[GUIA],0)),".")</f>
        <v>6</v>
      </c>
      <c r="F232" s="1">
        <f>IF(Table1[[#This Row],[Flag Acompanhante2]]&lt;=Table1[[#This Row],[Busca não UTI]],1,2)</f>
        <v>1</v>
      </c>
      <c r="G232" s="1">
        <f>COUNTIF(Table1[[#This Row],[Flag Acompanhante2]:[Busca não UTI]],"&gt;0")</f>
        <v>2</v>
      </c>
      <c r="H232" s="2"/>
    </row>
    <row r="233" spans="1:8" hidden="1" x14ac:dyDescent="0.25">
      <c r="A233" s="1">
        <v>12131036</v>
      </c>
      <c r="B233" s="1" t="s">
        <v>8</v>
      </c>
      <c r="C233" s="1">
        <f>_xlfn.NUMBERVALUE(Table1[[#This Row],[Flag_Acompanhante]],".")</f>
        <v>3</v>
      </c>
      <c r="D233" s="1" t="e">
        <f>_xlfn.NUMBERVALUE(INDEX(Table4[Flag_UTI],MATCH(Table1[[#This Row],[GUIA]],Table4[GUIA],0)),".")</f>
        <v>#N/A</v>
      </c>
      <c r="E233" s="1">
        <f>_xlfn.NUMBERVALUE(INDEX(Table3[Flag_nao_UTI],MATCH(Table1[[#This Row],[GUIA]],Table3[GUIA],0)),".")</f>
        <v>6</v>
      </c>
      <c r="F233" s="1">
        <f>IF(Table1[[#This Row],[Flag Acompanhante2]]&lt;=Table1[[#This Row],[Busca não UTI]],1,2)</f>
        <v>1</v>
      </c>
      <c r="G233" s="1">
        <f>COUNTIF(Table1[[#This Row],[Flag Acompanhante2]:[Busca não UTI]],"&gt;0")</f>
        <v>2</v>
      </c>
      <c r="H233" s="2"/>
    </row>
    <row r="234" spans="1:8" hidden="1" x14ac:dyDescent="0.25">
      <c r="A234" s="1">
        <v>12133684</v>
      </c>
      <c r="B234" s="1" t="s">
        <v>3</v>
      </c>
      <c r="C234" s="1">
        <f>_xlfn.NUMBERVALUE(Table1[[#This Row],[Flag_Acompanhante]],".")</f>
        <v>2</v>
      </c>
      <c r="D234" s="1" t="e">
        <f>_xlfn.NUMBERVALUE(INDEX(Table4[Flag_UTI],MATCH(Table1[[#This Row],[GUIA]],Table4[GUIA],0)),".")</f>
        <v>#N/A</v>
      </c>
      <c r="E234" s="1">
        <f>_xlfn.NUMBERVALUE(INDEX(Table3[Flag_nao_UTI],MATCH(Table1[[#This Row],[GUIA]],Table3[GUIA],0)),".")</f>
        <v>6</v>
      </c>
      <c r="F234" s="1">
        <f>IF(Table1[[#This Row],[Flag Acompanhante2]]&lt;=Table1[[#This Row],[Busca não UTI]],1,2)</f>
        <v>1</v>
      </c>
      <c r="G234" s="1">
        <f>COUNTIF(Table1[[#This Row],[Flag Acompanhante2]:[Busca não UTI]],"&gt;0")</f>
        <v>2</v>
      </c>
      <c r="H234" s="2"/>
    </row>
    <row r="235" spans="1:8" hidden="1" x14ac:dyDescent="0.25">
      <c r="A235" s="1">
        <v>12134825</v>
      </c>
      <c r="B235" s="1" t="s">
        <v>4</v>
      </c>
      <c r="C235" s="1">
        <f>_xlfn.NUMBERVALUE(Table1[[#This Row],[Flag_Acompanhante]],".")</f>
        <v>1</v>
      </c>
      <c r="D235" s="1" t="e">
        <f>_xlfn.NUMBERVALUE(INDEX(Table4[Flag_UTI],MATCH(Table1[[#This Row],[GUIA]],Table4[GUIA],0)),".")</f>
        <v>#N/A</v>
      </c>
      <c r="E235" s="1">
        <f>_xlfn.NUMBERVALUE(INDEX(Table3[Flag_nao_UTI],MATCH(Table1[[#This Row],[GUIA]],Table3[GUIA],0)),".")</f>
        <v>3</v>
      </c>
      <c r="F235" s="1">
        <f>IF(Table1[[#This Row],[Flag Acompanhante2]]&lt;=Table1[[#This Row],[Busca não UTI]],1,2)</f>
        <v>1</v>
      </c>
      <c r="G235" s="1">
        <f>COUNTIF(Table1[[#This Row],[Flag Acompanhante2]:[Busca não UTI]],"&gt;0")</f>
        <v>2</v>
      </c>
      <c r="H235" s="2"/>
    </row>
    <row r="236" spans="1:8" hidden="1" x14ac:dyDescent="0.25">
      <c r="A236" s="1">
        <v>12134853</v>
      </c>
      <c r="B236" s="1" t="s">
        <v>10</v>
      </c>
      <c r="C236" s="1">
        <f>_xlfn.NUMBERVALUE(Table1[[#This Row],[Flag_Acompanhante]],".")</f>
        <v>10</v>
      </c>
      <c r="D236" s="1" t="e">
        <f>_xlfn.NUMBERVALUE(INDEX(Table4[Flag_UTI],MATCH(Table1[[#This Row],[GUIA]],Table4[GUIA],0)),".")</f>
        <v>#N/A</v>
      </c>
      <c r="E236" s="1">
        <f>_xlfn.NUMBERVALUE(INDEX(Table3[Flag_nao_UTI],MATCH(Table1[[#This Row],[GUIA]],Table3[GUIA],0)),".")</f>
        <v>21</v>
      </c>
      <c r="F236" s="1">
        <f>IF(Table1[[#This Row],[Flag Acompanhante2]]&lt;=Table1[[#This Row],[Busca não UTI]],1,2)</f>
        <v>1</v>
      </c>
      <c r="G236" s="1">
        <f>COUNTIF(Table1[[#This Row],[Flag Acompanhante2]:[Busca não UTI]],"&gt;0")</f>
        <v>2</v>
      </c>
      <c r="H236" s="2"/>
    </row>
    <row r="237" spans="1:8" hidden="1" x14ac:dyDescent="0.25">
      <c r="A237" s="1">
        <v>12137596</v>
      </c>
      <c r="B237" s="1" t="s">
        <v>14</v>
      </c>
      <c r="C237" s="1">
        <f>_xlfn.NUMBERVALUE(Table1[[#This Row],[Flag_Acompanhante]],".")</f>
        <v>30</v>
      </c>
      <c r="D237" s="1" t="e">
        <f>_xlfn.NUMBERVALUE(INDEX(Table4[Flag_UTI],MATCH(Table1[[#This Row],[GUIA]],Table4[GUIA],0)),".")</f>
        <v>#N/A</v>
      </c>
      <c r="E237" s="1">
        <f>_xlfn.NUMBERVALUE(INDEX(Table3[Flag_nao_UTI],MATCH(Table1[[#This Row],[GUIA]],Table3[GUIA],0)),".")</f>
        <v>60</v>
      </c>
      <c r="F237" s="1">
        <f>IF(Table1[[#This Row],[Flag Acompanhante2]]&lt;=Table1[[#This Row],[Busca não UTI]],1,2)</f>
        <v>1</v>
      </c>
      <c r="G237" s="1">
        <f>COUNTIF(Table1[[#This Row],[Flag Acompanhante2]:[Busca não UTI]],"&gt;0")</f>
        <v>2</v>
      </c>
      <c r="H237" s="2"/>
    </row>
    <row r="238" spans="1:8" hidden="1" x14ac:dyDescent="0.25">
      <c r="A238" s="1">
        <v>12137597</v>
      </c>
      <c r="B238" s="1" t="s">
        <v>5</v>
      </c>
      <c r="C238" s="1">
        <f>_xlfn.NUMBERVALUE(Table1[[#This Row],[Flag_Acompanhante]],".")</f>
        <v>12</v>
      </c>
      <c r="D238" s="1" t="e">
        <f>_xlfn.NUMBERVALUE(INDEX(Table4[Flag_UTI],MATCH(Table1[[#This Row],[GUIA]],Table4[GUIA],0)),".")</f>
        <v>#N/A</v>
      </c>
      <c r="E238" s="1">
        <f>_xlfn.NUMBERVALUE(INDEX(Table3[Flag_nao_UTI],MATCH(Table1[[#This Row],[GUIA]],Table3[GUIA],0)),".")</f>
        <v>24</v>
      </c>
      <c r="F238" s="1">
        <f>IF(Table1[[#This Row],[Flag Acompanhante2]]&lt;=Table1[[#This Row],[Busca não UTI]],1,2)</f>
        <v>1</v>
      </c>
      <c r="G238" s="1">
        <f>COUNTIF(Table1[[#This Row],[Flag Acompanhante2]:[Busca não UTI]],"&gt;0")</f>
        <v>2</v>
      </c>
      <c r="H238" s="2"/>
    </row>
    <row r="239" spans="1:8" hidden="1" x14ac:dyDescent="0.25">
      <c r="A239" s="1">
        <v>12138023</v>
      </c>
      <c r="B239" s="1" t="s">
        <v>10</v>
      </c>
      <c r="C239" s="1">
        <f>_xlfn.NUMBERVALUE(Table1[[#This Row],[Flag_Acompanhante]],".")</f>
        <v>10</v>
      </c>
      <c r="D239" s="1" t="e">
        <f>_xlfn.NUMBERVALUE(INDEX(Table4[Flag_UTI],MATCH(Table1[[#This Row],[GUIA]],Table4[GUIA],0)),".")</f>
        <v>#N/A</v>
      </c>
      <c r="E239" s="1">
        <f>_xlfn.NUMBERVALUE(INDEX(Table3[Flag_nao_UTI],MATCH(Table1[[#This Row],[GUIA]],Table3[GUIA],0)),".")</f>
        <v>20</v>
      </c>
      <c r="F239" s="1">
        <f>IF(Table1[[#This Row],[Flag Acompanhante2]]&lt;=Table1[[#This Row],[Busca não UTI]],1,2)</f>
        <v>1</v>
      </c>
      <c r="G239" s="1">
        <f>COUNTIF(Table1[[#This Row],[Flag Acompanhante2]:[Busca não UTI]],"&gt;0")</f>
        <v>2</v>
      </c>
      <c r="H239" s="2"/>
    </row>
    <row r="240" spans="1:8" hidden="1" x14ac:dyDescent="0.25">
      <c r="A240" s="1">
        <v>12139280</v>
      </c>
      <c r="B240" s="1" t="s">
        <v>3</v>
      </c>
      <c r="C240" s="1">
        <f>_xlfn.NUMBERVALUE(Table1[[#This Row],[Flag_Acompanhante]],".")</f>
        <v>2</v>
      </c>
      <c r="D240" s="1" t="e">
        <f>_xlfn.NUMBERVALUE(INDEX(Table4[Flag_UTI],MATCH(Table1[[#This Row],[GUIA]],Table4[GUIA],0)),".")</f>
        <v>#N/A</v>
      </c>
      <c r="E240" s="1">
        <f>_xlfn.NUMBERVALUE(INDEX(Table3[Flag_nao_UTI],MATCH(Table1[[#This Row],[GUIA]],Table3[GUIA],0)),".")</f>
        <v>4</v>
      </c>
      <c r="F240" s="1">
        <f>IF(Table1[[#This Row],[Flag Acompanhante2]]&lt;=Table1[[#This Row],[Busca não UTI]],1,2)</f>
        <v>1</v>
      </c>
      <c r="G240" s="1">
        <f>COUNTIF(Table1[[#This Row],[Flag Acompanhante2]:[Busca não UTI]],"&gt;0")</f>
        <v>2</v>
      </c>
      <c r="H240" s="2"/>
    </row>
    <row r="241" spans="1:8" hidden="1" x14ac:dyDescent="0.25">
      <c r="A241" s="1">
        <v>12139282</v>
      </c>
      <c r="B241" s="1" t="s">
        <v>2</v>
      </c>
      <c r="C241" s="1">
        <f>_xlfn.NUMBERVALUE(Table1[[#This Row],[Flag_Acompanhante]],".")</f>
        <v>6</v>
      </c>
      <c r="D241" s="1" t="e">
        <f>_xlfn.NUMBERVALUE(INDEX(Table4[Flag_UTI],MATCH(Table1[[#This Row],[GUIA]],Table4[GUIA],0)),".")</f>
        <v>#N/A</v>
      </c>
      <c r="E241" s="1">
        <f>_xlfn.NUMBERVALUE(INDEX(Table3[Flag_nao_UTI],MATCH(Table1[[#This Row],[GUIA]],Table3[GUIA],0)),".")</f>
        <v>12</v>
      </c>
      <c r="F241" s="1">
        <f>IF(Table1[[#This Row],[Flag Acompanhante2]]&lt;=Table1[[#This Row],[Busca não UTI]],1,2)</f>
        <v>1</v>
      </c>
      <c r="G241" s="1">
        <f>COUNTIF(Table1[[#This Row],[Flag Acompanhante2]:[Busca não UTI]],"&gt;0")</f>
        <v>2</v>
      </c>
      <c r="H241" s="2"/>
    </row>
    <row r="242" spans="1:8" ht="75" hidden="1" x14ac:dyDescent="0.25">
      <c r="A242" s="3">
        <v>32418477</v>
      </c>
      <c r="B242" s="3" t="s">
        <v>4</v>
      </c>
      <c r="C242" s="3">
        <f>_xlfn.NUMBERVALUE(Table1[[#This Row],[Flag_Acompanhante]],".")</f>
        <v>1</v>
      </c>
      <c r="D242" s="3">
        <f>_xlfn.NUMBERVALUE(INDEX(Table4[Flag_UTI],MATCH(Table1[[#This Row],[GUIA]],Table4[GUIA],0)),".")</f>
        <v>4</v>
      </c>
      <c r="E242" s="3">
        <f>_xlfn.NUMBERVALUE(INDEX(Table3[Flag_nao_UTI],MATCH(Table1[[#This Row],[GUIA]],Table3[GUIA],0)),".")</f>
        <v>2</v>
      </c>
      <c r="F242" s="3">
        <f>IF(Table1[[#This Row],[Flag Acompanhante2]]&lt;=Table1[[#This Row],[Busca não UTI]],1,2)</f>
        <v>1</v>
      </c>
      <c r="G242" s="3">
        <f>COUNTIF(Table1[[#This Row],[Flag Acompanhante2]:[Busca não UTI]],"&gt;0")</f>
        <v>3</v>
      </c>
      <c r="H242" s="5" t="s">
        <v>64</v>
      </c>
    </row>
    <row r="243" spans="1:8" hidden="1" x14ac:dyDescent="0.25">
      <c r="A243" s="1">
        <v>12139603</v>
      </c>
      <c r="B243" s="1" t="s">
        <v>8</v>
      </c>
      <c r="C243" s="1">
        <f>_xlfn.NUMBERVALUE(Table1[[#This Row],[Flag_Acompanhante]],".")</f>
        <v>3</v>
      </c>
      <c r="D243" s="1" t="e">
        <f>_xlfn.NUMBERVALUE(INDEX(Table4[Flag_UTI],MATCH(Table1[[#This Row],[GUIA]],Table4[GUIA],0)),".")</f>
        <v>#N/A</v>
      </c>
      <c r="E243" s="1">
        <f>_xlfn.NUMBERVALUE(INDEX(Table3[Flag_nao_UTI],MATCH(Table1[[#This Row],[GUIA]],Table3[GUIA],0)),".")</f>
        <v>6</v>
      </c>
      <c r="F243" s="1">
        <f>IF(Table1[[#This Row],[Flag Acompanhante2]]&lt;=Table1[[#This Row],[Busca não UTI]],1,2)</f>
        <v>1</v>
      </c>
      <c r="G243" s="1">
        <f>COUNTIF(Table1[[#This Row],[Flag Acompanhante2]:[Busca não UTI]],"&gt;0")</f>
        <v>2</v>
      </c>
      <c r="H243" s="2"/>
    </row>
    <row r="244" spans="1:8" ht="75" hidden="1" x14ac:dyDescent="0.25">
      <c r="A244" s="3">
        <v>32429028</v>
      </c>
      <c r="B244" s="3" t="s">
        <v>24</v>
      </c>
      <c r="C244" s="3">
        <f>_xlfn.NUMBERVALUE(Table1[[#This Row],[Flag_Acompanhante]],".")</f>
        <v>26</v>
      </c>
      <c r="D244" s="3">
        <f>_xlfn.NUMBERVALUE(INDEX(Table4[Flag_UTI],MATCH(Table1[[#This Row],[GUIA]],Table4[GUIA],0)),".")</f>
        <v>4</v>
      </c>
      <c r="E244" s="3">
        <f>_xlfn.NUMBERVALUE(INDEX(Table3[Flag_nao_UTI],MATCH(Table1[[#This Row],[GUIA]],Table3[GUIA],0)),".")</f>
        <v>52</v>
      </c>
      <c r="F244" s="3">
        <f>IF(Table1[[#This Row],[Flag Acompanhante2]]&lt;=Table1[[#This Row],[Busca não UTI]],1,2)</f>
        <v>1</v>
      </c>
      <c r="G244" s="3">
        <f>COUNTIF(Table1[[#This Row],[Flag Acompanhante2]:[Busca não UTI]],"&gt;0")</f>
        <v>3</v>
      </c>
      <c r="H244" s="5" t="s">
        <v>64</v>
      </c>
    </row>
    <row r="245" spans="1:8" ht="75" x14ac:dyDescent="0.25">
      <c r="A245" s="3">
        <v>12005400</v>
      </c>
      <c r="B245" s="3" t="s">
        <v>11</v>
      </c>
      <c r="C245" s="3">
        <f>_xlfn.NUMBERVALUE(Table1[[#This Row],[Flag_Acompanhante]],".")</f>
        <v>5</v>
      </c>
      <c r="D245" s="3">
        <f>_xlfn.NUMBERVALUE(INDEX(Table4[Flag_UTI],MATCH(Table1[[#This Row],[GUIA]],Table4[GUIA],0)),".")</f>
        <v>3</v>
      </c>
      <c r="E245" s="3">
        <f>_xlfn.NUMBERVALUE(INDEX(Table3[Flag_nao_UTI],MATCH(Table1[[#This Row],[GUIA]],Table3[GUIA],0)),".")</f>
        <v>10</v>
      </c>
      <c r="F245" s="3">
        <f>IF(Table1[[#This Row],[Flag Acompanhante2]]&lt;=Table1[[#This Row],[Busca não UTI]],1,2)</f>
        <v>1</v>
      </c>
      <c r="G245" s="3">
        <f>COUNTIF(Table1[[#This Row],[Flag Acompanhante2]:[Busca não UTI]],"&gt;0")</f>
        <v>3</v>
      </c>
      <c r="H245" s="5" t="s">
        <v>64</v>
      </c>
    </row>
    <row r="246" spans="1:8" hidden="1" x14ac:dyDescent="0.25">
      <c r="A246" s="1">
        <v>12139636</v>
      </c>
      <c r="B246" s="1" t="s">
        <v>4</v>
      </c>
      <c r="C246" s="1">
        <f>_xlfn.NUMBERVALUE(Table1[[#This Row],[Flag_Acompanhante]],".")</f>
        <v>1</v>
      </c>
      <c r="D246" s="1" t="e">
        <f>_xlfn.NUMBERVALUE(INDEX(Table4[Flag_UTI],MATCH(Table1[[#This Row],[GUIA]],Table4[GUIA],0)),".")</f>
        <v>#N/A</v>
      </c>
      <c r="E246" s="1">
        <f>_xlfn.NUMBERVALUE(INDEX(Table3[Flag_nao_UTI],MATCH(Table1[[#This Row],[GUIA]],Table3[GUIA],0)),".")</f>
        <v>2</v>
      </c>
      <c r="F246" s="1">
        <f>IF(Table1[[#This Row],[Flag Acompanhante2]]&lt;=Table1[[#This Row],[Busca não UTI]],1,2)</f>
        <v>1</v>
      </c>
      <c r="G246" s="1">
        <f>COUNTIF(Table1[[#This Row],[Flag Acompanhante2]:[Busca não UTI]],"&gt;0")</f>
        <v>2</v>
      </c>
      <c r="H246" s="2"/>
    </row>
    <row r="247" spans="1:8" hidden="1" x14ac:dyDescent="0.25">
      <c r="A247" s="1">
        <v>12139639</v>
      </c>
      <c r="B247" s="1" t="s">
        <v>3</v>
      </c>
      <c r="C247" s="1">
        <f>_xlfn.NUMBERVALUE(Table1[[#This Row],[Flag_Acompanhante]],".")</f>
        <v>2</v>
      </c>
      <c r="D247" s="1" t="e">
        <f>_xlfn.NUMBERVALUE(INDEX(Table4[Flag_UTI],MATCH(Table1[[#This Row],[GUIA]],Table4[GUIA],0)),".")</f>
        <v>#N/A</v>
      </c>
      <c r="E247" s="1">
        <f>_xlfn.NUMBERVALUE(INDEX(Table3[Flag_nao_UTI],MATCH(Table1[[#This Row],[GUIA]],Table3[GUIA],0)),".")</f>
        <v>4</v>
      </c>
      <c r="F247" s="1">
        <f>IF(Table1[[#This Row],[Flag Acompanhante2]]&lt;=Table1[[#This Row],[Busca não UTI]],1,2)</f>
        <v>1</v>
      </c>
      <c r="G247" s="1">
        <f>COUNTIF(Table1[[#This Row],[Flag Acompanhante2]:[Busca não UTI]],"&gt;0")</f>
        <v>2</v>
      </c>
      <c r="H247" s="2"/>
    </row>
    <row r="248" spans="1:8" hidden="1" x14ac:dyDescent="0.25">
      <c r="A248" s="1">
        <v>12139640</v>
      </c>
      <c r="B248" s="1" t="s">
        <v>8</v>
      </c>
      <c r="C248" s="1">
        <f>_xlfn.NUMBERVALUE(Table1[[#This Row],[Flag_Acompanhante]],".")</f>
        <v>3</v>
      </c>
      <c r="D248" s="1" t="e">
        <f>_xlfn.NUMBERVALUE(INDEX(Table4[Flag_UTI],MATCH(Table1[[#This Row],[GUIA]],Table4[GUIA],0)),".")</f>
        <v>#N/A</v>
      </c>
      <c r="E248" s="1">
        <f>_xlfn.NUMBERVALUE(INDEX(Table3[Flag_nao_UTI],MATCH(Table1[[#This Row],[GUIA]],Table3[GUIA],0)),".")</f>
        <v>6</v>
      </c>
      <c r="F248" s="1">
        <f>IF(Table1[[#This Row],[Flag Acompanhante2]]&lt;=Table1[[#This Row],[Busca não UTI]],1,2)</f>
        <v>1</v>
      </c>
      <c r="G248" s="1">
        <f>COUNTIF(Table1[[#This Row],[Flag Acompanhante2]:[Busca não UTI]],"&gt;0")</f>
        <v>2</v>
      </c>
      <c r="H248" s="2"/>
    </row>
    <row r="249" spans="1:8" hidden="1" x14ac:dyDescent="0.25">
      <c r="A249" s="1">
        <v>12140548</v>
      </c>
      <c r="B249" s="1" t="s">
        <v>3</v>
      </c>
      <c r="C249" s="1">
        <f>_xlfn.NUMBERVALUE(Table1[[#This Row],[Flag_Acompanhante]],".")</f>
        <v>2</v>
      </c>
      <c r="D249" s="1" t="e">
        <f>_xlfn.NUMBERVALUE(INDEX(Table4[Flag_UTI],MATCH(Table1[[#This Row],[GUIA]],Table4[GUIA],0)),".")</f>
        <v>#N/A</v>
      </c>
      <c r="E249" s="1">
        <f>_xlfn.NUMBERVALUE(INDEX(Table3[Flag_nao_UTI],MATCH(Table1[[#This Row],[GUIA]],Table3[GUIA],0)),".")</f>
        <v>4</v>
      </c>
      <c r="F249" s="1">
        <f>IF(Table1[[#This Row],[Flag Acompanhante2]]&lt;=Table1[[#This Row],[Busca não UTI]],1,2)</f>
        <v>1</v>
      </c>
      <c r="G249" s="1">
        <f>COUNTIF(Table1[[#This Row],[Flag Acompanhante2]:[Busca não UTI]],"&gt;0")</f>
        <v>2</v>
      </c>
      <c r="H249" s="2"/>
    </row>
    <row r="250" spans="1:8" ht="75" hidden="1" x14ac:dyDescent="0.25">
      <c r="A250" s="3">
        <v>12021032</v>
      </c>
      <c r="B250" s="3" t="s">
        <v>1</v>
      </c>
      <c r="C250" s="3">
        <f>_xlfn.NUMBERVALUE(Table1[[#This Row],[Flag_Acompanhante]],".")</f>
        <v>7</v>
      </c>
      <c r="D250" s="3">
        <f>_xlfn.NUMBERVALUE(INDEX(Table4[Flag_UTI],MATCH(Table1[[#This Row],[GUIA]],Table4[GUIA],0)),".")</f>
        <v>3</v>
      </c>
      <c r="E250" s="3">
        <f>_xlfn.NUMBERVALUE(INDEX(Table3[Flag_nao_UTI],MATCH(Table1[[#This Row],[GUIA]],Table3[GUIA],0)),".")</f>
        <v>14</v>
      </c>
      <c r="F250" s="3">
        <f>IF(Table1[[#This Row],[Flag Acompanhante2]]&lt;=Table1[[#This Row],[Busca não UTI]],1,2)</f>
        <v>1</v>
      </c>
      <c r="G250" s="3">
        <f>COUNTIF(Table1[[#This Row],[Flag Acompanhante2]:[Busca não UTI]],"&gt;0")</f>
        <v>3</v>
      </c>
      <c r="H250" s="5" t="s">
        <v>64</v>
      </c>
    </row>
    <row r="251" spans="1:8" ht="75" hidden="1" x14ac:dyDescent="0.25">
      <c r="A251" s="3">
        <v>12022078</v>
      </c>
      <c r="B251" s="3" t="s">
        <v>3</v>
      </c>
      <c r="C251" s="3">
        <f>_xlfn.NUMBERVALUE(Table1[[#This Row],[Flag_Acompanhante]],".")</f>
        <v>2</v>
      </c>
      <c r="D251" s="3">
        <f>_xlfn.NUMBERVALUE(INDEX(Table4[Flag_UTI],MATCH(Table1[[#This Row],[GUIA]],Table4[GUIA],0)),".")</f>
        <v>3</v>
      </c>
      <c r="E251" s="3">
        <f>_xlfn.NUMBERVALUE(INDEX(Table3[Flag_nao_UTI],MATCH(Table1[[#This Row],[GUIA]],Table3[GUIA],0)),".")</f>
        <v>4</v>
      </c>
      <c r="F251" s="3">
        <f>IF(Table1[[#This Row],[Flag Acompanhante2]]&lt;=Table1[[#This Row],[Busca não UTI]],1,2)</f>
        <v>1</v>
      </c>
      <c r="G251" s="3">
        <f>COUNTIF(Table1[[#This Row],[Flag Acompanhante2]:[Busca não UTI]],"&gt;0")</f>
        <v>3</v>
      </c>
      <c r="H251" s="5" t="s">
        <v>64</v>
      </c>
    </row>
    <row r="252" spans="1:8" hidden="1" x14ac:dyDescent="0.25">
      <c r="A252" s="1">
        <v>12144306</v>
      </c>
      <c r="B252" s="1" t="s">
        <v>8</v>
      </c>
      <c r="C252" s="1">
        <f>_xlfn.NUMBERVALUE(Table1[[#This Row],[Flag_Acompanhante]],".")</f>
        <v>3</v>
      </c>
      <c r="D252" s="1" t="e">
        <f>_xlfn.NUMBERVALUE(INDEX(Table4[Flag_UTI],MATCH(Table1[[#This Row],[GUIA]],Table4[GUIA],0)),".")</f>
        <v>#N/A</v>
      </c>
      <c r="E252" s="1">
        <f>_xlfn.NUMBERVALUE(INDEX(Table3[Flag_nao_UTI],MATCH(Table1[[#This Row],[GUIA]],Table3[GUIA],0)),".")</f>
        <v>6</v>
      </c>
      <c r="F252" s="1">
        <f>IF(Table1[[#This Row],[Flag Acompanhante2]]&lt;=Table1[[#This Row],[Busca não UTI]],1,2)</f>
        <v>1</v>
      </c>
      <c r="G252" s="1">
        <f>COUNTIF(Table1[[#This Row],[Flag Acompanhante2]:[Busca não UTI]],"&gt;0")</f>
        <v>2</v>
      </c>
      <c r="H252" s="2"/>
    </row>
    <row r="253" spans="1:8" hidden="1" x14ac:dyDescent="0.25">
      <c r="A253" s="1">
        <v>12144308</v>
      </c>
      <c r="B253" s="1" t="s">
        <v>3</v>
      </c>
      <c r="C253" s="1">
        <f>_xlfn.NUMBERVALUE(Table1[[#This Row],[Flag_Acompanhante]],".")</f>
        <v>2</v>
      </c>
      <c r="D253" s="1" t="e">
        <f>_xlfn.NUMBERVALUE(INDEX(Table4[Flag_UTI],MATCH(Table1[[#This Row],[GUIA]],Table4[GUIA],0)),".")</f>
        <v>#N/A</v>
      </c>
      <c r="E253" s="1">
        <f>_xlfn.NUMBERVALUE(INDEX(Table3[Flag_nao_UTI],MATCH(Table1[[#This Row],[GUIA]],Table3[GUIA],0)),".")</f>
        <v>4</v>
      </c>
      <c r="F253" s="1">
        <f>IF(Table1[[#This Row],[Flag Acompanhante2]]&lt;=Table1[[#This Row],[Busca não UTI]],1,2)</f>
        <v>1</v>
      </c>
      <c r="G253" s="1">
        <f>COUNTIF(Table1[[#This Row],[Flag Acompanhante2]:[Busca não UTI]],"&gt;0")</f>
        <v>2</v>
      </c>
      <c r="H253" s="2"/>
    </row>
    <row r="254" spans="1:8" ht="75" hidden="1" x14ac:dyDescent="0.25">
      <c r="A254" s="3">
        <v>12029656</v>
      </c>
      <c r="B254" s="3" t="s">
        <v>12</v>
      </c>
      <c r="C254" s="3">
        <f>_xlfn.NUMBERVALUE(Table1[[#This Row],[Flag_Acompanhante]],".")</f>
        <v>4</v>
      </c>
      <c r="D254" s="3">
        <f>_xlfn.NUMBERVALUE(INDEX(Table4[Flag_UTI],MATCH(Table1[[#This Row],[GUIA]],Table4[GUIA],0)),".")</f>
        <v>3</v>
      </c>
      <c r="E254" s="3">
        <f>_xlfn.NUMBERVALUE(INDEX(Table3[Flag_nao_UTI],MATCH(Table1[[#This Row],[GUIA]],Table3[GUIA],0)),".")</f>
        <v>8</v>
      </c>
      <c r="F254" s="3">
        <f>IF(Table1[[#This Row],[Flag Acompanhante2]]&lt;=Table1[[#This Row],[Busca não UTI]],1,2)</f>
        <v>1</v>
      </c>
      <c r="G254" s="3">
        <f>COUNTIF(Table1[[#This Row],[Flag Acompanhante2]:[Busca não UTI]],"&gt;0")</f>
        <v>3</v>
      </c>
      <c r="H254" s="5" t="s">
        <v>64</v>
      </c>
    </row>
    <row r="255" spans="1:8" ht="75" hidden="1" x14ac:dyDescent="0.25">
      <c r="A255" s="3">
        <v>12081223</v>
      </c>
      <c r="B255" s="3" t="s">
        <v>3</v>
      </c>
      <c r="C255" s="3">
        <f>_xlfn.NUMBERVALUE(Table1[[#This Row],[Flag_Acompanhante]],".")</f>
        <v>2</v>
      </c>
      <c r="D255" s="3">
        <f>_xlfn.NUMBERVALUE(INDEX(Table4[Flag_UTI],MATCH(Table1[[#This Row],[GUIA]],Table4[GUIA],0)),".")</f>
        <v>3</v>
      </c>
      <c r="E255" s="3">
        <f>_xlfn.NUMBERVALUE(INDEX(Table3[Flag_nao_UTI],MATCH(Table1[[#This Row],[GUIA]],Table3[GUIA],0)),".")</f>
        <v>4</v>
      </c>
      <c r="F255" s="3">
        <f>IF(Table1[[#This Row],[Flag Acompanhante2]]&lt;=Table1[[#This Row],[Busca não UTI]],1,2)</f>
        <v>1</v>
      </c>
      <c r="G255" s="3">
        <f>COUNTIF(Table1[[#This Row],[Flag Acompanhante2]:[Busca não UTI]],"&gt;0")</f>
        <v>3</v>
      </c>
      <c r="H255" s="5" t="s">
        <v>64</v>
      </c>
    </row>
    <row r="256" spans="1:8" hidden="1" x14ac:dyDescent="0.25">
      <c r="A256" s="1">
        <v>12144693</v>
      </c>
      <c r="B256" s="1" t="s">
        <v>8</v>
      </c>
      <c r="C256" s="1">
        <f>_xlfn.NUMBERVALUE(Table1[[#This Row],[Flag_Acompanhante]],".")</f>
        <v>3</v>
      </c>
      <c r="D256" s="1" t="e">
        <f>_xlfn.NUMBERVALUE(INDEX(Table4[Flag_UTI],MATCH(Table1[[#This Row],[GUIA]],Table4[GUIA],0)),".")</f>
        <v>#N/A</v>
      </c>
      <c r="E256" s="1">
        <f>_xlfn.NUMBERVALUE(INDEX(Table3[Flag_nao_UTI],MATCH(Table1[[#This Row],[GUIA]],Table3[GUIA],0)),".")</f>
        <v>6</v>
      </c>
      <c r="F256" s="1">
        <f>IF(Table1[[#This Row],[Flag Acompanhante2]]&lt;=Table1[[#This Row],[Busca não UTI]],1,2)</f>
        <v>1</v>
      </c>
      <c r="G256" s="1">
        <f>COUNTIF(Table1[[#This Row],[Flag Acompanhante2]:[Busca não UTI]],"&gt;0")</f>
        <v>2</v>
      </c>
      <c r="H256" s="2"/>
    </row>
    <row r="257" spans="1:8" hidden="1" x14ac:dyDescent="0.25">
      <c r="A257" s="1">
        <v>12144721</v>
      </c>
      <c r="B257" s="1" t="s">
        <v>11</v>
      </c>
      <c r="C257" s="1">
        <f>_xlfn.NUMBERVALUE(Table1[[#This Row],[Flag_Acompanhante]],".")</f>
        <v>5</v>
      </c>
      <c r="D257" s="1" t="e">
        <f>_xlfn.NUMBERVALUE(INDEX(Table4[Flag_UTI],MATCH(Table1[[#This Row],[GUIA]],Table4[GUIA],0)),".")</f>
        <v>#N/A</v>
      </c>
      <c r="E257" s="1">
        <f>_xlfn.NUMBERVALUE(INDEX(Table3[Flag_nao_UTI],MATCH(Table1[[#This Row],[GUIA]],Table3[GUIA],0)),".")</f>
        <v>10</v>
      </c>
      <c r="F257" s="1">
        <f>IF(Table1[[#This Row],[Flag Acompanhante2]]&lt;=Table1[[#This Row],[Busca não UTI]],1,2)</f>
        <v>1</v>
      </c>
      <c r="G257" s="1">
        <f>COUNTIF(Table1[[#This Row],[Flag Acompanhante2]:[Busca não UTI]],"&gt;0")</f>
        <v>2</v>
      </c>
      <c r="H257" s="2"/>
    </row>
    <row r="258" spans="1:8" hidden="1" x14ac:dyDescent="0.25">
      <c r="A258" s="1">
        <v>12144722</v>
      </c>
      <c r="B258" s="1" t="s">
        <v>11</v>
      </c>
      <c r="C258" s="1">
        <f>_xlfn.NUMBERVALUE(Table1[[#This Row],[Flag_Acompanhante]],".")</f>
        <v>5</v>
      </c>
      <c r="D258" s="1" t="e">
        <f>_xlfn.NUMBERVALUE(INDEX(Table4[Flag_UTI],MATCH(Table1[[#This Row],[GUIA]],Table4[GUIA],0)),".")</f>
        <v>#N/A</v>
      </c>
      <c r="E258" s="1">
        <f>_xlfn.NUMBERVALUE(INDEX(Table3[Flag_nao_UTI],MATCH(Table1[[#This Row],[GUIA]],Table3[GUIA],0)),".")</f>
        <v>10</v>
      </c>
      <c r="F258" s="1">
        <f>IF(Table1[[#This Row],[Flag Acompanhante2]]&lt;=Table1[[#This Row],[Busca não UTI]],1,2)</f>
        <v>1</v>
      </c>
      <c r="G258" s="1">
        <f>COUNTIF(Table1[[#This Row],[Flag Acompanhante2]:[Busca não UTI]],"&gt;0")</f>
        <v>2</v>
      </c>
      <c r="H258" s="2"/>
    </row>
    <row r="259" spans="1:8" hidden="1" x14ac:dyDescent="0.25">
      <c r="A259" s="1">
        <v>12144723</v>
      </c>
      <c r="B259" s="1" t="s">
        <v>11</v>
      </c>
      <c r="C259" s="1">
        <f>_xlfn.NUMBERVALUE(Table1[[#This Row],[Flag_Acompanhante]],".")</f>
        <v>5</v>
      </c>
      <c r="D259" s="1" t="e">
        <f>_xlfn.NUMBERVALUE(INDEX(Table4[Flag_UTI],MATCH(Table1[[#This Row],[GUIA]],Table4[GUIA],0)),".")</f>
        <v>#N/A</v>
      </c>
      <c r="E259" s="1">
        <f>_xlfn.NUMBERVALUE(INDEX(Table3[Flag_nao_UTI],MATCH(Table1[[#This Row],[GUIA]],Table3[GUIA],0)),".")</f>
        <v>10</v>
      </c>
      <c r="F259" s="1">
        <f>IF(Table1[[#This Row],[Flag Acompanhante2]]&lt;=Table1[[#This Row],[Busca não UTI]],1,2)</f>
        <v>1</v>
      </c>
      <c r="G259" s="1">
        <f>COUNTIF(Table1[[#This Row],[Flag Acompanhante2]:[Busca não UTI]],"&gt;0")</f>
        <v>2</v>
      </c>
      <c r="H259" s="2"/>
    </row>
    <row r="260" spans="1:8" ht="75" hidden="1" x14ac:dyDescent="0.25">
      <c r="A260" s="3">
        <v>12081553</v>
      </c>
      <c r="B260" s="3" t="s">
        <v>3</v>
      </c>
      <c r="C260" s="3">
        <f>_xlfn.NUMBERVALUE(Table1[[#This Row],[Flag_Acompanhante]],".")</f>
        <v>2</v>
      </c>
      <c r="D260" s="3">
        <f>_xlfn.NUMBERVALUE(INDEX(Table4[Flag_UTI],MATCH(Table1[[#This Row],[GUIA]],Table4[GUIA],0)),".")</f>
        <v>3</v>
      </c>
      <c r="E260" s="3">
        <f>_xlfn.NUMBERVALUE(INDEX(Table3[Flag_nao_UTI],MATCH(Table1[[#This Row],[GUIA]],Table3[GUIA],0)),".")</f>
        <v>4</v>
      </c>
      <c r="F260" s="3">
        <f>IF(Table1[[#This Row],[Flag Acompanhante2]]&lt;=Table1[[#This Row],[Busca não UTI]],1,2)</f>
        <v>1</v>
      </c>
      <c r="G260" s="3">
        <f>COUNTIF(Table1[[#This Row],[Flag Acompanhante2]:[Busca não UTI]],"&gt;0")</f>
        <v>3</v>
      </c>
      <c r="H260" s="5" t="s">
        <v>64</v>
      </c>
    </row>
    <row r="261" spans="1:8" ht="75" hidden="1" x14ac:dyDescent="0.25">
      <c r="A261" s="3">
        <v>12082386</v>
      </c>
      <c r="B261" s="3" t="s">
        <v>12</v>
      </c>
      <c r="C261" s="3">
        <f>_xlfn.NUMBERVALUE(Table1[[#This Row],[Flag_Acompanhante]],".")</f>
        <v>4</v>
      </c>
      <c r="D261" s="3">
        <f>_xlfn.NUMBERVALUE(INDEX(Table4[Flag_UTI],MATCH(Table1[[#This Row],[GUIA]],Table4[GUIA],0)),".")</f>
        <v>3</v>
      </c>
      <c r="E261" s="3">
        <f>_xlfn.NUMBERVALUE(INDEX(Table3[Flag_nao_UTI],MATCH(Table1[[#This Row],[GUIA]],Table3[GUIA],0)),".")</f>
        <v>9</v>
      </c>
      <c r="F261" s="3">
        <f>IF(Table1[[#This Row],[Flag Acompanhante2]]&lt;=Table1[[#This Row],[Busca não UTI]],1,2)</f>
        <v>1</v>
      </c>
      <c r="G261" s="3">
        <f>COUNTIF(Table1[[#This Row],[Flag Acompanhante2]:[Busca não UTI]],"&gt;0")</f>
        <v>3</v>
      </c>
      <c r="H261" s="5" t="s">
        <v>64</v>
      </c>
    </row>
    <row r="262" spans="1:8" hidden="1" x14ac:dyDescent="0.25">
      <c r="A262" s="1">
        <v>12145541</v>
      </c>
      <c r="B262" s="1" t="s">
        <v>11</v>
      </c>
      <c r="C262" s="1">
        <f>_xlfn.NUMBERVALUE(Table1[[#This Row],[Flag_Acompanhante]],".")</f>
        <v>5</v>
      </c>
      <c r="D262" s="1" t="e">
        <f>_xlfn.NUMBERVALUE(INDEX(Table4[Flag_UTI],MATCH(Table1[[#This Row],[GUIA]],Table4[GUIA],0)),".")</f>
        <v>#N/A</v>
      </c>
      <c r="E262" s="1">
        <f>_xlfn.NUMBERVALUE(INDEX(Table3[Flag_nao_UTI],MATCH(Table1[[#This Row],[GUIA]],Table3[GUIA],0)),".")</f>
        <v>10</v>
      </c>
      <c r="F262" s="1">
        <f>IF(Table1[[#This Row],[Flag Acompanhante2]]&lt;=Table1[[#This Row],[Busca não UTI]],1,2)</f>
        <v>1</v>
      </c>
      <c r="G262" s="1">
        <f>COUNTIF(Table1[[#This Row],[Flag Acompanhante2]:[Busca não UTI]],"&gt;0")</f>
        <v>2</v>
      </c>
      <c r="H262" s="2"/>
    </row>
    <row r="263" spans="1:8" hidden="1" x14ac:dyDescent="0.25">
      <c r="A263" s="1">
        <v>12145542</v>
      </c>
      <c r="B263" s="1" t="s">
        <v>11</v>
      </c>
      <c r="C263" s="1">
        <f>_xlfn.NUMBERVALUE(Table1[[#This Row],[Flag_Acompanhante]],".")</f>
        <v>5</v>
      </c>
      <c r="D263" s="1" t="e">
        <f>_xlfn.NUMBERVALUE(INDEX(Table4[Flag_UTI],MATCH(Table1[[#This Row],[GUIA]],Table4[GUIA],0)),".")</f>
        <v>#N/A</v>
      </c>
      <c r="E263" s="1">
        <f>_xlfn.NUMBERVALUE(INDEX(Table3[Flag_nao_UTI],MATCH(Table1[[#This Row],[GUIA]],Table3[GUIA],0)),".")</f>
        <v>10</v>
      </c>
      <c r="F263" s="1">
        <f>IF(Table1[[#This Row],[Flag Acompanhante2]]&lt;=Table1[[#This Row],[Busca não UTI]],1,2)</f>
        <v>1</v>
      </c>
      <c r="G263" s="1">
        <f>COUNTIF(Table1[[#This Row],[Flag Acompanhante2]:[Busca não UTI]],"&gt;0")</f>
        <v>2</v>
      </c>
      <c r="H263" s="2"/>
    </row>
    <row r="264" spans="1:8" ht="75" hidden="1" x14ac:dyDescent="0.25">
      <c r="A264" s="3">
        <v>12094640</v>
      </c>
      <c r="B264" s="3" t="s">
        <v>3</v>
      </c>
      <c r="C264" s="3">
        <f>_xlfn.NUMBERVALUE(Table1[[#This Row],[Flag_Acompanhante]],".")</f>
        <v>2</v>
      </c>
      <c r="D264" s="3">
        <f>_xlfn.NUMBERVALUE(INDEX(Table4[Flag_UTI],MATCH(Table1[[#This Row],[GUIA]],Table4[GUIA],0)),".")</f>
        <v>3</v>
      </c>
      <c r="E264" s="3">
        <f>_xlfn.NUMBERVALUE(INDEX(Table3[Flag_nao_UTI],MATCH(Table1[[#This Row],[GUIA]],Table3[GUIA],0)),".")</f>
        <v>4</v>
      </c>
      <c r="F264" s="3">
        <f>IF(Table1[[#This Row],[Flag Acompanhante2]]&lt;=Table1[[#This Row],[Busca não UTI]],1,2)</f>
        <v>1</v>
      </c>
      <c r="G264" s="3">
        <f>COUNTIF(Table1[[#This Row],[Flag Acompanhante2]:[Busca não UTI]],"&gt;0")</f>
        <v>3</v>
      </c>
      <c r="H264" s="5" t="s">
        <v>64</v>
      </c>
    </row>
    <row r="265" spans="1:8" hidden="1" x14ac:dyDescent="0.25">
      <c r="A265" s="1">
        <v>12145845</v>
      </c>
      <c r="B265" s="1" t="s">
        <v>11</v>
      </c>
      <c r="C265" s="1">
        <f>_xlfn.NUMBERVALUE(Table1[[#This Row],[Flag_Acompanhante]],".")</f>
        <v>5</v>
      </c>
      <c r="D265" s="1" t="e">
        <f>_xlfn.NUMBERVALUE(INDEX(Table4[Flag_UTI],MATCH(Table1[[#This Row],[GUIA]],Table4[GUIA],0)),".")</f>
        <v>#N/A</v>
      </c>
      <c r="E265" s="1">
        <f>_xlfn.NUMBERVALUE(INDEX(Table3[Flag_nao_UTI],MATCH(Table1[[#This Row],[GUIA]],Table3[GUIA],0)),".")</f>
        <v>10</v>
      </c>
      <c r="F265" s="1">
        <f>IF(Table1[[#This Row],[Flag Acompanhante2]]&lt;=Table1[[#This Row],[Busca não UTI]],1,2)</f>
        <v>1</v>
      </c>
      <c r="G265" s="1">
        <f>COUNTIF(Table1[[#This Row],[Flag Acompanhante2]:[Busca não UTI]],"&gt;0")</f>
        <v>2</v>
      </c>
      <c r="H265" s="2"/>
    </row>
    <row r="266" spans="1:8" hidden="1" x14ac:dyDescent="0.25">
      <c r="A266" s="1">
        <v>12146201</v>
      </c>
      <c r="B266" s="1" t="s">
        <v>3</v>
      </c>
      <c r="C266" s="1">
        <f>_xlfn.NUMBERVALUE(Table1[[#This Row],[Flag_Acompanhante]],".")</f>
        <v>2</v>
      </c>
      <c r="D266" s="1" t="e">
        <f>_xlfn.NUMBERVALUE(INDEX(Table4[Flag_UTI],MATCH(Table1[[#This Row],[GUIA]],Table4[GUIA],0)),".")</f>
        <v>#N/A</v>
      </c>
      <c r="E266" s="1">
        <f>_xlfn.NUMBERVALUE(INDEX(Table3[Flag_nao_UTI],MATCH(Table1[[#This Row],[GUIA]],Table3[GUIA],0)),".")</f>
        <v>2</v>
      </c>
      <c r="F266" s="1">
        <f>IF(Table1[[#This Row],[Flag Acompanhante2]]&lt;=Table1[[#This Row],[Busca não UTI]],1,2)</f>
        <v>1</v>
      </c>
      <c r="G266" s="1">
        <f>COUNTIF(Table1[[#This Row],[Flag Acompanhante2]:[Busca não UTI]],"&gt;0")</f>
        <v>2</v>
      </c>
      <c r="H266" s="2"/>
    </row>
    <row r="267" spans="1:8" hidden="1" x14ac:dyDescent="0.25">
      <c r="A267" s="1">
        <v>12146873</v>
      </c>
      <c r="B267" s="1" t="s">
        <v>3</v>
      </c>
      <c r="C267" s="1">
        <f>_xlfn.NUMBERVALUE(Table1[[#This Row],[Flag_Acompanhante]],".")</f>
        <v>2</v>
      </c>
      <c r="D267" s="1" t="e">
        <f>_xlfn.NUMBERVALUE(INDEX(Table4[Flag_UTI],MATCH(Table1[[#This Row],[GUIA]],Table4[GUIA],0)),".")</f>
        <v>#N/A</v>
      </c>
      <c r="E267" s="1">
        <f>_xlfn.NUMBERVALUE(INDEX(Table3[Flag_nao_UTI],MATCH(Table1[[#This Row],[GUIA]],Table3[GUIA],0)),".")</f>
        <v>4</v>
      </c>
      <c r="F267" s="1">
        <f>IF(Table1[[#This Row],[Flag Acompanhante2]]&lt;=Table1[[#This Row],[Busca não UTI]],1,2)</f>
        <v>1</v>
      </c>
      <c r="G267" s="1">
        <f>COUNTIF(Table1[[#This Row],[Flag Acompanhante2]:[Busca não UTI]],"&gt;0")</f>
        <v>2</v>
      </c>
      <c r="H267" s="2"/>
    </row>
    <row r="268" spans="1:8" hidden="1" x14ac:dyDescent="0.25">
      <c r="A268" s="1">
        <v>12146917</v>
      </c>
      <c r="B268" s="1" t="s">
        <v>3</v>
      </c>
      <c r="C268" s="1">
        <f>_xlfn.NUMBERVALUE(Table1[[#This Row],[Flag_Acompanhante]],".")</f>
        <v>2</v>
      </c>
      <c r="D268" s="1" t="e">
        <f>_xlfn.NUMBERVALUE(INDEX(Table4[Flag_UTI],MATCH(Table1[[#This Row],[GUIA]],Table4[GUIA],0)),".")</f>
        <v>#N/A</v>
      </c>
      <c r="E268" s="1">
        <f>_xlfn.NUMBERVALUE(INDEX(Table3[Flag_nao_UTI],MATCH(Table1[[#This Row],[GUIA]],Table3[GUIA],0)),".")</f>
        <v>4</v>
      </c>
      <c r="F268" s="1">
        <f>IF(Table1[[#This Row],[Flag Acompanhante2]]&lt;=Table1[[#This Row],[Busca não UTI]],1,2)</f>
        <v>1</v>
      </c>
      <c r="G268" s="1">
        <f>COUNTIF(Table1[[#This Row],[Flag Acompanhante2]:[Busca não UTI]],"&gt;0")</f>
        <v>2</v>
      </c>
      <c r="H268" s="2"/>
    </row>
    <row r="269" spans="1:8" hidden="1" x14ac:dyDescent="0.25">
      <c r="A269" s="1">
        <v>12147059</v>
      </c>
      <c r="B269" s="1" t="s">
        <v>12</v>
      </c>
      <c r="C269" s="1">
        <f>_xlfn.NUMBERVALUE(Table1[[#This Row],[Flag_Acompanhante]],".")</f>
        <v>4</v>
      </c>
      <c r="D269" s="1" t="e">
        <f>_xlfn.NUMBERVALUE(INDEX(Table4[Flag_UTI],MATCH(Table1[[#This Row],[GUIA]],Table4[GUIA],0)),".")</f>
        <v>#N/A</v>
      </c>
      <c r="E269" s="1">
        <f>_xlfn.NUMBERVALUE(INDEX(Table3[Flag_nao_UTI],MATCH(Table1[[#This Row],[GUIA]],Table3[GUIA],0)),".")</f>
        <v>8</v>
      </c>
      <c r="F269" s="1">
        <f>IF(Table1[[#This Row],[Flag Acompanhante2]]&lt;=Table1[[#This Row],[Busca não UTI]],1,2)</f>
        <v>1</v>
      </c>
      <c r="G269" s="1">
        <f>COUNTIF(Table1[[#This Row],[Flag Acompanhante2]:[Busca não UTI]],"&gt;0")</f>
        <v>2</v>
      </c>
      <c r="H269" s="2"/>
    </row>
    <row r="270" spans="1:8" hidden="1" x14ac:dyDescent="0.25">
      <c r="A270" s="1">
        <v>12147061</v>
      </c>
      <c r="B270" s="1" t="s">
        <v>3</v>
      </c>
      <c r="C270" s="1">
        <f>_xlfn.NUMBERVALUE(Table1[[#This Row],[Flag_Acompanhante]],".")</f>
        <v>2</v>
      </c>
      <c r="D270" s="1" t="e">
        <f>_xlfn.NUMBERVALUE(INDEX(Table4[Flag_UTI],MATCH(Table1[[#This Row],[GUIA]],Table4[GUIA],0)),".")</f>
        <v>#N/A</v>
      </c>
      <c r="E270" s="1">
        <f>_xlfn.NUMBERVALUE(INDEX(Table3[Flag_nao_UTI],MATCH(Table1[[#This Row],[GUIA]],Table3[GUIA],0)),".")</f>
        <v>4</v>
      </c>
      <c r="F270" s="1">
        <f>IF(Table1[[#This Row],[Flag Acompanhante2]]&lt;=Table1[[#This Row],[Busca não UTI]],1,2)</f>
        <v>1</v>
      </c>
      <c r="G270" s="1">
        <f>COUNTIF(Table1[[#This Row],[Flag Acompanhante2]:[Busca não UTI]],"&gt;0")</f>
        <v>2</v>
      </c>
      <c r="H270" s="2"/>
    </row>
    <row r="271" spans="1:8" hidden="1" x14ac:dyDescent="0.25">
      <c r="A271" s="1">
        <v>12147062</v>
      </c>
      <c r="B271" s="1" t="s">
        <v>4</v>
      </c>
      <c r="C271" s="1">
        <f>_xlfn.NUMBERVALUE(Table1[[#This Row],[Flag_Acompanhante]],".")</f>
        <v>1</v>
      </c>
      <c r="D271" s="1" t="e">
        <f>_xlfn.NUMBERVALUE(INDEX(Table4[Flag_UTI],MATCH(Table1[[#This Row],[GUIA]],Table4[GUIA],0)),".")</f>
        <v>#N/A</v>
      </c>
      <c r="E271" s="1">
        <f>_xlfn.NUMBERVALUE(INDEX(Table3[Flag_nao_UTI],MATCH(Table1[[#This Row],[GUIA]],Table3[GUIA],0)),".")</f>
        <v>2</v>
      </c>
      <c r="F271" s="1">
        <f>IF(Table1[[#This Row],[Flag Acompanhante2]]&lt;=Table1[[#This Row],[Busca não UTI]],1,2)</f>
        <v>1</v>
      </c>
      <c r="G271" s="1">
        <f>COUNTIF(Table1[[#This Row],[Flag Acompanhante2]:[Busca não UTI]],"&gt;0")</f>
        <v>2</v>
      </c>
      <c r="H271" s="2"/>
    </row>
    <row r="272" spans="1:8" hidden="1" x14ac:dyDescent="0.25">
      <c r="A272" s="1">
        <v>12147063</v>
      </c>
      <c r="B272" s="1" t="s">
        <v>3</v>
      </c>
      <c r="C272" s="1">
        <f>_xlfn.NUMBERVALUE(Table1[[#This Row],[Flag_Acompanhante]],".")</f>
        <v>2</v>
      </c>
      <c r="D272" s="1" t="e">
        <f>_xlfn.NUMBERVALUE(INDEX(Table4[Flag_UTI],MATCH(Table1[[#This Row],[GUIA]],Table4[GUIA],0)),".")</f>
        <v>#N/A</v>
      </c>
      <c r="E272" s="1">
        <f>_xlfn.NUMBERVALUE(INDEX(Table3[Flag_nao_UTI],MATCH(Table1[[#This Row],[GUIA]],Table3[GUIA],0)),".")</f>
        <v>4</v>
      </c>
      <c r="F272" s="1">
        <f>IF(Table1[[#This Row],[Flag Acompanhante2]]&lt;=Table1[[#This Row],[Busca não UTI]],1,2)</f>
        <v>1</v>
      </c>
      <c r="G272" s="1">
        <f>COUNTIF(Table1[[#This Row],[Flag Acompanhante2]:[Busca não UTI]],"&gt;0")</f>
        <v>2</v>
      </c>
      <c r="H272" s="2"/>
    </row>
    <row r="273" spans="1:8" hidden="1" x14ac:dyDescent="0.25">
      <c r="A273" s="1">
        <v>12147241</v>
      </c>
      <c r="B273" s="1" t="s">
        <v>8</v>
      </c>
      <c r="C273" s="1">
        <f>_xlfn.NUMBERVALUE(Table1[[#This Row],[Flag_Acompanhante]],".")</f>
        <v>3</v>
      </c>
      <c r="D273" s="1" t="e">
        <f>_xlfn.NUMBERVALUE(INDEX(Table4[Flag_UTI],MATCH(Table1[[#This Row],[GUIA]],Table4[GUIA],0)),".")</f>
        <v>#N/A</v>
      </c>
      <c r="E273" s="1">
        <f>_xlfn.NUMBERVALUE(INDEX(Table3[Flag_nao_UTI],MATCH(Table1[[#This Row],[GUIA]],Table3[GUIA],0)),".")</f>
        <v>6</v>
      </c>
      <c r="F273" s="1">
        <f>IF(Table1[[#This Row],[Flag Acompanhante2]]&lt;=Table1[[#This Row],[Busca não UTI]],1,2)</f>
        <v>1</v>
      </c>
      <c r="G273" s="1">
        <f>COUNTIF(Table1[[#This Row],[Flag Acompanhante2]:[Busca não UTI]],"&gt;0")</f>
        <v>2</v>
      </c>
      <c r="H273" s="2"/>
    </row>
    <row r="274" spans="1:8" hidden="1" x14ac:dyDescent="0.25">
      <c r="A274" s="1">
        <v>12147278</v>
      </c>
      <c r="B274" s="1" t="s">
        <v>13</v>
      </c>
      <c r="C274" s="1">
        <f>_xlfn.NUMBERVALUE(Table1[[#This Row],[Flag_Acompanhante]],".")</f>
        <v>13</v>
      </c>
      <c r="D274" s="1" t="e">
        <f>_xlfn.NUMBERVALUE(INDEX(Table4[Flag_UTI],MATCH(Table1[[#This Row],[GUIA]],Table4[GUIA],0)),".")</f>
        <v>#N/A</v>
      </c>
      <c r="E274" s="1">
        <f>_xlfn.NUMBERVALUE(INDEX(Table3[Flag_nao_UTI],MATCH(Table1[[#This Row],[GUIA]],Table3[GUIA],0)),".")</f>
        <v>26</v>
      </c>
      <c r="F274" s="1">
        <f>IF(Table1[[#This Row],[Flag Acompanhante2]]&lt;=Table1[[#This Row],[Busca não UTI]],1,2)</f>
        <v>1</v>
      </c>
      <c r="G274" s="1">
        <f>COUNTIF(Table1[[#This Row],[Flag Acompanhante2]:[Busca não UTI]],"&gt;0")</f>
        <v>2</v>
      </c>
      <c r="H274" s="2"/>
    </row>
    <row r="275" spans="1:8" hidden="1" x14ac:dyDescent="0.25">
      <c r="A275" s="1">
        <v>12147280</v>
      </c>
      <c r="B275" s="1" t="s">
        <v>12</v>
      </c>
      <c r="C275" s="1">
        <f>_xlfn.NUMBERVALUE(Table1[[#This Row],[Flag_Acompanhante]],".")</f>
        <v>4</v>
      </c>
      <c r="D275" s="1" t="e">
        <f>_xlfn.NUMBERVALUE(INDEX(Table4[Flag_UTI],MATCH(Table1[[#This Row],[GUIA]],Table4[GUIA],0)),".")</f>
        <v>#N/A</v>
      </c>
      <c r="E275" s="1">
        <f>_xlfn.NUMBERVALUE(INDEX(Table3[Flag_nao_UTI],MATCH(Table1[[#This Row],[GUIA]],Table3[GUIA],0)),".")</f>
        <v>8</v>
      </c>
      <c r="F275" s="1">
        <f>IF(Table1[[#This Row],[Flag Acompanhante2]]&lt;=Table1[[#This Row],[Busca não UTI]],1,2)</f>
        <v>1</v>
      </c>
      <c r="G275" s="1">
        <f>COUNTIF(Table1[[#This Row],[Flag Acompanhante2]:[Busca não UTI]],"&gt;0")</f>
        <v>2</v>
      </c>
      <c r="H275" s="2"/>
    </row>
    <row r="276" spans="1:8" hidden="1" x14ac:dyDescent="0.25">
      <c r="A276" s="1">
        <v>12147302</v>
      </c>
      <c r="B276" s="1" t="s">
        <v>15</v>
      </c>
      <c r="C276" s="1">
        <f>_xlfn.NUMBERVALUE(Table1[[#This Row],[Flag_Acompanhante]],".")</f>
        <v>15</v>
      </c>
      <c r="D276" s="1" t="e">
        <f>_xlfn.NUMBERVALUE(INDEX(Table4[Flag_UTI],MATCH(Table1[[#This Row],[GUIA]],Table4[GUIA],0)),".")</f>
        <v>#N/A</v>
      </c>
      <c r="E276" s="1">
        <f>_xlfn.NUMBERVALUE(INDEX(Table3[Flag_nao_UTI],MATCH(Table1[[#This Row],[GUIA]],Table3[GUIA],0)),".")</f>
        <v>29</v>
      </c>
      <c r="F276" s="1">
        <f>IF(Table1[[#This Row],[Flag Acompanhante2]]&lt;=Table1[[#This Row],[Busca não UTI]],1,2)</f>
        <v>1</v>
      </c>
      <c r="G276" s="1">
        <f>COUNTIF(Table1[[#This Row],[Flag Acompanhante2]:[Busca não UTI]],"&gt;0")</f>
        <v>2</v>
      </c>
      <c r="H276" s="2"/>
    </row>
    <row r="277" spans="1:8" hidden="1" x14ac:dyDescent="0.25">
      <c r="A277" s="1">
        <v>12147324</v>
      </c>
      <c r="B277" s="1" t="s">
        <v>4</v>
      </c>
      <c r="C277" s="1">
        <f>_xlfn.NUMBERVALUE(Table1[[#This Row],[Flag_Acompanhante]],".")</f>
        <v>1</v>
      </c>
      <c r="D277" s="1" t="e">
        <f>_xlfn.NUMBERVALUE(INDEX(Table4[Flag_UTI],MATCH(Table1[[#This Row],[GUIA]],Table4[GUIA],0)),".")</f>
        <v>#N/A</v>
      </c>
      <c r="E277" s="1">
        <f>_xlfn.NUMBERVALUE(INDEX(Table3[Flag_nao_UTI],MATCH(Table1[[#This Row],[GUIA]],Table3[GUIA],0)),".")</f>
        <v>2</v>
      </c>
      <c r="F277" s="1">
        <f>IF(Table1[[#This Row],[Flag Acompanhante2]]&lt;=Table1[[#This Row],[Busca não UTI]],1,2)</f>
        <v>1</v>
      </c>
      <c r="G277" s="1">
        <f>COUNTIF(Table1[[#This Row],[Flag Acompanhante2]:[Busca não UTI]],"&gt;0")</f>
        <v>2</v>
      </c>
      <c r="H277" s="2"/>
    </row>
    <row r="278" spans="1:8" hidden="1" x14ac:dyDescent="0.25">
      <c r="A278" s="1">
        <v>12147326</v>
      </c>
      <c r="B278" s="1" t="s">
        <v>4</v>
      </c>
      <c r="C278" s="1">
        <f>_xlfn.NUMBERVALUE(Table1[[#This Row],[Flag_Acompanhante]],".")</f>
        <v>1</v>
      </c>
      <c r="D278" s="1" t="e">
        <f>_xlfn.NUMBERVALUE(INDEX(Table4[Flag_UTI],MATCH(Table1[[#This Row],[GUIA]],Table4[GUIA],0)),".")</f>
        <v>#N/A</v>
      </c>
      <c r="E278" s="1">
        <f>_xlfn.NUMBERVALUE(INDEX(Table3[Flag_nao_UTI],MATCH(Table1[[#This Row],[GUIA]],Table3[GUIA],0)),".")</f>
        <v>2</v>
      </c>
      <c r="F278" s="1">
        <f>IF(Table1[[#This Row],[Flag Acompanhante2]]&lt;=Table1[[#This Row],[Busca não UTI]],1,2)</f>
        <v>1</v>
      </c>
      <c r="G278" s="1">
        <f>COUNTIF(Table1[[#This Row],[Flag Acompanhante2]:[Busca não UTI]],"&gt;0")</f>
        <v>2</v>
      </c>
      <c r="H278" s="2"/>
    </row>
    <row r="279" spans="1:8" hidden="1" x14ac:dyDescent="0.25">
      <c r="A279" s="1">
        <v>12147327</v>
      </c>
      <c r="B279" s="1" t="s">
        <v>3</v>
      </c>
      <c r="C279" s="1">
        <f>_xlfn.NUMBERVALUE(Table1[[#This Row],[Flag_Acompanhante]],".")</f>
        <v>2</v>
      </c>
      <c r="D279" s="1" t="e">
        <f>_xlfn.NUMBERVALUE(INDEX(Table4[Flag_UTI],MATCH(Table1[[#This Row],[GUIA]],Table4[GUIA],0)),".")</f>
        <v>#N/A</v>
      </c>
      <c r="E279" s="1">
        <f>_xlfn.NUMBERVALUE(INDEX(Table3[Flag_nao_UTI],MATCH(Table1[[#This Row],[GUIA]],Table3[GUIA],0)),".")</f>
        <v>4</v>
      </c>
      <c r="F279" s="1">
        <f>IF(Table1[[#This Row],[Flag Acompanhante2]]&lt;=Table1[[#This Row],[Busca não UTI]],1,2)</f>
        <v>1</v>
      </c>
      <c r="G279" s="1">
        <f>COUNTIF(Table1[[#This Row],[Flag Acompanhante2]:[Busca não UTI]],"&gt;0")</f>
        <v>2</v>
      </c>
      <c r="H279" s="2"/>
    </row>
    <row r="280" spans="1:8" hidden="1" x14ac:dyDescent="0.25">
      <c r="A280" s="1">
        <v>12147365</v>
      </c>
      <c r="B280" s="1" t="s">
        <v>4</v>
      </c>
      <c r="C280" s="1">
        <f>_xlfn.NUMBERVALUE(Table1[[#This Row],[Flag_Acompanhante]],".")</f>
        <v>1</v>
      </c>
      <c r="D280" s="1" t="e">
        <f>_xlfn.NUMBERVALUE(INDEX(Table4[Flag_UTI],MATCH(Table1[[#This Row],[GUIA]],Table4[GUIA],0)),".")</f>
        <v>#N/A</v>
      </c>
      <c r="E280" s="1">
        <f>_xlfn.NUMBERVALUE(INDEX(Table3[Flag_nao_UTI],MATCH(Table1[[#This Row],[GUIA]],Table3[GUIA],0)),".")</f>
        <v>2</v>
      </c>
      <c r="F280" s="1">
        <f>IF(Table1[[#This Row],[Flag Acompanhante2]]&lt;=Table1[[#This Row],[Busca não UTI]],1,2)</f>
        <v>1</v>
      </c>
      <c r="G280" s="1">
        <f>COUNTIF(Table1[[#This Row],[Flag Acompanhante2]:[Busca não UTI]],"&gt;0")</f>
        <v>2</v>
      </c>
      <c r="H280" s="2"/>
    </row>
    <row r="281" spans="1:8" hidden="1" x14ac:dyDescent="0.25">
      <c r="A281" s="1">
        <v>12147502</v>
      </c>
      <c r="B281" s="1" t="s">
        <v>11</v>
      </c>
      <c r="C281" s="1">
        <f>_xlfn.NUMBERVALUE(Table1[[#This Row],[Flag_Acompanhante]],".")</f>
        <v>5</v>
      </c>
      <c r="D281" s="1" t="e">
        <f>_xlfn.NUMBERVALUE(INDEX(Table4[Flag_UTI],MATCH(Table1[[#This Row],[GUIA]],Table4[GUIA],0)),".")</f>
        <v>#N/A</v>
      </c>
      <c r="E281" s="1">
        <f>_xlfn.NUMBERVALUE(INDEX(Table3[Flag_nao_UTI],MATCH(Table1[[#This Row],[GUIA]],Table3[GUIA],0)),".")</f>
        <v>10</v>
      </c>
      <c r="F281" s="1">
        <f>IF(Table1[[#This Row],[Flag Acompanhante2]]&lt;=Table1[[#This Row],[Busca não UTI]],1,2)</f>
        <v>1</v>
      </c>
      <c r="G281" s="1">
        <f>COUNTIF(Table1[[#This Row],[Flag Acompanhante2]:[Busca não UTI]],"&gt;0")</f>
        <v>2</v>
      </c>
      <c r="H281" s="2"/>
    </row>
    <row r="282" spans="1:8" hidden="1" x14ac:dyDescent="0.25">
      <c r="A282" s="1">
        <v>12147503</v>
      </c>
      <c r="B282" s="1" t="s">
        <v>8</v>
      </c>
      <c r="C282" s="1">
        <f>_xlfn.NUMBERVALUE(Table1[[#This Row],[Flag_Acompanhante]],".")</f>
        <v>3</v>
      </c>
      <c r="D282" s="1" t="e">
        <f>_xlfn.NUMBERVALUE(INDEX(Table4[Flag_UTI],MATCH(Table1[[#This Row],[GUIA]],Table4[GUIA],0)),".")</f>
        <v>#N/A</v>
      </c>
      <c r="E282" s="1">
        <f>_xlfn.NUMBERVALUE(INDEX(Table3[Flag_nao_UTI],MATCH(Table1[[#This Row],[GUIA]],Table3[GUIA],0)),".")</f>
        <v>5</v>
      </c>
      <c r="F282" s="1">
        <f>IF(Table1[[#This Row],[Flag Acompanhante2]]&lt;=Table1[[#This Row],[Busca não UTI]],1,2)</f>
        <v>1</v>
      </c>
      <c r="G282" s="1">
        <f>COUNTIF(Table1[[#This Row],[Flag Acompanhante2]:[Busca não UTI]],"&gt;0")</f>
        <v>2</v>
      </c>
      <c r="H282" s="2"/>
    </row>
    <row r="283" spans="1:8" ht="75" hidden="1" x14ac:dyDescent="0.25">
      <c r="A283" s="3">
        <v>12101316</v>
      </c>
      <c r="B283" s="3" t="s">
        <v>4</v>
      </c>
      <c r="C283" s="3">
        <f>_xlfn.NUMBERVALUE(Table1[[#This Row],[Flag_Acompanhante]],".")</f>
        <v>1</v>
      </c>
      <c r="D283" s="3">
        <f>_xlfn.NUMBERVALUE(INDEX(Table4[Flag_UTI],MATCH(Table1[[#This Row],[GUIA]],Table4[GUIA],0)),".")</f>
        <v>3</v>
      </c>
      <c r="E283" s="3">
        <f>_xlfn.NUMBERVALUE(INDEX(Table3[Flag_nao_UTI],MATCH(Table1[[#This Row],[GUIA]],Table3[GUIA],0)),".")</f>
        <v>2</v>
      </c>
      <c r="F283" s="3">
        <f>IF(Table1[[#This Row],[Flag Acompanhante2]]&lt;=Table1[[#This Row],[Busca não UTI]],1,2)</f>
        <v>1</v>
      </c>
      <c r="G283" s="3">
        <f>COUNTIF(Table1[[#This Row],[Flag Acompanhante2]:[Busca não UTI]],"&gt;0")</f>
        <v>3</v>
      </c>
      <c r="H283" s="5" t="s">
        <v>64</v>
      </c>
    </row>
    <row r="284" spans="1:8" hidden="1" x14ac:dyDescent="0.25">
      <c r="A284" s="1">
        <v>12147614</v>
      </c>
      <c r="B284" s="1" t="s">
        <v>3</v>
      </c>
      <c r="C284" s="1">
        <f>_xlfn.NUMBERVALUE(Table1[[#This Row],[Flag_Acompanhante]],".")</f>
        <v>2</v>
      </c>
      <c r="D284" s="1" t="e">
        <f>_xlfn.NUMBERVALUE(INDEX(Table4[Flag_UTI],MATCH(Table1[[#This Row],[GUIA]],Table4[GUIA],0)),".")</f>
        <v>#N/A</v>
      </c>
      <c r="E284" s="1">
        <f>_xlfn.NUMBERVALUE(INDEX(Table3[Flag_nao_UTI],MATCH(Table1[[#This Row],[GUIA]],Table3[GUIA],0)),".")</f>
        <v>4</v>
      </c>
      <c r="F284" s="1">
        <f>IF(Table1[[#This Row],[Flag Acompanhante2]]&lt;=Table1[[#This Row],[Busca não UTI]],1,2)</f>
        <v>1</v>
      </c>
      <c r="G284" s="1">
        <f>COUNTIF(Table1[[#This Row],[Flag Acompanhante2]:[Busca não UTI]],"&gt;0")</f>
        <v>2</v>
      </c>
      <c r="H284" s="2"/>
    </row>
    <row r="285" spans="1:8" hidden="1" x14ac:dyDescent="0.25">
      <c r="A285" s="1">
        <v>12147620</v>
      </c>
      <c r="B285" s="1" t="s">
        <v>12</v>
      </c>
      <c r="C285" s="1">
        <f>_xlfn.NUMBERVALUE(Table1[[#This Row],[Flag_Acompanhante]],".")</f>
        <v>4</v>
      </c>
      <c r="D285" s="1" t="e">
        <f>_xlfn.NUMBERVALUE(INDEX(Table4[Flag_UTI],MATCH(Table1[[#This Row],[GUIA]],Table4[GUIA],0)),".")</f>
        <v>#N/A</v>
      </c>
      <c r="E285" s="1">
        <f>_xlfn.NUMBERVALUE(INDEX(Table3[Flag_nao_UTI],MATCH(Table1[[#This Row],[GUIA]],Table3[GUIA],0)),".")</f>
        <v>8</v>
      </c>
      <c r="F285" s="1">
        <f>IF(Table1[[#This Row],[Flag Acompanhante2]]&lt;=Table1[[#This Row],[Busca não UTI]],1,2)</f>
        <v>1</v>
      </c>
      <c r="G285" s="1">
        <f>COUNTIF(Table1[[#This Row],[Flag Acompanhante2]:[Busca não UTI]],"&gt;0")</f>
        <v>2</v>
      </c>
      <c r="H285" s="2"/>
    </row>
    <row r="286" spans="1:8" ht="75" hidden="1" x14ac:dyDescent="0.25">
      <c r="A286" s="3">
        <v>12102798</v>
      </c>
      <c r="B286" s="3" t="s">
        <v>4</v>
      </c>
      <c r="C286" s="3">
        <f>_xlfn.NUMBERVALUE(Table1[[#This Row],[Flag_Acompanhante]],".")</f>
        <v>1</v>
      </c>
      <c r="D286" s="3">
        <f>_xlfn.NUMBERVALUE(INDEX(Table4[Flag_UTI],MATCH(Table1[[#This Row],[GUIA]],Table4[GUIA],0)),".")</f>
        <v>3</v>
      </c>
      <c r="E286" s="3">
        <f>_xlfn.NUMBERVALUE(INDEX(Table3[Flag_nao_UTI],MATCH(Table1[[#This Row],[GUIA]],Table3[GUIA],0)),".")</f>
        <v>5</v>
      </c>
      <c r="F286" s="3">
        <f>IF(Table1[[#This Row],[Flag Acompanhante2]]&lt;=Table1[[#This Row],[Busca não UTI]],1,2)</f>
        <v>1</v>
      </c>
      <c r="G286" s="3">
        <f>COUNTIF(Table1[[#This Row],[Flag Acompanhante2]:[Busca não UTI]],"&gt;0")</f>
        <v>3</v>
      </c>
      <c r="H286" s="5" t="s">
        <v>64</v>
      </c>
    </row>
    <row r="287" spans="1:8" hidden="1" x14ac:dyDescent="0.25">
      <c r="A287" s="1">
        <v>12147625</v>
      </c>
      <c r="B287" s="1" t="s">
        <v>11</v>
      </c>
      <c r="C287" s="1">
        <f>_xlfn.NUMBERVALUE(Table1[[#This Row],[Flag_Acompanhante]],".")</f>
        <v>5</v>
      </c>
      <c r="D287" s="1" t="e">
        <f>_xlfn.NUMBERVALUE(INDEX(Table4[Flag_UTI],MATCH(Table1[[#This Row],[GUIA]],Table4[GUIA],0)),".")</f>
        <v>#N/A</v>
      </c>
      <c r="E287" s="1">
        <f>_xlfn.NUMBERVALUE(INDEX(Table3[Flag_nao_UTI],MATCH(Table1[[#This Row],[GUIA]],Table3[GUIA],0)),".")</f>
        <v>10</v>
      </c>
      <c r="F287" s="1">
        <f>IF(Table1[[#This Row],[Flag Acompanhante2]]&lt;=Table1[[#This Row],[Busca não UTI]],1,2)</f>
        <v>1</v>
      </c>
      <c r="G287" s="1">
        <f>COUNTIF(Table1[[#This Row],[Flag Acompanhante2]:[Busca não UTI]],"&gt;0")</f>
        <v>2</v>
      </c>
      <c r="H287" s="2"/>
    </row>
    <row r="288" spans="1:8" ht="75" hidden="1" x14ac:dyDescent="0.25">
      <c r="A288" s="3">
        <v>12142006</v>
      </c>
      <c r="B288" s="3" t="s">
        <v>5</v>
      </c>
      <c r="C288" s="3">
        <f>_xlfn.NUMBERVALUE(Table1[[#This Row],[Flag_Acompanhante]],".")</f>
        <v>12</v>
      </c>
      <c r="D288" s="3">
        <f>_xlfn.NUMBERVALUE(INDEX(Table4[Flag_UTI],MATCH(Table1[[#This Row],[GUIA]],Table4[GUIA],0)),".")</f>
        <v>3</v>
      </c>
      <c r="E288" s="3">
        <f>_xlfn.NUMBERVALUE(INDEX(Table3[Flag_nao_UTI],MATCH(Table1[[#This Row],[GUIA]],Table3[GUIA],0)),".")</f>
        <v>24</v>
      </c>
      <c r="F288" s="3">
        <f>IF(Table1[[#This Row],[Flag Acompanhante2]]&lt;=Table1[[#This Row],[Busca não UTI]],1,2)</f>
        <v>1</v>
      </c>
      <c r="G288" s="3">
        <f>COUNTIF(Table1[[#This Row],[Flag Acompanhante2]:[Busca não UTI]],"&gt;0")</f>
        <v>3</v>
      </c>
      <c r="H288" s="5" t="s">
        <v>64</v>
      </c>
    </row>
    <row r="289" spans="1:8" hidden="1" x14ac:dyDescent="0.25">
      <c r="A289" s="1">
        <v>12151525</v>
      </c>
      <c r="B289" s="1" t="s">
        <v>4</v>
      </c>
      <c r="C289" s="1">
        <f>_xlfn.NUMBERVALUE(Table1[[#This Row],[Flag_Acompanhante]],".")</f>
        <v>1</v>
      </c>
      <c r="D289" s="1" t="e">
        <f>_xlfn.NUMBERVALUE(INDEX(Table4[Flag_UTI],MATCH(Table1[[#This Row],[GUIA]],Table4[GUIA],0)),".")</f>
        <v>#N/A</v>
      </c>
      <c r="E289" s="1">
        <f>_xlfn.NUMBERVALUE(INDEX(Table3[Flag_nao_UTI],MATCH(Table1[[#This Row],[GUIA]],Table3[GUIA],0)),".")</f>
        <v>2</v>
      </c>
      <c r="F289" s="1">
        <f>IF(Table1[[#This Row],[Flag Acompanhante2]]&lt;=Table1[[#This Row],[Busca não UTI]],1,2)</f>
        <v>1</v>
      </c>
      <c r="G289" s="1">
        <f>COUNTIF(Table1[[#This Row],[Flag Acompanhante2]:[Busca não UTI]],"&gt;0")</f>
        <v>2</v>
      </c>
      <c r="H289" s="2"/>
    </row>
    <row r="290" spans="1:8" hidden="1" x14ac:dyDescent="0.25">
      <c r="A290" s="1">
        <v>12151830</v>
      </c>
      <c r="B290" s="1" t="s">
        <v>11</v>
      </c>
      <c r="C290" s="1">
        <f>_xlfn.NUMBERVALUE(Table1[[#This Row],[Flag_Acompanhante]],".")</f>
        <v>5</v>
      </c>
      <c r="D290" s="1" t="e">
        <f>_xlfn.NUMBERVALUE(INDEX(Table4[Flag_UTI],MATCH(Table1[[#This Row],[GUIA]],Table4[GUIA],0)),".")</f>
        <v>#N/A</v>
      </c>
      <c r="E290" s="1">
        <f>_xlfn.NUMBERVALUE(INDEX(Table3[Flag_nao_UTI],MATCH(Table1[[#This Row],[GUIA]],Table3[GUIA],0)),".")</f>
        <v>10</v>
      </c>
      <c r="F290" s="1">
        <f>IF(Table1[[#This Row],[Flag Acompanhante2]]&lt;=Table1[[#This Row],[Busca não UTI]],1,2)</f>
        <v>1</v>
      </c>
      <c r="G290" s="1">
        <f>COUNTIF(Table1[[#This Row],[Flag Acompanhante2]:[Busca não UTI]],"&gt;0")</f>
        <v>2</v>
      </c>
      <c r="H290" s="2"/>
    </row>
    <row r="291" spans="1:8" hidden="1" x14ac:dyDescent="0.25">
      <c r="A291" s="1">
        <v>12151831</v>
      </c>
      <c r="B291" s="1" t="s">
        <v>4</v>
      </c>
      <c r="C291" s="1">
        <f>_xlfn.NUMBERVALUE(Table1[[#This Row],[Flag_Acompanhante]],".")</f>
        <v>1</v>
      </c>
      <c r="D291" s="1" t="e">
        <f>_xlfn.NUMBERVALUE(INDEX(Table4[Flag_UTI],MATCH(Table1[[#This Row],[GUIA]],Table4[GUIA],0)),".")</f>
        <v>#N/A</v>
      </c>
      <c r="E291" s="1">
        <f>_xlfn.NUMBERVALUE(INDEX(Table3[Flag_nao_UTI],MATCH(Table1[[#This Row],[GUIA]],Table3[GUIA],0)),".")</f>
        <v>2</v>
      </c>
      <c r="F291" s="1">
        <f>IF(Table1[[#This Row],[Flag Acompanhante2]]&lt;=Table1[[#This Row],[Busca não UTI]],1,2)</f>
        <v>1</v>
      </c>
      <c r="G291" s="1">
        <f>COUNTIF(Table1[[#This Row],[Flag Acompanhante2]:[Busca não UTI]],"&gt;0")</f>
        <v>2</v>
      </c>
      <c r="H291" s="2"/>
    </row>
    <row r="292" spans="1:8" hidden="1" x14ac:dyDescent="0.25">
      <c r="A292" s="1">
        <v>12151832</v>
      </c>
      <c r="B292" s="1" t="s">
        <v>4</v>
      </c>
      <c r="C292" s="1">
        <f>_xlfn.NUMBERVALUE(Table1[[#This Row],[Flag_Acompanhante]],".")</f>
        <v>1</v>
      </c>
      <c r="D292" s="1" t="e">
        <f>_xlfn.NUMBERVALUE(INDEX(Table4[Flag_UTI],MATCH(Table1[[#This Row],[GUIA]],Table4[GUIA],0)),".")</f>
        <v>#N/A</v>
      </c>
      <c r="E292" s="1">
        <f>_xlfn.NUMBERVALUE(INDEX(Table3[Flag_nao_UTI],MATCH(Table1[[#This Row],[GUIA]],Table3[GUIA],0)),".")</f>
        <v>2</v>
      </c>
      <c r="F292" s="1">
        <f>IF(Table1[[#This Row],[Flag Acompanhante2]]&lt;=Table1[[#This Row],[Busca não UTI]],1,2)</f>
        <v>1</v>
      </c>
      <c r="G292" s="1">
        <f>COUNTIF(Table1[[#This Row],[Flag Acompanhante2]:[Busca não UTI]],"&gt;0")</f>
        <v>2</v>
      </c>
      <c r="H292" s="2"/>
    </row>
    <row r="293" spans="1:8" hidden="1" x14ac:dyDescent="0.25">
      <c r="A293" s="1">
        <v>12151834</v>
      </c>
      <c r="B293" s="1" t="s">
        <v>11</v>
      </c>
      <c r="C293" s="1">
        <f>_xlfn.NUMBERVALUE(Table1[[#This Row],[Flag_Acompanhante]],".")</f>
        <v>5</v>
      </c>
      <c r="D293" s="1" t="e">
        <f>_xlfn.NUMBERVALUE(INDEX(Table4[Flag_UTI],MATCH(Table1[[#This Row],[GUIA]],Table4[GUIA],0)),".")</f>
        <v>#N/A</v>
      </c>
      <c r="E293" s="1">
        <f>_xlfn.NUMBERVALUE(INDEX(Table3[Flag_nao_UTI],MATCH(Table1[[#This Row],[GUIA]],Table3[GUIA],0)),".")</f>
        <v>10</v>
      </c>
      <c r="F293" s="1">
        <f>IF(Table1[[#This Row],[Flag Acompanhante2]]&lt;=Table1[[#This Row],[Busca não UTI]],1,2)</f>
        <v>1</v>
      </c>
      <c r="G293" s="1">
        <f>COUNTIF(Table1[[#This Row],[Flag Acompanhante2]:[Busca não UTI]],"&gt;0")</f>
        <v>2</v>
      </c>
      <c r="H293" s="2"/>
    </row>
    <row r="294" spans="1:8" hidden="1" x14ac:dyDescent="0.25">
      <c r="A294" s="1">
        <v>12151835</v>
      </c>
      <c r="B294" s="1" t="s">
        <v>11</v>
      </c>
      <c r="C294" s="1">
        <f>_xlfn.NUMBERVALUE(Table1[[#This Row],[Flag_Acompanhante]],".")</f>
        <v>5</v>
      </c>
      <c r="D294" s="1" t="e">
        <f>_xlfn.NUMBERVALUE(INDEX(Table4[Flag_UTI],MATCH(Table1[[#This Row],[GUIA]],Table4[GUIA],0)),".")</f>
        <v>#N/A</v>
      </c>
      <c r="E294" s="1">
        <f>_xlfn.NUMBERVALUE(INDEX(Table3[Flag_nao_UTI],MATCH(Table1[[#This Row],[GUIA]],Table3[GUIA],0)),".")</f>
        <v>10</v>
      </c>
      <c r="F294" s="1">
        <f>IF(Table1[[#This Row],[Flag Acompanhante2]]&lt;=Table1[[#This Row],[Busca não UTI]],1,2)</f>
        <v>1</v>
      </c>
      <c r="G294" s="1">
        <f>COUNTIF(Table1[[#This Row],[Flag Acompanhante2]:[Busca não UTI]],"&gt;0")</f>
        <v>2</v>
      </c>
      <c r="H294" s="2"/>
    </row>
    <row r="295" spans="1:8" hidden="1" x14ac:dyDescent="0.25">
      <c r="A295" s="1">
        <v>12151940</v>
      </c>
      <c r="B295" s="1" t="s">
        <v>4</v>
      </c>
      <c r="C295" s="1">
        <f>_xlfn.NUMBERVALUE(Table1[[#This Row],[Flag_Acompanhante]],".")</f>
        <v>1</v>
      </c>
      <c r="D295" s="1" t="e">
        <f>_xlfn.NUMBERVALUE(INDEX(Table4[Flag_UTI],MATCH(Table1[[#This Row],[GUIA]],Table4[GUIA],0)),".")</f>
        <v>#N/A</v>
      </c>
      <c r="E295" s="1">
        <f>_xlfn.NUMBERVALUE(INDEX(Table3[Flag_nao_UTI],MATCH(Table1[[#This Row],[GUIA]],Table3[GUIA],0)),".")</f>
        <v>2</v>
      </c>
      <c r="F295" s="1">
        <f>IF(Table1[[#This Row],[Flag Acompanhante2]]&lt;=Table1[[#This Row],[Busca não UTI]],1,2)</f>
        <v>1</v>
      </c>
      <c r="G295" s="1">
        <f>COUNTIF(Table1[[#This Row],[Flag Acompanhante2]:[Busca não UTI]],"&gt;0")</f>
        <v>2</v>
      </c>
      <c r="H295" s="2"/>
    </row>
    <row r="296" spans="1:8" hidden="1" x14ac:dyDescent="0.25">
      <c r="A296" s="1">
        <v>12151945</v>
      </c>
      <c r="B296" s="1" t="s">
        <v>11</v>
      </c>
      <c r="C296" s="1">
        <f>_xlfn.NUMBERVALUE(Table1[[#This Row],[Flag_Acompanhante]],".")</f>
        <v>5</v>
      </c>
      <c r="D296" s="1" t="e">
        <f>_xlfn.NUMBERVALUE(INDEX(Table4[Flag_UTI],MATCH(Table1[[#This Row],[GUIA]],Table4[GUIA],0)),".")</f>
        <v>#N/A</v>
      </c>
      <c r="E296" s="1">
        <f>_xlfn.NUMBERVALUE(INDEX(Table3[Flag_nao_UTI],MATCH(Table1[[#This Row],[GUIA]],Table3[GUIA],0)),".")</f>
        <v>10</v>
      </c>
      <c r="F296" s="1">
        <f>IF(Table1[[#This Row],[Flag Acompanhante2]]&lt;=Table1[[#This Row],[Busca não UTI]],1,2)</f>
        <v>1</v>
      </c>
      <c r="G296" s="1">
        <f>COUNTIF(Table1[[#This Row],[Flag Acompanhante2]:[Busca não UTI]],"&gt;0")</f>
        <v>2</v>
      </c>
      <c r="H296" s="2"/>
    </row>
    <row r="297" spans="1:8" hidden="1" x14ac:dyDescent="0.25">
      <c r="A297" s="1">
        <v>12151950</v>
      </c>
      <c r="B297" s="1" t="s">
        <v>8</v>
      </c>
      <c r="C297" s="1">
        <f>_xlfn.NUMBERVALUE(Table1[[#This Row],[Flag_Acompanhante]],".")</f>
        <v>3</v>
      </c>
      <c r="D297" s="1" t="e">
        <f>_xlfn.NUMBERVALUE(INDEX(Table4[Flag_UTI],MATCH(Table1[[#This Row],[GUIA]],Table4[GUIA],0)),".")</f>
        <v>#N/A</v>
      </c>
      <c r="E297" s="1">
        <f>_xlfn.NUMBERVALUE(INDEX(Table3[Flag_nao_UTI],MATCH(Table1[[#This Row],[GUIA]],Table3[GUIA],0)),".")</f>
        <v>6</v>
      </c>
      <c r="F297" s="1">
        <f>IF(Table1[[#This Row],[Flag Acompanhante2]]&lt;=Table1[[#This Row],[Busca não UTI]],1,2)</f>
        <v>1</v>
      </c>
      <c r="G297" s="1">
        <f>COUNTIF(Table1[[#This Row],[Flag Acompanhante2]:[Busca não UTI]],"&gt;0")</f>
        <v>2</v>
      </c>
      <c r="H297" s="2"/>
    </row>
    <row r="298" spans="1:8" hidden="1" x14ac:dyDescent="0.25">
      <c r="A298" s="1">
        <v>12152156</v>
      </c>
      <c r="B298" s="1" t="s">
        <v>4</v>
      </c>
      <c r="C298" s="1">
        <f>_xlfn.NUMBERVALUE(Table1[[#This Row],[Flag_Acompanhante]],".")</f>
        <v>1</v>
      </c>
      <c r="D298" s="1" t="e">
        <f>_xlfn.NUMBERVALUE(INDEX(Table4[Flag_UTI],MATCH(Table1[[#This Row],[GUIA]],Table4[GUIA],0)),".")</f>
        <v>#N/A</v>
      </c>
      <c r="E298" s="1">
        <f>_xlfn.NUMBERVALUE(INDEX(Table3[Flag_nao_UTI],MATCH(Table1[[#This Row],[GUIA]],Table3[GUIA],0)),".")</f>
        <v>2</v>
      </c>
      <c r="F298" s="1">
        <f>IF(Table1[[#This Row],[Flag Acompanhante2]]&lt;=Table1[[#This Row],[Busca não UTI]],1,2)</f>
        <v>1</v>
      </c>
      <c r="G298" s="1">
        <f>COUNTIF(Table1[[#This Row],[Flag Acompanhante2]:[Busca não UTI]],"&gt;0")</f>
        <v>2</v>
      </c>
      <c r="H298" s="2"/>
    </row>
    <row r="299" spans="1:8" hidden="1" x14ac:dyDescent="0.25">
      <c r="A299" s="1">
        <v>12152157</v>
      </c>
      <c r="B299" s="1" t="s">
        <v>4</v>
      </c>
      <c r="C299" s="1">
        <f>_xlfn.NUMBERVALUE(Table1[[#This Row],[Flag_Acompanhante]],".")</f>
        <v>1</v>
      </c>
      <c r="D299" s="1" t="e">
        <f>_xlfn.NUMBERVALUE(INDEX(Table4[Flag_UTI],MATCH(Table1[[#This Row],[GUIA]],Table4[GUIA],0)),".")</f>
        <v>#N/A</v>
      </c>
      <c r="E299" s="1">
        <f>_xlfn.NUMBERVALUE(INDEX(Table3[Flag_nao_UTI],MATCH(Table1[[#This Row],[GUIA]],Table3[GUIA],0)),".")</f>
        <v>2</v>
      </c>
      <c r="F299" s="1">
        <f>IF(Table1[[#This Row],[Flag Acompanhante2]]&lt;=Table1[[#This Row],[Busca não UTI]],1,2)</f>
        <v>1</v>
      </c>
      <c r="G299" s="1">
        <f>COUNTIF(Table1[[#This Row],[Flag Acompanhante2]:[Busca não UTI]],"&gt;0")</f>
        <v>2</v>
      </c>
      <c r="H299" s="2"/>
    </row>
    <row r="300" spans="1:8" hidden="1" x14ac:dyDescent="0.25">
      <c r="A300" s="1">
        <v>12152158</v>
      </c>
      <c r="B300" s="1" t="s">
        <v>4</v>
      </c>
      <c r="C300" s="1">
        <f>_xlfn.NUMBERVALUE(Table1[[#This Row],[Flag_Acompanhante]],".")</f>
        <v>1</v>
      </c>
      <c r="D300" s="1" t="e">
        <f>_xlfn.NUMBERVALUE(INDEX(Table4[Flag_UTI],MATCH(Table1[[#This Row],[GUIA]],Table4[GUIA],0)),".")</f>
        <v>#N/A</v>
      </c>
      <c r="E300" s="1">
        <f>_xlfn.NUMBERVALUE(INDEX(Table3[Flag_nao_UTI],MATCH(Table1[[#This Row],[GUIA]],Table3[GUIA],0)),".")</f>
        <v>2</v>
      </c>
      <c r="F300" s="1">
        <f>IF(Table1[[#This Row],[Flag Acompanhante2]]&lt;=Table1[[#This Row],[Busca não UTI]],1,2)</f>
        <v>1</v>
      </c>
      <c r="G300" s="1">
        <f>COUNTIF(Table1[[#This Row],[Flag Acompanhante2]:[Busca não UTI]],"&gt;0")</f>
        <v>2</v>
      </c>
      <c r="H300" s="2"/>
    </row>
    <row r="301" spans="1:8" hidden="1" x14ac:dyDescent="0.25">
      <c r="A301" s="1">
        <v>12152159</v>
      </c>
      <c r="B301" s="1" t="s">
        <v>7</v>
      </c>
      <c r="C301" s="1">
        <f>_xlfn.NUMBERVALUE(Table1[[#This Row],[Flag_Acompanhante]],".")</f>
        <v>11</v>
      </c>
      <c r="D301" s="1" t="e">
        <f>_xlfn.NUMBERVALUE(INDEX(Table4[Flag_UTI],MATCH(Table1[[#This Row],[GUIA]],Table4[GUIA],0)),".")</f>
        <v>#N/A</v>
      </c>
      <c r="E301" s="1">
        <f>_xlfn.NUMBERVALUE(INDEX(Table3[Flag_nao_UTI],MATCH(Table1[[#This Row],[GUIA]],Table3[GUIA],0)),".")</f>
        <v>21</v>
      </c>
      <c r="F301" s="1">
        <f>IF(Table1[[#This Row],[Flag Acompanhante2]]&lt;=Table1[[#This Row],[Busca não UTI]],1,2)</f>
        <v>1</v>
      </c>
      <c r="G301" s="1">
        <f>COUNTIF(Table1[[#This Row],[Flag Acompanhante2]:[Busca não UTI]],"&gt;0")</f>
        <v>2</v>
      </c>
      <c r="H301" s="2"/>
    </row>
    <row r="302" spans="1:8" hidden="1" x14ac:dyDescent="0.25">
      <c r="A302" s="1">
        <v>12152160</v>
      </c>
      <c r="B302" s="1" t="s">
        <v>4</v>
      </c>
      <c r="C302" s="1">
        <f>_xlfn.NUMBERVALUE(Table1[[#This Row],[Flag_Acompanhante]],".")</f>
        <v>1</v>
      </c>
      <c r="D302" s="1" t="e">
        <f>_xlfn.NUMBERVALUE(INDEX(Table4[Flag_UTI],MATCH(Table1[[#This Row],[GUIA]],Table4[GUIA],0)),".")</f>
        <v>#N/A</v>
      </c>
      <c r="E302" s="1">
        <f>_xlfn.NUMBERVALUE(INDEX(Table3[Flag_nao_UTI],MATCH(Table1[[#This Row],[GUIA]],Table3[GUIA],0)),".")</f>
        <v>1</v>
      </c>
      <c r="F302" s="1">
        <f>IF(Table1[[#This Row],[Flag Acompanhante2]]&lt;=Table1[[#This Row],[Busca não UTI]],1,2)</f>
        <v>1</v>
      </c>
      <c r="G302" s="1">
        <f>COUNTIF(Table1[[#This Row],[Flag Acompanhante2]:[Busca não UTI]],"&gt;0")</f>
        <v>2</v>
      </c>
      <c r="H302" s="2"/>
    </row>
    <row r="303" spans="1:8" hidden="1" x14ac:dyDescent="0.25">
      <c r="A303" s="1">
        <v>12152161</v>
      </c>
      <c r="B303" s="1" t="s">
        <v>11</v>
      </c>
      <c r="C303" s="1">
        <f>_xlfn.NUMBERVALUE(Table1[[#This Row],[Flag_Acompanhante]],".")</f>
        <v>5</v>
      </c>
      <c r="D303" s="1" t="e">
        <f>_xlfn.NUMBERVALUE(INDEX(Table4[Flag_UTI],MATCH(Table1[[#This Row],[GUIA]],Table4[GUIA],0)),".")</f>
        <v>#N/A</v>
      </c>
      <c r="E303" s="1">
        <f>_xlfn.NUMBERVALUE(INDEX(Table3[Flag_nao_UTI],MATCH(Table1[[#This Row],[GUIA]],Table3[GUIA],0)),".")</f>
        <v>9</v>
      </c>
      <c r="F303" s="1">
        <f>IF(Table1[[#This Row],[Flag Acompanhante2]]&lt;=Table1[[#This Row],[Busca não UTI]],1,2)</f>
        <v>1</v>
      </c>
      <c r="G303" s="1">
        <f>COUNTIF(Table1[[#This Row],[Flag Acompanhante2]:[Busca não UTI]],"&gt;0")</f>
        <v>2</v>
      </c>
      <c r="H303" s="2"/>
    </row>
    <row r="304" spans="1:8" hidden="1" x14ac:dyDescent="0.25">
      <c r="A304" s="1">
        <v>12152166</v>
      </c>
      <c r="B304" s="1" t="s">
        <v>4</v>
      </c>
      <c r="C304" s="1">
        <f>_xlfn.NUMBERVALUE(Table1[[#This Row],[Flag_Acompanhante]],".")</f>
        <v>1</v>
      </c>
      <c r="D304" s="1" t="e">
        <f>_xlfn.NUMBERVALUE(INDEX(Table4[Flag_UTI],MATCH(Table1[[#This Row],[GUIA]],Table4[GUIA],0)),".")</f>
        <v>#N/A</v>
      </c>
      <c r="E304" s="1">
        <f>_xlfn.NUMBERVALUE(INDEX(Table3[Flag_nao_UTI],MATCH(Table1[[#This Row],[GUIA]],Table3[GUIA],0)),".")</f>
        <v>2</v>
      </c>
      <c r="F304" s="1">
        <f>IF(Table1[[#This Row],[Flag Acompanhante2]]&lt;=Table1[[#This Row],[Busca não UTI]],1,2)</f>
        <v>1</v>
      </c>
      <c r="G304" s="1">
        <f>COUNTIF(Table1[[#This Row],[Flag Acompanhante2]:[Busca não UTI]],"&gt;0")</f>
        <v>2</v>
      </c>
      <c r="H304" s="2"/>
    </row>
    <row r="305" spans="1:8" ht="75" hidden="1" x14ac:dyDescent="0.25">
      <c r="A305" s="3">
        <v>12142924</v>
      </c>
      <c r="B305" s="3" t="s">
        <v>4</v>
      </c>
      <c r="C305" s="3">
        <f>_xlfn.NUMBERVALUE(Table1[[#This Row],[Flag_Acompanhante]],".")</f>
        <v>1</v>
      </c>
      <c r="D305" s="3">
        <f>_xlfn.NUMBERVALUE(INDEX(Table4[Flag_UTI],MATCH(Table1[[#This Row],[GUIA]],Table4[GUIA],0)),".")</f>
        <v>3</v>
      </c>
      <c r="E305" s="3">
        <f>_xlfn.NUMBERVALUE(INDEX(Table3[Flag_nao_UTI],MATCH(Table1[[#This Row],[GUIA]],Table3[GUIA],0)),".")</f>
        <v>3</v>
      </c>
      <c r="F305" s="3">
        <f>IF(Table1[[#This Row],[Flag Acompanhante2]]&lt;=Table1[[#This Row],[Busca não UTI]],1,2)</f>
        <v>1</v>
      </c>
      <c r="G305" s="3">
        <f>COUNTIF(Table1[[#This Row],[Flag Acompanhante2]:[Busca não UTI]],"&gt;0")</f>
        <v>3</v>
      </c>
      <c r="H305" s="5" t="s">
        <v>64</v>
      </c>
    </row>
    <row r="306" spans="1:8" hidden="1" x14ac:dyDescent="0.25">
      <c r="A306" s="1">
        <v>12152171</v>
      </c>
      <c r="B306" s="1" t="s">
        <v>4</v>
      </c>
      <c r="C306" s="1">
        <f>_xlfn.NUMBERVALUE(Table1[[#This Row],[Flag_Acompanhante]],".")</f>
        <v>1</v>
      </c>
      <c r="D306" s="1" t="e">
        <f>_xlfn.NUMBERVALUE(INDEX(Table4[Flag_UTI],MATCH(Table1[[#This Row],[GUIA]],Table4[GUIA],0)),".")</f>
        <v>#N/A</v>
      </c>
      <c r="E306" s="1">
        <f>_xlfn.NUMBERVALUE(INDEX(Table3[Flag_nao_UTI],MATCH(Table1[[#This Row],[GUIA]],Table3[GUIA],0)),".")</f>
        <v>2</v>
      </c>
      <c r="F306" s="1">
        <f>IF(Table1[[#This Row],[Flag Acompanhante2]]&lt;=Table1[[#This Row],[Busca não UTI]],1,2)</f>
        <v>1</v>
      </c>
      <c r="G306" s="1">
        <f>COUNTIF(Table1[[#This Row],[Flag Acompanhante2]:[Busca não UTI]],"&gt;0")</f>
        <v>2</v>
      </c>
      <c r="H306" s="2"/>
    </row>
    <row r="307" spans="1:8" hidden="1" x14ac:dyDescent="0.25">
      <c r="A307" s="1">
        <v>12154071</v>
      </c>
      <c r="B307" s="1" t="s">
        <v>15</v>
      </c>
      <c r="C307" s="1">
        <f>_xlfn.NUMBERVALUE(Table1[[#This Row],[Flag_Acompanhante]],".")</f>
        <v>15</v>
      </c>
      <c r="D307" s="1" t="e">
        <f>_xlfn.NUMBERVALUE(INDEX(Table4[Flag_UTI],MATCH(Table1[[#This Row],[GUIA]],Table4[GUIA],0)),".")</f>
        <v>#N/A</v>
      </c>
      <c r="E307" s="1">
        <f>_xlfn.NUMBERVALUE(INDEX(Table3[Flag_nao_UTI],MATCH(Table1[[#This Row],[GUIA]],Table3[GUIA],0)),".")</f>
        <v>30</v>
      </c>
      <c r="F307" s="1">
        <f>IF(Table1[[#This Row],[Flag Acompanhante2]]&lt;=Table1[[#This Row],[Busca não UTI]],1,2)</f>
        <v>1</v>
      </c>
      <c r="G307" s="1">
        <f>COUNTIF(Table1[[#This Row],[Flag Acompanhante2]:[Busca não UTI]],"&gt;0")</f>
        <v>2</v>
      </c>
      <c r="H307" s="2"/>
    </row>
    <row r="308" spans="1:8" ht="75" hidden="1" x14ac:dyDescent="0.25">
      <c r="A308" s="3">
        <v>12144511</v>
      </c>
      <c r="B308" s="3" t="s">
        <v>3</v>
      </c>
      <c r="C308" s="3">
        <f>_xlfn.NUMBERVALUE(Table1[[#This Row],[Flag_Acompanhante]],".")</f>
        <v>2</v>
      </c>
      <c r="D308" s="3">
        <f>_xlfn.NUMBERVALUE(INDEX(Table4[Flag_UTI],MATCH(Table1[[#This Row],[GUIA]],Table4[GUIA],0)),".")</f>
        <v>3</v>
      </c>
      <c r="E308" s="3">
        <f>_xlfn.NUMBERVALUE(INDEX(Table3[Flag_nao_UTI],MATCH(Table1[[#This Row],[GUIA]],Table3[GUIA],0)),".")</f>
        <v>4</v>
      </c>
      <c r="F308" s="3">
        <f>IF(Table1[[#This Row],[Flag Acompanhante2]]&lt;=Table1[[#This Row],[Busca não UTI]],1,2)</f>
        <v>1</v>
      </c>
      <c r="G308" s="3">
        <f>COUNTIF(Table1[[#This Row],[Flag Acompanhante2]:[Busca não UTI]],"&gt;0")</f>
        <v>3</v>
      </c>
      <c r="H308" s="5" t="s">
        <v>64</v>
      </c>
    </row>
    <row r="309" spans="1:8" ht="75" hidden="1" x14ac:dyDescent="0.25">
      <c r="A309" s="3">
        <v>12147504</v>
      </c>
      <c r="B309" s="3" t="s">
        <v>3</v>
      </c>
      <c r="C309" s="3">
        <f>_xlfn.NUMBERVALUE(Table1[[#This Row],[Flag_Acompanhante]],".")</f>
        <v>2</v>
      </c>
      <c r="D309" s="3">
        <f>_xlfn.NUMBERVALUE(INDEX(Table4[Flag_UTI],MATCH(Table1[[#This Row],[GUIA]],Table4[GUIA],0)),".")</f>
        <v>3</v>
      </c>
      <c r="E309" s="3">
        <f>_xlfn.NUMBERVALUE(INDEX(Table3[Flag_nao_UTI],MATCH(Table1[[#This Row],[GUIA]],Table3[GUIA],0)),".")</f>
        <v>4</v>
      </c>
      <c r="F309" s="3">
        <f>IF(Table1[[#This Row],[Flag Acompanhante2]]&lt;=Table1[[#This Row],[Busca não UTI]],1,2)</f>
        <v>1</v>
      </c>
      <c r="G309" s="3">
        <f>COUNTIF(Table1[[#This Row],[Flag Acompanhante2]:[Busca não UTI]],"&gt;0")</f>
        <v>3</v>
      </c>
      <c r="H309" s="5" t="s">
        <v>64</v>
      </c>
    </row>
    <row r="310" spans="1:8" hidden="1" x14ac:dyDescent="0.25">
      <c r="A310" s="1">
        <v>12156063</v>
      </c>
      <c r="B310" s="1" t="s">
        <v>3</v>
      </c>
      <c r="C310" s="1">
        <f>_xlfn.NUMBERVALUE(Table1[[#This Row],[Flag_Acompanhante]],".")</f>
        <v>2</v>
      </c>
      <c r="D310" s="1" t="e">
        <f>_xlfn.NUMBERVALUE(INDEX(Table4[Flag_UTI],MATCH(Table1[[#This Row],[GUIA]],Table4[GUIA],0)),".")</f>
        <v>#N/A</v>
      </c>
      <c r="E310" s="1">
        <f>_xlfn.NUMBERVALUE(INDEX(Table3[Flag_nao_UTI],MATCH(Table1[[#This Row],[GUIA]],Table3[GUIA],0)),".")</f>
        <v>4</v>
      </c>
      <c r="F310" s="1">
        <f>IF(Table1[[#This Row],[Flag Acompanhante2]]&lt;=Table1[[#This Row],[Busca não UTI]],1,2)</f>
        <v>1</v>
      </c>
      <c r="G310" s="1">
        <f>COUNTIF(Table1[[#This Row],[Flag Acompanhante2]:[Busca não UTI]],"&gt;0")</f>
        <v>2</v>
      </c>
      <c r="H310" s="2"/>
    </row>
    <row r="311" spans="1:8" hidden="1" x14ac:dyDescent="0.25">
      <c r="A311" s="1">
        <v>12156064</v>
      </c>
      <c r="B311" s="1" t="s">
        <v>2</v>
      </c>
      <c r="C311" s="1">
        <f>_xlfn.NUMBERVALUE(Table1[[#This Row],[Flag_Acompanhante]],".")</f>
        <v>6</v>
      </c>
      <c r="D311" s="1" t="e">
        <f>_xlfn.NUMBERVALUE(INDEX(Table4[Flag_UTI],MATCH(Table1[[#This Row],[GUIA]],Table4[GUIA],0)),".")</f>
        <v>#N/A</v>
      </c>
      <c r="E311" s="1">
        <f>_xlfn.NUMBERVALUE(INDEX(Table3[Flag_nao_UTI],MATCH(Table1[[#This Row],[GUIA]],Table3[GUIA],0)),".")</f>
        <v>13</v>
      </c>
      <c r="F311" s="1">
        <f>IF(Table1[[#This Row],[Flag Acompanhante2]]&lt;=Table1[[#This Row],[Busca não UTI]],1,2)</f>
        <v>1</v>
      </c>
      <c r="G311" s="1">
        <f>COUNTIF(Table1[[#This Row],[Flag Acompanhante2]:[Busca não UTI]],"&gt;0")</f>
        <v>2</v>
      </c>
      <c r="H311" s="2"/>
    </row>
    <row r="312" spans="1:8" hidden="1" x14ac:dyDescent="0.25">
      <c r="A312" s="1">
        <v>12156065</v>
      </c>
      <c r="B312" s="1" t="s">
        <v>1</v>
      </c>
      <c r="C312" s="1">
        <f>_xlfn.NUMBERVALUE(Table1[[#This Row],[Flag_Acompanhante]],".")</f>
        <v>7</v>
      </c>
      <c r="D312" s="1" t="e">
        <f>_xlfn.NUMBERVALUE(INDEX(Table4[Flag_UTI],MATCH(Table1[[#This Row],[GUIA]],Table4[GUIA],0)),".")</f>
        <v>#N/A</v>
      </c>
      <c r="E312" s="1">
        <f>_xlfn.NUMBERVALUE(INDEX(Table3[Flag_nao_UTI],MATCH(Table1[[#This Row],[GUIA]],Table3[GUIA],0)),".")</f>
        <v>14</v>
      </c>
      <c r="F312" s="1">
        <f>IF(Table1[[#This Row],[Flag Acompanhante2]]&lt;=Table1[[#This Row],[Busca não UTI]],1,2)</f>
        <v>1</v>
      </c>
      <c r="G312" s="1">
        <f>COUNTIF(Table1[[#This Row],[Flag Acompanhante2]:[Busca não UTI]],"&gt;0")</f>
        <v>2</v>
      </c>
      <c r="H312" s="2"/>
    </row>
    <row r="313" spans="1:8" hidden="1" x14ac:dyDescent="0.25">
      <c r="A313" s="1">
        <v>12156301</v>
      </c>
      <c r="B313" s="1" t="s">
        <v>4</v>
      </c>
      <c r="C313" s="1">
        <f>_xlfn.NUMBERVALUE(Table1[[#This Row],[Flag_Acompanhante]],".")</f>
        <v>1</v>
      </c>
      <c r="D313" s="1" t="e">
        <f>_xlfn.NUMBERVALUE(INDEX(Table4[Flag_UTI],MATCH(Table1[[#This Row],[GUIA]],Table4[GUIA],0)),".")</f>
        <v>#N/A</v>
      </c>
      <c r="E313" s="1">
        <f>_xlfn.NUMBERVALUE(INDEX(Table3[Flag_nao_UTI],MATCH(Table1[[#This Row],[GUIA]],Table3[GUIA],0)),".")</f>
        <v>3</v>
      </c>
      <c r="F313" s="1">
        <f>IF(Table1[[#This Row],[Flag Acompanhante2]]&lt;=Table1[[#This Row],[Busca não UTI]],1,2)</f>
        <v>1</v>
      </c>
      <c r="G313" s="1">
        <f>COUNTIF(Table1[[#This Row],[Flag Acompanhante2]:[Busca não UTI]],"&gt;0")</f>
        <v>2</v>
      </c>
      <c r="H313" s="2"/>
    </row>
    <row r="314" spans="1:8" hidden="1" x14ac:dyDescent="0.25">
      <c r="A314" s="1">
        <v>12156302</v>
      </c>
      <c r="B314" s="1" t="s">
        <v>4</v>
      </c>
      <c r="C314" s="1">
        <f>_xlfn.NUMBERVALUE(Table1[[#This Row],[Flag_Acompanhante]],".")</f>
        <v>1</v>
      </c>
      <c r="D314" s="1" t="e">
        <f>_xlfn.NUMBERVALUE(INDEX(Table4[Flag_UTI],MATCH(Table1[[#This Row],[GUIA]],Table4[GUIA],0)),".")</f>
        <v>#N/A</v>
      </c>
      <c r="E314" s="1">
        <f>_xlfn.NUMBERVALUE(INDEX(Table3[Flag_nao_UTI],MATCH(Table1[[#This Row],[GUIA]],Table3[GUIA],0)),".")</f>
        <v>3</v>
      </c>
      <c r="F314" s="1">
        <f>IF(Table1[[#This Row],[Flag Acompanhante2]]&lt;=Table1[[#This Row],[Busca não UTI]],1,2)</f>
        <v>1</v>
      </c>
      <c r="G314" s="1">
        <f>COUNTIF(Table1[[#This Row],[Flag Acompanhante2]:[Busca não UTI]],"&gt;0")</f>
        <v>2</v>
      </c>
      <c r="H314" s="2"/>
    </row>
    <row r="315" spans="1:8" hidden="1" x14ac:dyDescent="0.25">
      <c r="A315" s="1">
        <v>12156303</v>
      </c>
      <c r="B315" s="1" t="s">
        <v>3</v>
      </c>
      <c r="C315" s="1">
        <f>_xlfn.NUMBERVALUE(Table1[[#This Row],[Flag_Acompanhante]],".")</f>
        <v>2</v>
      </c>
      <c r="D315" s="1" t="e">
        <f>_xlfn.NUMBERVALUE(INDEX(Table4[Flag_UTI],MATCH(Table1[[#This Row],[GUIA]],Table4[GUIA],0)),".")</f>
        <v>#N/A</v>
      </c>
      <c r="E315" s="1">
        <f>_xlfn.NUMBERVALUE(INDEX(Table3[Flag_nao_UTI],MATCH(Table1[[#This Row],[GUIA]],Table3[GUIA],0)),".")</f>
        <v>6</v>
      </c>
      <c r="F315" s="1">
        <f>IF(Table1[[#This Row],[Flag Acompanhante2]]&lt;=Table1[[#This Row],[Busca não UTI]],1,2)</f>
        <v>1</v>
      </c>
      <c r="G315" s="1">
        <f>COUNTIF(Table1[[#This Row],[Flag Acompanhante2]:[Busca não UTI]],"&gt;0")</f>
        <v>2</v>
      </c>
      <c r="H315" s="2"/>
    </row>
    <row r="316" spans="1:8" hidden="1" x14ac:dyDescent="0.25">
      <c r="A316" s="1">
        <v>12156304</v>
      </c>
      <c r="B316" s="1" t="s">
        <v>4</v>
      </c>
      <c r="C316" s="1">
        <f>_xlfn.NUMBERVALUE(Table1[[#This Row],[Flag_Acompanhante]],".")</f>
        <v>1</v>
      </c>
      <c r="D316" s="1" t="e">
        <f>_xlfn.NUMBERVALUE(INDEX(Table4[Flag_UTI],MATCH(Table1[[#This Row],[GUIA]],Table4[GUIA],0)),".")</f>
        <v>#N/A</v>
      </c>
      <c r="E316" s="1">
        <f>_xlfn.NUMBERVALUE(INDEX(Table3[Flag_nao_UTI],MATCH(Table1[[#This Row],[GUIA]],Table3[GUIA],0)),".")</f>
        <v>3</v>
      </c>
      <c r="F316" s="1">
        <f>IF(Table1[[#This Row],[Flag Acompanhante2]]&lt;=Table1[[#This Row],[Busca não UTI]],1,2)</f>
        <v>1</v>
      </c>
      <c r="G316" s="1">
        <f>COUNTIF(Table1[[#This Row],[Flag Acompanhante2]:[Busca não UTI]],"&gt;0")</f>
        <v>2</v>
      </c>
      <c r="H316" s="2"/>
    </row>
    <row r="317" spans="1:8" hidden="1" x14ac:dyDescent="0.25">
      <c r="A317" s="1">
        <v>12156619</v>
      </c>
      <c r="B317" s="1" t="s">
        <v>6</v>
      </c>
      <c r="C317" s="1">
        <f>_xlfn.NUMBERVALUE(Table1[[#This Row],[Flag_Acompanhante]],".")</f>
        <v>9</v>
      </c>
      <c r="D317" s="1" t="e">
        <f>_xlfn.NUMBERVALUE(INDEX(Table4[Flag_UTI],MATCH(Table1[[#This Row],[GUIA]],Table4[GUIA],0)),".")</f>
        <v>#N/A</v>
      </c>
      <c r="E317" s="1">
        <f>_xlfn.NUMBERVALUE(INDEX(Table3[Flag_nao_UTI],MATCH(Table1[[#This Row],[GUIA]],Table3[GUIA],0)),".")</f>
        <v>18</v>
      </c>
      <c r="F317" s="1">
        <f>IF(Table1[[#This Row],[Flag Acompanhante2]]&lt;=Table1[[#This Row],[Busca não UTI]],1,2)</f>
        <v>1</v>
      </c>
      <c r="G317" s="1">
        <f>COUNTIF(Table1[[#This Row],[Flag Acompanhante2]:[Busca não UTI]],"&gt;0")</f>
        <v>2</v>
      </c>
      <c r="H317" s="2"/>
    </row>
    <row r="318" spans="1:8" hidden="1" x14ac:dyDescent="0.25">
      <c r="A318" s="1">
        <v>12158083</v>
      </c>
      <c r="B318" s="1" t="s">
        <v>4</v>
      </c>
      <c r="C318" s="1">
        <f>_xlfn.NUMBERVALUE(Table1[[#This Row],[Flag_Acompanhante]],".")</f>
        <v>1</v>
      </c>
      <c r="D318" s="1" t="e">
        <f>_xlfn.NUMBERVALUE(INDEX(Table4[Flag_UTI],MATCH(Table1[[#This Row],[GUIA]],Table4[GUIA],0)),".")</f>
        <v>#N/A</v>
      </c>
      <c r="E318" s="1">
        <f>_xlfn.NUMBERVALUE(INDEX(Table3[Flag_nao_UTI],MATCH(Table1[[#This Row],[GUIA]],Table3[GUIA],0)),".")</f>
        <v>2</v>
      </c>
      <c r="F318" s="1">
        <f>IF(Table1[[#This Row],[Flag Acompanhante2]]&lt;=Table1[[#This Row],[Busca não UTI]],1,2)</f>
        <v>1</v>
      </c>
      <c r="G318" s="1">
        <f>COUNTIF(Table1[[#This Row],[Flag Acompanhante2]:[Busca não UTI]],"&gt;0")</f>
        <v>2</v>
      </c>
      <c r="H318" s="2"/>
    </row>
    <row r="319" spans="1:8" hidden="1" x14ac:dyDescent="0.25">
      <c r="A319" s="1">
        <v>12158087</v>
      </c>
      <c r="B319" s="1" t="s">
        <v>15</v>
      </c>
      <c r="C319" s="1">
        <f>_xlfn.NUMBERVALUE(Table1[[#This Row],[Flag_Acompanhante]],".")</f>
        <v>15</v>
      </c>
      <c r="D319" s="1" t="e">
        <f>_xlfn.NUMBERVALUE(INDEX(Table4[Flag_UTI],MATCH(Table1[[#This Row],[GUIA]],Table4[GUIA],0)),".")</f>
        <v>#N/A</v>
      </c>
      <c r="E319" s="1">
        <f>_xlfn.NUMBERVALUE(INDEX(Table3[Flag_nao_UTI],MATCH(Table1[[#This Row],[GUIA]],Table3[GUIA],0)),".")</f>
        <v>30</v>
      </c>
      <c r="F319" s="1">
        <f>IF(Table1[[#This Row],[Flag Acompanhante2]]&lt;=Table1[[#This Row],[Busca não UTI]],1,2)</f>
        <v>1</v>
      </c>
      <c r="G319" s="1">
        <f>COUNTIF(Table1[[#This Row],[Flag Acompanhante2]:[Busca não UTI]],"&gt;0")</f>
        <v>2</v>
      </c>
      <c r="H319" s="2"/>
    </row>
    <row r="320" spans="1:8" hidden="1" x14ac:dyDescent="0.25">
      <c r="A320" s="1">
        <v>12158090</v>
      </c>
      <c r="B320" s="1" t="s">
        <v>4</v>
      </c>
      <c r="C320" s="1">
        <f>_xlfn.NUMBERVALUE(Table1[[#This Row],[Flag_Acompanhante]],".")</f>
        <v>1</v>
      </c>
      <c r="D320" s="1" t="e">
        <f>_xlfn.NUMBERVALUE(INDEX(Table4[Flag_UTI],MATCH(Table1[[#This Row],[GUIA]],Table4[GUIA],0)),".")</f>
        <v>#N/A</v>
      </c>
      <c r="E320" s="1">
        <f>_xlfn.NUMBERVALUE(INDEX(Table3[Flag_nao_UTI],MATCH(Table1[[#This Row],[GUIA]],Table3[GUIA],0)),".")</f>
        <v>2</v>
      </c>
      <c r="F320" s="1">
        <f>IF(Table1[[#This Row],[Flag Acompanhante2]]&lt;=Table1[[#This Row],[Busca não UTI]],1,2)</f>
        <v>1</v>
      </c>
      <c r="G320" s="1">
        <f>COUNTIF(Table1[[#This Row],[Flag Acompanhante2]:[Busca não UTI]],"&gt;0")</f>
        <v>2</v>
      </c>
      <c r="H320" s="2"/>
    </row>
    <row r="321" spans="1:8" hidden="1" x14ac:dyDescent="0.25">
      <c r="A321" s="1">
        <v>12158092</v>
      </c>
      <c r="B321" s="1" t="s">
        <v>4</v>
      </c>
      <c r="C321" s="1">
        <f>_xlfn.NUMBERVALUE(Table1[[#This Row],[Flag_Acompanhante]],".")</f>
        <v>1</v>
      </c>
      <c r="D321" s="1" t="e">
        <f>_xlfn.NUMBERVALUE(INDEX(Table4[Flag_UTI],MATCH(Table1[[#This Row],[GUIA]],Table4[GUIA],0)),".")</f>
        <v>#N/A</v>
      </c>
      <c r="E321" s="1">
        <f>_xlfn.NUMBERVALUE(INDEX(Table3[Flag_nao_UTI],MATCH(Table1[[#This Row],[GUIA]],Table3[GUIA],0)),".")</f>
        <v>2</v>
      </c>
      <c r="F321" s="1">
        <f>IF(Table1[[#This Row],[Flag Acompanhante2]]&lt;=Table1[[#This Row],[Busca não UTI]],1,2)</f>
        <v>1</v>
      </c>
      <c r="G321" s="1">
        <f>COUNTIF(Table1[[#This Row],[Flag Acompanhante2]:[Busca não UTI]],"&gt;0")</f>
        <v>2</v>
      </c>
      <c r="H321" s="2"/>
    </row>
    <row r="322" spans="1:8" hidden="1" x14ac:dyDescent="0.25">
      <c r="A322" s="1">
        <v>12158253</v>
      </c>
      <c r="B322" s="1" t="s">
        <v>1</v>
      </c>
      <c r="C322" s="1">
        <f>_xlfn.NUMBERVALUE(Table1[[#This Row],[Flag_Acompanhante]],".")</f>
        <v>7</v>
      </c>
      <c r="D322" s="1" t="e">
        <f>_xlfn.NUMBERVALUE(INDEX(Table4[Flag_UTI],MATCH(Table1[[#This Row],[GUIA]],Table4[GUIA],0)),".")</f>
        <v>#N/A</v>
      </c>
      <c r="E322" s="1">
        <f>_xlfn.NUMBERVALUE(INDEX(Table3[Flag_nao_UTI],MATCH(Table1[[#This Row],[GUIA]],Table3[GUIA],0)),".")</f>
        <v>14</v>
      </c>
      <c r="F322" s="1">
        <f>IF(Table1[[#This Row],[Flag Acompanhante2]]&lt;=Table1[[#This Row],[Busca não UTI]],1,2)</f>
        <v>1</v>
      </c>
      <c r="G322" s="1">
        <f>COUNTIF(Table1[[#This Row],[Flag Acompanhante2]:[Busca não UTI]],"&gt;0")</f>
        <v>2</v>
      </c>
      <c r="H322" s="2"/>
    </row>
    <row r="323" spans="1:8" hidden="1" x14ac:dyDescent="0.25">
      <c r="A323" s="1">
        <v>12161492</v>
      </c>
      <c r="B323" s="1" t="s">
        <v>4</v>
      </c>
      <c r="C323" s="1">
        <f>_xlfn.NUMBERVALUE(Table1[[#This Row],[Flag_Acompanhante]],".")</f>
        <v>1</v>
      </c>
      <c r="D323" s="1" t="e">
        <f>_xlfn.NUMBERVALUE(INDEX(Table4[Flag_UTI],MATCH(Table1[[#This Row],[GUIA]],Table4[GUIA],0)),".")</f>
        <v>#N/A</v>
      </c>
      <c r="E323" s="1">
        <f>_xlfn.NUMBERVALUE(INDEX(Table3[Flag_nao_UTI],MATCH(Table1[[#This Row],[GUIA]],Table3[GUIA],0)),".")</f>
        <v>2</v>
      </c>
      <c r="F323" s="1">
        <f>IF(Table1[[#This Row],[Flag Acompanhante2]]&lt;=Table1[[#This Row],[Busca não UTI]],1,2)</f>
        <v>1</v>
      </c>
      <c r="G323" s="1">
        <f>COUNTIF(Table1[[#This Row],[Flag Acompanhante2]:[Busca não UTI]],"&gt;0")</f>
        <v>2</v>
      </c>
      <c r="H323" s="2"/>
    </row>
    <row r="324" spans="1:8" hidden="1" x14ac:dyDescent="0.25">
      <c r="A324" s="1">
        <v>12161494</v>
      </c>
      <c r="B324" s="1" t="s">
        <v>4</v>
      </c>
      <c r="C324" s="1">
        <f>_xlfn.NUMBERVALUE(Table1[[#This Row],[Flag_Acompanhante]],".")</f>
        <v>1</v>
      </c>
      <c r="D324" s="1" t="e">
        <f>_xlfn.NUMBERVALUE(INDEX(Table4[Flag_UTI],MATCH(Table1[[#This Row],[GUIA]],Table4[GUIA],0)),".")</f>
        <v>#N/A</v>
      </c>
      <c r="E324" s="1">
        <f>_xlfn.NUMBERVALUE(INDEX(Table3[Flag_nao_UTI],MATCH(Table1[[#This Row],[GUIA]],Table3[GUIA],0)),".")</f>
        <v>2</v>
      </c>
      <c r="F324" s="1">
        <f>IF(Table1[[#This Row],[Flag Acompanhante2]]&lt;=Table1[[#This Row],[Busca não UTI]],1,2)</f>
        <v>1</v>
      </c>
      <c r="G324" s="1">
        <f>COUNTIF(Table1[[#This Row],[Flag Acompanhante2]:[Busca não UTI]],"&gt;0")</f>
        <v>2</v>
      </c>
      <c r="H324" s="2"/>
    </row>
    <row r="325" spans="1:8" hidden="1" x14ac:dyDescent="0.25">
      <c r="A325" s="1">
        <v>12161495</v>
      </c>
      <c r="B325" s="1" t="s">
        <v>11</v>
      </c>
      <c r="C325" s="1">
        <f>_xlfn.NUMBERVALUE(Table1[[#This Row],[Flag_Acompanhante]],".")</f>
        <v>5</v>
      </c>
      <c r="D325" s="1" t="e">
        <f>_xlfn.NUMBERVALUE(INDEX(Table4[Flag_UTI],MATCH(Table1[[#This Row],[GUIA]],Table4[GUIA],0)),".")</f>
        <v>#N/A</v>
      </c>
      <c r="E325" s="1">
        <f>_xlfn.NUMBERVALUE(INDEX(Table3[Flag_nao_UTI],MATCH(Table1[[#This Row],[GUIA]],Table3[GUIA],0)),".")</f>
        <v>10</v>
      </c>
      <c r="F325" s="1">
        <f>IF(Table1[[#This Row],[Flag Acompanhante2]]&lt;=Table1[[#This Row],[Busca não UTI]],1,2)</f>
        <v>1</v>
      </c>
      <c r="G325" s="1">
        <f>COUNTIF(Table1[[#This Row],[Flag Acompanhante2]:[Busca não UTI]],"&gt;0")</f>
        <v>2</v>
      </c>
      <c r="H325" s="2"/>
    </row>
    <row r="326" spans="1:8" ht="75" hidden="1" x14ac:dyDescent="0.25">
      <c r="A326" s="3">
        <v>12147621</v>
      </c>
      <c r="B326" s="3" t="s">
        <v>3</v>
      </c>
      <c r="C326" s="3">
        <f>_xlfn.NUMBERVALUE(Table1[[#This Row],[Flag_Acompanhante]],".")</f>
        <v>2</v>
      </c>
      <c r="D326" s="3">
        <f>_xlfn.NUMBERVALUE(INDEX(Table4[Flag_UTI],MATCH(Table1[[#This Row],[GUIA]],Table4[GUIA],0)),".")</f>
        <v>3</v>
      </c>
      <c r="E326" s="3">
        <f>_xlfn.NUMBERVALUE(INDEX(Table3[Flag_nao_UTI],MATCH(Table1[[#This Row],[GUIA]],Table3[GUIA],0)),".")</f>
        <v>4</v>
      </c>
      <c r="F326" s="3">
        <f>IF(Table1[[#This Row],[Flag Acompanhante2]]&lt;=Table1[[#This Row],[Busca não UTI]],1,2)</f>
        <v>1</v>
      </c>
      <c r="G326" s="3">
        <f>COUNTIF(Table1[[#This Row],[Flag Acompanhante2]:[Busca não UTI]],"&gt;0")</f>
        <v>3</v>
      </c>
      <c r="H326" s="5" t="s">
        <v>64</v>
      </c>
    </row>
    <row r="327" spans="1:8" hidden="1" x14ac:dyDescent="0.25">
      <c r="A327" s="1">
        <v>12161791</v>
      </c>
      <c r="B327" s="1" t="s">
        <v>3</v>
      </c>
      <c r="C327" s="1">
        <f>_xlfn.NUMBERVALUE(Table1[[#This Row],[Flag_Acompanhante]],".")</f>
        <v>2</v>
      </c>
      <c r="D327" s="1" t="e">
        <f>_xlfn.NUMBERVALUE(INDEX(Table4[Flag_UTI],MATCH(Table1[[#This Row],[GUIA]],Table4[GUIA],0)),".")</f>
        <v>#N/A</v>
      </c>
      <c r="E327" s="1">
        <f>_xlfn.NUMBERVALUE(INDEX(Table3[Flag_nao_UTI],MATCH(Table1[[#This Row],[GUIA]],Table3[GUIA],0)),".")</f>
        <v>4</v>
      </c>
      <c r="F327" s="1">
        <f>IF(Table1[[#This Row],[Flag Acompanhante2]]&lt;=Table1[[#This Row],[Busca não UTI]],1,2)</f>
        <v>1</v>
      </c>
      <c r="G327" s="1">
        <f>COUNTIF(Table1[[#This Row],[Flag Acompanhante2]:[Busca não UTI]],"&gt;0")</f>
        <v>2</v>
      </c>
      <c r="H327" s="2"/>
    </row>
    <row r="328" spans="1:8" hidden="1" x14ac:dyDescent="0.25">
      <c r="A328" s="1">
        <v>12163909</v>
      </c>
      <c r="B328" s="1" t="s">
        <v>10</v>
      </c>
      <c r="C328" s="1">
        <f>_xlfn.NUMBERVALUE(Table1[[#This Row],[Flag_Acompanhante]],".")</f>
        <v>10</v>
      </c>
      <c r="D328" s="1" t="e">
        <f>_xlfn.NUMBERVALUE(INDEX(Table4[Flag_UTI],MATCH(Table1[[#This Row],[GUIA]],Table4[GUIA],0)),".")</f>
        <v>#N/A</v>
      </c>
      <c r="E328" s="1">
        <f>_xlfn.NUMBERVALUE(INDEX(Table3[Flag_nao_UTI],MATCH(Table1[[#This Row],[GUIA]],Table3[GUIA],0)),".")</f>
        <v>20</v>
      </c>
      <c r="F328" s="1">
        <f>IF(Table1[[#This Row],[Flag Acompanhante2]]&lt;=Table1[[#This Row],[Busca não UTI]],1,2)</f>
        <v>1</v>
      </c>
      <c r="G328" s="1">
        <f>COUNTIF(Table1[[#This Row],[Flag Acompanhante2]:[Busca não UTI]],"&gt;0")</f>
        <v>2</v>
      </c>
      <c r="H328" s="2"/>
    </row>
    <row r="329" spans="1:8" hidden="1" x14ac:dyDescent="0.25">
      <c r="A329" s="1">
        <v>12170511</v>
      </c>
      <c r="B329" s="1" t="s">
        <v>3</v>
      </c>
      <c r="C329" s="1">
        <f>_xlfn.NUMBERVALUE(Table1[[#This Row],[Flag_Acompanhante]],".")</f>
        <v>2</v>
      </c>
      <c r="D329" s="1" t="e">
        <f>_xlfn.NUMBERVALUE(INDEX(Table4[Flag_UTI],MATCH(Table1[[#This Row],[GUIA]],Table4[GUIA],0)),".")</f>
        <v>#N/A</v>
      </c>
      <c r="E329" s="1">
        <f>_xlfn.NUMBERVALUE(INDEX(Table3[Flag_nao_UTI],MATCH(Table1[[#This Row],[GUIA]],Table3[GUIA],0)),".")</f>
        <v>2</v>
      </c>
      <c r="F329" s="1">
        <f>IF(Table1[[#This Row],[Flag Acompanhante2]]&lt;=Table1[[#This Row],[Busca não UTI]],1,2)</f>
        <v>1</v>
      </c>
      <c r="G329" s="1">
        <f>COUNTIF(Table1[[#This Row],[Flag Acompanhante2]:[Busca não UTI]],"&gt;0")</f>
        <v>2</v>
      </c>
      <c r="H329" s="2"/>
    </row>
    <row r="330" spans="1:8" hidden="1" x14ac:dyDescent="0.25">
      <c r="A330" s="1">
        <v>12170512</v>
      </c>
      <c r="B330" s="1" t="s">
        <v>3</v>
      </c>
      <c r="C330" s="1">
        <f>_xlfn.NUMBERVALUE(Table1[[#This Row],[Flag_Acompanhante]],".")</f>
        <v>2</v>
      </c>
      <c r="D330" s="1" t="e">
        <f>_xlfn.NUMBERVALUE(INDEX(Table4[Flag_UTI],MATCH(Table1[[#This Row],[GUIA]],Table4[GUIA],0)),".")</f>
        <v>#N/A</v>
      </c>
      <c r="E330" s="1">
        <f>_xlfn.NUMBERVALUE(INDEX(Table3[Flag_nao_UTI],MATCH(Table1[[#This Row],[GUIA]],Table3[GUIA],0)),".")</f>
        <v>2</v>
      </c>
      <c r="F330" s="1">
        <f>IF(Table1[[#This Row],[Flag Acompanhante2]]&lt;=Table1[[#This Row],[Busca não UTI]],1,2)</f>
        <v>1</v>
      </c>
      <c r="G330" s="1">
        <f>COUNTIF(Table1[[#This Row],[Flag Acompanhante2]:[Busca não UTI]],"&gt;0")</f>
        <v>2</v>
      </c>
      <c r="H330" s="2"/>
    </row>
    <row r="331" spans="1:8" ht="75" hidden="1" x14ac:dyDescent="0.25">
      <c r="A331" s="3">
        <v>32274155</v>
      </c>
      <c r="B331" s="3" t="s">
        <v>3</v>
      </c>
      <c r="C331" s="3">
        <f>_xlfn.NUMBERVALUE(Table1[[#This Row],[Flag_Acompanhante]],".")</f>
        <v>2</v>
      </c>
      <c r="D331" s="3">
        <f>_xlfn.NUMBERVALUE(INDEX(Table4[Flag_UTI],MATCH(Table1[[#This Row],[GUIA]],Table4[GUIA],0)),".")</f>
        <v>3</v>
      </c>
      <c r="E331" s="3">
        <f>_xlfn.NUMBERVALUE(INDEX(Table3[Flag_nao_UTI],MATCH(Table1[[#This Row],[GUIA]],Table3[GUIA],0)),".")</f>
        <v>4</v>
      </c>
      <c r="F331" s="3">
        <f>IF(Table1[[#This Row],[Flag Acompanhante2]]&lt;=Table1[[#This Row],[Busca não UTI]],1,2)</f>
        <v>1</v>
      </c>
      <c r="G331" s="3">
        <f>COUNTIF(Table1[[#This Row],[Flag Acompanhante2]:[Busca não UTI]],"&gt;0")</f>
        <v>3</v>
      </c>
      <c r="H331" s="5" t="s">
        <v>64</v>
      </c>
    </row>
    <row r="332" spans="1:8" hidden="1" x14ac:dyDescent="0.25">
      <c r="A332" s="1">
        <v>12171224</v>
      </c>
      <c r="B332" s="1" t="s">
        <v>4</v>
      </c>
      <c r="C332" s="1">
        <f>_xlfn.NUMBERVALUE(Table1[[#This Row],[Flag_Acompanhante]],".")</f>
        <v>1</v>
      </c>
      <c r="D332" s="1" t="e">
        <f>_xlfn.NUMBERVALUE(INDEX(Table4[Flag_UTI],MATCH(Table1[[#This Row],[GUIA]],Table4[GUIA],0)),".")</f>
        <v>#N/A</v>
      </c>
      <c r="E332" s="1">
        <f>_xlfn.NUMBERVALUE(INDEX(Table3[Flag_nao_UTI],MATCH(Table1[[#This Row],[GUIA]],Table3[GUIA],0)),".")</f>
        <v>2</v>
      </c>
      <c r="F332" s="1">
        <f>IF(Table1[[#This Row],[Flag Acompanhante2]]&lt;=Table1[[#This Row],[Busca não UTI]],1,2)</f>
        <v>1</v>
      </c>
      <c r="G332" s="1">
        <f>COUNTIF(Table1[[#This Row],[Flag Acompanhante2]:[Busca não UTI]],"&gt;0")</f>
        <v>2</v>
      </c>
      <c r="H332" s="2"/>
    </row>
    <row r="333" spans="1:8" hidden="1" x14ac:dyDescent="0.25">
      <c r="A333" s="1">
        <v>12171407</v>
      </c>
      <c r="B333" s="1" t="s">
        <v>16</v>
      </c>
      <c r="C333" s="1">
        <f>_xlfn.NUMBERVALUE(Table1[[#This Row],[Flag_Acompanhante]],".")</f>
        <v>14</v>
      </c>
      <c r="D333" s="1" t="e">
        <f>_xlfn.NUMBERVALUE(INDEX(Table4[Flag_UTI],MATCH(Table1[[#This Row],[GUIA]],Table4[GUIA],0)),".")</f>
        <v>#N/A</v>
      </c>
      <c r="E333" s="1">
        <f>_xlfn.NUMBERVALUE(INDEX(Table3[Flag_nao_UTI],MATCH(Table1[[#This Row],[GUIA]],Table3[GUIA],0)),".")</f>
        <v>14</v>
      </c>
      <c r="F333" s="1">
        <f>IF(Table1[[#This Row],[Flag Acompanhante2]]&lt;=Table1[[#This Row],[Busca não UTI]],1,2)</f>
        <v>1</v>
      </c>
      <c r="G333" s="1">
        <f>COUNTIF(Table1[[#This Row],[Flag Acompanhante2]:[Busca não UTI]],"&gt;0")</f>
        <v>2</v>
      </c>
      <c r="H333" s="2"/>
    </row>
    <row r="334" spans="1:8" hidden="1" x14ac:dyDescent="0.25">
      <c r="A334" s="1">
        <v>12171510</v>
      </c>
      <c r="B334" s="1" t="s">
        <v>17</v>
      </c>
      <c r="C334" s="1">
        <f>_xlfn.NUMBERVALUE(Table1[[#This Row],[Flag_Acompanhante]],".")</f>
        <v>8</v>
      </c>
      <c r="D334" s="1" t="e">
        <f>_xlfn.NUMBERVALUE(INDEX(Table4[Flag_UTI],MATCH(Table1[[#This Row],[GUIA]],Table4[GUIA],0)),".")</f>
        <v>#N/A</v>
      </c>
      <c r="E334" s="1">
        <f>_xlfn.NUMBERVALUE(INDEX(Table3[Flag_nao_UTI],MATCH(Table1[[#This Row],[GUIA]],Table3[GUIA],0)),".")</f>
        <v>8</v>
      </c>
      <c r="F334" s="1">
        <f>IF(Table1[[#This Row],[Flag Acompanhante2]]&lt;=Table1[[#This Row],[Busca não UTI]],1,2)</f>
        <v>1</v>
      </c>
      <c r="G334" s="1">
        <f>COUNTIF(Table1[[#This Row],[Flag Acompanhante2]:[Busca não UTI]],"&gt;0")</f>
        <v>2</v>
      </c>
      <c r="H334" s="2"/>
    </row>
    <row r="335" spans="1:8" hidden="1" x14ac:dyDescent="0.25">
      <c r="A335" s="1">
        <v>32234094</v>
      </c>
      <c r="B335" s="1" t="s">
        <v>4</v>
      </c>
      <c r="C335" s="1">
        <f>_xlfn.NUMBERVALUE(Table1[[#This Row],[Flag_Acompanhante]],".")</f>
        <v>1</v>
      </c>
      <c r="D335" s="1" t="e">
        <f>_xlfn.NUMBERVALUE(INDEX(Table4[Flag_UTI],MATCH(Table1[[#This Row],[GUIA]],Table4[GUIA],0)),".")</f>
        <v>#N/A</v>
      </c>
      <c r="E335" s="1">
        <f>_xlfn.NUMBERVALUE(INDEX(Table3[Flag_nao_UTI],MATCH(Table1[[#This Row],[GUIA]],Table3[GUIA],0)),".")</f>
        <v>2</v>
      </c>
      <c r="F335" s="1">
        <f>IF(Table1[[#This Row],[Flag Acompanhante2]]&lt;=Table1[[#This Row],[Busca não UTI]],1,2)</f>
        <v>1</v>
      </c>
      <c r="G335" s="1">
        <f>COUNTIF(Table1[[#This Row],[Flag Acompanhante2]:[Busca não UTI]],"&gt;0")</f>
        <v>2</v>
      </c>
      <c r="H335" s="2"/>
    </row>
    <row r="336" spans="1:8" hidden="1" x14ac:dyDescent="0.25">
      <c r="A336" s="1">
        <v>32234754</v>
      </c>
      <c r="B336" s="1" t="s">
        <v>14</v>
      </c>
      <c r="C336" s="1">
        <f>_xlfn.NUMBERVALUE(Table1[[#This Row],[Flag_Acompanhante]],".")</f>
        <v>30</v>
      </c>
      <c r="D336" s="1" t="e">
        <f>_xlfn.NUMBERVALUE(INDEX(Table4[Flag_UTI],MATCH(Table1[[#This Row],[GUIA]],Table4[GUIA],0)),".")</f>
        <v>#N/A</v>
      </c>
      <c r="E336" s="1">
        <f>_xlfn.NUMBERVALUE(INDEX(Table3[Flag_nao_UTI],MATCH(Table1[[#This Row],[GUIA]],Table3[GUIA],0)),".")</f>
        <v>60</v>
      </c>
      <c r="F336" s="1">
        <f>IF(Table1[[#This Row],[Flag Acompanhante2]]&lt;=Table1[[#This Row],[Busca não UTI]],1,2)</f>
        <v>1</v>
      </c>
      <c r="G336" s="1">
        <f>COUNTIF(Table1[[#This Row],[Flag Acompanhante2]:[Busca não UTI]],"&gt;0")</f>
        <v>2</v>
      </c>
      <c r="H336" s="2"/>
    </row>
    <row r="337" spans="1:8" hidden="1" x14ac:dyDescent="0.25">
      <c r="A337" s="1">
        <v>32234768</v>
      </c>
      <c r="B337" s="1" t="s">
        <v>6</v>
      </c>
      <c r="C337" s="1">
        <f>_xlfn.NUMBERVALUE(Table1[[#This Row],[Flag_Acompanhante]],".")</f>
        <v>9</v>
      </c>
      <c r="D337" s="1" t="e">
        <f>_xlfn.NUMBERVALUE(INDEX(Table4[Flag_UTI],MATCH(Table1[[#This Row],[GUIA]],Table4[GUIA],0)),".")</f>
        <v>#N/A</v>
      </c>
      <c r="E337" s="1">
        <f>_xlfn.NUMBERVALUE(INDEX(Table3[Flag_nao_UTI],MATCH(Table1[[#This Row],[GUIA]],Table3[GUIA],0)),".")</f>
        <v>18</v>
      </c>
      <c r="F337" s="1">
        <f>IF(Table1[[#This Row],[Flag Acompanhante2]]&lt;=Table1[[#This Row],[Busca não UTI]],1,2)</f>
        <v>1</v>
      </c>
      <c r="G337" s="1">
        <f>COUNTIF(Table1[[#This Row],[Flag Acompanhante2]:[Busca não UTI]],"&gt;0")</f>
        <v>2</v>
      </c>
      <c r="H337" s="2"/>
    </row>
    <row r="338" spans="1:8" hidden="1" x14ac:dyDescent="0.25">
      <c r="A338" s="1">
        <v>32235038</v>
      </c>
      <c r="B338" s="1" t="s">
        <v>12</v>
      </c>
      <c r="C338" s="1">
        <f>_xlfn.NUMBERVALUE(Table1[[#This Row],[Flag_Acompanhante]],".")</f>
        <v>4</v>
      </c>
      <c r="D338" s="1" t="e">
        <f>_xlfn.NUMBERVALUE(INDEX(Table4[Flag_UTI],MATCH(Table1[[#This Row],[GUIA]],Table4[GUIA],0)),".")</f>
        <v>#N/A</v>
      </c>
      <c r="E338" s="1">
        <f>_xlfn.NUMBERVALUE(INDEX(Table3[Flag_nao_UTI],MATCH(Table1[[#This Row],[GUIA]],Table3[GUIA],0)),".")</f>
        <v>8</v>
      </c>
      <c r="F338" s="1">
        <f>IF(Table1[[#This Row],[Flag Acompanhante2]]&lt;=Table1[[#This Row],[Busca não UTI]],1,2)</f>
        <v>1</v>
      </c>
      <c r="G338" s="1">
        <f>COUNTIF(Table1[[#This Row],[Flag Acompanhante2]:[Busca não UTI]],"&gt;0")</f>
        <v>2</v>
      </c>
      <c r="H338" s="2"/>
    </row>
    <row r="339" spans="1:8" hidden="1" x14ac:dyDescent="0.25">
      <c r="A339" s="1">
        <v>32235039</v>
      </c>
      <c r="B339" s="1" t="s">
        <v>4</v>
      </c>
      <c r="C339" s="1">
        <f>_xlfn.NUMBERVALUE(Table1[[#This Row],[Flag_Acompanhante]],".")</f>
        <v>1</v>
      </c>
      <c r="D339" s="1" t="e">
        <f>_xlfn.NUMBERVALUE(INDEX(Table4[Flag_UTI],MATCH(Table1[[#This Row],[GUIA]],Table4[GUIA],0)),".")</f>
        <v>#N/A</v>
      </c>
      <c r="E339" s="1">
        <f>_xlfn.NUMBERVALUE(INDEX(Table3[Flag_nao_UTI],MATCH(Table1[[#This Row],[GUIA]],Table3[GUIA],0)),".")</f>
        <v>2</v>
      </c>
      <c r="F339" s="1">
        <f>IF(Table1[[#This Row],[Flag Acompanhante2]]&lt;=Table1[[#This Row],[Busca não UTI]],1,2)</f>
        <v>1</v>
      </c>
      <c r="G339" s="1">
        <f>COUNTIF(Table1[[#This Row],[Flag Acompanhante2]:[Busca não UTI]],"&gt;0")</f>
        <v>2</v>
      </c>
      <c r="H339" s="2"/>
    </row>
    <row r="340" spans="1:8" hidden="1" x14ac:dyDescent="0.25">
      <c r="A340" s="1">
        <v>32235628</v>
      </c>
      <c r="B340" s="1" t="s">
        <v>11</v>
      </c>
      <c r="C340" s="1">
        <f>_xlfn.NUMBERVALUE(Table1[[#This Row],[Flag_Acompanhante]],".")</f>
        <v>5</v>
      </c>
      <c r="D340" s="1" t="e">
        <f>_xlfn.NUMBERVALUE(INDEX(Table4[Flag_UTI],MATCH(Table1[[#This Row],[GUIA]],Table4[GUIA],0)),".")</f>
        <v>#N/A</v>
      </c>
      <c r="E340" s="1">
        <f>_xlfn.NUMBERVALUE(INDEX(Table3[Flag_nao_UTI],MATCH(Table1[[#This Row],[GUIA]],Table3[GUIA],0)),".")</f>
        <v>10</v>
      </c>
      <c r="F340" s="1">
        <f>IF(Table1[[#This Row],[Flag Acompanhante2]]&lt;=Table1[[#This Row],[Busca não UTI]],1,2)</f>
        <v>1</v>
      </c>
      <c r="G340" s="1">
        <f>COUNTIF(Table1[[#This Row],[Flag Acompanhante2]:[Busca não UTI]],"&gt;0")</f>
        <v>2</v>
      </c>
      <c r="H340" s="2"/>
    </row>
    <row r="341" spans="1:8" hidden="1" x14ac:dyDescent="0.25">
      <c r="A341" s="1">
        <v>32235672</v>
      </c>
      <c r="B341" s="1" t="s">
        <v>4</v>
      </c>
      <c r="C341" s="1">
        <f>_xlfn.NUMBERVALUE(Table1[[#This Row],[Flag_Acompanhante]],".")</f>
        <v>1</v>
      </c>
      <c r="D341" s="1" t="e">
        <f>_xlfn.NUMBERVALUE(INDEX(Table4[Flag_UTI],MATCH(Table1[[#This Row],[GUIA]],Table4[GUIA],0)),".")</f>
        <v>#N/A</v>
      </c>
      <c r="E341" s="1">
        <f>_xlfn.NUMBERVALUE(INDEX(Table3[Flag_nao_UTI],MATCH(Table1[[#This Row],[GUIA]],Table3[GUIA],0)),".")</f>
        <v>2</v>
      </c>
      <c r="F341" s="1">
        <f>IF(Table1[[#This Row],[Flag Acompanhante2]]&lt;=Table1[[#This Row],[Busca não UTI]],1,2)</f>
        <v>1</v>
      </c>
      <c r="G341" s="1">
        <f>COUNTIF(Table1[[#This Row],[Flag Acompanhante2]:[Busca não UTI]],"&gt;0")</f>
        <v>2</v>
      </c>
      <c r="H341" s="2"/>
    </row>
    <row r="342" spans="1:8" hidden="1" x14ac:dyDescent="0.25">
      <c r="A342" s="1">
        <v>32235673</v>
      </c>
      <c r="B342" s="1" t="s">
        <v>4</v>
      </c>
      <c r="C342" s="1">
        <f>_xlfn.NUMBERVALUE(Table1[[#This Row],[Flag_Acompanhante]],".")</f>
        <v>1</v>
      </c>
      <c r="D342" s="1" t="e">
        <f>_xlfn.NUMBERVALUE(INDEX(Table4[Flag_UTI],MATCH(Table1[[#This Row],[GUIA]],Table4[GUIA],0)),".")</f>
        <v>#N/A</v>
      </c>
      <c r="E342" s="1">
        <f>_xlfn.NUMBERVALUE(INDEX(Table3[Flag_nao_UTI],MATCH(Table1[[#This Row],[GUIA]],Table3[GUIA],0)),".")</f>
        <v>2</v>
      </c>
      <c r="F342" s="1">
        <f>IF(Table1[[#This Row],[Flag Acompanhante2]]&lt;=Table1[[#This Row],[Busca não UTI]],1,2)</f>
        <v>1</v>
      </c>
      <c r="G342" s="1">
        <f>COUNTIF(Table1[[#This Row],[Flag Acompanhante2]:[Busca não UTI]],"&gt;0")</f>
        <v>2</v>
      </c>
      <c r="H342" s="2"/>
    </row>
    <row r="343" spans="1:8" ht="75" hidden="1" x14ac:dyDescent="0.25">
      <c r="A343" s="3">
        <v>32280678</v>
      </c>
      <c r="B343" s="3" t="s">
        <v>3</v>
      </c>
      <c r="C343" s="3">
        <f>_xlfn.NUMBERVALUE(Table1[[#This Row],[Flag_Acompanhante]],".")</f>
        <v>2</v>
      </c>
      <c r="D343" s="3">
        <f>_xlfn.NUMBERVALUE(INDEX(Table4[Flag_UTI],MATCH(Table1[[#This Row],[GUIA]],Table4[GUIA],0)),".")</f>
        <v>3</v>
      </c>
      <c r="E343" s="3">
        <f>_xlfn.NUMBERVALUE(INDEX(Table3[Flag_nao_UTI],MATCH(Table1[[#This Row],[GUIA]],Table3[GUIA],0)),".")</f>
        <v>4</v>
      </c>
      <c r="F343" s="3">
        <f>IF(Table1[[#This Row],[Flag Acompanhante2]]&lt;=Table1[[#This Row],[Busca não UTI]],1,2)</f>
        <v>1</v>
      </c>
      <c r="G343" s="3">
        <f>COUNTIF(Table1[[#This Row],[Flag Acompanhante2]:[Busca não UTI]],"&gt;0")</f>
        <v>3</v>
      </c>
      <c r="H343" s="5" t="s">
        <v>64</v>
      </c>
    </row>
    <row r="344" spans="1:8" hidden="1" x14ac:dyDescent="0.25">
      <c r="A344" s="1">
        <v>32235758</v>
      </c>
      <c r="B344" s="1" t="s">
        <v>15</v>
      </c>
      <c r="C344" s="1">
        <f>_xlfn.NUMBERVALUE(Table1[[#This Row],[Flag_Acompanhante]],".")</f>
        <v>15</v>
      </c>
      <c r="D344" s="1" t="e">
        <f>_xlfn.NUMBERVALUE(INDEX(Table4[Flag_UTI],MATCH(Table1[[#This Row],[GUIA]],Table4[GUIA],0)),".")</f>
        <v>#N/A</v>
      </c>
      <c r="E344" s="1">
        <f>_xlfn.NUMBERVALUE(INDEX(Table3[Flag_nao_UTI],MATCH(Table1[[#This Row],[GUIA]],Table3[GUIA],0)),".")</f>
        <v>30</v>
      </c>
      <c r="F344" s="1">
        <f>IF(Table1[[#This Row],[Flag Acompanhante2]]&lt;=Table1[[#This Row],[Busca não UTI]],1,2)</f>
        <v>1</v>
      </c>
      <c r="G344" s="1">
        <f>COUNTIF(Table1[[#This Row],[Flag Acompanhante2]:[Busca não UTI]],"&gt;0")</f>
        <v>2</v>
      </c>
      <c r="H344" s="2"/>
    </row>
    <row r="345" spans="1:8" hidden="1" x14ac:dyDescent="0.25">
      <c r="A345" s="1">
        <v>32235839</v>
      </c>
      <c r="B345" s="1" t="s">
        <v>1</v>
      </c>
      <c r="C345" s="1">
        <f>_xlfn.NUMBERVALUE(Table1[[#This Row],[Flag_Acompanhante]],".")</f>
        <v>7</v>
      </c>
      <c r="D345" s="1" t="e">
        <f>_xlfn.NUMBERVALUE(INDEX(Table4[Flag_UTI],MATCH(Table1[[#This Row],[GUIA]],Table4[GUIA],0)),".")</f>
        <v>#N/A</v>
      </c>
      <c r="E345" s="1">
        <f>_xlfn.NUMBERVALUE(INDEX(Table3[Flag_nao_UTI],MATCH(Table1[[#This Row],[GUIA]],Table3[GUIA],0)),".")</f>
        <v>14</v>
      </c>
      <c r="F345" s="1">
        <f>IF(Table1[[#This Row],[Flag Acompanhante2]]&lt;=Table1[[#This Row],[Busca não UTI]],1,2)</f>
        <v>1</v>
      </c>
      <c r="G345" s="1">
        <f>COUNTIF(Table1[[#This Row],[Flag Acompanhante2]:[Busca não UTI]],"&gt;0")</f>
        <v>2</v>
      </c>
      <c r="H345" s="2"/>
    </row>
    <row r="346" spans="1:8" hidden="1" x14ac:dyDescent="0.25">
      <c r="A346" s="1">
        <v>32235955</v>
      </c>
      <c r="B346" s="1" t="s">
        <v>15</v>
      </c>
      <c r="C346" s="1">
        <f>_xlfn.NUMBERVALUE(Table1[[#This Row],[Flag_Acompanhante]],".")</f>
        <v>15</v>
      </c>
      <c r="D346" s="1" t="e">
        <f>_xlfn.NUMBERVALUE(INDEX(Table4[Flag_UTI],MATCH(Table1[[#This Row],[GUIA]],Table4[GUIA],0)),".")</f>
        <v>#N/A</v>
      </c>
      <c r="E346" s="1">
        <f>_xlfn.NUMBERVALUE(INDEX(Table3[Flag_nao_UTI],MATCH(Table1[[#This Row],[GUIA]],Table3[GUIA],0)),".")</f>
        <v>30</v>
      </c>
      <c r="F346" s="1">
        <f>IF(Table1[[#This Row],[Flag Acompanhante2]]&lt;=Table1[[#This Row],[Busca não UTI]],1,2)</f>
        <v>1</v>
      </c>
      <c r="G346" s="1">
        <f>COUNTIF(Table1[[#This Row],[Flag Acompanhante2]:[Busca não UTI]],"&gt;0")</f>
        <v>2</v>
      </c>
      <c r="H346" s="2"/>
    </row>
    <row r="347" spans="1:8" ht="75" hidden="1" x14ac:dyDescent="0.25">
      <c r="A347" s="3">
        <v>32280680</v>
      </c>
      <c r="B347" s="3" t="s">
        <v>8</v>
      </c>
      <c r="C347" s="3">
        <f>_xlfn.NUMBERVALUE(Table1[[#This Row],[Flag_Acompanhante]],".")</f>
        <v>3</v>
      </c>
      <c r="D347" s="3">
        <f>_xlfn.NUMBERVALUE(INDEX(Table4[Flag_UTI],MATCH(Table1[[#This Row],[GUIA]],Table4[GUIA],0)),".")</f>
        <v>3</v>
      </c>
      <c r="E347" s="3">
        <f>_xlfn.NUMBERVALUE(INDEX(Table3[Flag_nao_UTI],MATCH(Table1[[#This Row],[GUIA]],Table3[GUIA],0)),".")</f>
        <v>6</v>
      </c>
      <c r="F347" s="3">
        <f>IF(Table1[[#This Row],[Flag Acompanhante2]]&lt;=Table1[[#This Row],[Busca não UTI]],1,2)</f>
        <v>1</v>
      </c>
      <c r="G347" s="3">
        <f>COUNTIF(Table1[[#This Row],[Flag Acompanhante2]:[Busca não UTI]],"&gt;0")</f>
        <v>3</v>
      </c>
      <c r="H347" s="5" t="s">
        <v>64</v>
      </c>
    </row>
    <row r="348" spans="1:8" hidden="1" x14ac:dyDescent="0.25">
      <c r="A348" s="1">
        <v>32253415</v>
      </c>
      <c r="B348" s="1" t="s">
        <v>4</v>
      </c>
      <c r="C348" s="1">
        <f>_xlfn.NUMBERVALUE(Table1[[#This Row],[Flag_Acompanhante]],".")</f>
        <v>1</v>
      </c>
      <c r="D348" s="1" t="e">
        <f>_xlfn.NUMBERVALUE(INDEX(Table4[Flag_UTI],MATCH(Table1[[#This Row],[GUIA]],Table4[GUIA],0)),".")</f>
        <v>#N/A</v>
      </c>
      <c r="E348" s="1">
        <f>_xlfn.NUMBERVALUE(INDEX(Table3[Flag_nao_UTI],MATCH(Table1[[#This Row],[GUIA]],Table3[GUIA],0)),".")</f>
        <v>2</v>
      </c>
      <c r="F348" s="1">
        <f>IF(Table1[[#This Row],[Flag Acompanhante2]]&lt;=Table1[[#This Row],[Busca não UTI]],1,2)</f>
        <v>1</v>
      </c>
      <c r="G348" s="1">
        <f>COUNTIF(Table1[[#This Row],[Flag Acompanhante2]:[Busca não UTI]],"&gt;0")</f>
        <v>2</v>
      </c>
      <c r="H348" s="2"/>
    </row>
    <row r="349" spans="1:8" hidden="1" x14ac:dyDescent="0.25">
      <c r="A349" s="1">
        <v>32259849</v>
      </c>
      <c r="B349" s="1" t="s">
        <v>3</v>
      </c>
      <c r="C349" s="1">
        <f>_xlfn.NUMBERVALUE(Table1[[#This Row],[Flag_Acompanhante]],".")</f>
        <v>2</v>
      </c>
      <c r="D349" s="1" t="e">
        <f>_xlfn.NUMBERVALUE(INDEX(Table4[Flag_UTI],MATCH(Table1[[#This Row],[GUIA]],Table4[GUIA],0)),".")</f>
        <v>#N/A</v>
      </c>
      <c r="E349" s="1">
        <f>_xlfn.NUMBERVALUE(INDEX(Table3[Flag_nao_UTI],MATCH(Table1[[#This Row],[GUIA]],Table3[GUIA],0)),".")</f>
        <v>4</v>
      </c>
      <c r="F349" s="1">
        <f>IF(Table1[[#This Row],[Flag Acompanhante2]]&lt;=Table1[[#This Row],[Busca não UTI]],1,2)</f>
        <v>1</v>
      </c>
      <c r="G349" s="1">
        <f>COUNTIF(Table1[[#This Row],[Flag Acompanhante2]:[Busca não UTI]],"&gt;0")</f>
        <v>2</v>
      </c>
      <c r="H349" s="2"/>
    </row>
    <row r="350" spans="1:8" hidden="1" x14ac:dyDescent="0.25">
      <c r="A350" s="1">
        <v>32259850</v>
      </c>
      <c r="B350" s="1" t="s">
        <v>11</v>
      </c>
      <c r="C350" s="1">
        <f>_xlfn.NUMBERVALUE(Table1[[#This Row],[Flag_Acompanhante]],".")</f>
        <v>5</v>
      </c>
      <c r="D350" s="1" t="e">
        <f>_xlfn.NUMBERVALUE(INDEX(Table4[Flag_UTI],MATCH(Table1[[#This Row],[GUIA]],Table4[GUIA],0)),".")</f>
        <v>#N/A</v>
      </c>
      <c r="E350" s="1">
        <f>_xlfn.NUMBERVALUE(INDEX(Table3[Flag_nao_UTI],MATCH(Table1[[#This Row],[GUIA]],Table3[GUIA],0)),".")</f>
        <v>6</v>
      </c>
      <c r="F350" s="1">
        <f>IF(Table1[[#This Row],[Flag Acompanhante2]]&lt;=Table1[[#This Row],[Busca não UTI]],1,2)</f>
        <v>1</v>
      </c>
      <c r="G350" s="1">
        <f>COUNTIF(Table1[[#This Row],[Flag Acompanhante2]:[Busca não UTI]],"&gt;0")</f>
        <v>2</v>
      </c>
      <c r="H350" s="2"/>
    </row>
    <row r="351" spans="1:8" hidden="1" x14ac:dyDescent="0.25">
      <c r="A351" s="1">
        <v>32259852</v>
      </c>
      <c r="B351" s="1" t="s">
        <v>4</v>
      </c>
      <c r="C351" s="1">
        <f>_xlfn.NUMBERVALUE(Table1[[#This Row],[Flag_Acompanhante]],".")</f>
        <v>1</v>
      </c>
      <c r="D351" s="1" t="e">
        <f>_xlfn.NUMBERVALUE(INDEX(Table4[Flag_UTI],MATCH(Table1[[#This Row],[GUIA]],Table4[GUIA],0)),".")</f>
        <v>#N/A</v>
      </c>
      <c r="E351" s="1">
        <f>_xlfn.NUMBERVALUE(INDEX(Table3[Flag_nao_UTI],MATCH(Table1[[#This Row],[GUIA]],Table3[GUIA],0)),".")</f>
        <v>1</v>
      </c>
      <c r="F351" s="1">
        <f>IF(Table1[[#This Row],[Flag Acompanhante2]]&lt;=Table1[[#This Row],[Busca não UTI]],1,2)</f>
        <v>1</v>
      </c>
      <c r="G351" s="1">
        <f>COUNTIF(Table1[[#This Row],[Flag Acompanhante2]:[Busca não UTI]],"&gt;0")</f>
        <v>2</v>
      </c>
      <c r="H351" s="2"/>
    </row>
    <row r="352" spans="1:8" hidden="1" x14ac:dyDescent="0.25">
      <c r="A352" s="1">
        <v>32263065</v>
      </c>
      <c r="B352" s="1" t="s">
        <v>8</v>
      </c>
      <c r="C352" s="1">
        <f>_xlfn.NUMBERVALUE(Table1[[#This Row],[Flag_Acompanhante]],".")</f>
        <v>3</v>
      </c>
      <c r="D352" s="1" t="e">
        <f>_xlfn.NUMBERVALUE(INDEX(Table4[Flag_UTI],MATCH(Table1[[#This Row],[GUIA]],Table4[GUIA],0)),".")</f>
        <v>#N/A</v>
      </c>
      <c r="E352" s="1">
        <f>_xlfn.NUMBERVALUE(INDEX(Table3[Flag_nao_UTI],MATCH(Table1[[#This Row],[GUIA]],Table3[GUIA],0)),".")</f>
        <v>6</v>
      </c>
      <c r="F352" s="1">
        <f>IF(Table1[[#This Row],[Flag Acompanhante2]]&lt;=Table1[[#This Row],[Busca não UTI]],1,2)</f>
        <v>1</v>
      </c>
      <c r="G352" s="1">
        <f>COUNTIF(Table1[[#This Row],[Flag Acompanhante2]:[Busca não UTI]],"&gt;0")</f>
        <v>2</v>
      </c>
      <c r="H352" s="2"/>
    </row>
    <row r="353" spans="1:8" hidden="1" x14ac:dyDescent="0.25">
      <c r="A353" s="1">
        <v>32263066</v>
      </c>
      <c r="B353" s="1" t="s">
        <v>8</v>
      </c>
      <c r="C353" s="1">
        <f>_xlfn.NUMBERVALUE(Table1[[#This Row],[Flag_Acompanhante]],".")</f>
        <v>3</v>
      </c>
      <c r="D353" s="1" t="e">
        <f>_xlfn.NUMBERVALUE(INDEX(Table4[Flag_UTI],MATCH(Table1[[#This Row],[GUIA]],Table4[GUIA],0)),".")</f>
        <v>#N/A</v>
      </c>
      <c r="E353" s="1">
        <f>_xlfn.NUMBERVALUE(INDEX(Table3[Flag_nao_UTI],MATCH(Table1[[#This Row],[GUIA]],Table3[GUIA],0)),".")</f>
        <v>6</v>
      </c>
      <c r="F353" s="1">
        <f>IF(Table1[[#This Row],[Flag Acompanhante2]]&lt;=Table1[[#This Row],[Busca não UTI]],1,2)</f>
        <v>1</v>
      </c>
      <c r="G353" s="1">
        <f>COUNTIF(Table1[[#This Row],[Flag Acompanhante2]:[Busca não UTI]],"&gt;0")</f>
        <v>2</v>
      </c>
      <c r="H353" s="2"/>
    </row>
    <row r="354" spans="1:8" hidden="1" x14ac:dyDescent="0.25">
      <c r="A354" s="1">
        <v>32263067</v>
      </c>
      <c r="B354" s="1" t="s">
        <v>8</v>
      </c>
      <c r="C354" s="1">
        <f>_xlfn.NUMBERVALUE(Table1[[#This Row],[Flag_Acompanhante]],".")</f>
        <v>3</v>
      </c>
      <c r="D354" s="1" t="e">
        <f>_xlfn.NUMBERVALUE(INDEX(Table4[Flag_UTI],MATCH(Table1[[#This Row],[GUIA]],Table4[GUIA],0)),".")</f>
        <v>#N/A</v>
      </c>
      <c r="E354" s="1">
        <f>_xlfn.NUMBERVALUE(INDEX(Table3[Flag_nao_UTI],MATCH(Table1[[#This Row],[GUIA]],Table3[GUIA],0)),".")</f>
        <v>6</v>
      </c>
      <c r="F354" s="1">
        <f>IF(Table1[[#This Row],[Flag Acompanhante2]]&lt;=Table1[[#This Row],[Busca não UTI]],1,2)</f>
        <v>1</v>
      </c>
      <c r="G354" s="1">
        <f>COUNTIF(Table1[[#This Row],[Flag Acompanhante2]:[Busca não UTI]],"&gt;0")</f>
        <v>2</v>
      </c>
      <c r="H354" s="2"/>
    </row>
    <row r="355" spans="1:8" hidden="1" x14ac:dyDescent="0.25">
      <c r="A355" s="1">
        <v>32267372</v>
      </c>
      <c r="B355" s="1" t="s">
        <v>4</v>
      </c>
      <c r="C355" s="1">
        <f>_xlfn.NUMBERVALUE(Table1[[#This Row],[Flag_Acompanhante]],".")</f>
        <v>1</v>
      </c>
      <c r="D355" s="1" t="e">
        <f>_xlfn.NUMBERVALUE(INDEX(Table4[Flag_UTI],MATCH(Table1[[#This Row],[GUIA]],Table4[GUIA],0)),".")</f>
        <v>#N/A</v>
      </c>
      <c r="E355" s="1">
        <f>_xlfn.NUMBERVALUE(INDEX(Table3[Flag_nao_UTI],MATCH(Table1[[#This Row],[GUIA]],Table3[GUIA],0)),".")</f>
        <v>2</v>
      </c>
      <c r="F355" s="1">
        <f>IF(Table1[[#This Row],[Flag Acompanhante2]]&lt;=Table1[[#This Row],[Busca não UTI]],1,2)</f>
        <v>1</v>
      </c>
      <c r="G355" s="1">
        <f>COUNTIF(Table1[[#This Row],[Flag Acompanhante2]:[Busca não UTI]],"&gt;0")</f>
        <v>2</v>
      </c>
      <c r="H355" s="2"/>
    </row>
    <row r="356" spans="1:8" hidden="1" x14ac:dyDescent="0.25">
      <c r="A356" s="1">
        <v>32267373</v>
      </c>
      <c r="B356" s="1" t="s">
        <v>13</v>
      </c>
      <c r="C356" s="1">
        <f>_xlfn.NUMBERVALUE(Table1[[#This Row],[Flag_Acompanhante]],".")</f>
        <v>13</v>
      </c>
      <c r="D356" s="1" t="e">
        <f>_xlfn.NUMBERVALUE(INDEX(Table4[Flag_UTI],MATCH(Table1[[#This Row],[GUIA]],Table4[GUIA],0)),".")</f>
        <v>#N/A</v>
      </c>
      <c r="E356" s="1">
        <f>_xlfn.NUMBERVALUE(INDEX(Table3[Flag_nao_UTI],MATCH(Table1[[#This Row],[GUIA]],Table3[GUIA],0)),".")</f>
        <v>26</v>
      </c>
      <c r="F356" s="1">
        <f>IF(Table1[[#This Row],[Flag Acompanhante2]]&lt;=Table1[[#This Row],[Busca não UTI]],1,2)</f>
        <v>1</v>
      </c>
      <c r="G356" s="1">
        <f>COUNTIF(Table1[[#This Row],[Flag Acompanhante2]:[Busca não UTI]],"&gt;0")</f>
        <v>2</v>
      </c>
      <c r="H356" s="2"/>
    </row>
    <row r="357" spans="1:8" ht="75" hidden="1" x14ac:dyDescent="0.25">
      <c r="A357" s="3">
        <v>32280900</v>
      </c>
      <c r="B357" s="3" t="s">
        <v>12</v>
      </c>
      <c r="C357" s="3">
        <f>_xlfn.NUMBERVALUE(Table1[[#This Row],[Flag_Acompanhante]],".")</f>
        <v>4</v>
      </c>
      <c r="D357" s="3">
        <f>_xlfn.NUMBERVALUE(INDEX(Table4[Flag_UTI],MATCH(Table1[[#This Row],[GUIA]],Table4[GUIA],0)),".")</f>
        <v>3</v>
      </c>
      <c r="E357" s="3">
        <f>_xlfn.NUMBERVALUE(INDEX(Table3[Flag_nao_UTI],MATCH(Table1[[#This Row],[GUIA]],Table3[GUIA],0)),".")</f>
        <v>8</v>
      </c>
      <c r="F357" s="3">
        <f>IF(Table1[[#This Row],[Flag Acompanhante2]]&lt;=Table1[[#This Row],[Busca não UTI]],1,2)</f>
        <v>1</v>
      </c>
      <c r="G357" s="3">
        <f>COUNTIF(Table1[[#This Row],[Flag Acompanhante2]:[Busca não UTI]],"&gt;0")</f>
        <v>3</v>
      </c>
      <c r="H357" s="5" t="s">
        <v>64</v>
      </c>
    </row>
    <row r="358" spans="1:8" hidden="1" x14ac:dyDescent="0.25">
      <c r="A358" s="1">
        <v>32267377</v>
      </c>
      <c r="B358" s="1" t="s">
        <v>12</v>
      </c>
      <c r="C358" s="1">
        <f>_xlfn.NUMBERVALUE(Table1[[#This Row],[Flag_Acompanhante]],".")</f>
        <v>4</v>
      </c>
      <c r="D358" s="1" t="e">
        <f>_xlfn.NUMBERVALUE(INDEX(Table4[Flag_UTI],MATCH(Table1[[#This Row],[GUIA]],Table4[GUIA],0)),".")</f>
        <v>#N/A</v>
      </c>
      <c r="E358" s="1">
        <f>_xlfn.NUMBERVALUE(INDEX(Table3[Flag_nao_UTI],MATCH(Table1[[#This Row],[GUIA]],Table3[GUIA],0)),".")</f>
        <v>8</v>
      </c>
      <c r="F358" s="1">
        <f>IF(Table1[[#This Row],[Flag Acompanhante2]]&lt;=Table1[[#This Row],[Busca não UTI]],1,2)</f>
        <v>1</v>
      </c>
      <c r="G358" s="1">
        <f>COUNTIF(Table1[[#This Row],[Flag Acompanhante2]:[Busca não UTI]],"&gt;0")</f>
        <v>2</v>
      </c>
      <c r="H358" s="2"/>
    </row>
    <row r="359" spans="1:8" hidden="1" x14ac:dyDescent="0.25">
      <c r="A359" s="1">
        <v>32267726</v>
      </c>
      <c r="B359" s="1" t="s">
        <v>3</v>
      </c>
      <c r="C359" s="1">
        <f>_xlfn.NUMBERVALUE(Table1[[#This Row],[Flag_Acompanhante]],".")</f>
        <v>2</v>
      </c>
      <c r="D359" s="1" t="e">
        <f>_xlfn.NUMBERVALUE(INDEX(Table4[Flag_UTI],MATCH(Table1[[#This Row],[GUIA]],Table4[GUIA],0)),".")</f>
        <v>#N/A</v>
      </c>
      <c r="E359" s="1">
        <f>_xlfn.NUMBERVALUE(INDEX(Table3[Flag_nao_UTI],MATCH(Table1[[#This Row],[GUIA]],Table3[GUIA],0)),".")</f>
        <v>4</v>
      </c>
      <c r="F359" s="1">
        <f>IF(Table1[[#This Row],[Flag Acompanhante2]]&lt;=Table1[[#This Row],[Busca não UTI]],1,2)</f>
        <v>1</v>
      </c>
      <c r="G359" s="1">
        <f>COUNTIF(Table1[[#This Row],[Flag Acompanhante2]:[Busca não UTI]],"&gt;0")</f>
        <v>2</v>
      </c>
      <c r="H359" s="2"/>
    </row>
    <row r="360" spans="1:8" hidden="1" x14ac:dyDescent="0.25">
      <c r="A360" s="1">
        <v>32267727</v>
      </c>
      <c r="B360" s="1" t="s">
        <v>4</v>
      </c>
      <c r="C360" s="1">
        <f>_xlfn.NUMBERVALUE(Table1[[#This Row],[Flag_Acompanhante]],".")</f>
        <v>1</v>
      </c>
      <c r="D360" s="1" t="e">
        <f>_xlfn.NUMBERVALUE(INDEX(Table4[Flag_UTI],MATCH(Table1[[#This Row],[GUIA]],Table4[GUIA],0)),".")</f>
        <v>#N/A</v>
      </c>
      <c r="E360" s="1">
        <f>_xlfn.NUMBERVALUE(INDEX(Table3[Flag_nao_UTI],MATCH(Table1[[#This Row],[GUIA]],Table3[GUIA],0)),".")</f>
        <v>2</v>
      </c>
      <c r="F360" s="1">
        <f>IF(Table1[[#This Row],[Flag Acompanhante2]]&lt;=Table1[[#This Row],[Busca não UTI]],1,2)</f>
        <v>1</v>
      </c>
      <c r="G360" s="1">
        <f>COUNTIF(Table1[[#This Row],[Flag Acompanhante2]:[Busca não UTI]],"&gt;0")</f>
        <v>2</v>
      </c>
      <c r="H360" s="2"/>
    </row>
    <row r="361" spans="1:8" hidden="1" x14ac:dyDescent="0.25">
      <c r="A361" s="1">
        <v>32268961</v>
      </c>
      <c r="B361" s="1" t="s">
        <v>4</v>
      </c>
      <c r="C361" s="1">
        <f>_xlfn.NUMBERVALUE(Table1[[#This Row],[Flag_Acompanhante]],".")</f>
        <v>1</v>
      </c>
      <c r="D361" s="1" t="e">
        <f>_xlfn.NUMBERVALUE(INDEX(Table4[Flag_UTI],MATCH(Table1[[#This Row],[GUIA]],Table4[GUIA],0)),".")</f>
        <v>#N/A</v>
      </c>
      <c r="E361" s="1">
        <f>_xlfn.NUMBERVALUE(INDEX(Table3[Flag_nao_UTI],MATCH(Table1[[#This Row],[GUIA]],Table3[GUIA],0)),".")</f>
        <v>2</v>
      </c>
      <c r="F361" s="1">
        <f>IF(Table1[[#This Row],[Flag Acompanhante2]]&lt;=Table1[[#This Row],[Busca não UTI]],1,2)</f>
        <v>1</v>
      </c>
      <c r="G361" s="1">
        <f>COUNTIF(Table1[[#This Row],[Flag Acompanhante2]:[Busca não UTI]],"&gt;0")</f>
        <v>2</v>
      </c>
      <c r="H361" s="2"/>
    </row>
    <row r="362" spans="1:8" hidden="1" x14ac:dyDescent="0.25">
      <c r="A362" s="1">
        <v>32269477</v>
      </c>
      <c r="B362" s="1" t="s">
        <v>4</v>
      </c>
      <c r="C362" s="1">
        <f>_xlfn.NUMBERVALUE(Table1[[#This Row],[Flag_Acompanhante]],".")</f>
        <v>1</v>
      </c>
      <c r="D362" s="1" t="e">
        <f>_xlfn.NUMBERVALUE(INDEX(Table4[Flag_UTI],MATCH(Table1[[#This Row],[GUIA]],Table4[GUIA],0)),".")</f>
        <v>#N/A</v>
      </c>
      <c r="E362" s="1">
        <f>_xlfn.NUMBERVALUE(INDEX(Table3[Flag_nao_UTI],MATCH(Table1[[#This Row],[GUIA]],Table3[GUIA],0)),".")</f>
        <v>1</v>
      </c>
      <c r="F362" s="1">
        <f>IF(Table1[[#This Row],[Flag Acompanhante2]]&lt;=Table1[[#This Row],[Busca não UTI]],1,2)</f>
        <v>1</v>
      </c>
      <c r="G362" s="1">
        <f>COUNTIF(Table1[[#This Row],[Flag Acompanhante2]:[Busca não UTI]],"&gt;0")</f>
        <v>2</v>
      </c>
      <c r="H362" s="2"/>
    </row>
    <row r="363" spans="1:8" hidden="1" x14ac:dyDescent="0.25">
      <c r="A363" s="1">
        <v>32269559</v>
      </c>
      <c r="B363" s="1" t="s">
        <v>8</v>
      </c>
      <c r="C363" s="1">
        <f>_xlfn.NUMBERVALUE(Table1[[#This Row],[Flag_Acompanhante]],".")</f>
        <v>3</v>
      </c>
      <c r="D363" s="1" t="e">
        <f>_xlfn.NUMBERVALUE(INDEX(Table4[Flag_UTI],MATCH(Table1[[#This Row],[GUIA]],Table4[GUIA],0)),".")</f>
        <v>#N/A</v>
      </c>
      <c r="E363" s="1">
        <f>_xlfn.NUMBERVALUE(INDEX(Table3[Flag_nao_UTI],MATCH(Table1[[#This Row],[GUIA]],Table3[GUIA],0)),".")</f>
        <v>6</v>
      </c>
      <c r="F363" s="1">
        <f>IF(Table1[[#This Row],[Flag Acompanhante2]]&lt;=Table1[[#This Row],[Busca não UTI]],1,2)</f>
        <v>1</v>
      </c>
      <c r="G363" s="1">
        <f>COUNTIF(Table1[[#This Row],[Flag Acompanhante2]:[Busca não UTI]],"&gt;0")</f>
        <v>2</v>
      </c>
      <c r="H363" s="2"/>
    </row>
    <row r="364" spans="1:8" hidden="1" x14ac:dyDescent="0.25">
      <c r="A364" s="1">
        <v>32269562</v>
      </c>
      <c r="B364" s="1" t="s">
        <v>8</v>
      </c>
      <c r="C364" s="1">
        <f>_xlfn.NUMBERVALUE(Table1[[#This Row],[Flag_Acompanhante]],".")</f>
        <v>3</v>
      </c>
      <c r="D364" s="1" t="e">
        <f>_xlfn.NUMBERVALUE(INDEX(Table4[Flag_UTI],MATCH(Table1[[#This Row],[GUIA]],Table4[GUIA],0)),".")</f>
        <v>#N/A</v>
      </c>
      <c r="E364" s="1">
        <f>_xlfn.NUMBERVALUE(INDEX(Table3[Flag_nao_UTI],MATCH(Table1[[#This Row],[GUIA]],Table3[GUIA],0)),".")</f>
        <v>6</v>
      </c>
      <c r="F364" s="1">
        <f>IF(Table1[[#This Row],[Flag Acompanhante2]]&lt;=Table1[[#This Row],[Busca não UTI]],1,2)</f>
        <v>1</v>
      </c>
      <c r="G364" s="1">
        <f>COUNTIF(Table1[[#This Row],[Flag Acompanhante2]:[Busca não UTI]],"&gt;0")</f>
        <v>2</v>
      </c>
      <c r="H364" s="2"/>
    </row>
    <row r="365" spans="1:8" hidden="1" x14ac:dyDescent="0.25">
      <c r="A365" s="1">
        <v>32269566</v>
      </c>
      <c r="B365" s="1" t="s">
        <v>4</v>
      </c>
      <c r="C365" s="1">
        <f>_xlfn.NUMBERVALUE(Table1[[#This Row],[Flag_Acompanhante]],".")</f>
        <v>1</v>
      </c>
      <c r="D365" s="1" t="e">
        <f>_xlfn.NUMBERVALUE(INDEX(Table4[Flag_UTI],MATCH(Table1[[#This Row],[GUIA]],Table4[GUIA],0)),".")</f>
        <v>#N/A</v>
      </c>
      <c r="E365" s="1">
        <f>_xlfn.NUMBERVALUE(INDEX(Table3[Flag_nao_UTI],MATCH(Table1[[#This Row],[GUIA]],Table3[GUIA],0)),".")</f>
        <v>2</v>
      </c>
      <c r="F365" s="1">
        <f>IF(Table1[[#This Row],[Flag Acompanhante2]]&lt;=Table1[[#This Row],[Busca não UTI]],1,2)</f>
        <v>1</v>
      </c>
      <c r="G365" s="1">
        <f>COUNTIF(Table1[[#This Row],[Flag Acompanhante2]:[Busca não UTI]],"&gt;0")</f>
        <v>2</v>
      </c>
      <c r="H365" s="2"/>
    </row>
    <row r="366" spans="1:8" ht="75" hidden="1" x14ac:dyDescent="0.25">
      <c r="A366" s="3">
        <v>32281006</v>
      </c>
      <c r="B366" s="3" t="s">
        <v>3</v>
      </c>
      <c r="C366" s="3">
        <f>_xlfn.NUMBERVALUE(Table1[[#This Row],[Flag_Acompanhante]],".")</f>
        <v>2</v>
      </c>
      <c r="D366" s="3">
        <f>_xlfn.NUMBERVALUE(INDEX(Table4[Flag_UTI],MATCH(Table1[[#This Row],[GUIA]],Table4[GUIA],0)),".")</f>
        <v>3</v>
      </c>
      <c r="E366" s="3">
        <f>_xlfn.NUMBERVALUE(INDEX(Table3[Flag_nao_UTI],MATCH(Table1[[#This Row],[GUIA]],Table3[GUIA],0)),".")</f>
        <v>4</v>
      </c>
      <c r="F366" s="3">
        <f>IF(Table1[[#This Row],[Flag Acompanhante2]]&lt;=Table1[[#This Row],[Busca não UTI]],1,2)</f>
        <v>1</v>
      </c>
      <c r="G366" s="3">
        <f>COUNTIF(Table1[[#This Row],[Flag Acompanhante2]:[Busca não UTI]],"&gt;0")</f>
        <v>3</v>
      </c>
      <c r="H366" s="5" t="s">
        <v>64</v>
      </c>
    </row>
    <row r="367" spans="1:8" hidden="1" x14ac:dyDescent="0.25">
      <c r="A367" s="1">
        <v>32270909</v>
      </c>
      <c r="B367" s="1" t="s">
        <v>4</v>
      </c>
      <c r="C367" s="1">
        <f>_xlfn.NUMBERVALUE(Table1[[#This Row],[Flag_Acompanhante]],".")</f>
        <v>1</v>
      </c>
      <c r="D367" s="1" t="e">
        <f>_xlfn.NUMBERVALUE(INDEX(Table4[Flag_UTI],MATCH(Table1[[#This Row],[GUIA]],Table4[GUIA],0)),".")</f>
        <v>#N/A</v>
      </c>
      <c r="E367" s="1">
        <f>_xlfn.NUMBERVALUE(INDEX(Table3[Flag_nao_UTI],MATCH(Table1[[#This Row],[GUIA]],Table3[GUIA],0)),".")</f>
        <v>2</v>
      </c>
      <c r="F367" s="1">
        <f>IF(Table1[[#This Row],[Flag Acompanhante2]]&lt;=Table1[[#This Row],[Busca não UTI]],1,2)</f>
        <v>1</v>
      </c>
      <c r="G367" s="1">
        <f>COUNTIF(Table1[[#This Row],[Flag Acompanhante2]:[Busca não UTI]],"&gt;0")</f>
        <v>2</v>
      </c>
      <c r="H367" s="2"/>
    </row>
    <row r="368" spans="1:8" hidden="1" x14ac:dyDescent="0.25">
      <c r="A368" s="1">
        <v>32271681</v>
      </c>
      <c r="B368" s="1" t="s">
        <v>4</v>
      </c>
      <c r="C368" s="1">
        <f>_xlfn.NUMBERVALUE(Table1[[#This Row],[Flag_Acompanhante]],".")</f>
        <v>1</v>
      </c>
      <c r="D368" s="1" t="e">
        <f>_xlfn.NUMBERVALUE(INDEX(Table4[Flag_UTI],MATCH(Table1[[#This Row],[GUIA]],Table4[GUIA],0)),".")</f>
        <v>#N/A</v>
      </c>
      <c r="E368" s="1">
        <f>_xlfn.NUMBERVALUE(INDEX(Table3[Flag_nao_UTI],MATCH(Table1[[#This Row],[GUIA]],Table3[GUIA],0)),".")</f>
        <v>2</v>
      </c>
      <c r="F368" s="1">
        <f>IF(Table1[[#This Row],[Flag Acompanhante2]]&lt;=Table1[[#This Row],[Busca não UTI]],1,2)</f>
        <v>1</v>
      </c>
      <c r="G368" s="1">
        <f>COUNTIF(Table1[[#This Row],[Flag Acompanhante2]:[Busca não UTI]],"&gt;0")</f>
        <v>2</v>
      </c>
      <c r="H368" s="2"/>
    </row>
    <row r="369" spans="1:8" hidden="1" x14ac:dyDescent="0.25">
      <c r="A369" s="1">
        <v>32271682</v>
      </c>
      <c r="B369" s="1" t="s">
        <v>11</v>
      </c>
      <c r="C369" s="1">
        <f>_xlfn.NUMBERVALUE(Table1[[#This Row],[Flag_Acompanhante]],".")</f>
        <v>5</v>
      </c>
      <c r="D369" s="1" t="e">
        <f>_xlfn.NUMBERVALUE(INDEX(Table4[Flag_UTI],MATCH(Table1[[#This Row],[GUIA]],Table4[GUIA],0)),".")</f>
        <v>#N/A</v>
      </c>
      <c r="E369" s="1">
        <f>_xlfn.NUMBERVALUE(INDEX(Table3[Flag_nao_UTI],MATCH(Table1[[#This Row],[GUIA]],Table3[GUIA],0)),".")</f>
        <v>10</v>
      </c>
      <c r="F369" s="1">
        <f>IF(Table1[[#This Row],[Flag Acompanhante2]]&lt;=Table1[[#This Row],[Busca não UTI]],1,2)</f>
        <v>1</v>
      </c>
      <c r="G369" s="1">
        <f>COUNTIF(Table1[[#This Row],[Flag Acompanhante2]:[Busca não UTI]],"&gt;0")</f>
        <v>2</v>
      </c>
      <c r="H369" s="2"/>
    </row>
    <row r="370" spans="1:8" ht="75" hidden="1" x14ac:dyDescent="0.25">
      <c r="A370" s="3">
        <v>32295259</v>
      </c>
      <c r="B370" s="3" t="s">
        <v>3</v>
      </c>
      <c r="C370" s="3">
        <f>_xlfn.NUMBERVALUE(Table1[[#This Row],[Flag_Acompanhante]],".")</f>
        <v>2</v>
      </c>
      <c r="D370" s="3">
        <f>_xlfn.NUMBERVALUE(INDEX(Table4[Flag_UTI],MATCH(Table1[[#This Row],[GUIA]],Table4[GUIA],0)),".")</f>
        <v>3</v>
      </c>
      <c r="E370" s="3">
        <f>_xlfn.NUMBERVALUE(INDEX(Table3[Flag_nao_UTI],MATCH(Table1[[#This Row],[GUIA]],Table3[GUIA],0)),".")</f>
        <v>4</v>
      </c>
      <c r="F370" s="3">
        <f>IF(Table1[[#This Row],[Flag Acompanhante2]]&lt;=Table1[[#This Row],[Busca não UTI]],1,2)</f>
        <v>1</v>
      </c>
      <c r="G370" s="3">
        <f>COUNTIF(Table1[[#This Row],[Flag Acompanhante2]:[Busca não UTI]],"&gt;0")</f>
        <v>3</v>
      </c>
      <c r="H370" s="5" t="s">
        <v>64</v>
      </c>
    </row>
    <row r="371" spans="1:8" hidden="1" x14ac:dyDescent="0.25">
      <c r="A371" s="1">
        <v>32272011</v>
      </c>
      <c r="B371" s="1" t="s">
        <v>4</v>
      </c>
      <c r="C371" s="1">
        <f>_xlfn.NUMBERVALUE(Table1[[#This Row],[Flag_Acompanhante]],".")</f>
        <v>1</v>
      </c>
      <c r="D371" s="1" t="e">
        <f>_xlfn.NUMBERVALUE(INDEX(Table4[Flag_UTI],MATCH(Table1[[#This Row],[GUIA]],Table4[GUIA],0)),".")</f>
        <v>#N/A</v>
      </c>
      <c r="E371" s="1">
        <f>_xlfn.NUMBERVALUE(INDEX(Table3[Flag_nao_UTI],MATCH(Table1[[#This Row],[GUIA]],Table3[GUIA],0)),".")</f>
        <v>2</v>
      </c>
      <c r="F371" s="1">
        <f>IF(Table1[[#This Row],[Flag Acompanhante2]]&lt;=Table1[[#This Row],[Busca não UTI]],1,2)</f>
        <v>1</v>
      </c>
      <c r="G371" s="1">
        <f>COUNTIF(Table1[[#This Row],[Flag Acompanhante2]:[Busca não UTI]],"&gt;0")</f>
        <v>2</v>
      </c>
      <c r="H371" s="2"/>
    </row>
    <row r="372" spans="1:8" hidden="1" x14ac:dyDescent="0.25">
      <c r="A372" s="1">
        <v>32272094</v>
      </c>
      <c r="B372" s="1" t="s">
        <v>4</v>
      </c>
      <c r="C372" s="1">
        <f>_xlfn.NUMBERVALUE(Table1[[#This Row],[Flag_Acompanhante]],".")</f>
        <v>1</v>
      </c>
      <c r="D372" s="1" t="e">
        <f>_xlfn.NUMBERVALUE(INDEX(Table4[Flag_UTI],MATCH(Table1[[#This Row],[GUIA]],Table4[GUIA],0)),".")</f>
        <v>#N/A</v>
      </c>
      <c r="E372" s="1">
        <f>_xlfn.NUMBERVALUE(INDEX(Table3[Flag_nao_UTI],MATCH(Table1[[#This Row],[GUIA]],Table3[GUIA],0)),".")</f>
        <v>2</v>
      </c>
      <c r="F372" s="1">
        <f>IF(Table1[[#This Row],[Flag Acompanhante2]]&lt;=Table1[[#This Row],[Busca não UTI]],1,2)</f>
        <v>1</v>
      </c>
      <c r="G372" s="1">
        <f>COUNTIF(Table1[[#This Row],[Flag Acompanhante2]:[Busca não UTI]],"&gt;0")</f>
        <v>2</v>
      </c>
      <c r="H372" s="2"/>
    </row>
    <row r="373" spans="1:8" hidden="1" x14ac:dyDescent="0.25">
      <c r="A373" s="1">
        <v>32272095</v>
      </c>
      <c r="B373" s="1" t="s">
        <v>4</v>
      </c>
      <c r="C373" s="1">
        <f>_xlfn.NUMBERVALUE(Table1[[#This Row],[Flag_Acompanhante]],".")</f>
        <v>1</v>
      </c>
      <c r="D373" s="1" t="e">
        <f>_xlfn.NUMBERVALUE(INDEX(Table4[Flag_UTI],MATCH(Table1[[#This Row],[GUIA]],Table4[GUIA],0)),".")</f>
        <v>#N/A</v>
      </c>
      <c r="E373" s="1">
        <f>_xlfn.NUMBERVALUE(INDEX(Table3[Flag_nao_UTI],MATCH(Table1[[#This Row],[GUIA]],Table3[GUIA],0)),".")</f>
        <v>2</v>
      </c>
      <c r="F373" s="1">
        <f>IF(Table1[[#This Row],[Flag Acompanhante2]]&lt;=Table1[[#This Row],[Busca não UTI]],1,2)</f>
        <v>1</v>
      </c>
      <c r="G373" s="1">
        <f>COUNTIF(Table1[[#This Row],[Flag Acompanhante2]:[Busca não UTI]],"&gt;0")</f>
        <v>2</v>
      </c>
      <c r="H373" s="2"/>
    </row>
    <row r="374" spans="1:8" hidden="1" x14ac:dyDescent="0.25">
      <c r="A374" s="1">
        <v>32272096</v>
      </c>
      <c r="B374" s="1" t="s">
        <v>4</v>
      </c>
      <c r="C374" s="1">
        <f>_xlfn.NUMBERVALUE(Table1[[#This Row],[Flag_Acompanhante]],".")</f>
        <v>1</v>
      </c>
      <c r="D374" s="1" t="e">
        <f>_xlfn.NUMBERVALUE(INDEX(Table4[Flag_UTI],MATCH(Table1[[#This Row],[GUIA]],Table4[GUIA],0)),".")</f>
        <v>#N/A</v>
      </c>
      <c r="E374" s="1">
        <f>_xlfn.NUMBERVALUE(INDEX(Table3[Flag_nao_UTI],MATCH(Table1[[#This Row],[GUIA]],Table3[GUIA],0)),".")</f>
        <v>2</v>
      </c>
      <c r="F374" s="1">
        <f>IF(Table1[[#This Row],[Flag Acompanhante2]]&lt;=Table1[[#This Row],[Busca não UTI]],1,2)</f>
        <v>1</v>
      </c>
      <c r="G374" s="1">
        <f>COUNTIF(Table1[[#This Row],[Flag Acompanhante2]:[Busca não UTI]],"&gt;0")</f>
        <v>2</v>
      </c>
      <c r="H374" s="2"/>
    </row>
    <row r="375" spans="1:8" hidden="1" x14ac:dyDescent="0.25">
      <c r="A375" s="1">
        <v>32272383</v>
      </c>
      <c r="B375" s="1" t="s">
        <v>6</v>
      </c>
      <c r="C375" s="1">
        <f>_xlfn.NUMBERVALUE(Table1[[#This Row],[Flag_Acompanhante]],".")</f>
        <v>9</v>
      </c>
      <c r="D375" s="1" t="e">
        <f>_xlfn.NUMBERVALUE(INDEX(Table4[Flag_UTI],MATCH(Table1[[#This Row],[GUIA]],Table4[GUIA],0)),".")</f>
        <v>#N/A</v>
      </c>
      <c r="E375" s="1">
        <f>_xlfn.NUMBERVALUE(INDEX(Table3[Flag_nao_UTI],MATCH(Table1[[#This Row],[GUIA]],Table3[GUIA],0)),".")</f>
        <v>24</v>
      </c>
      <c r="F375" s="1">
        <f>IF(Table1[[#This Row],[Flag Acompanhante2]]&lt;=Table1[[#This Row],[Busca não UTI]],1,2)</f>
        <v>1</v>
      </c>
      <c r="G375" s="1">
        <f>COUNTIF(Table1[[#This Row],[Flag Acompanhante2]:[Busca não UTI]],"&gt;0")</f>
        <v>2</v>
      </c>
      <c r="H375" s="2"/>
    </row>
    <row r="376" spans="1:8" hidden="1" x14ac:dyDescent="0.25">
      <c r="A376" s="1">
        <v>32272859</v>
      </c>
      <c r="B376" s="1" t="s">
        <v>8</v>
      </c>
      <c r="C376" s="1">
        <f>_xlfn.NUMBERVALUE(Table1[[#This Row],[Flag_Acompanhante]],".")</f>
        <v>3</v>
      </c>
      <c r="D376" s="1" t="e">
        <f>_xlfn.NUMBERVALUE(INDEX(Table4[Flag_UTI],MATCH(Table1[[#This Row],[GUIA]],Table4[GUIA],0)),".")</f>
        <v>#N/A</v>
      </c>
      <c r="E376" s="1">
        <f>_xlfn.NUMBERVALUE(INDEX(Table3[Flag_nao_UTI],MATCH(Table1[[#This Row],[GUIA]],Table3[GUIA],0)),".")</f>
        <v>6</v>
      </c>
      <c r="F376" s="1">
        <f>IF(Table1[[#This Row],[Flag Acompanhante2]]&lt;=Table1[[#This Row],[Busca não UTI]],1,2)</f>
        <v>1</v>
      </c>
      <c r="G376" s="1">
        <f>COUNTIF(Table1[[#This Row],[Flag Acompanhante2]:[Busca não UTI]],"&gt;0")</f>
        <v>2</v>
      </c>
      <c r="H376" s="2"/>
    </row>
    <row r="377" spans="1:8" ht="75" hidden="1" x14ac:dyDescent="0.25">
      <c r="A377" s="3">
        <v>32299844</v>
      </c>
      <c r="B377" s="3" t="s">
        <v>19</v>
      </c>
      <c r="C377" s="3">
        <f>_xlfn.NUMBERVALUE(Table1[[#This Row],[Flag_Acompanhante]],".")</f>
        <v>27</v>
      </c>
      <c r="D377" s="3">
        <f>_xlfn.NUMBERVALUE(INDEX(Table4[Flag_UTI],MATCH(Table1[[#This Row],[GUIA]],Table4[GUIA],0)),".")</f>
        <v>3</v>
      </c>
      <c r="E377" s="3">
        <f>_xlfn.NUMBERVALUE(INDEX(Table3[Flag_nao_UTI],MATCH(Table1[[#This Row],[GUIA]],Table3[GUIA],0)),".")</f>
        <v>54</v>
      </c>
      <c r="F377" s="3">
        <f>IF(Table1[[#This Row],[Flag Acompanhante2]]&lt;=Table1[[#This Row],[Busca não UTI]],1,2)</f>
        <v>1</v>
      </c>
      <c r="G377" s="3">
        <f>COUNTIF(Table1[[#This Row],[Flag Acompanhante2]:[Busca não UTI]],"&gt;0")</f>
        <v>3</v>
      </c>
      <c r="H377" s="5" t="s">
        <v>64</v>
      </c>
    </row>
    <row r="378" spans="1:8" ht="75" hidden="1" x14ac:dyDescent="0.25">
      <c r="A378" s="3">
        <v>32304236</v>
      </c>
      <c r="B378" s="3" t="s">
        <v>3</v>
      </c>
      <c r="C378" s="3">
        <f>_xlfn.NUMBERVALUE(Table1[[#This Row],[Flag_Acompanhante]],".")</f>
        <v>2</v>
      </c>
      <c r="D378" s="3">
        <f>_xlfn.NUMBERVALUE(INDEX(Table4[Flag_UTI],MATCH(Table1[[#This Row],[GUIA]],Table4[GUIA],0)),".")</f>
        <v>3</v>
      </c>
      <c r="E378" s="3">
        <f>_xlfn.NUMBERVALUE(INDEX(Table3[Flag_nao_UTI],MATCH(Table1[[#This Row],[GUIA]],Table3[GUIA],0)),".")</f>
        <v>4</v>
      </c>
      <c r="F378" s="3">
        <f>IF(Table1[[#This Row],[Flag Acompanhante2]]&lt;=Table1[[#This Row],[Busca não UTI]],1,2)</f>
        <v>1</v>
      </c>
      <c r="G378" s="3">
        <f>COUNTIF(Table1[[#This Row],[Flag Acompanhante2]:[Busca não UTI]],"&gt;0")</f>
        <v>3</v>
      </c>
      <c r="H378" s="5" t="s">
        <v>64</v>
      </c>
    </row>
    <row r="379" spans="1:8" ht="75" hidden="1" x14ac:dyDescent="0.25">
      <c r="A379" s="3">
        <v>32304237</v>
      </c>
      <c r="B379" s="3" t="s">
        <v>8</v>
      </c>
      <c r="C379" s="3">
        <f>_xlfn.NUMBERVALUE(Table1[[#This Row],[Flag_Acompanhante]],".")</f>
        <v>3</v>
      </c>
      <c r="D379" s="3">
        <f>_xlfn.NUMBERVALUE(INDEX(Table4[Flag_UTI],MATCH(Table1[[#This Row],[GUIA]],Table4[GUIA],0)),".")</f>
        <v>3</v>
      </c>
      <c r="E379" s="3">
        <f>_xlfn.NUMBERVALUE(INDEX(Table3[Flag_nao_UTI],MATCH(Table1[[#This Row],[GUIA]],Table3[GUIA],0)),".")</f>
        <v>6</v>
      </c>
      <c r="F379" s="3">
        <f>IF(Table1[[#This Row],[Flag Acompanhante2]]&lt;=Table1[[#This Row],[Busca não UTI]],1,2)</f>
        <v>1</v>
      </c>
      <c r="G379" s="3">
        <f>COUNTIF(Table1[[#This Row],[Flag Acompanhante2]:[Busca não UTI]],"&gt;0")</f>
        <v>3</v>
      </c>
      <c r="H379" s="5" t="s">
        <v>64</v>
      </c>
    </row>
    <row r="380" spans="1:8" hidden="1" x14ac:dyDescent="0.25">
      <c r="A380" s="1">
        <v>32273544</v>
      </c>
      <c r="B380" s="1" t="s">
        <v>4</v>
      </c>
      <c r="C380" s="1">
        <f>_xlfn.NUMBERVALUE(Table1[[#This Row],[Flag_Acompanhante]],".")</f>
        <v>1</v>
      </c>
      <c r="D380" s="1" t="e">
        <f>_xlfn.NUMBERVALUE(INDEX(Table4[Flag_UTI],MATCH(Table1[[#This Row],[GUIA]],Table4[GUIA],0)),".")</f>
        <v>#N/A</v>
      </c>
      <c r="E380" s="1">
        <f>_xlfn.NUMBERVALUE(INDEX(Table3[Flag_nao_UTI],MATCH(Table1[[#This Row],[GUIA]],Table3[GUIA],0)),".")</f>
        <v>2</v>
      </c>
      <c r="F380" s="1">
        <f>IF(Table1[[#This Row],[Flag Acompanhante2]]&lt;=Table1[[#This Row],[Busca não UTI]],1,2)</f>
        <v>1</v>
      </c>
      <c r="G380" s="1">
        <f>COUNTIF(Table1[[#This Row],[Flag Acompanhante2]:[Busca não UTI]],"&gt;0")</f>
        <v>2</v>
      </c>
      <c r="H380" s="2"/>
    </row>
    <row r="381" spans="1:8" hidden="1" x14ac:dyDescent="0.25">
      <c r="A381" s="1">
        <v>32273603</v>
      </c>
      <c r="B381" s="1" t="s">
        <v>4</v>
      </c>
      <c r="C381" s="1">
        <f>_xlfn.NUMBERVALUE(Table1[[#This Row],[Flag_Acompanhante]],".")</f>
        <v>1</v>
      </c>
      <c r="D381" s="1" t="e">
        <f>_xlfn.NUMBERVALUE(INDEX(Table4[Flag_UTI],MATCH(Table1[[#This Row],[GUIA]],Table4[GUIA],0)),".")</f>
        <v>#N/A</v>
      </c>
      <c r="E381" s="1">
        <f>_xlfn.NUMBERVALUE(INDEX(Table3[Flag_nao_UTI],MATCH(Table1[[#This Row],[GUIA]],Table3[GUIA],0)),".")</f>
        <v>2</v>
      </c>
      <c r="F381" s="1">
        <f>IF(Table1[[#This Row],[Flag Acompanhante2]]&lt;=Table1[[#This Row],[Busca não UTI]],1,2)</f>
        <v>1</v>
      </c>
      <c r="G381" s="1">
        <f>COUNTIF(Table1[[#This Row],[Flag Acompanhante2]:[Busca não UTI]],"&gt;0")</f>
        <v>2</v>
      </c>
      <c r="H381" s="2"/>
    </row>
    <row r="382" spans="1:8" hidden="1" x14ac:dyDescent="0.25">
      <c r="A382" s="1">
        <v>32273604</v>
      </c>
      <c r="B382" s="1" t="s">
        <v>3</v>
      </c>
      <c r="C382" s="1">
        <f>_xlfn.NUMBERVALUE(Table1[[#This Row],[Flag_Acompanhante]],".")</f>
        <v>2</v>
      </c>
      <c r="D382" s="1" t="e">
        <f>_xlfn.NUMBERVALUE(INDEX(Table4[Flag_UTI],MATCH(Table1[[#This Row],[GUIA]],Table4[GUIA],0)),".")</f>
        <v>#N/A</v>
      </c>
      <c r="E382" s="1">
        <f>_xlfn.NUMBERVALUE(INDEX(Table3[Flag_nao_UTI],MATCH(Table1[[#This Row],[GUIA]],Table3[GUIA],0)),".")</f>
        <v>4</v>
      </c>
      <c r="F382" s="1">
        <f>IF(Table1[[#This Row],[Flag Acompanhante2]]&lt;=Table1[[#This Row],[Busca não UTI]],1,2)</f>
        <v>1</v>
      </c>
      <c r="G382" s="1">
        <f>COUNTIF(Table1[[#This Row],[Flag Acompanhante2]:[Busca não UTI]],"&gt;0")</f>
        <v>2</v>
      </c>
      <c r="H382" s="2"/>
    </row>
    <row r="383" spans="1:8" hidden="1" x14ac:dyDescent="0.25">
      <c r="A383" s="1">
        <v>32273605</v>
      </c>
      <c r="B383" s="1" t="s">
        <v>4</v>
      </c>
      <c r="C383" s="1">
        <f>_xlfn.NUMBERVALUE(Table1[[#This Row],[Flag_Acompanhante]],".")</f>
        <v>1</v>
      </c>
      <c r="D383" s="1" t="e">
        <f>_xlfn.NUMBERVALUE(INDEX(Table4[Flag_UTI],MATCH(Table1[[#This Row],[GUIA]],Table4[GUIA],0)),".")</f>
        <v>#N/A</v>
      </c>
      <c r="E383" s="1">
        <f>_xlfn.NUMBERVALUE(INDEX(Table3[Flag_nao_UTI],MATCH(Table1[[#This Row],[GUIA]],Table3[GUIA],0)),".")</f>
        <v>2</v>
      </c>
      <c r="F383" s="1">
        <f>IF(Table1[[#This Row],[Flag Acompanhante2]]&lt;=Table1[[#This Row],[Busca não UTI]],1,2)</f>
        <v>1</v>
      </c>
      <c r="G383" s="1">
        <f>COUNTIF(Table1[[#This Row],[Flag Acompanhante2]:[Busca não UTI]],"&gt;0")</f>
        <v>2</v>
      </c>
      <c r="H383" s="2"/>
    </row>
    <row r="384" spans="1:8" hidden="1" x14ac:dyDescent="0.25">
      <c r="A384" s="1">
        <v>32273606</v>
      </c>
      <c r="B384" s="1" t="s">
        <v>3</v>
      </c>
      <c r="C384" s="1">
        <f>_xlfn.NUMBERVALUE(Table1[[#This Row],[Flag_Acompanhante]],".")</f>
        <v>2</v>
      </c>
      <c r="D384" s="1" t="e">
        <f>_xlfn.NUMBERVALUE(INDEX(Table4[Flag_UTI],MATCH(Table1[[#This Row],[GUIA]],Table4[GUIA],0)),".")</f>
        <v>#N/A</v>
      </c>
      <c r="E384" s="1">
        <f>_xlfn.NUMBERVALUE(INDEX(Table3[Flag_nao_UTI],MATCH(Table1[[#This Row],[GUIA]],Table3[GUIA],0)),".")</f>
        <v>4</v>
      </c>
      <c r="F384" s="1">
        <f>IF(Table1[[#This Row],[Flag Acompanhante2]]&lt;=Table1[[#This Row],[Busca não UTI]],1,2)</f>
        <v>1</v>
      </c>
      <c r="G384" s="1">
        <f>COUNTIF(Table1[[#This Row],[Flag Acompanhante2]:[Busca não UTI]],"&gt;0")</f>
        <v>2</v>
      </c>
      <c r="H384" s="2"/>
    </row>
    <row r="385" spans="1:8" hidden="1" x14ac:dyDescent="0.25">
      <c r="A385" s="1">
        <v>32273607</v>
      </c>
      <c r="B385" s="1" t="s">
        <v>4</v>
      </c>
      <c r="C385" s="1">
        <f>_xlfn.NUMBERVALUE(Table1[[#This Row],[Flag_Acompanhante]],".")</f>
        <v>1</v>
      </c>
      <c r="D385" s="1" t="e">
        <f>_xlfn.NUMBERVALUE(INDEX(Table4[Flag_UTI],MATCH(Table1[[#This Row],[GUIA]],Table4[GUIA],0)),".")</f>
        <v>#N/A</v>
      </c>
      <c r="E385" s="1">
        <f>_xlfn.NUMBERVALUE(INDEX(Table3[Flag_nao_UTI],MATCH(Table1[[#This Row],[GUIA]],Table3[GUIA],0)),".")</f>
        <v>2</v>
      </c>
      <c r="F385" s="1">
        <f>IF(Table1[[#This Row],[Flag Acompanhante2]]&lt;=Table1[[#This Row],[Busca não UTI]],1,2)</f>
        <v>1</v>
      </c>
      <c r="G385" s="1">
        <f>COUNTIF(Table1[[#This Row],[Flag Acompanhante2]:[Busca não UTI]],"&gt;0")</f>
        <v>2</v>
      </c>
      <c r="H385" s="2"/>
    </row>
    <row r="386" spans="1:8" hidden="1" x14ac:dyDescent="0.25">
      <c r="A386" s="1">
        <v>32274154</v>
      </c>
      <c r="B386" s="1" t="s">
        <v>8</v>
      </c>
      <c r="C386" s="1">
        <f>_xlfn.NUMBERVALUE(Table1[[#This Row],[Flag_Acompanhante]],".")</f>
        <v>3</v>
      </c>
      <c r="D386" s="1" t="e">
        <f>_xlfn.NUMBERVALUE(INDEX(Table4[Flag_UTI],MATCH(Table1[[#This Row],[GUIA]],Table4[GUIA],0)),".")</f>
        <v>#N/A</v>
      </c>
      <c r="E386" s="1">
        <f>_xlfn.NUMBERVALUE(INDEX(Table3[Flag_nao_UTI],MATCH(Table1[[#This Row],[GUIA]],Table3[GUIA],0)),".")</f>
        <v>5</v>
      </c>
      <c r="F386" s="1">
        <f>IF(Table1[[#This Row],[Flag Acompanhante2]]&lt;=Table1[[#This Row],[Busca não UTI]],1,2)</f>
        <v>1</v>
      </c>
      <c r="G386" s="1">
        <f>COUNTIF(Table1[[#This Row],[Flag Acompanhante2]:[Busca não UTI]],"&gt;0")</f>
        <v>2</v>
      </c>
      <c r="H386" s="2"/>
    </row>
    <row r="387" spans="1:8" ht="75" hidden="1" x14ac:dyDescent="0.25">
      <c r="A387" s="3">
        <v>32304447</v>
      </c>
      <c r="B387" s="3" t="s">
        <v>3</v>
      </c>
      <c r="C387" s="3">
        <f>_xlfn.NUMBERVALUE(Table1[[#This Row],[Flag_Acompanhante]],".")</f>
        <v>2</v>
      </c>
      <c r="D387" s="3">
        <f>_xlfn.NUMBERVALUE(INDEX(Table4[Flag_UTI],MATCH(Table1[[#This Row],[GUIA]],Table4[GUIA],0)),".")</f>
        <v>3</v>
      </c>
      <c r="E387" s="3">
        <f>_xlfn.NUMBERVALUE(INDEX(Table3[Flag_nao_UTI],MATCH(Table1[[#This Row],[GUIA]],Table3[GUIA],0)),".")</f>
        <v>4</v>
      </c>
      <c r="F387" s="3">
        <f>IF(Table1[[#This Row],[Flag Acompanhante2]]&lt;=Table1[[#This Row],[Busca não UTI]],1,2)</f>
        <v>1</v>
      </c>
      <c r="G387" s="3">
        <f>COUNTIF(Table1[[#This Row],[Flag Acompanhante2]:[Busca não UTI]],"&gt;0")</f>
        <v>3</v>
      </c>
      <c r="H387" s="5" t="s">
        <v>64</v>
      </c>
    </row>
    <row r="388" spans="1:8" hidden="1" x14ac:dyDescent="0.25">
      <c r="A388" s="1">
        <v>32274156</v>
      </c>
      <c r="B388" s="1" t="s">
        <v>11</v>
      </c>
      <c r="C388" s="1">
        <f>_xlfn.NUMBERVALUE(Table1[[#This Row],[Flag_Acompanhante]],".")</f>
        <v>5</v>
      </c>
      <c r="D388" s="1" t="e">
        <f>_xlfn.NUMBERVALUE(INDEX(Table4[Flag_UTI],MATCH(Table1[[#This Row],[GUIA]],Table4[GUIA],0)),".")</f>
        <v>#N/A</v>
      </c>
      <c r="E388" s="1">
        <f>_xlfn.NUMBERVALUE(INDEX(Table3[Flag_nao_UTI],MATCH(Table1[[#This Row],[GUIA]],Table3[GUIA],0)),".")</f>
        <v>10</v>
      </c>
      <c r="F388" s="1">
        <f>IF(Table1[[#This Row],[Flag Acompanhante2]]&lt;=Table1[[#This Row],[Busca não UTI]],1,2)</f>
        <v>1</v>
      </c>
      <c r="G388" s="1">
        <f>COUNTIF(Table1[[#This Row],[Flag Acompanhante2]:[Busca não UTI]],"&gt;0")</f>
        <v>2</v>
      </c>
      <c r="H388" s="2"/>
    </row>
    <row r="389" spans="1:8" hidden="1" x14ac:dyDescent="0.25">
      <c r="A389" s="1">
        <v>32274157</v>
      </c>
      <c r="B389" s="1" t="s">
        <v>11</v>
      </c>
      <c r="C389" s="1">
        <f>_xlfn.NUMBERVALUE(Table1[[#This Row],[Flag_Acompanhante]],".")</f>
        <v>5</v>
      </c>
      <c r="D389" s="1" t="e">
        <f>_xlfn.NUMBERVALUE(INDEX(Table4[Flag_UTI],MATCH(Table1[[#This Row],[GUIA]],Table4[GUIA],0)),".")</f>
        <v>#N/A</v>
      </c>
      <c r="E389" s="1">
        <f>_xlfn.NUMBERVALUE(INDEX(Table3[Flag_nao_UTI],MATCH(Table1[[#This Row],[GUIA]],Table3[GUIA],0)),".")</f>
        <v>10</v>
      </c>
      <c r="F389" s="1">
        <f>IF(Table1[[#This Row],[Flag Acompanhante2]]&lt;=Table1[[#This Row],[Busca não UTI]],1,2)</f>
        <v>1</v>
      </c>
      <c r="G389" s="1">
        <f>COUNTIF(Table1[[#This Row],[Flag Acompanhante2]:[Busca não UTI]],"&gt;0")</f>
        <v>2</v>
      </c>
      <c r="H389" s="2"/>
    </row>
    <row r="390" spans="1:8" ht="75" hidden="1" x14ac:dyDescent="0.25">
      <c r="A390" s="3">
        <v>32305384</v>
      </c>
      <c r="B390" s="3" t="s">
        <v>5</v>
      </c>
      <c r="C390" s="3">
        <f>_xlfn.NUMBERVALUE(Table1[[#This Row],[Flag_Acompanhante]],".")</f>
        <v>12</v>
      </c>
      <c r="D390" s="3">
        <f>_xlfn.NUMBERVALUE(INDEX(Table4[Flag_UTI],MATCH(Table1[[#This Row],[GUIA]],Table4[GUIA],0)),".")</f>
        <v>3</v>
      </c>
      <c r="E390" s="3">
        <f>_xlfn.NUMBERVALUE(INDEX(Table3[Flag_nao_UTI],MATCH(Table1[[#This Row],[GUIA]],Table3[GUIA],0)),".")</f>
        <v>24</v>
      </c>
      <c r="F390" s="3">
        <f>IF(Table1[[#This Row],[Flag Acompanhante2]]&lt;=Table1[[#This Row],[Busca não UTI]],1,2)</f>
        <v>1</v>
      </c>
      <c r="G390" s="3">
        <f>COUNTIF(Table1[[#This Row],[Flag Acompanhante2]:[Busca não UTI]],"&gt;0")</f>
        <v>3</v>
      </c>
      <c r="H390" s="5" t="s">
        <v>64</v>
      </c>
    </row>
    <row r="391" spans="1:8" hidden="1" x14ac:dyDescent="0.25">
      <c r="A391" s="1">
        <v>32274369</v>
      </c>
      <c r="B391" s="1" t="s">
        <v>4</v>
      </c>
      <c r="C391" s="1">
        <f>_xlfn.NUMBERVALUE(Table1[[#This Row],[Flag_Acompanhante]],".")</f>
        <v>1</v>
      </c>
      <c r="D391" s="1" t="e">
        <f>_xlfn.NUMBERVALUE(INDEX(Table4[Flag_UTI],MATCH(Table1[[#This Row],[GUIA]],Table4[GUIA],0)),".")</f>
        <v>#N/A</v>
      </c>
      <c r="E391" s="1">
        <f>_xlfn.NUMBERVALUE(INDEX(Table3[Flag_nao_UTI],MATCH(Table1[[#This Row],[GUIA]],Table3[GUIA],0)),".")</f>
        <v>2</v>
      </c>
      <c r="F391" s="1">
        <f>IF(Table1[[#This Row],[Flag Acompanhante2]]&lt;=Table1[[#This Row],[Busca não UTI]],1,2)</f>
        <v>1</v>
      </c>
      <c r="G391" s="1">
        <f>COUNTIF(Table1[[#This Row],[Flag Acompanhante2]:[Busca não UTI]],"&gt;0")</f>
        <v>2</v>
      </c>
      <c r="H391" s="2"/>
    </row>
    <row r="392" spans="1:8" hidden="1" x14ac:dyDescent="0.25">
      <c r="A392" s="1">
        <v>32274825</v>
      </c>
      <c r="B392" s="1" t="s">
        <v>4</v>
      </c>
      <c r="C392" s="1">
        <f>_xlfn.NUMBERVALUE(Table1[[#This Row],[Flag_Acompanhante]],".")</f>
        <v>1</v>
      </c>
      <c r="D392" s="1" t="e">
        <f>_xlfn.NUMBERVALUE(INDEX(Table4[Flag_UTI],MATCH(Table1[[#This Row],[GUIA]],Table4[GUIA],0)),".")</f>
        <v>#N/A</v>
      </c>
      <c r="E392" s="1">
        <f>_xlfn.NUMBERVALUE(INDEX(Table3[Flag_nao_UTI],MATCH(Table1[[#This Row],[GUIA]],Table3[GUIA],0)),".")</f>
        <v>2</v>
      </c>
      <c r="F392" s="1">
        <f>IF(Table1[[#This Row],[Flag Acompanhante2]]&lt;=Table1[[#This Row],[Busca não UTI]],1,2)</f>
        <v>1</v>
      </c>
      <c r="G392" s="1">
        <f>COUNTIF(Table1[[#This Row],[Flag Acompanhante2]:[Busca não UTI]],"&gt;0")</f>
        <v>2</v>
      </c>
      <c r="H392" s="2"/>
    </row>
    <row r="393" spans="1:8" hidden="1" x14ac:dyDescent="0.25">
      <c r="A393" s="1">
        <v>32275008</v>
      </c>
      <c r="B393" s="1" t="s">
        <v>4</v>
      </c>
      <c r="C393" s="1">
        <f>_xlfn.NUMBERVALUE(Table1[[#This Row],[Flag_Acompanhante]],".")</f>
        <v>1</v>
      </c>
      <c r="D393" s="1" t="e">
        <f>_xlfn.NUMBERVALUE(INDEX(Table4[Flag_UTI],MATCH(Table1[[#This Row],[GUIA]],Table4[GUIA],0)),".")</f>
        <v>#N/A</v>
      </c>
      <c r="E393" s="1">
        <f>_xlfn.NUMBERVALUE(INDEX(Table3[Flag_nao_UTI],MATCH(Table1[[#This Row],[GUIA]],Table3[GUIA],0)),".")</f>
        <v>2</v>
      </c>
      <c r="F393" s="1">
        <f>IF(Table1[[#This Row],[Flag Acompanhante2]]&lt;=Table1[[#This Row],[Busca não UTI]],1,2)</f>
        <v>1</v>
      </c>
      <c r="G393" s="1">
        <f>COUNTIF(Table1[[#This Row],[Flag Acompanhante2]:[Busca não UTI]],"&gt;0")</f>
        <v>2</v>
      </c>
      <c r="H393" s="2"/>
    </row>
    <row r="394" spans="1:8" hidden="1" x14ac:dyDescent="0.25">
      <c r="A394" s="1">
        <v>32275014</v>
      </c>
      <c r="B394" s="1" t="s">
        <v>4</v>
      </c>
      <c r="C394" s="1">
        <f>_xlfn.NUMBERVALUE(Table1[[#This Row],[Flag_Acompanhante]],".")</f>
        <v>1</v>
      </c>
      <c r="D394" s="1" t="e">
        <f>_xlfn.NUMBERVALUE(INDEX(Table4[Flag_UTI],MATCH(Table1[[#This Row],[GUIA]],Table4[GUIA],0)),".")</f>
        <v>#N/A</v>
      </c>
      <c r="E394" s="1">
        <f>_xlfn.NUMBERVALUE(INDEX(Table3[Flag_nao_UTI],MATCH(Table1[[#This Row],[GUIA]],Table3[GUIA],0)),".")</f>
        <v>2</v>
      </c>
      <c r="F394" s="1">
        <f>IF(Table1[[#This Row],[Flag Acompanhante2]]&lt;=Table1[[#This Row],[Busca não UTI]],1,2)</f>
        <v>1</v>
      </c>
      <c r="G394" s="1">
        <f>COUNTIF(Table1[[#This Row],[Flag Acompanhante2]:[Busca não UTI]],"&gt;0")</f>
        <v>2</v>
      </c>
      <c r="H394" s="2"/>
    </row>
    <row r="395" spans="1:8" hidden="1" x14ac:dyDescent="0.25">
      <c r="A395" s="1">
        <v>32275016</v>
      </c>
      <c r="B395" s="1" t="s">
        <v>4</v>
      </c>
      <c r="C395" s="1">
        <f>_xlfn.NUMBERVALUE(Table1[[#This Row],[Flag_Acompanhante]],".")</f>
        <v>1</v>
      </c>
      <c r="D395" s="1" t="e">
        <f>_xlfn.NUMBERVALUE(INDEX(Table4[Flag_UTI],MATCH(Table1[[#This Row],[GUIA]],Table4[GUIA],0)),".")</f>
        <v>#N/A</v>
      </c>
      <c r="E395" s="1">
        <f>_xlfn.NUMBERVALUE(INDEX(Table3[Flag_nao_UTI],MATCH(Table1[[#This Row],[GUIA]],Table3[GUIA],0)),".")</f>
        <v>2</v>
      </c>
      <c r="F395" s="1">
        <f>IF(Table1[[#This Row],[Flag Acompanhante2]]&lt;=Table1[[#This Row],[Busca não UTI]],1,2)</f>
        <v>1</v>
      </c>
      <c r="G395" s="1">
        <f>COUNTIF(Table1[[#This Row],[Flag Acompanhante2]:[Busca não UTI]],"&gt;0")</f>
        <v>2</v>
      </c>
      <c r="H395" s="2"/>
    </row>
    <row r="396" spans="1:8" hidden="1" x14ac:dyDescent="0.25">
      <c r="A396" s="1">
        <v>32276063</v>
      </c>
      <c r="B396" s="1" t="s">
        <v>8</v>
      </c>
      <c r="C396" s="1">
        <f>_xlfn.NUMBERVALUE(Table1[[#This Row],[Flag_Acompanhante]],".")</f>
        <v>3</v>
      </c>
      <c r="D396" s="1" t="e">
        <f>_xlfn.NUMBERVALUE(INDEX(Table4[Flag_UTI],MATCH(Table1[[#This Row],[GUIA]],Table4[GUIA],0)),".")</f>
        <v>#N/A</v>
      </c>
      <c r="E396" s="1">
        <f>_xlfn.NUMBERVALUE(INDEX(Table3[Flag_nao_UTI],MATCH(Table1[[#This Row],[GUIA]],Table3[GUIA],0)),".")</f>
        <v>6</v>
      </c>
      <c r="F396" s="1">
        <f>IF(Table1[[#This Row],[Flag Acompanhante2]]&lt;=Table1[[#This Row],[Busca não UTI]],1,2)</f>
        <v>1</v>
      </c>
      <c r="G396" s="1">
        <f>COUNTIF(Table1[[#This Row],[Flag Acompanhante2]:[Busca não UTI]],"&gt;0")</f>
        <v>2</v>
      </c>
      <c r="H396" s="2"/>
    </row>
    <row r="397" spans="1:8" hidden="1" x14ac:dyDescent="0.25">
      <c r="A397" s="1">
        <v>32276064</v>
      </c>
      <c r="B397" s="1" t="s">
        <v>11</v>
      </c>
      <c r="C397" s="1">
        <f>_xlfn.NUMBERVALUE(Table1[[#This Row],[Flag_Acompanhante]],".")</f>
        <v>5</v>
      </c>
      <c r="D397" s="1" t="e">
        <f>_xlfn.NUMBERVALUE(INDEX(Table4[Flag_UTI],MATCH(Table1[[#This Row],[GUIA]],Table4[GUIA],0)),".")</f>
        <v>#N/A</v>
      </c>
      <c r="E397" s="1">
        <f>_xlfn.NUMBERVALUE(INDEX(Table3[Flag_nao_UTI],MATCH(Table1[[#This Row],[GUIA]],Table3[GUIA],0)),".")</f>
        <v>10</v>
      </c>
      <c r="F397" s="1">
        <f>IF(Table1[[#This Row],[Flag Acompanhante2]]&lt;=Table1[[#This Row],[Busca não UTI]],1,2)</f>
        <v>1</v>
      </c>
      <c r="G397" s="1">
        <f>COUNTIF(Table1[[#This Row],[Flag Acompanhante2]:[Busca não UTI]],"&gt;0")</f>
        <v>2</v>
      </c>
      <c r="H397" s="2"/>
    </row>
    <row r="398" spans="1:8" hidden="1" x14ac:dyDescent="0.25">
      <c r="A398" s="1">
        <v>32277670</v>
      </c>
      <c r="B398" s="1" t="s">
        <v>3</v>
      </c>
      <c r="C398" s="1">
        <f>_xlfn.NUMBERVALUE(Table1[[#This Row],[Flag_Acompanhante]],".")</f>
        <v>2</v>
      </c>
      <c r="D398" s="1" t="e">
        <f>_xlfn.NUMBERVALUE(INDEX(Table4[Flag_UTI],MATCH(Table1[[#This Row],[GUIA]],Table4[GUIA],0)),".")</f>
        <v>#N/A</v>
      </c>
      <c r="E398" s="1">
        <f>_xlfn.NUMBERVALUE(INDEX(Table3[Flag_nao_UTI],MATCH(Table1[[#This Row],[GUIA]],Table3[GUIA],0)),".")</f>
        <v>4</v>
      </c>
      <c r="F398" s="1">
        <f>IF(Table1[[#This Row],[Flag Acompanhante2]]&lt;=Table1[[#This Row],[Busca não UTI]],1,2)</f>
        <v>1</v>
      </c>
      <c r="G398" s="1">
        <f>COUNTIF(Table1[[#This Row],[Flag Acompanhante2]:[Busca não UTI]],"&gt;0")</f>
        <v>2</v>
      </c>
      <c r="H398" s="2"/>
    </row>
    <row r="399" spans="1:8" hidden="1" x14ac:dyDescent="0.25">
      <c r="A399" s="1">
        <v>32277684</v>
      </c>
      <c r="B399" s="1" t="s">
        <v>4</v>
      </c>
      <c r="C399" s="1">
        <f>_xlfn.NUMBERVALUE(Table1[[#This Row],[Flag_Acompanhante]],".")</f>
        <v>1</v>
      </c>
      <c r="D399" s="1" t="e">
        <f>_xlfn.NUMBERVALUE(INDEX(Table4[Flag_UTI],MATCH(Table1[[#This Row],[GUIA]],Table4[GUIA],0)),".")</f>
        <v>#N/A</v>
      </c>
      <c r="E399" s="1">
        <f>_xlfn.NUMBERVALUE(INDEX(Table3[Flag_nao_UTI],MATCH(Table1[[#This Row],[GUIA]],Table3[GUIA],0)),".")</f>
        <v>2</v>
      </c>
      <c r="F399" s="1">
        <f>IF(Table1[[#This Row],[Flag Acompanhante2]]&lt;=Table1[[#This Row],[Busca não UTI]],1,2)</f>
        <v>1</v>
      </c>
      <c r="G399" s="1">
        <f>COUNTIF(Table1[[#This Row],[Flag Acompanhante2]:[Busca não UTI]],"&gt;0")</f>
        <v>2</v>
      </c>
      <c r="H399" s="2"/>
    </row>
    <row r="400" spans="1:8" hidden="1" x14ac:dyDescent="0.25">
      <c r="A400" s="1">
        <v>32277685</v>
      </c>
      <c r="B400" s="1" t="s">
        <v>4</v>
      </c>
      <c r="C400" s="1">
        <f>_xlfn.NUMBERVALUE(Table1[[#This Row],[Flag_Acompanhante]],".")</f>
        <v>1</v>
      </c>
      <c r="D400" s="1" t="e">
        <f>_xlfn.NUMBERVALUE(INDEX(Table4[Flag_UTI],MATCH(Table1[[#This Row],[GUIA]],Table4[GUIA],0)),".")</f>
        <v>#N/A</v>
      </c>
      <c r="E400" s="1">
        <f>_xlfn.NUMBERVALUE(INDEX(Table3[Flag_nao_UTI],MATCH(Table1[[#This Row],[GUIA]],Table3[GUIA],0)),".")</f>
        <v>2</v>
      </c>
      <c r="F400" s="1">
        <f>IF(Table1[[#This Row],[Flag Acompanhante2]]&lt;=Table1[[#This Row],[Busca não UTI]],1,2)</f>
        <v>1</v>
      </c>
      <c r="G400" s="1">
        <f>COUNTIF(Table1[[#This Row],[Flag Acompanhante2]:[Busca não UTI]],"&gt;0")</f>
        <v>2</v>
      </c>
      <c r="H400" s="2"/>
    </row>
    <row r="401" spans="1:8" hidden="1" x14ac:dyDescent="0.25">
      <c r="A401" s="1">
        <v>32278690</v>
      </c>
      <c r="B401" s="1" t="s">
        <v>4</v>
      </c>
      <c r="C401" s="1">
        <f>_xlfn.NUMBERVALUE(Table1[[#This Row],[Flag_Acompanhante]],".")</f>
        <v>1</v>
      </c>
      <c r="D401" s="1" t="e">
        <f>_xlfn.NUMBERVALUE(INDEX(Table4[Flag_UTI],MATCH(Table1[[#This Row],[GUIA]],Table4[GUIA],0)),".")</f>
        <v>#N/A</v>
      </c>
      <c r="E401" s="1">
        <f>_xlfn.NUMBERVALUE(INDEX(Table3[Flag_nao_UTI],MATCH(Table1[[#This Row],[GUIA]],Table3[GUIA],0)),".")</f>
        <v>2</v>
      </c>
      <c r="F401" s="1">
        <f>IF(Table1[[#This Row],[Flag Acompanhante2]]&lt;=Table1[[#This Row],[Busca não UTI]],1,2)</f>
        <v>1</v>
      </c>
      <c r="G401" s="1">
        <f>COUNTIF(Table1[[#This Row],[Flag Acompanhante2]:[Busca não UTI]],"&gt;0")</f>
        <v>2</v>
      </c>
      <c r="H401" s="2"/>
    </row>
    <row r="402" spans="1:8" hidden="1" x14ac:dyDescent="0.25">
      <c r="A402" s="1">
        <v>32279131</v>
      </c>
      <c r="B402" s="1" t="s">
        <v>15</v>
      </c>
      <c r="C402" s="1">
        <f>_xlfn.NUMBERVALUE(Table1[[#This Row],[Flag_Acompanhante]],".")</f>
        <v>15</v>
      </c>
      <c r="D402" s="1" t="e">
        <f>_xlfn.NUMBERVALUE(INDEX(Table4[Flag_UTI],MATCH(Table1[[#This Row],[GUIA]],Table4[GUIA],0)),".")</f>
        <v>#N/A</v>
      </c>
      <c r="E402" s="1">
        <f>_xlfn.NUMBERVALUE(INDEX(Table3[Flag_nao_UTI],MATCH(Table1[[#This Row],[GUIA]],Table3[GUIA],0)),".")</f>
        <v>15</v>
      </c>
      <c r="F402" s="1">
        <f>IF(Table1[[#This Row],[Flag Acompanhante2]]&lt;=Table1[[#This Row],[Busca não UTI]],1,2)</f>
        <v>1</v>
      </c>
      <c r="G402" s="1">
        <f>COUNTIF(Table1[[#This Row],[Flag Acompanhante2]:[Busca não UTI]],"&gt;0")</f>
        <v>2</v>
      </c>
      <c r="H402" s="2"/>
    </row>
    <row r="403" spans="1:8" hidden="1" x14ac:dyDescent="0.25">
      <c r="A403" s="1">
        <v>32279384</v>
      </c>
      <c r="B403" s="1" t="s">
        <v>8</v>
      </c>
      <c r="C403" s="1">
        <f>_xlfn.NUMBERVALUE(Table1[[#This Row],[Flag_Acompanhante]],".")</f>
        <v>3</v>
      </c>
      <c r="D403" s="1" t="e">
        <f>_xlfn.NUMBERVALUE(INDEX(Table4[Flag_UTI],MATCH(Table1[[#This Row],[GUIA]],Table4[GUIA],0)),".")</f>
        <v>#N/A</v>
      </c>
      <c r="E403" s="1">
        <f>_xlfn.NUMBERVALUE(INDEX(Table3[Flag_nao_UTI],MATCH(Table1[[#This Row],[GUIA]],Table3[GUIA],0)),".")</f>
        <v>6</v>
      </c>
      <c r="F403" s="1">
        <f>IF(Table1[[#This Row],[Flag Acompanhante2]]&lt;=Table1[[#This Row],[Busca não UTI]],1,2)</f>
        <v>1</v>
      </c>
      <c r="G403" s="1">
        <f>COUNTIF(Table1[[#This Row],[Flag Acompanhante2]:[Busca não UTI]],"&gt;0")</f>
        <v>2</v>
      </c>
      <c r="H403" s="2"/>
    </row>
    <row r="404" spans="1:8" hidden="1" x14ac:dyDescent="0.25">
      <c r="A404" s="1">
        <v>32279756</v>
      </c>
      <c r="B404" s="1" t="s">
        <v>45</v>
      </c>
      <c r="C404" s="1">
        <f>_xlfn.NUMBERVALUE(Table1[[#This Row],[Flag_Acompanhante]],".")</f>
        <v>25</v>
      </c>
      <c r="D404" s="1" t="e">
        <f>_xlfn.NUMBERVALUE(INDEX(Table4[Flag_UTI],MATCH(Table1[[#This Row],[GUIA]],Table4[GUIA],0)),".")</f>
        <v>#N/A</v>
      </c>
      <c r="E404" s="1">
        <f>_xlfn.NUMBERVALUE(INDEX(Table3[Flag_nao_UTI],MATCH(Table1[[#This Row],[GUIA]],Table3[GUIA],0)),".")</f>
        <v>51</v>
      </c>
      <c r="F404" s="1">
        <f>IF(Table1[[#This Row],[Flag Acompanhante2]]&lt;=Table1[[#This Row],[Busca não UTI]],1,2)</f>
        <v>1</v>
      </c>
      <c r="G404" s="1">
        <f>COUNTIF(Table1[[#This Row],[Flag Acompanhante2]:[Busca não UTI]],"&gt;0")</f>
        <v>2</v>
      </c>
      <c r="H404" s="2"/>
    </row>
    <row r="405" spans="1:8" hidden="1" x14ac:dyDescent="0.25">
      <c r="A405" s="1">
        <v>32279757</v>
      </c>
      <c r="B405" s="1" t="s">
        <v>4</v>
      </c>
      <c r="C405" s="1">
        <f>_xlfn.NUMBERVALUE(Table1[[#This Row],[Flag_Acompanhante]],".")</f>
        <v>1</v>
      </c>
      <c r="D405" s="1" t="e">
        <f>_xlfn.NUMBERVALUE(INDEX(Table4[Flag_UTI],MATCH(Table1[[#This Row],[GUIA]],Table4[GUIA],0)),".")</f>
        <v>#N/A</v>
      </c>
      <c r="E405" s="1">
        <f>_xlfn.NUMBERVALUE(INDEX(Table3[Flag_nao_UTI],MATCH(Table1[[#This Row],[GUIA]],Table3[GUIA],0)),".")</f>
        <v>2</v>
      </c>
      <c r="F405" s="1">
        <f>IF(Table1[[#This Row],[Flag Acompanhante2]]&lt;=Table1[[#This Row],[Busca não UTI]],1,2)</f>
        <v>1</v>
      </c>
      <c r="G405" s="1">
        <f>COUNTIF(Table1[[#This Row],[Flag Acompanhante2]:[Busca não UTI]],"&gt;0")</f>
        <v>2</v>
      </c>
      <c r="H405" s="2"/>
    </row>
    <row r="406" spans="1:8" hidden="1" x14ac:dyDescent="0.25">
      <c r="A406" s="1">
        <v>32279930</v>
      </c>
      <c r="B406" s="1" t="s">
        <v>11</v>
      </c>
      <c r="C406" s="1">
        <f>_xlfn.NUMBERVALUE(Table1[[#This Row],[Flag_Acompanhante]],".")</f>
        <v>5</v>
      </c>
      <c r="D406" s="1" t="e">
        <f>_xlfn.NUMBERVALUE(INDEX(Table4[Flag_UTI],MATCH(Table1[[#This Row],[GUIA]],Table4[GUIA],0)),".")</f>
        <v>#N/A</v>
      </c>
      <c r="E406" s="1">
        <f>_xlfn.NUMBERVALUE(INDEX(Table3[Flag_nao_UTI],MATCH(Table1[[#This Row],[GUIA]],Table3[GUIA],0)),".")</f>
        <v>5</v>
      </c>
      <c r="F406" s="1">
        <f>IF(Table1[[#This Row],[Flag Acompanhante2]]&lt;=Table1[[#This Row],[Busca não UTI]],1,2)</f>
        <v>1</v>
      </c>
      <c r="G406" s="1">
        <f>COUNTIF(Table1[[#This Row],[Flag Acompanhante2]:[Busca não UTI]],"&gt;0")</f>
        <v>2</v>
      </c>
      <c r="H406" s="2"/>
    </row>
    <row r="407" spans="1:8" hidden="1" x14ac:dyDescent="0.25">
      <c r="A407" s="1">
        <v>32280062</v>
      </c>
      <c r="B407" s="1" t="s">
        <v>4</v>
      </c>
      <c r="C407" s="1">
        <f>_xlfn.NUMBERVALUE(Table1[[#This Row],[Flag_Acompanhante]],".")</f>
        <v>1</v>
      </c>
      <c r="D407" s="1" t="e">
        <f>_xlfn.NUMBERVALUE(INDEX(Table4[Flag_UTI],MATCH(Table1[[#This Row],[GUIA]],Table4[GUIA],0)),".")</f>
        <v>#N/A</v>
      </c>
      <c r="E407" s="1">
        <f>_xlfn.NUMBERVALUE(INDEX(Table3[Flag_nao_UTI],MATCH(Table1[[#This Row],[GUIA]],Table3[GUIA],0)),".")</f>
        <v>2</v>
      </c>
      <c r="F407" s="1">
        <f>IF(Table1[[#This Row],[Flag Acompanhante2]]&lt;=Table1[[#This Row],[Busca não UTI]],1,2)</f>
        <v>1</v>
      </c>
      <c r="G407" s="1">
        <f>COUNTIF(Table1[[#This Row],[Flag Acompanhante2]:[Busca não UTI]],"&gt;0")</f>
        <v>2</v>
      </c>
      <c r="H407" s="2"/>
    </row>
    <row r="408" spans="1:8" hidden="1" x14ac:dyDescent="0.25">
      <c r="A408" s="1">
        <v>32280658</v>
      </c>
      <c r="B408" s="1" t="s">
        <v>12</v>
      </c>
      <c r="C408" s="1">
        <f>_xlfn.NUMBERVALUE(Table1[[#This Row],[Flag_Acompanhante]],".")</f>
        <v>4</v>
      </c>
      <c r="D408" s="1" t="e">
        <f>_xlfn.NUMBERVALUE(INDEX(Table4[Flag_UTI],MATCH(Table1[[#This Row],[GUIA]],Table4[GUIA],0)),".")</f>
        <v>#N/A</v>
      </c>
      <c r="E408" s="1">
        <f>_xlfn.NUMBERVALUE(INDEX(Table3[Flag_nao_UTI],MATCH(Table1[[#This Row],[GUIA]],Table3[GUIA],0)),".")</f>
        <v>6</v>
      </c>
      <c r="F408" s="1">
        <f>IF(Table1[[#This Row],[Flag Acompanhante2]]&lt;=Table1[[#This Row],[Busca não UTI]],1,2)</f>
        <v>1</v>
      </c>
      <c r="G408" s="1">
        <f>COUNTIF(Table1[[#This Row],[Flag Acompanhante2]:[Busca não UTI]],"&gt;0")</f>
        <v>2</v>
      </c>
      <c r="H408" s="2"/>
    </row>
    <row r="409" spans="1:8" hidden="1" x14ac:dyDescent="0.25">
      <c r="A409" s="1">
        <v>32280660</v>
      </c>
      <c r="B409" s="1" t="s">
        <v>4</v>
      </c>
      <c r="C409" s="1">
        <f>_xlfn.NUMBERVALUE(Table1[[#This Row],[Flag_Acompanhante]],".")</f>
        <v>1</v>
      </c>
      <c r="D409" s="1" t="e">
        <f>_xlfn.NUMBERVALUE(INDEX(Table4[Flag_UTI],MATCH(Table1[[#This Row],[GUIA]],Table4[GUIA],0)),".")</f>
        <v>#N/A</v>
      </c>
      <c r="E409" s="1">
        <f>_xlfn.NUMBERVALUE(INDEX(Table3[Flag_nao_UTI],MATCH(Table1[[#This Row],[GUIA]],Table3[GUIA],0)),".")</f>
        <v>2</v>
      </c>
      <c r="F409" s="1">
        <f>IF(Table1[[#This Row],[Flag Acompanhante2]]&lt;=Table1[[#This Row],[Busca não UTI]],1,2)</f>
        <v>1</v>
      </c>
      <c r="G409" s="1">
        <f>COUNTIF(Table1[[#This Row],[Flag Acompanhante2]:[Busca não UTI]],"&gt;0")</f>
        <v>2</v>
      </c>
      <c r="H409" s="2"/>
    </row>
    <row r="410" spans="1:8" ht="75" hidden="1" x14ac:dyDescent="0.25">
      <c r="A410" s="3">
        <v>32315852</v>
      </c>
      <c r="B410" s="3" t="s">
        <v>1</v>
      </c>
      <c r="C410" s="3">
        <f>_xlfn.NUMBERVALUE(Table1[[#This Row],[Flag_Acompanhante]],".")</f>
        <v>7</v>
      </c>
      <c r="D410" s="3">
        <f>_xlfn.NUMBERVALUE(INDEX(Table4[Flag_UTI],MATCH(Table1[[#This Row],[GUIA]],Table4[GUIA],0)),".")</f>
        <v>3</v>
      </c>
      <c r="E410" s="3">
        <f>_xlfn.NUMBERVALUE(INDEX(Table3[Flag_nao_UTI],MATCH(Table1[[#This Row],[GUIA]],Table3[GUIA],0)),".")</f>
        <v>14</v>
      </c>
      <c r="F410" s="3">
        <f>IF(Table1[[#This Row],[Flag Acompanhante2]]&lt;=Table1[[#This Row],[Busca não UTI]],1,2)</f>
        <v>1</v>
      </c>
      <c r="G410" s="3">
        <f>COUNTIF(Table1[[#This Row],[Flag Acompanhante2]:[Busca não UTI]],"&gt;0")</f>
        <v>3</v>
      </c>
      <c r="H410" s="5" t="s">
        <v>64</v>
      </c>
    </row>
    <row r="411" spans="1:8" ht="75" hidden="1" x14ac:dyDescent="0.25">
      <c r="A411" s="3">
        <v>32326228</v>
      </c>
      <c r="B411" s="3" t="s">
        <v>3</v>
      </c>
      <c r="C411" s="3">
        <f>_xlfn.NUMBERVALUE(Table1[[#This Row],[Flag_Acompanhante]],".")</f>
        <v>2</v>
      </c>
      <c r="D411" s="3">
        <f>_xlfn.NUMBERVALUE(INDEX(Table4[Flag_UTI],MATCH(Table1[[#This Row],[GUIA]],Table4[GUIA],0)),".")</f>
        <v>3</v>
      </c>
      <c r="E411" s="3">
        <f>_xlfn.NUMBERVALUE(INDEX(Table3[Flag_nao_UTI],MATCH(Table1[[#This Row],[GUIA]],Table3[GUIA],0)),".")</f>
        <v>4</v>
      </c>
      <c r="F411" s="3">
        <f>IF(Table1[[#This Row],[Flag Acompanhante2]]&lt;=Table1[[#This Row],[Busca não UTI]],1,2)</f>
        <v>1</v>
      </c>
      <c r="G411" s="3">
        <f>COUNTIF(Table1[[#This Row],[Flag Acompanhante2]:[Busca não UTI]],"&gt;0")</f>
        <v>3</v>
      </c>
      <c r="H411" s="5" t="s">
        <v>64</v>
      </c>
    </row>
    <row r="412" spans="1:8" ht="75" hidden="1" x14ac:dyDescent="0.25">
      <c r="A412" s="3">
        <v>32385769</v>
      </c>
      <c r="B412" s="3" t="s">
        <v>4</v>
      </c>
      <c r="C412" s="3">
        <f>_xlfn.NUMBERVALUE(Table1[[#This Row],[Flag_Acompanhante]],".")</f>
        <v>1</v>
      </c>
      <c r="D412" s="3">
        <f>_xlfn.NUMBERVALUE(INDEX(Table4[Flag_UTI],MATCH(Table1[[#This Row],[GUIA]],Table4[GUIA],0)),".")</f>
        <v>3</v>
      </c>
      <c r="E412" s="3">
        <f>_xlfn.NUMBERVALUE(INDEX(Table3[Flag_nao_UTI],MATCH(Table1[[#This Row],[GUIA]],Table3[GUIA],0)),".")</f>
        <v>3</v>
      </c>
      <c r="F412" s="3">
        <f>IF(Table1[[#This Row],[Flag Acompanhante2]]&lt;=Table1[[#This Row],[Busca não UTI]],1,2)</f>
        <v>1</v>
      </c>
      <c r="G412" s="3">
        <f>COUNTIF(Table1[[#This Row],[Flag Acompanhante2]:[Busca não UTI]],"&gt;0")</f>
        <v>3</v>
      </c>
      <c r="H412" s="5" t="s">
        <v>64</v>
      </c>
    </row>
    <row r="413" spans="1:8" ht="75" hidden="1" x14ac:dyDescent="0.25">
      <c r="A413" s="3">
        <v>32409842</v>
      </c>
      <c r="B413" s="3" t="s">
        <v>11</v>
      </c>
      <c r="C413" s="3">
        <f>_xlfn.NUMBERVALUE(Table1[[#This Row],[Flag_Acompanhante]],".")</f>
        <v>5</v>
      </c>
      <c r="D413" s="3">
        <f>_xlfn.NUMBERVALUE(INDEX(Table4[Flag_UTI],MATCH(Table1[[#This Row],[GUIA]],Table4[GUIA],0)),".")</f>
        <v>3</v>
      </c>
      <c r="E413" s="3">
        <f>_xlfn.NUMBERVALUE(INDEX(Table3[Flag_nao_UTI],MATCH(Table1[[#This Row],[GUIA]],Table3[GUIA],0)),".")</f>
        <v>10</v>
      </c>
      <c r="F413" s="3">
        <f>IF(Table1[[#This Row],[Flag Acompanhante2]]&lt;=Table1[[#This Row],[Busca não UTI]],1,2)</f>
        <v>1</v>
      </c>
      <c r="G413" s="3">
        <f>COUNTIF(Table1[[#This Row],[Flag Acompanhante2]:[Busca não UTI]],"&gt;0")</f>
        <v>3</v>
      </c>
      <c r="H413" s="5" t="s">
        <v>64</v>
      </c>
    </row>
    <row r="414" spans="1:8" hidden="1" x14ac:dyDescent="0.25">
      <c r="A414" s="1">
        <v>32280682</v>
      </c>
      <c r="B414" s="1" t="s">
        <v>11</v>
      </c>
      <c r="C414" s="1">
        <f>_xlfn.NUMBERVALUE(Table1[[#This Row],[Flag_Acompanhante]],".")</f>
        <v>5</v>
      </c>
      <c r="D414" s="1" t="e">
        <f>_xlfn.NUMBERVALUE(INDEX(Table4[Flag_UTI],MATCH(Table1[[#This Row],[GUIA]],Table4[GUIA],0)),".")</f>
        <v>#N/A</v>
      </c>
      <c r="E414" s="1">
        <f>_xlfn.NUMBERVALUE(INDEX(Table3[Flag_nao_UTI],MATCH(Table1[[#This Row],[GUIA]],Table3[GUIA],0)),".")</f>
        <v>10</v>
      </c>
      <c r="F414" s="1">
        <f>IF(Table1[[#This Row],[Flag Acompanhante2]]&lt;=Table1[[#This Row],[Busca não UTI]],1,2)</f>
        <v>1</v>
      </c>
      <c r="G414" s="1">
        <f>COUNTIF(Table1[[#This Row],[Flag Acompanhante2]:[Busca não UTI]],"&gt;0")</f>
        <v>2</v>
      </c>
      <c r="H414" s="2"/>
    </row>
    <row r="415" spans="1:8" hidden="1" x14ac:dyDescent="0.25">
      <c r="A415" s="1">
        <v>32280684</v>
      </c>
      <c r="B415" s="1" t="s">
        <v>10</v>
      </c>
      <c r="C415" s="1">
        <f>_xlfn.NUMBERVALUE(Table1[[#This Row],[Flag_Acompanhante]],".")</f>
        <v>10</v>
      </c>
      <c r="D415" s="1" t="e">
        <f>_xlfn.NUMBERVALUE(INDEX(Table4[Flag_UTI],MATCH(Table1[[#This Row],[GUIA]],Table4[GUIA],0)),".")</f>
        <v>#N/A</v>
      </c>
      <c r="E415" s="1">
        <f>_xlfn.NUMBERVALUE(INDEX(Table3[Flag_nao_UTI],MATCH(Table1[[#This Row],[GUIA]],Table3[GUIA],0)),".")</f>
        <v>20</v>
      </c>
      <c r="F415" s="1">
        <f>IF(Table1[[#This Row],[Flag Acompanhante2]]&lt;=Table1[[#This Row],[Busca não UTI]],1,2)</f>
        <v>1</v>
      </c>
      <c r="G415" s="1">
        <f>COUNTIF(Table1[[#This Row],[Flag Acompanhante2]:[Busca não UTI]],"&gt;0")</f>
        <v>2</v>
      </c>
      <c r="H415" s="2"/>
    </row>
    <row r="416" spans="1:8" hidden="1" x14ac:dyDescent="0.25">
      <c r="A416" s="1">
        <v>32280685</v>
      </c>
      <c r="B416" s="1" t="s">
        <v>8</v>
      </c>
      <c r="C416" s="1">
        <f>_xlfn.NUMBERVALUE(Table1[[#This Row],[Flag_Acompanhante]],".")</f>
        <v>3</v>
      </c>
      <c r="D416" s="1" t="e">
        <f>_xlfn.NUMBERVALUE(INDEX(Table4[Flag_UTI],MATCH(Table1[[#This Row],[GUIA]],Table4[GUIA],0)),".")</f>
        <v>#N/A</v>
      </c>
      <c r="E416" s="1">
        <f>_xlfn.NUMBERVALUE(INDEX(Table3[Flag_nao_UTI],MATCH(Table1[[#This Row],[GUIA]],Table3[GUIA],0)),".")</f>
        <v>6</v>
      </c>
      <c r="F416" s="1">
        <f>IF(Table1[[#This Row],[Flag Acompanhante2]]&lt;=Table1[[#This Row],[Busca não UTI]],1,2)</f>
        <v>1</v>
      </c>
      <c r="G416" s="1">
        <f>COUNTIF(Table1[[#This Row],[Flag Acompanhante2]:[Busca não UTI]],"&gt;0")</f>
        <v>2</v>
      </c>
      <c r="H416" s="2"/>
    </row>
    <row r="417" spans="1:8" hidden="1" x14ac:dyDescent="0.25">
      <c r="A417" s="1">
        <v>32280712</v>
      </c>
      <c r="B417" s="1" t="s">
        <v>4</v>
      </c>
      <c r="C417" s="1">
        <f>_xlfn.NUMBERVALUE(Table1[[#This Row],[Flag_Acompanhante]],".")</f>
        <v>1</v>
      </c>
      <c r="D417" s="1" t="e">
        <f>_xlfn.NUMBERVALUE(INDEX(Table4[Flag_UTI],MATCH(Table1[[#This Row],[GUIA]],Table4[GUIA],0)),".")</f>
        <v>#N/A</v>
      </c>
      <c r="E417" s="1">
        <f>_xlfn.NUMBERVALUE(INDEX(Table3[Flag_nao_UTI],MATCH(Table1[[#This Row],[GUIA]],Table3[GUIA],0)),".")</f>
        <v>2</v>
      </c>
      <c r="F417" s="1">
        <f>IF(Table1[[#This Row],[Flag Acompanhante2]]&lt;=Table1[[#This Row],[Busca não UTI]],1,2)</f>
        <v>1</v>
      </c>
      <c r="G417" s="1">
        <f>COUNTIF(Table1[[#This Row],[Flag Acompanhante2]:[Busca não UTI]],"&gt;0")</f>
        <v>2</v>
      </c>
      <c r="H417" s="2"/>
    </row>
    <row r="418" spans="1:8" ht="75" hidden="1" x14ac:dyDescent="0.25">
      <c r="A418" s="3">
        <v>32418877</v>
      </c>
      <c r="B418" s="3" t="s">
        <v>3</v>
      </c>
      <c r="C418" s="3">
        <f>_xlfn.NUMBERVALUE(Table1[[#This Row],[Flag_Acompanhante]],".")</f>
        <v>2</v>
      </c>
      <c r="D418" s="3">
        <f>_xlfn.NUMBERVALUE(INDEX(Table4[Flag_UTI],MATCH(Table1[[#This Row],[GUIA]],Table4[GUIA],0)),".")</f>
        <v>3</v>
      </c>
      <c r="E418" s="3">
        <f>_xlfn.NUMBERVALUE(INDEX(Table3[Flag_nao_UTI],MATCH(Table1[[#This Row],[GUIA]],Table3[GUIA],0)),".")</f>
        <v>4</v>
      </c>
      <c r="F418" s="3">
        <f>IF(Table1[[#This Row],[Flag Acompanhante2]]&lt;=Table1[[#This Row],[Busca não UTI]],1,2)</f>
        <v>1</v>
      </c>
      <c r="G418" s="3">
        <f>COUNTIF(Table1[[#This Row],[Flag Acompanhante2]:[Busca não UTI]],"&gt;0")</f>
        <v>3</v>
      </c>
      <c r="H418" s="5" t="s">
        <v>64</v>
      </c>
    </row>
    <row r="419" spans="1:8" hidden="1" x14ac:dyDescent="0.25">
      <c r="A419" s="1">
        <v>32280715</v>
      </c>
      <c r="B419" s="1" t="s">
        <v>3</v>
      </c>
      <c r="C419" s="1">
        <f>_xlfn.NUMBERVALUE(Table1[[#This Row],[Flag_Acompanhante]],".")</f>
        <v>2</v>
      </c>
      <c r="D419" s="1" t="e">
        <f>_xlfn.NUMBERVALUE(INDEX(Table4[Flag_UTI],MATCH(Table1[[#This Row],[GUIA]],Table4[GUIA],0)),".")</f>
        <v>#N/A</v>
      </c>
      <c r="E419" s="1">
        <f>_xlfn.NUMBERVALUE(INDEX(Table3[Flag_nao_UTI],MATCH(Table1[[#This Row],[GUIA]],Table3[GUIA],0)),".")</f>
        <v>4</v>
      </c>
      <c r="F419" s="1">
        <f>IF(Table1[[#This Row],[Flag Acompanhante2]]&lt;=Table1[[#This Row],[Busca não UTI]],1,2)</f>
        <v>1</v>
      </c>
      <c r="G419" s="1">
        <f>COUNTIF(Table1[[#This Row],[Flag Acompanhante2]:[Busca não UTI]],"&gt;0")</f>
        <v>2</v>
      </c>
      <c r="H419" s="2"/>
    </row>
    <row r="420" spans="1:8" hidden="1" x14ac:dyDescent="0.25">
      <c r="A420" s="1">
        <v>32280718</v>
      </c>
      <c r="B420" s="1" t="s">
        <v>4</v>
      </c>
      <c r="C420" s="1">
        <f>_xlfn.NUMBERVALUE(Table1[[#This Row],[Flag_Acompanhante]],".")</f>
        <v>1</v>
      </c>
      <c r="D420" s="1" t="e">
        <f>_xlfn.NUMBERVALUE(INDEX(Table4[Flag_UTI],MATCH(Table1[[#This Row],[GUIA]],Table4[GUIA],0)),".")</f>
        <v>#N/A</v>
      </c>
      <c r="E420" s="1">
        <f>_xlfn.NUMBERVALUE(INDEX(Table3[Flag_nao_UTI],MATCH(Table1[[#This Row],[GUIA]],Table3[GUIA],0)),".")</f>
        <v>2</v>
      </c>
      <c r="F420" s="1">
        <f>IF(Table1[[#This Row],[Flag Acompanhante2]]&lt;=Table1[[#This Row],[Busca não UTI]],1,2)</f>
        <v>1</v>
      </c>
      <c r="G420" s="1">
        <f>COUNTIF(Table1[[#This Row],[Flag Acompanhante2]:[Busca não UTI]],"&gt;0")</f>
        <v>2</v>
      </c>
      <c r="H420" s="2"/>
    </row>
    <row r="421" spans="1:8" hidden="1" x14ac:dyDescent="0.25">
      <c r="A421" s="1">
        <v>32280721</v>
      </c>
      <c r="B421" s="1" t="s">
        <v>3</v>
      </c>
      <c r="C421" s="1">
        <f>_xlfn.NUMBERVALUE(Table1[[#This Row],[Flag_Acompanhante]],".")</f>
        <v>2</v>
      </c>
      <c r="D421" s="1" t="e">
        <f>_xlfn.NUMBERVALUE(INDEX(Table4[Flag_UTI],MATCH(Table1[[#This Row],[GUIA]],Table4[GUIA],0)),".")</f>
        <v>#N/A</v>
      </c>
      <c r="E421" s="1">
        <f>_xlfn.NUMBERVALUE(INDEX(Table3[Flag_nao_UTI],MATCH(Table1[[#This Row],[GUIA]],Table3[GUIA],0)),".")</f>
        <v>4</v>
      </c>
      <c r="F421" s="1">
        <f>IF(Table1[[#This Row],[Flag Acompanhante2]]&lt;=Table1[[#This Row],[Busca não UTI]],1,2)</f>
        <v>1</v>
      </c>
      <c r="G421" s="1">
        <f>COUNTIF(Table1[[#This Row],[Flag Acompanhante2]:[Busca não UTI]],"&gt;0")</f>
        <v>2</v>
      </c>
      <c r="H421" s="2"/>
    </row>
    <row r="422" spans="1:8" hidden="1" x14ac:dyDescent="0.25">
      <c r="A422" s="1">
        <v>32280729</v>
      </c>
      <c r="B422" s="1" t="s">
        <v>12</v>
      </c>
      <c r="C422" s="1">
        <f>_xlfn.NUMBERVALUE(Table1[[#This Row],[Flag_Acompanhante]],".")</f>
        <v>4</v>
      </c>
      <c r="D422" s="1" t="e">
        <f>_xlfn.NUMBERVALUE(INDEX(Table4[Flag_UTI],MATCH(Table1[[#This Row],[GUIA]],Table4[GUIA],0)),".")</f>
        <v>#N/A</v>
      </c>
      <c r="E422" s="1">
        <f>_xlfn.NUMBERVALUE(INDEX(Table3[Flag_nao_UTI],MATCH(Table1[[#This Row],[GUIA]],Table3[GUIA],0)),".")</f>
        <v>7</v>
      </c>
      <c r="F422" s="1">
        <f>IF(Table1[[#This Row],[Flag Acompanhante2]]&lt;=Table1[[#This Row],[Busca não UTI]],1,2)</f>
        <v>1</v>
      </c>
      <c r="G422" s="1">
        <f>COUNTIF(Table1[[#This Row],[Flag Acompanhante2]:[Busca não UTI]],"&gt;0")</f>
        <v>2</v>
      </c>
      <c r="H422" s="2"/>
    </row>
    <row r="423" spans="1:8" hidden="1" x14ac:dyDescent="0.25">
      <c r="A423" s="1">
        <v>32280890</v>
      </c>
      <c r="B423" s="1" t="s">
        <v>8</v>
      </c>
      <c r="C423" s="1">
        <f>_xlfn.NUMBERVALUE(Table1[[#This Row],[Flag_Acompanhante]],".")</f>
        <v>3</v>
      </c>
      <c r="D423" s="1" t="e">
        <f>_xlfn.NUMBERVALUE(INDEX(Table4[Flag_UTI],MATCH(Table1[[#This Row],[GUIA]],Table4[GUIA],0)),".")</f>
        <v>#N/A</v>
      </c>
      <c r="E423" s="1">
        <f>_xlfn.NUMBERVALUE(INDEX(Table3[Flag_nao_UTI],MATCH(Table1[[#This Row],[GUIA]],Table3[GUIA],0)),".")</f>
        <v>6</v>
      </c>
      <c r="F423" s="1">
        <f>IF(Table1[[#This Row],[Flag Acompanhante2]]&lt;=Table1[[#This Row],[Busca não UTI]],1,2)</f>
        <v>1</v>
      </c>
      <c r="G423" s="1">
        <f>COUNTIF(Table1[[#This Row],[Flag Acompanhante2]:[Busca não UTI]],"&gt;0")</f>
        <v>2</v>
      </c>
      <c r="H423" s="2"/>
    </row>
    <row r="424" spans="1:8" hidden="1" x14ac:dyDescent="0.25">
      <c r="A424" s="1">
        <v>32280891</v>
      </c>
      <c r="B424" s="1" t="s">
        <v>4</v>
      </c>
      <c r="C424" s="1">
        <f>_xlfn.NUMBERVALUE(Table1[[#This Row],[Flag_Acompanhante]],".")</f>
        <v>1</v>
      </c>
      <c r="D424" s="1" t="e">
        <f>_xlfn.NUMBERVALUE(INDEX(Table4[Flag_UTI],MATCH(Table1[[#This Row],[GUIA]],Table4[GUIA],0)),".")</f>
        <v>#N/A</v>
      </c>
      <c r="E424" s="1">
        <f>_xlfn.NUMBERVALUE(INDEX(Table3[Flag_nao_UTI],MATCH(Table1[[#This Row],[GUIA]],Table3[GUIA],0)),".")</f>
        <v>2</v>
      </c>
      <c r="F424" s="1">
        <f>IF(Table1[[#This Row],[Flag Acompanhante2]]&lt;=Table1[[#This Row],[Busca não UTI]],1,2)</f>
        <v>1</v>
      </c>
      <c r="G424" s="1">
        <f>COUNTIF(Table1[[#This Row],[Flag Acompanhante2]:[Busca não UTI]],"&gt;0")</f>
        <v>2</v>
      </c>
      <c r="H424" s="2"/>
    </row>
    <row r="425" spans="1:8" hidden="1" x14ac:dyDescent="0.25">
      <c r="A425" s="1">
        <v>32280892</v>
      </c>
      <c r="B425" s="1" t="s">
        <v>11</v>
      </c>
      <c r="C425" s="1">
        <f>_xlfn.NUMBERVALUE(Table1[[#This Row],[Flag_Acompanhante]],".")</f>
        <v>5</v>
      </c>
      <c r="D425" s="1" t="e">
        <f>_xlfn.NUMBERVALUE(INDEX(Table4[Flag_UTI],MATCH(Table1[[#This Row],[GUIA]],Table4[GUIA],0)),".")</f>
        <v>#N/A</v>
      </c>
      <c r="E425" s="1">
        <f>_xlfn.NUMBERVALUE(INDEX(Table3[Flag_nao_UTI],MATCH(Table1[[#This Row],[GUIA]],Table3[GUIA],0)),".")</f>
        <v>10</v>
      </c>
      <c r="F425" s="1">
        <f>IF(Table1[[#This Row],[Flag Acompanhante2]]&lt;=Table1[[#This Row],[Busca não UTI]],1,2)</f>
        <v>1</v>
      </c>
      <c r="G425" s="1">
        <f>COUNTIF(Table1[[#This Row],[Flag Acompanhante2]:[Busca não UTI]],"&gt;0")</f>
        <v>2</v>
      </c>
      <c r="H425" s="2"/>
    </row>
    <row r="426" spans="1:8" ht="75" hidden="1" x14ac:dyDescent="0.25">
      <c r="A426" s="3">
        <v>32424893</v>
      </c>
      <c r="B426" s="3" t="s">
        <v>3</v>
      </c>
      <c r="C426" s="3">
        <f>_xlfn.NUMBERVALUE(Table1[[#This Row],[Flag_Acompanhante]],".")</f>
        <v>2</v>
      </c>
      <c r="D426" s="3">
        <f>_xlfn.NUMBERVALUE(INDEX(Table4[Flag_UTI],MATCH(Table1[[#This Row],[GUIA]],Table4[GUIA],0)),".")</f>
        <v>3</v>
      </c>
      <c r="E426" s="3">
        <f>_xlfn.NUMBERVALUE(INDEX(Table3[Flag_nao_UTI],MATCH(Table1[[#This Row],[GUIA]],Table3[GUIA],0)),".")</f>
        <v>4</v>
      </c>
      <c r="F426" s="3">
        <f>IF(Table1[[#This Row],[Flag Acompanhante2]]&lt;=Table1[[#This Row],[Busca não UTI]],1,2)</f>
        <v>1</v>
      </c>
      <c r="G426" s="3">
        <f>COUNTIF(Table1[[#This Row],[Flag Acompanhante2]:[Busca não UTI]],"&gt;0")</f>
        <v>3</v>
      </c>
      <c r="H426" s="5" t="s">
        <v>64</v>
      </c>
    </row>
    <row r="427" spans="1:8" ht="75" hidden="1" x14ac:dyDescent="0.25">
      <c r="A427" s="3">
        <v>32427509</v>
      </c>
      <c r="B427" s="3" t="s">
        <v>11</v>
      </c>
      <c r="C427" s="3">
        <f>_xlfn.NUMBERVALUE(Table1[[#This Row],[Flag_Acompanhante]],".")</f>
        <v>5</v>
      </c>
      <c r="D427" s="3">
        <f>_xlfn.NUMBERVALUE(INDEX(Table4[Flag_UTI],MATCH(Table1[[#This Row],[GUIA]],Table4[GUIA],0)),".")</f>
        <v>3</v>
      </c>
      <c r="E427" s="3">
        <f>_xlfn.NUMBERVALUE(INDEX(Table3[Flag_nao_UTI],MATCH(Table1[[#This Row],[GUIA]],Table3[GUIA],0)),".")</f>
        <v>6</v>
      </c>
      <c r="F427" s="3">
        <f>IF(Table1[[#This Row],[Flag Acompanhante2]]&lt;=Table1[[#This Row],[Busca não UTI]],1,2)</f>
        <v>1</v>
      </c>
      <c r="G427" s="3">
        <f>COUNTIF(Table1[[#This Row],[Flag Acompanhante2]:[Busca não UTI]],"&gt;0")</f>
        <v>3</v>
      </c>
      <c r="H427" s="5" t="s">
        <v>64</v>
      </c>
    </row>
    <row r="428" spans="1:8" hidden="1" x14ac:dyDescent="0.25">
      <c r="A428" s="1">
        <v>32280903</v>
      </c>
      <c r="B428" s="1" t="s">
        <v>3</v>
      </c>
      <c r="C428" s="1">
        <f>_xlfn.NUMBERVALUE(Table1[[#This Row],[Flag_Acompanhante]],".")</f>
        <v>2</v>
      </c>
      <c r="D428" s="1" t="e">
        <f>_xlfn.NUMBERVALUE(INDEX(Table4[Flag_UTI],MATCH(Table1[[#This Row],[GUIA]],Table4[GUIA],0)),".")</f>
        <v>#N/A</v>
      </c>
      <c r="E428" s="1">
        <f>_xlfn.NUMBERVALUE(INDEX(Table3[Flag_nao_UTI],MATCH(Table1[[#This Row],[GUIA]],Table3[GUIA],0)),".")</f>
        <v>4</v>
      </c>
      <c r="F428" s="1">
        <f>IF(Table1[[#This Row],[Flag Acompanhante2]]&lt;=Table1[[#This Row],[Busca não UTI]],1,2)</f>
        <v>1</v>
      </c>
      <c r="G428" s="1">
        <f>COUNTIF(Table1[[#This Row],[Flag Acompanhante2]:[Busca não UTI]],"&gt;0")</f>
        <v>2</v>
      </c>
      <c r="H428" s="2"/>
    </row>
    <row r="429" spans="1:8" hidden="1" x14ac:dyDescent="0.25">
      <c r="A429" s="1">
        <v>32280904</v>
      </c>
      <c r="B429" s="1" t="s">
        <v>3</v>
      </c>
      <c r="C429" s="1">
        <f>_xlfn.NUMBERVALUE(Table1[[#This Row],[Flag_Acompanhante]],".")</f>
        <v>2</v>
      </c>
      <c r="D429" s="1" t="e">
        <f>_xlfn.NUMBERVALUE(INDEX(Table4[Flag_UTI],MATCH(Table1[[#This Row],[GUIA]],Table4[GUIA],0)),".")</f>
        <v>#N/A</v>
      </c>
      <c r="E429" s="1">
        <f>_xlfn.NUMBERVALUE(INDEX(Table3[Flag_nao_UTI],MATCH(Table1[[#This Row],[GUIA]],Table3[GUIA],0)),".")</f>
        <v>4</v>
      </c>
      <c r="F429" s="1">
        <f>IF(Table1[[#This Row],[Flag Acompanhante2]]&lt;=Table1[[#This Row],[Busca não UTI]],1,2)</f>
        <v>1</v>
      </c>
      <c r="G429" s="1">
        <f>COUNTIF(Table1[[#This Row],[Flag Acompanhante2]:[Busca não UTI]],"&gt;0")</f>
        <v>2</v>
      </c>
      <c r="H429" s="2"/>
    </row>
    <row r="430" spans="1:8" hidden="1" x14ac:dyDescent="0.25">
      <c r="A430" s="1">
        <v>32280905</v>
      </c>
      <c r="B430" s="1" t="s">
        <v>4</v>
      </c>
      <c r="C430" s="1">
        <f>_xlfn.NUMBERVALUE(Table1[[#This Row],[Flag_Acompanhante]],".")</f>
        <v>1</v>
      </c>
      <c r="D430" s="1" t="e">
        <f>_xlfn.NUMBERVALUE(INDEX(Table4[Flag_UTI],MATCH(Table1[[#This Row],[GUIA]],Table4[GUIA],0)),".")</f>
        <v>#N/A</v>
      </c>
      <c r="E430" s="1">
        <f>_xlfn.NUMBERVALUE(INDEX(Table3[Flag_nao_UTI],MATCH(Table1[[#This Row],[GUIA]],Table3[GUIA],0)),".")</f>
        <v>2</v>
      </c>
      <c r="F430" s="1">
        <f>IF(Table1[[#This Row],[Flag Acompanhante2]]&lt;=Table1[[#This Row],[Busca não UTI]],1,2)</f>
        <v>1</v>
      </c>
      <c r="G430" s="1">
        <f>COUNTIF(Table1[[#This Row],[Flag Acompanhante2]:[Busca não UTI]],"&gt;0")</f>
        <v>2</v>
      </c>
      <c r="H430" s="2"/>
    </row>
    <row r="431" spans="1:8" hidden="1" x14ac:dyDescent="0.25">
      <c r="A431" s="1">
        <v>32280914</v>
      </c>
      <c r="B431" s="1" t="s">
        <v>8</v>
      </c>
      <c r="C431" s="1">
        <f>_xlfn.NUMBERVALUE(Table1[[#This Row],[Flag_Acompanhante]],".")</f>
        <v>3</v>
      </c>
      <c r="D431" s="1" t="e">
        <f>_xlfn.NUMBERVALUE(INDEX(Table4[Flag_UTI],MATCH(Table1[[#This Row],[GUIA]],Table4[GUIA],0)),".")</f>
        <v>#N/A</v>
      </c>
      <c r="E431" s="1">
        <f>_xlfn.NUMBERVALUE(INDEX(Table3[Flag_nao_UTI],MATCH(Table1[[#This Row],[GUIA]],Table3[GUIA],0)),".")</f>
        <v>8</v>
      </c>
      <c r="F431" s="1">
        <f>IF(Table1[[#This Row],[Flag Acompanhante2]]&lt;=Table1[[#This Row],[Busca não UTI]],1,2)</f>
        <v>1</v>
      </c>
      <c r="G431" s="1">
        <f>COUNTIF(Table1[[#This Row],[Flag Acompanhante2]:[Busca não UTI]],"&gt;0")</f>
        <v>2</v>
      </c>
      <c r="H431" s="2"/>
    </row>
    <row r="432" spans="1:8" ht="75" hidden="1" x14ac:dyDescent="0.25">
      <c r="A432" s="3">
        <v>32428847</v>
      </c>
      <c r="B432" s="3" t="s">
        <v>3</v>
      </c>
      <c r="C432" s="3">
        <f>_xlfn.NUMBERVALUE(Table1[[#This Row],[Flag_Acompanhante]],".")</f>
        <v>2</v>
      </c>
      <c r="D432" s="3">
        <f>_xlfn.NUMBERVALUE(INDEX(Table4[Flag_UTI],MATCH(Table1[[#This Row],[GUIA]],Table4[GUIA],0)),".")</f>
        <v>3</v>
      </c>
      <c r="E432" s="3">
        <f>_xlfn.NUMBERVALUE(INDEX(Table3[Flag_nao_UTI],MATCH(Table1[[#This Row],[GUIA]],Table3[GUIA],0)),".")</f>
        <v>4</v>
      </c>
      <c r="F432" s="3">
        <f>IF(Table1[[#This Row],[Flag Acompanhante2]]&lt;=Table1[[#This Row],[Busca não UTI]],1,2)</f>
        <v>1</v>
      </c>
      <c r="G432" s="3">
        <f>COUNTIF(Table1[[#This Row],[Flag Acompanhante2]:[Busca não UTI]],"&gt;0")</f>
        <v>3</v>
      </c>
      <c r="H432" s="5" t="s">
        <v>64</v>
      </c>
    </row>
    <row r="433" spans="1:8" hidden="1" x14ac:dyDescent="0.25">
      <c r="A433" s="1">
        <v>32280935</v>
      </c>
      <c r="B433" s="1" t="s">
        <v>3</v>
      </c>
      <c r="C433" s="1">
        <f>_xlfn.NUMBERVALUE(Table1[[#This Row],[Flag_Acompanhante]],".")</f>
        <v>2</v>
      </c>
      <c r="D433" s="1" t="e">
        <f>_xlfn.NUMBERVALUE(INDEX(Table4[Flag_UTI],MATCH(Table1[[#This Row],[GUIA]],Table4[GUIA],0)),".")</f>
        <v>#N/A</v>
      </c>
      <c r="E433" s="1">
        <f>_xlfn.NUMBERVALUE(INDEX(Table3[Flag_nao_UTI],MATCH(Table1[[#This Row],[GUIA]],Table3[GUIA],0)),".")</f>
        <v>4</v>
      </c>
      <c r="F433" s="1">
        <f>IF(Table1[[#This Row],[Flag Acompanhante2]]&lt;=Table1[[#This Row],[Busca não UTI]],1,2)</f>
        <v>1</v>
      </c>
      <c r="G433" s="1">
        <f>COUNTIF(Table1[[#This Row],[Flag Acompanhante2]:[Busca não UTI]],"&gt;0")</f>
        <v>2</v>
      </c>
      <c r="H433" s="2"/>
    </row>
    <row r="434" spans="1:8" hidden="1" x14ac:dyDescent="0.25">
      <c r="A434" s="1">
        <v>32280966</v>
      </c>
      <c r="B434" s="1" t="s">
        <v>11</v>
      </c>
      <c r="C434" s="1">
        <f>_xlfn.NUMBERVALUE(Table1[[#This Row],[Flag_Acompanhante]],".")</f>
        <v>5</v>
      </c>
      <c r="D434" s="1" t="e">
        <f>_xlfn.NUMBERVALUE(INDEX(Table4[Flag_UTI],MATCH(Table1[[#This Row],[GUIA]],Table4[GUIA],0)),".")</f>
        <v>#N/A</v>
      </c>
      <c r="E434" s="1">
        <f>_xlfn.NUMBERVALUE(INDEX(Table3[Flag_nao_UTI],MATCH(Table1[[#This Row],[GUIA]],Table3[GUIA],0)),".")</f>
        <v>10</v>
      </c>
      <c r="F434" s="1">
        <f>IF(Table1[[#This Row],[Flag Acompanhante2]]&lt;=Table1[[#This Row],[Busca não UTI]],1,2)</f>
        <v>1</v>
      </c>
      <c r="G434" s="1">
        <f>COUNTIF(Table1[[#This Row],[Flag Acompanhante2]:[Busca não UTI]],"&gt;0")</f>
        <v>2</v>
      </c>
      <c r="H434" s="2"/>
    </row>
    <row r="435" spans="1:8" hidden="1" x14ac:dyDescent="0.25">
      <c r="A435" s="1">
        <v>32280968</v>
      </c>
      <c r="B435" s="1" t="s">
        <v>3</v>
      </c>
      <c r="C435" s="1">
        <f>_xlfn.NUMBERVALUE(Table1[[#This Row],[Flag_Acompanhante]],".")</f>
        <v>2</v>
      </c>
      <c r="D435" s="1" t="e">
        <f>_xlfn.NUMBERVALUE(INDEX(Table4[Flag_UTI],MATCH(Table1[[#This Row],[GUIA]],Table4[GUIA],0)),".")</f>
        <v>#N/A</v>
      </c>
      <c r="E435" s="1">
        <f>_xlfn.NUMBERVALUE(INDEX(Table3[Flag_nao_UTI],MATCH(Table1[[#This Row],[GUIA]],Table3[GUIA],0)),".")</f>
        <v>4</v>
      </c>
      <c r="F435" s="1">
        <f>IF(Table1[[#This Row],[Flag Acompanhante2]]&lt;=Table1[[#This Row],[Busca não UTI]],1,2)</f>
        <v>1</v>
      </c>
      <c r="G435" s="1">
        <f>COUNTIF(Table1[[#This Row],[Flag Acompanhante2]:[Busca não UTI]],"&gt;0")</f>
        <v>2</v>
      </c>
      <c r="H435" s="2"/>
    </row>
    <row r="436" spans="1:8" hidden="1" x14ac:dyDescent="0.25">
      <c r="A436" s="1">
        <v>32280979</v>
      </c>
      <c r="B436" s="1" t="s">
        <v>4</v>
      </c>
      <c r="C436" s="1">
        <f>_xlfn.NUMBERVALUE(Table1[[#This Row],[Flag_Acompanhante]],".")</f>
        <v>1</v>
      </c>
      <c r="D436" s="1" t="e">
        <f>_xlfn.NUMBERVALUE(INDEX(Table4[Flag_UTI],MATCH(Table1[[#This Row],[GUIA]],Table4[GUIA],0)),".")</f>
        <v>#N/A</v>
      </c>
      <c r="E436" s="1">
        <f>_xlfn.NUMBERVALUE(INDEX(Table3[Flag_nao_UTI],MATCH(Table1[[#This Row],[GUIA]],Table3[GUIA],0)),".")</f>
        <v>2</v>
      </c>
      <c r="F436" s="1">
        <f>IF(Table1[[#This Row],[Flag Acompanhante2]]&lt;=Table1[[#This Row],[Busca não UTI]],1,2)</f>
        <v>1</v>
      </c>
      <c r="G436" s="1">
        <f>COUNTIF(Table1[[#This Row],[Flag Acompanhante2]:[Busca não UTI]],"&gt;0")</f>
        <v>2</v>
      </c>
      <c r="H436" s="2"/>
    </row>
    <row r="437" spans="1:8" hidden="1" x14ac:dyDescent="0.25">
      <c r="A437" s="1">
        <v>32280981</v>
      </c>
      <c r="B437" s="1" t="s">
        <v>2</v>
      </c>
      <c r="C437" s="1">
        <f>_xlfn.NUMBERVALUE(Table1[[#This Row],[Flag_Acompanhante]],".")</f>
        <v>6</v>
      </c>
      <c r="D437" s="1" t="e">
        <f>_xlfn.NUMBERVALUE(INDEX(Table4[Flag_UTI],MATCH(Table1[[#This Row],[GUIA]],Table4[GUIA],0)),".")</f>
        <v>#N/A</v>
      </c>
      <c r="E437" s="1">
        <f>_xlfn.NUMBERVALUE(INDEX(Table3[Flag_nao_UTI],MATCH(Table1[[#This Row],[GUIA]],Table3[GUIA],0)),".")</f>
        <v>12</v>
      </c>
      <c r="F437" s="1">
        <f>IF(Table1[[#This Row],[Flag Acompanhante2]]&lt;=Table1[[#This Row],[Busca não UTI]],1,2)</f>
        <v>1</v>
      </c>
      <c r="G437" s="1">
        <f>COUNTIF(Table1[[#This Row],[Flag Acompanhante2]:[Busca não UTI]],"&gt;0")</f>
        <v>2</v>
      </c>
      <c r="H437" s="2"/>
    </row>
    <row r="438" spans="1:8" hidden="1" x14ac:dyDescent="0.25">
      <c r="A438" s="1">
        <v>32280986</v>
      </c>
      <c r="B438" s="1" t="s">
        <v>4</v>
      </c>
      <c r="C438" s="1">
        <f>_xlfn.NUMBERVALUE(Table1[[#This Row],[Flag_Acompanhante]],".")</f>
        <v>1</v>
      </c>
      <c r="D438" s="1" t="e">
        <f>_xlfn.NUMBERVALUE(INDEX(Table4[Flag_UTI],MATCH(Table1[[#This Row],[GUIA]],Table4[GUIA],0)),".")</f>
        <v>#N/A</v>
      </c>
      <c r="E438" s="1">
        <f>_xlfn.NUMBERVALUE(INDEX(Table3[Flag_nao_UTI],MATCH(Table1[[#This Row],[GUIA]],Table3[GUIA],0)),".")</f>
        <v>2</v>
      </c>
      <c r="F438" s="1">
        <f>IF(Table1[[#This Row],[Flag Acompanhante2]]&lt;=Table1[[#This Row],[Busca não UTI]],1,2)</f>
        <v>1</v>
      </c>
      <c r="G438" s="1">
        <f>COUNTIF(Table1[[#This Row],[Flag Acompanhante2]:[Busca não UTI]],"&gt;0")</f>
        <v>2</v>
      </c>
      <c r="H438" s="2"/>
    </row>
    <row r="439" spans="1:8" ht="30" hidden="1" x14ac:dyDescent="0.25">
      <c r="A439" s="3">
        <v>32280993</v>
      </c>
      <c r="B439" s="3" t="s">
        <v>11</v>
      </c>
      <c r="C439" s="3">
        <f>_xlfn.NUMBERVALUE(Table1[[#This Row],[Flag_Acompanhante]],".")</f>
        <v>5</v>
      </c>
      <c r="D439" s="3" t="e">
        <f>_xlfn.NUMBERVALUE(INDEX(Table4[Flag_UTI],MATCH(Table1[[#This Row],[GUIA]],Table4[GUIA],0)),".")</f>
        <v>#N/A</v>
      </c>
      <c r="E439" s="3">
        <f>_xlfn.NUMBERVALUE(INDEX(Table3[Flag_nao_UTI],MATCH(Table1[[#This Row],[GUIA]],Table3[GUIA],0)),".")</f>
        <v>10</v>
      </c>
      <c r="F439" s="3">
        <f>IF(Table1[[#This Row],[Flag Acompanhante2]]&lt;=Table1[[#This Row],[Busca não UTI]],1,2)</f>
        <v>1</v>
      </c>
      <c r="G439" s="3">
        <f>COUNTIF(Table1[[#This Row],[Flag Acompanhante2]:[Busca não UTI]],"&gt;0")</f>
        <v>2</v>
      </c>
      <c r="H439" s="4" t="s">
        <v>34</v>
      </c>
    </row>
    <row r="440" spans="1:8" hidden="1" x14ac:dyDescent="0.25">
      <c r="A440" s="1">
        <v>32280994</v>
      </c>
      <c r="B440" s="1" t="s">
        <v>12</v>
      </c>
      <c r="C440" s="1">
        <f>_xlfn.NUMBERVALUE(Table1[[#This Row],[Flag_Acompanhante]],".")</f>
        <v>4</v>
      </c>
      <c r="D440" s="1" t="e">
        <f>_xlfn.NUMBERVALUE(INDEX(Table4[Flag_UTI],MATCH(Table1[[#This Row],[GUIA]],Table4[GUIA],0)),".")</f>
        <v>#N/A</v>
      </c>
      <c r="E440" s="1">
        <f>_xlfn.NUMBERVALUE(INDEX(Table3[Flag_nao_UTI],MATCH(Table1[[#This Row],[GUIA]],Table3[GUIA],0)),".")</f>
        <v>8</v>
      </c>
      <c r="F440" s="1">
        <f>IF(Table1[[#This Row],[Flag Acompanhante2]]&lt;=Table1[[#This Row],[Busca não UTI]],1,2)</f>
        <v>1</v>
      </c>
      <c r="G440" s="1">
        <f>COUNTIF(Table1[[#This Row],[Flag Acompanhante2]:[Busca não UTI]],"&gt;0")</f>
        <v>2</v>
      </c>
      <c r="H440" s="2"/>
    </row>
    <row r="441" spans="1:8" ht="75" hidden="1" x14ac:dyDescent="0.25">
      <c r="A441" s="3">
        <v>32434740</v>
      </c>
      <c r="B441" s="3" t="s">
        <v>3</v>
      </c>
      <c r="C441" s="3">
        <f>_xlfn.NUMBERVALUE(Table1[[#This Row],[Flag_Acompanhante]],".")</f>
        <v>2</v>
      </c>
      <c r="D441" s="3">
        <f>_xlfn.NUMBERVALUE(INDEX(Table4[Flag_UTI],MATCH(Table1[[#This Row],[GUIA]],Table4[GUIA],0)),".")</f>
        <v>3</v>
      </c>
      <c r="E441" s="3">
        <f>_xlfn.NUMBERVALUE(INDEX(Table3[Flag_nao_UTI],MATCH(Table1[[#This Row],[GUIA]],Table3[GUIA],0)),".")</f>
        <v>4</v>
      </c>
      <c r="F441" s="3">
        <f>IF(Table1[[#This Row],[Flag Acompanhante2]]&lt;=Table1[[#This Row],[Busca não UTI]],1,2)</f>
        <v>1</v>
      </c>
      <c r="G441" s="3">
        <f>COUNTIF(Table1[[#This Row],[Flag Acompanhante2]:[Busca não UTI]],"&gt;0")</f>
        <v>3</v>
      </c>
      <c r="H441" s="5" t="s">
        <v>64</v>
      </c>
    </row>
    <row r="442" spans="1:8" hidden="1" x14ac:dyDescent="0.25">
      <c r="A442" s="1">
        <v>32281007</v>
      </c>
      <c r="B442" s="1" t="s">
        <v>11</v>
      </c>
      <c r="C442" s="1">
        <f>_xlfn.NUMBERVALUE(Table1[[#This Row],[Flag_Acompanhante]],".")</f>
        <v>5</v>
      </c>
      <c r="D442" s="1" t="e">
        <f>_xlfn.NUMBERVALUE(INDEX(Table4[Flag_UTI],MATCH(Table1[[#This Row],[GUIA]],Table4[GUIA],0)),".")</f>
        <v>#N/A</v>
      </c>
      <c r="E442" s="1">
        <f>_xlfn.NUMBERVALUE(INDEX(Table3[Flag_nao_UTI],MATCH(Table1[[#This Row],[GUIA]],Table3[GUIA],0)),".")</f>
        <v>10</v>
      </c>
      <c r="F442" s="1">
        <f>IF(Table1[[#This Row],[Flag Acompanhante2]]&lt;=Table1[[#This Row],[Busca não UTI]],1,2)</f>
        <v>1</v>
      </c>
      <c r="G442" s="1">
        <f>COUNTIF(Table1[[#This Row],[Flag Acompanhante2]:[Busca não UTI]],"&gt;0")</f>
        <v>2</v>
      </c>
      <c r="H442" s="2"/>
    </row>
    <row r="443" spans="1:8" hidden="1" x14ac:dyDescent="0.25">
      <c r="A443" s="1">
        <v>32281013</v>
      </c>
      <c r="B443" s="1" t="s">
        <v>4</v>
      </c>
      <c r="C443" s="1">
        <f>_xlfn.NUMBERVALUE(Table1[[#This Row],[Flag_Acompanhante]],".")</f>
        <v>1</v>
      </c>
      <c r="D443" s="1" t="e">
        <f>_xlfn.NUMBERVALUE(INDEX(Table4[Flag_UTI],MATCH(Table1[[#This Row],[GUIA]],Table4[GUIA],0)),".")</f>
        <v>#N/A</v>
      </c>
      <c r="E443" s="1">
        <f>_xlfn.NUMBERVALUE(INDEX(Table3[Flag_nao_UTI],MATCH(Table1[[#This Row],[GUIA]],Table3[GUIA],0)),".")</f>
        <v>2</v>
      </c>
      <c r="F443" s="1">
        <f>IF(Table1[[#This Row],[Flag Acompanhante2]]&lt;=Table1[[#This Row],[Busca não UTI]],1,2)</f>
        <v>1</v>
      </c>
      <c r="G443" s="1">
        <f>COUNTIF(Table1[[#This Row],[Flag Acompanhante2]:[Busca não UTI]],"&gt;0")</f>
        <v>2</v>
      </c>
      <c r="H443" s="2"/>
    </row>
    <row r="444" spans="1:8" ht="75" hidden="1" x14ac:dyDescent="0.25">
      <c r="A444" s="3">
        <v>32469231</v>
      </c>
      <c r="B444" s="3" t="s">
        <v>11</v>
      </c>
      <c r="C444" s="3">
        <f>_xlfn.NUMBERVALUE(Table1[[#This Row],[Flag_Acompanhante]],".")</f>
        <v>5</v>
      </c>
      <c r="D444" s="3">
        <f>_xlfn.NUMBERVALUE(INDEX(Table4[Flag_UTI],MATCH(Table1[[#This Row],[GUIA]],Table4[GUIA],0)),".")</f>
        <v>3</v>
      </c>
      <c r="E444" s="3">
        <f>_xlfn.NUMBERVALUE(INDEX(Table3[Flag_nao_UTI],MATCH(Table1[[#This Row],[GUIA]],Table3[GUIA],0)),".")</f>
        <v>10</v>
      </c>
      <c r="F444" s="3">
        <f>IF(Table1[[#This Row],[Flag Acompanhante2]]&lt;=Table1[[#This Row],[Busca não UTI]],1,2)</f>
        <v>1</v>
      </c>
      <c r="G444" s="3">
        <f>COUNTIF(Table1[[#This Row],[Flag Acompanhante2]:[Busca não UTI]],"&gt;0")</f>
        <v>3</v>
      </c>
      <c r="H444" s="5" t="s">
        <v>64</v>
      </c>
    </row>
    <row r="445" spans="1:8" hidden="1" x14ac:dyDescent="0.25">
      <c r="A445" s="1">
        <v>32281035</v>
      </c>
      <c r="B445" s="1" t="s">
        <v>3</v>
      </c>
      <c r="C445" s="1">
        <f>_xlfn.NUMBERVALUE(Table1[[#This Row],[Flag_Acompanhante]],".")</f>
        <v>2</v>
      </c>
      <c r="D445" s="1" t="e">
        <f>_xlfn.NUMBERVALUE(INDEX(Table4[Flag_UTI],MATCH(Table1[[#This Row],[GUIA]],Table4[GUIA],0)),".")</f>
        <v>#N/A</v>
      </c>
      <c r="E445" s="1">
        <f>_xlfn.NUMBERVALUE(INDEX(Table3[Flag_nao_UTI],MATCH(Table1[[#This Row],[GUIA]],Table3[GUIA],0)),".")</f>
        <v>4</v>
      </c>
      <c r="F445" s="1">
        <f>IF(Table1[[#This Row],[Flag Acompanhante2]]&lt;=Table1[[#This Row],[Busca não UTI]],1,2)</f>
        <v>1</v>
      </c>
      <c r="G445" s="1">
        <f>COUNTIF(Table1[[#This Row],[Flag Acompanhante2]:[Busca não UTI]],"&gt;0")</f>
        <v>2</v>
      </c>
      <c r="H445" s="2"/>
    </row>
    <row r="446" spans="1:8" hidden="1" x14ac:dyDescent="0.25">
      <c r="A446" s="1">
        <v>32281037</v>
      </c>
      <c r="B446" s="1" t="s">
        <v>3</v>
      </c>
      <c r="C446" s="1">
        <f>_xlfn.NUMBERVALUE(Table1[[#This Row],[Flag_Acompanhante]],".")</f>
        <v>2</v>
      </c>
      <c r="D446" s="1" t="e">
        <f>_xlfn.NUMBERVALUE(INDEX(Table4[Flag_UTI],MATCH(Table1[[#This Row],[GUIA]],Table4[GUIA],0)),".")</f>
        <v>#N/A</v>
      </c>
      <c r="E446" s="1">
        <f>_xlfn.NUMBERVALUE(INDEX(Table3[Flag_nao_UTI],MATCH(Table1[[#This Row],[GUIA]],Table3[GUIA],0)),".")</f>
        <v>4</v>
      </c>
      <c r="F446" s="1">
        <f>IF(Table1[[#This Row],[Flag Acompanhante2]]&lt;=Table1[[#This Row],[Busca não UTI]],1,2)</f>
        <v>1</v>
      </c>
      <c r="G446" s="1">
        <f>COUNTIF(Table1[[#This Row],[Flag Acompanhante2]:[Busca não UTI]],"&gt;0")</f>
        <v>2</v>
      </c>
      <c r="H446" s="2"/>
    </row>
    <row r="447" spans="1:8" ht="75" hidden="1" x14ac:dyDescent="0.25">
      <c r="A447" s="3">
        <v>32477415</v>
      </c>
      <c r="B447" s="3" t="s">
        <v>4</v>
      </c>
      <c r="C447" s="3">
        <f>_xlfn.NUMBERVALUE(Table1[[#This Row],[Flag_Acompanhante]],".")</f>
        <v>1</v>
      </c>
      <c r="D447" s="3">
        <f>_xlfn.NUMBERVALUE(INDEX(Table4[Flag_UTI],MATCH(Table1[[#This Row],[GUIA]],Table4[GUIA],0)),".")</f>
        <v>3</v>
      </c>
      <c r="E447" s="3">
        <f>_xlfn.NUMBERVALUE(INDEX(Table3[Flag_nao_UTI],MATCH(Table1[[#This Row],[GUIA]],Table3[GUIA],0)),".")</f>
        <v>2</v>
      </c>
      <c r="F447" s="3">
        <f>IF(Table1[[#This Row],[Flag Acompanhante2]]&lt;=Table1[[#This Row],[Busca não UTI]],1,2)</f>
        <v>1</v>
      </c>
      <c r="G447" s="3">
        <f>COUNTIF(Table1[[#This Row],[Flag Acompanhante2]:[Busca não UTI]],"&gt;0")</f>
        <v>3</v>
      </c>
      <c r="H447" s="5" t="s">
        <v>64</v>
      </c>
    </row>
    <row r="448" spans="1:8" ht="75" hidden="1" x14ac:dyDescent="0.25">
      <c r="A448" s="3">
        <v>32477435</v>
      </c>
      <c r="B448" s="3" t="s">
        <v>3</v>
      </c>
      <c r="C448" s="3">
        <f>_xlfn.NUMBERVALUE(Table1[[#This Row],[Flag_Acompanhante]],".")</f>
        <v>2</v>
      </c>
      <c r="D448" s="3">
        <f>_xlfn.NUMBERVALUE(INDEX(Table4[Flag_UTI],MATCH(Table1[[#This Row],[GUIA]],Table4[GUIA],0)),".")</f>
        <v>3</v>
      </c>
      <c r="E448" s="3">
        <f>_xlfn.NUMBERVALUE(INDEX(Table3[Flag_nao_UTI],MATCH(Table1[[#This Row],[GUIA]],Table3[GUIA],0)),".")</f>
        <v>4</v>
      </c>
      <c r="F448" s="3">
        <f>IF(Table1[[#This Row],[Flag Acompanhante2]]&lt;=Table1[[#This Row],[Busca não UTI]],1,2)</f>
        <v>1</v>
      </c>
      <c r="G448" s="3">
        <f>COUNTIF(Table1[[#This Row],[Flag Acompanhante2]:[Busca não UTI]],"&gt;0")</f>
        <v>3</v>
      </c>
      <c r="H448" s="5" t="s">
        <v>64</v>
      </c>
    </row>
    <row r="449" spans="1:8" hidden="1" x14ac:dyDescent="0.25">
      <c r="A449" s="1">
        <v>32281043</v>
      </c>
      <c r="B449" s="1" t="s">
        <v>4</v>
      </c>
      <c r="C449" s="1">
        <f>_xlfn.NUMBERVALUE(Table1[[#This Row],[Flag_Acompanhante]],".")</f>
        <v>1</v>
      </c>
      <c r="D449" s="1" t="e">
        <f>_xlfn.NUMBERVALUE(INDEX(Table4[Flag_UTI],MATCH(Table1[[#This Row],[GUIA]],Table4[GUIA],0)),".")</f>
        <v>#N/A</v>
      </c>
      <c r="E449" s="1">
        <f>_xlfn.NUMBERVALUE(INDEX(Table3[Flag_nao_UTI],MATCH(Table1[[#This Row],[GUIA]],Table3[GUIA],0)),".")</f>
        <v>2</v>
      </c>
      <c r="F449" s="1">
        <f>IF(Table1[[#This Row],[Flag Acompanhante2]]&lt;=Table1[[#This Row],[Busca não UTI]],1,2)</f>
        <v>1</v>
      </c>
      <c r="G449" s="1">
        <f>COUNTIF(Table1[[#This Row],[Flag Acompanhante2]:[Busca não UTI]],"&gt;0")</f>
        <v>2</v>
      </c>
      <c r="H449" s="2"/>
    </row>
    <row r="450" spans="1:8" hidden="1" x14ac:dyDescent="0.25">
      <c r="A450" s="1">
        <v>32281609</v>
      </c>
      <c r="B450" s="1" t="s">
        <v>3</v>
      </c>
      <c r="C450" s="1">
        <f>_xlfn.NUMBERVALUE(Table1[[#This Row],[Flag_Acompanhante]],".")</f>
        <v>2</v>
      </c>
      <c r="D450" s="1" t="e">
        <f>_xlfn.NUMBERVALUE(INDEX(Table4[Flag_UTI],MATCH(Table1[[#This Row],[GUIA]],Table4[GUIA],0)),".")</f>
        <v>#N/A</v>
      </c>
      <c r="E450" s="1">
        <f>_xlfn.NUMBERVALUE(INDEX(Table3[Flag_nao_UTI],MATCH(Table1[[#This Row],[GUIA]],Table3[GUIA],0)),".")</f>
        <v>4</v>
      </c>
      <c r="F450" s="1">
        <f>IF(Table1[[#This Row],[Flag Acompanhante2]]&lt;=Table1[[#This Row],[Busca não UTI]],1,2)</f>
        <v>1</v>
      </c>
      <c r="G450" s="1">
        <f>COUNTIF(Table1[[#This Row],[Flag Acompanhante2]:[Busca não UTI]],"&gt;0")</f>
        <v>2</v>
      </c>
      <c r="H450" s="2"/>
    </row>
    <row r="451" spans="1:8" ht="75" hidden="1" x14ac:dyDescent="0.25">
      <c r="A451" s="3">
        <v>32486771</v>
      </c>
      <c r="B451" s="3" t="s">
        <v>4</v>
      </c>
      <c r="C451" s="3">
        <f>_xlfn.NUMBERVALUE(Table1[[#This Row],[Flag_Acompanhante]],".")</f>
        <v>1</v>
      </c>
      <c r="D451" s="3">
        <f>_xlfn.NUMBERVALUE(INDEX(Table4[Flag_UTI],MATCH(Table1[[#This Row],[GUIA]],Table4[GUIA],0)),".")</f>
        <v>3</v>
      </c>
      <c r="E451" s="3">
        <f>_xlfn.NUMBERVALUE(INDEX(Table3[Flag_nao_UTI],MATCH(Table1[[#This Row],[GUIA]],Table3[GUIA],0)),".")</f>
        <v>1</v>
      </c>
      <c r="F451" s="3">
        <f>IF(Table1[[#This Row],[Flag Acompanhante2]]&lt;=Table1[[#This Row],[Busca não UTI]],1,2)</f>
        <v>1</v>
      </c>
      <c r="G451" s="3">
        <f>COUNTIF(Table1[[#This Row],[Flag Acompanhante2]:[Busca não UTI]],"&gt;0")</f>
        <v>3</v>
      </c>
      <c r="H451" s="5" t="s">
        <v>64</v>
      </c>
    </row>
    <row r="452" spans="1:8" hidden="1" x14ac:dyDescent="0.25">
      <c r="A452" s="1">
        <v>32282389</v>
      </c>
      <c r="B452" s="1" t="s">
        <v>17</v>
      </c>
      <c r="C452" s="1">
        <f>_xlfn.NUMBERVALUE(Table1[[#This Row],[Flag_Acompanhante]],".")</f>
        <v>8</v>
      </c>
      <c r="D452" s="1" t="e">
        <f>_xlfn.NUMBERVALUE(INDEX(Table4[Flag_UTI],MATCH(Table1[[#This Row],[GUIA]],Table4[GUIA],0)),".")</f>
        <v>#N/A</v>
      </c>
      <c r="E452" s="1">
        <f>_xlfn.NUMBERVALUE(INDEX(Table3[Flag_nao_UTI],MATCH(Table1[[#This Row],[GUIA]],Table3[GUIA],0)),".")</f>
        <v>16</v>
      </c>
      <c r="F452" s="1">
        <f>IF(Table1[[#This Row],[Flag Acompanhante2]]&lt;=Table1[[#This Row],[Busca não UTI]],1,2)</f>
        <v>1</v>
      </c>
      <c r="G452" s="1">
        <f>COUNTIF(Table1[[#This Row],[Flag Acompanhante2]:[Busca não UTI]],"&gt;0")</f>
        <v>2</v>
      </c>
      <c r="H452" s="2"/>
    </row>
    <row r="453" spans="1:8" hidden="1" x14ac:dyDescent="0.25">
      <c r="A453" s="1">
        <v>32285657</v>
      </c>
      <c r="B453" s="1" t="s">
        <v>4</v>
      </c>
      <c r="C453" s="1">
        <f>_xlfn.NUMBERVALUE(Table1[[#This Row],[Flag_Acompanhante]],".")</f>
        <v>1</v>
      </c>
      <c r="D453" s="1" t="e">
        <f>_xlfn.NUMBERVALUE(INDEX(Table4[Flag_UTI],MATCH(Table1[[#This Row],[GUIA]],Table4[GUIA],0)),".")</f>
        <v>#N/A</v>
      </c>
      <c r="E453" s="1">
        <f>_xlfn.NUMBERVALUE(INDEX(Table3[Flag_nao_UTI],MATCH(Table1[[#This Row],[GUIA]],Table3[GUIA],0)),".")</f>
        <v>1</v>
      </c>
      <c r="F453" s="1">
        <f>IF(Table1[[#This Row],[Flag Acompanhante2]]&lt;=Table1[[#This Row],[Busca não UTI]],1,2)</f>
        <v>1</v>
      </c>
      <c r="G453" s="1">
        <f>COUNTIF(Table1[[#This Row],[Flag Acompanhante2]:[Busca não UTI]],"&gt;0")</f>
        <v>2</v>
      </c>
      <c r="H453" s="2"/>
    </row>
    <row r="454" spans="1:8" hidden="1" x14ac:dyDescent="0.25">
      <c r="A454" s="1">
        <v>32286150</v>
      </c>
      <c r="B454" s="1" t="s">
        <v>2</v>
      </c>
      <c r="C454" s="1">
        <f>_xlfn.NUMBERVALUE(Table1[[#This Row],[Flag_Acompanhante]],".")</f>
        <v>6</v>
      </c>
      <c r="D454" s="1" t="e">
        <f>_xlfn.NUMBERVALUE(INDEX(Table4[Flag_UTI],MATCH(Table1[[#This Row],[GUIA]],Table4[GUIA],0)),".")</f>
        <v>#N/A</v>
      </c>
      <c r="E454" s="1">
        <f>_xlfn.NUMBERVALUE(INDEX(Table3[Flag_nao_UTI],MATCH(Table1[[#This Row],[GUIA]],Table3[GUIA],0)),".")</f>
        <v>16</v>
      </c>
      <c r="F454" s="1">
        <f>IF(Table1[[#This Row],[Flag Acompanhante2]]&lt;=Table1[[#This Row],[Busca não UTI]],1,2)</f>
        <v>1</v>
      </c>
      <c r="G454" s="1">
        <f>COUNTIF(Table1[[#This Row],[Flag Acompanhante2]:[Busca não UTI]],"&gt;0")</f>
        <v>2</v>
      </c>
      <c r="H454" s="2"/>
    </row>
    <row r="455" spans="1:8" hidden="1" x14ac:dyDescent="0.25">
      <c r="A455" s="1">
        <v>32288104</v>
      </c>
      <c r="B455" s="1" t="s">
        <v>3</v>
      </c>
      <c r="C455" s="1">
        <f>_xlfn.NUMBERVALUE(Table1[[#This Row],[Flag_Acompanhante]],".")</f>
        <v>2</v>
      </c>
      <c r="D455" s="1" t="e">
        <f>_xlfn.NUMBERVALUE(INDEX(Table4[Flag_UTI],MATCH(Table1[[#This Row],[GUIA]],Table4[GUIA],0)),".")</f>
        <v>#N/A</v>
      </c>
      <c r="E455" s="1">
        <f>_xlfn.NUMBERVALUE(INDEX(Table3[Flag_nao_UTI],MATCH(Table1[[#This Row],[GUIA]],Table3[GUIA],0)),".")</f>
        <v>3</v>
      </c>
      <c r="F455" s="1">
        <f>IF(Table1[[#This Row],[Flag Acompanhante2]]&lt;=Table1[[#This Row],[Busca não UTI]],1,2)</f>
        <v>1</v>
      </c>
      <c r="G455" s="1">
        <f>COUNTIF(Table1[[#This Row],[Flag Acompanhante2]:[Busca não UTI]],"&gt;0")</f>
        <v>2</v>
      </c>
      <c r="H455" s="2"/>
    </row>
    <row r="456" spans="1:8" hidden="1" x14ac:dyDescent="0.25">
      <c r="A456" s="1">
        <v>32288113</v>
      </c>
      <c r="B456" s="1" t="s">
        <v>17</v>
      </c>
      <c r="C456" s="1">
        <f>_xlfn.NUMBERVALUE(Table1[[#This Row],[Flag_Acompanhante]],".")</f>
        <v>8</v>
      </c>
      <c r="D456" s="1" t="e">
        <f>_xlfn.NUMBERVALUE(INDEX(Table4[Flag_UTI],MATCH(Table1[[#This Row],[GUIA]],Table4[GUIA],0)),".")</f>
        <v>#N/A</v>
      </c>
      <c r="E456" s="1">
        <f>_xlfn.NUMBERVALUE(INDEX(Table3[Flag_nao_UTI],MATCH(Table1[[#This Row],[GUIA]],Table3[GUIA],0)),".")</f>
        <v>16</v>
      </c>
      <c r="F456" s="1">
        <f>IF(Table1[[#This Row],[Flag Acompanhante2]]&lt;=Table1[[#This Row],[Busca não UTI]],1,2)</f>
        <v>1</v>
      </c>
      <c r="G456" s="1">
        <f>COUNTIF(Table1[[#This Row],[Flag Acompanhante2]:[Busca não UTI]],"&gt;0")</f>
        <v>2</v>
      </c>
      <c r="H456" s="2"/>
    </row>
    <row r="457" spans="1:8" ht="75" hidden="1" x14ac:dyDescent="0.25">
      <c r="A457" s="3">
        <v>12017056</v>
      </c>
      <c r="B457" s="3" t="s">
        <v>5</v>
      </c>
      <c r="C457" s="3">
        <f>_xlfn.NUMBERVALUE(Table1[[#This Row],[Flag_Acompanhante]],".")</f>
        <v>12</v>
      </c>
      <c r="D457" s="3">
        <f>_xlfn.NUMBERVALUE(INDEX(Table4[Flag_UTI],MATCH(Table1[[#This Row],[GUIA]],Table4[GUIA],0)),".")</f>
        <v>2</v>
      </c>
      <c r="E457" s="3">
        <f>_xlfn.NUMBERVALUE(INDEX(Table3[Flag_nao_UTI],MATCH(Table1[[#This Row],[GUIA]],Table3[GUIA],0)),".")</f>
        <v>24</v>
      </c>
      <c r="F457" s="3">
        <f>IF(Table1[[#This Row],[Flag Acompanhante2]]&lt;=Table1[[#This Row],[Busca não UTI]],1,2)</f>
        <v>1</v>
      </c>
      <c r="G457" s="3">
        <f>COUNTIF(Table1[[#This Row],[Flag Acompanhante2]:[Busca não UTI]],"&gt;0")</f>
        <v>3</v>
      </c>
      <c r="H457" s="5" t="s">
        <v>64</v>
      </c>
    </row>
    <row r="458" spans="1:8" hidden="1" x14ac:dyDescent="0.25">
      <c r="A458" s="1">
        <v>32290115</v>
      </c>
      <c r="B458" s="1" t="s">
        <v>10</v>
      </c>
      <c r="C458" s="1">
        <f>_xlfn.NUMBERVALUE(Table1[[#This Row],[Flag_Acompanhante]],".")</f>
        <v>10</v>
      </c>
      <c r="D458" s="1" t="e">
        <f>_xlfn.NUMBERVALUE(INDEX(Table4[Flag_UTI],MATCH(Table1[[#This Row],[GUIA]],Table4[GUIA],0)),".")</f>
        <v>#N/A</v>
      </c>
      <c r="E458" s="1">
        <f>_xlfn.NUMBERVALUE(INDEX(Table3[Flag_nao_UTI],MATCH(Table1[[#This Row],[GUIA]],Table3[GUIA],0)),".")</f>
        <v>20</v>
      </c>
      <c r="F458" s="1">
        <f>IF(Table1[[#This Row],[Flag Acompanhante2]]&lt;=Table1[[#This Row],[Busca não UTI]],1,2)</f>
        <v>1</v>
      </c>
      <c r="G458" s="1">
        <f>COUNTIF(Table1[[#This Row],[Flag Acompanhante2]:[Busca não UTI]],"&gt;0")</f>
        <v>2</v>
      </c>
      <c r="H458" s="2"/>
    </row>
    <row r="459" spans="1:8" hidden="1" x14ac:dyDescent="0.25">
      <c r="A459" s="1">
        <v>32290116</v>
      </c>
      <c r="B459" s="1" t="s">
        <v>10</v>
      </c>
      <c r="C459" s="1">
        <f>_xlfn.NUMBERVALUE(Table1[[#This Row],[Flag_Acompanhante]],".")</f>
        <v>10</v>
      </c>
      <c r="D459" s="1" t="e">
        <f>_xlfn.NUMBERVALUE(INDEX(Table4[Flag_UTI],MATCH(Table1[[#This Row],[GUIA]],Table4[GUIA],0)),".")</f>
        <v>#N/A</v>
      </c>
      <c r="E459" s="1">
        <f>_xlfn.NUMBERVALUE(INDEX(Table3[Flag_nao_UTI],MATCH(Table1[[#This Row],[GUIA]],Table3[GUIA],0)),".")</f>
        <v>20</v>
      </c>
      <c r="F459" s="1">
        <f>IF(Table1[[#This Row],[Flag Acompanhante2]]&lt;=Table1[[#This Row],[Busca não UTI]],1,2)</f>
        <v>1</v>
      </c>
      <c r="G459" s="1">
        <f>COUNTIF(Table1[[#This Row],[Flag Acompanhante2]:[Busca não UTI]],"&gt;0")</f>
        <v>2</v>
      </c>
      <c r="H459" s="2"/>
    </row>
    <row r="460" spans="1:8" hidden="1" x14ac:dyDescent="0.25">
      <c r="A460" s="1">
        <v>32290130</v>
      </c>
      <c r="B460" s="1" t="s">
        <v>4</v>
      </c>
      <c r="C460" s="1">
        <f>_xlfn.NUMBERVALUE(Table1[[#This Row],[Flag_Acompanhante]],".")</f>
        <v>1</v>
      </c>
      <c r="D460" s="1" t="e">
        <f>_xlfn.NUMBERVALUE(INDEX(Table4[Flag_UTI],MATCH(Table1[[#This Row],[GUIA]],Table4[GUIA],0)),".")</f>
        <v>#N/A</v>
      </c>
      <c r="E460" s="1">
        <f>_xlfn.NUMBERVALUE(INDEX(Table3[Flag_nao_UTI],MATCH(Table1[[#This Row],[GUIA]],Table3[GUIA],0)),".")</f>
        <v>2</v>
      </c>
      <c r="F460" s="1">
        <f>IF(Table1[[#This Row],[Flag Acompanhante2]]&lt;=Table1[[#This Row],[Busca não UTI]],1,2)</f>
        <v>1</v>
      </c>
      <c r="G460" s="1">
        <f>COUNTIF(Table1[[#This Row],[Flag Acompanhante2]:[Busca não UTI]],"&gt;0")</f>
        <v>2</v>
      </c>
      <c r="H460" s="2"/>
    </row>
    <row r="461" spans="1:8" hidden="1" x14ac:dyDescent="0.25">
      <c r="A461" s="1">
        <v>32290507</v>
      </c>
      <c r="B461" s="1" t="s">
        <v>5</v>
      </c>
      <c r="C461" s="1">
        <f>_xlfn.NUMBERVALUE(Table1[[#This Row],[Flag_Acompanhante]],".")</f>
        <v>12</v>
      </c>
      <c r="D461" s="1" t="e">
        <f>_xlfn.NUMBERVALUE(INDEX(Table4[Flag_UTI],MATCH(Table1[[#This Row],[GUIA]],Table4[GUIA],0)),".")</f>
        <v>#N/A</v>
      </c>
      <c r="E461" s="1">
        <f>_xlfn.NUMBERVALUE(INDEX(Table3[Flag_nao_UTI],MATCH(Table1[[#This Row],[GUIA]],Table3[GUIA],0)),".")</f>
        <v>24</v>
      </c>
      <c r="F461" s="1">
        <f>IF(Table1[[#This Row],[Flag Acompanhante2]]&lt;=Table1[[#This Row],[Busca não UTI]],1,2)</f>
        <v>1</v>
      </c>
      <c r="G461" s="1">
        <f>COUNTIF(Table1[[#This Row],[Flag Acompanhante2]:[Busca não UTI]],"&gt;0")</f>
        <v>2</v>
      </c>
      <c r="H461" s="2"/>
    </row>
    <row r="462" spans="1:8" ht="75" hidden="1" x14ac:dyDescent="0.25">
      <c r="A462" s="3">
        <v>12019299</v>
      </c>
      <c r="B462" s="3" t="s">
        <v>4</v>
      </c>
      <c r="C462" s="3">
        <f>_xlfn.NUMBERVALUE(Table1[[#This Row],[Flag_Acompanhante]],".")</f>
        <v>1</v>
      </c>
      <c r="D462" s="3">
        <f>_xlfn.NUMBERVALUE(INDEX(Table4[Flag_UTI],MATCH(Table1[[#This Row],[GUIA]],Table4[GUIA],0)),".")</f>
        <v>2</v>
      </c>
      <c r="E462" s="3">
        <f>_xlfn.NUMBERVALUE(INDEX(Table3[Flag_nao_UTI],MATCH(Table1[[#This Row],[GUIA]],Table3[GUIA],0)),".")</f>
        <v>2</v>
      </c>
      <c r="F462" s="3">
        <f>IF(Table1[[#This Row],[Flag Acompanhante2]]&lt;=Table1[[#This Row],[Busca não UTI]],1,2)</f>
        <v>1</v>
      </c>
      <c r="G462" s="3">
        <f>COUNTIF(Table1[[#This Row],[Flag Acompanhante2]:[Busca não UTI]],"&gt;0")</f>
        <v>3</v>
      </c>
      <c r="H462" s="5" t="s">
        <v>64</v>
      </c>
    </row>
    <row r="463" spans="1:8" hidden="1" x14ac:dyDescent="0.25">
      <c r="A463" s="1">
        <v>32293217</v>
      </c>
      <c r="B463" s="1" t="s">
        <v>18</v>
      </c>
      <c r="C463" s="1">
        <f>_xlfn.NUMBERVALUE(Table1[[#This Row],[Flag_Acompanhante]],".")</f>
        <v>33</v>
      </c>
      <c r="D463" s="1" t="e">
        <f>_xlfn.NUMBERVALUE(INDEX(Table4[Flag_UTI],MATCH(Table1[[#This Row],[GUIA]],Table4[GUIA],0)),".")</f>
        <v>#N/A</v>
      </c>
      <c r="E463" s="1">
        <f>_xlfn.NUMBERVALUE(INDEX(Table3[Flag_nao_UTI],MATCH(Table1[[#This Row],[GUIA]],Table3[GUIA],0)),".")</f>
        <v>66</v>
      </c>
      <c r="F463" s="1">
        <f>IF(Table1[[#This Row],[Flag Acompanhante2]]&lt;=Table1[[#This Row],[Busca não UTI]],1,2)</f>
        <v>1</v>
      </c>
      <c r="G463" s="1">
        <f>COUNTIF(Table1[[#This Row],[Flag Acompanhante2]:[Busca não UTI]],"&gt;0")</f>
        <v>2</v>
      </c>
      <c r="H463" s="2"/>
    </row>
    <row r="464" spans="1:8" hidden="1" x14ac:dyDescent="0.25">
      <c r="A464" s="1">
        <v>32293219</v>
      </c>
      <c r="B464" s="1" t="s">
        <v>14</v>
      </c>
      <c r="C464" s="1">
        <f>_xlfn.NUMBERVALUE(Table1[[#This Row],[Flag_Acompanhante]],".")</f>
        <v>30</v>
      </c>
      <c r="D464" s="1" t="e">
        <f>_xlfn.NUMBERVALUE(INDEX(Table4[Flag_UTI],MATCH(Table1[[#This Row],[GUIA]],Table4[GUIA],0)),".")</f>
        <v>#N/A</v>
      </c>
      <c r="E464" s="1">
        <f>_xlfn.NUMBERVALUE(INDEX(Table3[Flag_nao_UTI],MATCH(Table1[[#This Row],[GUIA]],Table3[GUIA],0)),".")</f>
        <v>46</v>
      </c>
      <c r="F464" s="1">
        <f>IF(Table1[[#This Row],[Flag Acompanhante2]]&lt;=Table1[[#This Row],[Busca não UTI]],1,2)</f>
        <v>1</v>
      </c>
      <c r="G464" s="1">
        <f>COUNTIF(Table1[[#This Row],[Flag Acompanhante2]:[Busca não UTI]],"&gt;0")</f>
        <v>2</v>
      </c>
      <c r="H464" s="2"/>
    </row>
    <row r="465" spans="1:8" hidden="1" x14ac:dyDescent="0.25">
      <c r="A465" s="1">
        <v>32293220</v>
      </c>
      <c r="B465" s="1" t="s">
        <v>10</v>
      </c>
      <c r="C465" s="1">
        <f>_xlfn.NUMBERVALUE(Table1[[#This Row],[Flag_Acompanhante]],".")</f>
        <v>10</v>
      </c>
      <c r="D465" s="1" t="e">
        <f>_xlfn.NUMBERVALUE(INDEX(Table4[Flag_UTI],MATCH(Table1[[#This Row],[GUIA]],Table4[GUIA],0)),".")</f>
        <v>#N/A</v>
      </c>
      <c r="E465" s="1">
        <f>_xlfn.NUMBERVALUE(INDEX(Table3[Flag_nao_UTI],MATCH(Table1[[#This Row],[GUIA]],Table3[GUIA],0)),".")</f>
        <v>20</v>
      </c>
      <c r="F465" s="1">
        <f>IF(Table1[[#This Row],[Flag Acompanhante2]]&lt;=Table1[[#This Row],[Busca não UTI]],1,2)</f>
        <v>1</v>
      </c>
      <c r="G465" s="1">
        <f>COUNTIF(Table1[[#This Row],[Flag Acompanhante2]:[Busca não UTI]],"&gt;0")</f>
        <v>2</v>
      </c>
      <c r="H465" s="2"/>
    </row>
    <row r="466" spans="1:8" hidden="1" x14ac:dyDescent="0.25">
      <c r="A466" s="1">
        <v>32294139</v>
      </c>
      <c r="B466" s="1" t="s">
        <v>3</v>
      </c>
      <c r="C466" s="1">
        <f>_xlfn.NUMBERVALUE(Table1[[#This Row],[Flag_Acompanhante]],".")</f>
        <v>2</v>
      </c>
      <c r="D466" s="1" t="e">
        <f>_xlfn.NUMBERVALUE(INDEX(Table4[Flag_UTI],MATCH(Table1[[#This Row],[GUIA]],Table4[GUIA],0)),".")</f>
        <v>#N/A</v>
      </c>
      <c r="E466" s="1">
        <f>_xlfn.NUMBERVALUE(INDEX(Table3[Flag_nao_UTI],MATCH(Table1[[#This Row],[GUIA]],Table3[GUIA],0)),".")</f>
        <v>4</v>
      </c>
      <c r="F466" s="1">
        <f>IF(Table1[[#This Row],[Flag Acompanhante2]]&lt;=Table1[[#This Row],[Busca não UTI]],1,2)</f>
        <v>1</v>
      </c>
      <c r="G466" s="1">
        <f>COUNTIF(Table1[[#This Row],[Flag Acompanhante2]:[Busca não UTI]],"&gt;0")</f>
        <v>2</v>
      </c>
      <c r="H466" s="2"/>
    </row>
    <row r="467" spans="1:8" hidden="1" x14ac:dyDescent="0.25">
      <c r="A467" s="1">
        <v>32295258</v>
      </c>
      <c r="B467" s="1" t="s">
        <v>4</v>
      </c>
      <c r="C467" s="1">
        <f>_xlfn.NUMBERVALUE(Table1[[#This Row],[Flag_Acompanhante]],".")</f>
        <v>1</v>
      </c>
      <c r="D467" s="1" t="e">
        <f>_xlfn.NUMBERVALUE(INDEX(Table4[Flag_UTI],MATCH(Table1[[#This Row],[GUIA]],Table4[GUIA],0)),".")</f>
        <v>#N/A</v>
      </c>
      <c r="E467" s="1">
        <f>_xlfn.NUMBERVALUE(INDEX(Table3[Flag_nao_UTI],MATCH(Table1[[#This Row],[GUIA]],Table3[GUIA],0)),".")</f>
        <v>2</v>
      </c>
      <c r="F467" s="1">
        <f>IF(Table1[[#This Row],[Flag Acompanhante2]]&lt;=Table1[[#This Row],[Busca não UTI]],1,2)</f>
        <v>1</v>
      </c>
      <c r="G467" s="1">
        <f>COUNTIF(Table1[[#This Row],[Flag Acompanhante2]:[Busca não UTI]],"&gt;0")</f>
        <v>2</v>
      </c>
      <c r="H467" s="2"/>
    </row>
    <row r="468" spans="1:8" ht="75" hidden="1" x14ac:dyDescent="0.25">
      <c r="A468" s="3">
        <v>12021004</v>
      </c>
      <c r="B468" s="3" t="s">
        <v>1</v>
      </c>
      <c r="C468" s="3">
        <f>_xlfn.NUMBERVALUE(Table1[[#This Row],[Flag_Acompanhante]],".")</f>
        <v>7</v>
      </c>
      <c r="D468" s="3">
        <f>_xlfn.NUMBERVALUE(INDEX(Table4[Flag_UTI],MATCH(Table1[[#This Row],[GUIA]],Table4[GUIA],0)),".")</f>
        <v>2</v>
      </c>
      <c r="E468" s="3">
        <f>_xlfn.NUMBERVALUE(INDEX(Table3[Flag_nao_UTI],MATCH(Table1[[#This Row],[GUIA]],Table3[GUIA],0)),".")</f>
        <v>15</v>
      </c>
      <c r="F468" s="3">
        <f>IF(Table1[[#This Row],[Flag Acompanhante2]]&lt;=Table1[[#This Row],[Busca não UTI]],1,2)</f>
        <v>1</v>
      </c>
      <c r="G468" s="3">
        <f>COUNTIF(Table1[[#This Row],[Flag Acompanhante2]:[Busca não UTI]],"&gt;0")</f>
        <v>3</v>
      </c>
      <c r="H468" s="5" t="s">
        <v>64</v>
      </c>
    </row>
    <row r="469" spans="1:8" hidden="1" x14ac:dyDescent="0.25">
      <c r="A469" s="1">
        <v>32296000</v>
      </c>
      <c r="B469" s="1" t="s">
        <v>14</v>
      </c>
      <c r="C469" s="1">
        <f>_xlfn.NUMBERVALUE(Table1[[#This Row],[Flag_Acompanhante]],".")</f>
        <v>30</v>
      </c>
      <c r="D469" s="1" t="e">
        <f>_xlfn.NUMBERVALUE(INDEX(Table4[Flag_UTI],MATCH(Table1[[#This Row],[GUIA]],Table4[GUIA],0)),".")</f>
        <v>#N/A</v>
      </c>
      <c r="E469" s="1">
        <f>_xlfn.NUMBERVALUE(INDEX(Table3[Flag_nao_UTI],MATCH(Table1[[#This Row],[GUIA]],Table3[GUIA],0)),".")</f>
        <v>60</v>
      </c>
      <c r="F469" s="1">
        <f>IF(Table1[[#This Row],[Flag Acompanhante2]]&lt;=Table1[[#This Row],[Busca não UTI]],1,2)</f>
        <v>1</v>
      </c>
      <c r="G469" s="1">
        <f>COUNTIF(Table1[[#This Row],[Flag Acompanhante2]:[Busca não UTI]],"&gt;0")</f>
        <v>2</v>
      </c>
      <c r="H469" s="2"/>
    </row>
    <row r="470" spans="1:8" hidden="1" x14ac:dyDescent="0.25">
      <c r="A470" s="1">
        <v>32296001</v>
      </c>
      <c r="B470" s="1" t="s">
        <v>4</v>
      </c>
      <c r="C470" s="1">
        <f>_xlfn.NUMBERVALUE(Table1[[#This Row],[Flag_Acompanhante]],".")</f>
        <v>1</v>
      </c>
      <c r="D470" s="1" t="e">
        <f>_xlfn.NUMBERVALUE(INDEX(Table4[Flag_UTI],MATCH(Table1[[#This Row],[GUIA]],Table4[GUIA],0)),".")</f>
        <v>#N/A</v>
      </c>
      <c r="E470" s="1">
        <f>_xlfn.NUMBERVALUE(INDEX(Table3[Flag_nao_UTI],MATCH(Table1[[#This Row],[GUIA]],Table3[GUIA],0)),".")</f>
        <v>2</v>
      </c>
      <c r="F470" s="1">
        <f>IF(Table1[[#This Row],[Flag Acompanhante2]]&lt;=Table1[[#This Row],[Busca não UTI]],1,2)</f>
        <v>1</v>
      </c>
      <c r="G470" s="1">
        <f>COUNTIF(Table1[[#This Row],[Flag Acompanhante2]:[Busca não UTI]],"&gt;0")</f>
        <v>2</v>
      </c>
      <c r="H470" s="2"/>
    </row>
    <row r="471" spans="1:8" hidden="1" x14ac:dyDescent="0.25">
      <c r="A471" s="1">
        <v>32297271</v>
      </c>
      <c r="B471" s="1" t="s">
        <v>10</v>
      </c>
      <c r="C471" s="1">
        <f>_xlfn.NUMBERVALUE(Table1[[#This Row],[Flag_Acompanhante]],".")</f>
        <v>10</v>
      </c>
      <c r="D471" s="1" t="e">
        <f>_xlfn.NUMBERVALUE(INDEX(Table4[Flag_UTI],MATCH(Table1[[#This Row],[GUIA]],Table4[GUIA],0)),".")</f>
        <v>#N/A</v>
      </c>
      <c r="E471" s="1">
        <f>_xlfn.NUMBERVALUE(INDEX(Table3[Flag_nao_UTI],MATCH(Table1[[#This Row],[GUIA]],Table3[GUIA],0)),".")</f>
        <v>19</v>
      </c>
      <c r="F471" s="1">
        <f>IF(Table1[[#This Row],[Flag Acompanhante2]]&lt;=Table1[[#This Row],[Busca não UTI]],1,2)</f>
        <v>1</v>
      </c>
      <c r="G471" s="1">
        <f>COUNTIF(Table1[[#This Row],[Flag Acompanhante2]:[Busca não UTI]],"&gt;0")</f>
        <v>2</v>
      </c>
      <c r="H471" s="2"/>
    </row>
    <row r="472" spans="1:8" ht="75" hidden="1" x14ac:dyDescent="0.25">
      <c r="A472" s="3">
        <v>12021242</v>
      </c>
      <c r="B472" s="3" t="s">
        <v>3</v>
      </c>
      <c r="C472" s="3">
        <f>_xlfn.NUMBERVALUE(Table1[[#This Row],[Flag_Acompanhante]],".")</f>
        <v>2</v>
      </c>
      <c r="D472" s="3">
        <f>_xlfn.NUMBERVALUE(INDEX(Table4[Flag_UTI],MATCH(Table1[[#This Row],[GUIA]],Table4[GUIA],0)),".")</f>
        <v>2</v>
      </c>
      <c r="E472" s="3">
        <f>_xlfn.NUMBERVALUE(INDEX(Table3[Flag_nao_UTI],MATCH(Table1[[#This Row],[GUIA]],Table3[GUIA],0)),".")</f>
        <v>4</v>
      </c>
      <c r="F472" s="3">
        <f>IF(Table1[[#This Row],[Flag Acompanhante2]]&lt;=Table1[[#This Row],[Busca não UTI]],1,2)</f>
        <v>1</v>
      </c>
      <c r="G472" s="3">
        <f>COUNTIF(Table1[[#This Row],[Flag Acompanhante2]:[Busca não UTI]],"&gt;0")</f>
        <v>3</v>
      </c>
      <c r="H472" s="5" t="s">
        <v>64</v>
      </c>
    </row>
    <row r="473" spans="1:8" hidden="1" x14ac:dyDescent="0.25">
      <c r="A473" s="1">
        <v>32298355</v>
      </c>
      <c r="B473" s="1" t="s">
        <v>8</v>
      </c>
      <c r="C473" s="1">
        <f>_xlfn.NUMBERVALUE(Table1[[#This Row],[Flag_Acompanhante]],".")</f>
        <v>3</v>
      </c>
      <c r="D473" s="1" t="e">
        <f>_xlfn.NUMBERVALUE(INDEX(Table4[Flag_UTI],MATCH(Table1[[#This Row],[GUIA]],Table4[GUIA],0)),".")</f>
        <v>#N/A</v>
      </c>
      <c r="E473" s="1">
        <f>_xlfn.NUMBERVALUE(INDEX(Table3[Flag_nao_UTI],MATCH(Table1[[#This Row],[GUIA]],Table3[GUIA],0)),".")</f>
        <v>6</v>
      </c>
      <c r="F473" s="1">
        <f>IF(Table1[[#This Row],[Flag Acompanhante2]]&lt;=Table1[[#This Row],[Busca não UTI]],1,2)</f>
        <v>1</v>
      </c>
      <c r="G473" s="1">
        <f>COUNTIF(Table1[[#This Row],[Flag Acompanhante2]:[Busca não UTI]],"&gt;0")</f>
        <v>2</v>
      </c>
      <c r="H473" s="2"/>
    </row>
    <row r="474" spans="1:8" ht="75" hidden="1" x14ac:dyDescent="0.25">
      <c r="A474" s="3">
        <v>12021747</v>
      </c>
      <c r="B474" s="3" t="s">
        <v>8</v>
      </c>
      <c r="C474" s="3">
        <f>_xlfn.NUMBERVALUE(Table1[[#This Row],[Flag_Acompanhante]],".")</f>
        <v>3</v>
      </c>
      <c r="D474" s="3">
        <f>_xlfn.NUMBERVALUE(INDEX(Table4[Flag_UTI],MATCH(Table1[[#This Row],[GUIA]],Table4[GUIA],0)),".")</f>
        <v>2</v>
      </c>
      <c r="E474" s="3">
        <f>_xlfn.NUMBERVALUE(INDEX(Table3[Flag_nao_UTI],MATCH(Table1[[#This Row],[GUIA]],Table3[GUIA],0)),".")</f>
        <v>6</v>
      </c>
      <c r="F474" s="3">
        <f>IF(Table1[[#This Row],[Flag Acompanhante2]]&lt;=Table1[[#This Row],[Busca não UTI]],1,2)</f>
        <v>1</v>
      </c>
      <c r="G474" s="3">
        <f>COUNTIF(Table1[[#This Row],[Flag Acompanhante2]:[Busca não UTI]],"&gt;0")</f>
        <v>3</v>
      </c>
      <c r="H474" s="5" t="s">
        <v>64</v>
      </c>
    </row>
    <row r="475" spans="1:8" hidden="1" x14ac:dyDescent="0.25">
      <c r="A475" s="1">
        <v>32299273</v>
      </c>
      <c r="B475" s="1" t="s">
        <v>12</v>
      </c>
      <c r="C475" s="1">
        <f>_xlfn.NUMBERVALUE(Table1[[#This Row],[Flag_Acompanhante]],".")</f>
        <v>4</v>
      </c>
      <c r="D475" s="1" t="e">
        <f>_xlfn.NUMBERVALUE(INDEX(Table4[Flag_UTI],MATCH(Table1[[#This Row],[GUIA]],Table4[GUIA],0)),".")</f>
        <v>#N/A</v>
      </c>
      <c r="E475" s="1">
        <f>_xlfn.NUMBERVALUE(INDEX(Table3[Flag_nao_UTI],MATCH(Table1[[#This Row],[GUIA]],Table3[GUIA],0)),".")</f>
        <v>7</v>
      </c>
      <c r="F475" s="1">
        <f>IF(Table1[[#This Row],[Flag Acompanhante2]]&lt;=Table1[[#This Row],[Busca não UTI]],1,2)</f>
        <v>1</v>
      </c>
      <c r="G475" s="1">
        <f>COUNTIF(Table1[[#This Row],[Flag Acompanhante2]:[Busca não UTI]],"&gt;0")</f>
        <v>2</v>
      </c>
      <c r="H475" s="2"/>
    </row>
    <row r="476" spans="1:8" hidden="1" x14ac:dyDescent="0.25">
      <c r="A476" s="1">
        <v>32299275</v>
      </c>
      <c r="B476" s="1" t="s">
        <v>15</v>
      </c>
      <c r="C476" s="1">
        <f>_xlfn.NUMBERVALUE(Table1[[#This Row],[Flag_Acompanhante]],".")</f>
        <v>15</v>
      </c>
      <c r="D476" s="1" t="e">
        <f>_xlfn.NUMBERVALUE(INDEX(Table4[Flag_UTI],MATCH(Table1[[#This Row],[GUIA]],Table4[GUIA],0)),".")</f>
        <v>#N/A</v>
      </c>
      <c r="E476" s="1">
        <f>_xlfn.NUMBERVALUE(INDEX(Table3[Flag_nao_UTI],MATCH(Table1[[#This Row],[GUIA]],Table3[GUIA],0)),".")</f>
        <v>30</v>
      </c>
      <c r="F476" s="1">
        <f>IF(Table1[[#This Row],[Flag Acompanhante2]]&lt;=Table1[[#This Row],[Busca não UTI]],1,2)</f>
        <v>1</v>
      </c>
      <c r="G476" s="1">
        <f>COUNTIF(Table1[[#This Row],[Flag Acompanhante2]:[Busca não UTI]],"&gt;0")</f>
        <v>2</v>
      </c>
      <c r="H476" s="2"/>
    </row>
    <row r="477" spans="1:8" ht="75" hidden="1" x14ac:dyDescent="0.25">
      <c r="A477" s="3">
        <v>12022115</v>
      </c>
      <c r="B477" s="3" t="s">
        <v>3</v>
      </c>
      <c r="C477" s="3">
        <f>_xlfn.NUMBERVALUE(Table1[[#This Row],[Flag_Acompanhante]],".")</f>
        <v>2</v>
      </c>
      <c r="D477" s="3">
        <f>_xlfn.NUMBERVALUE(INDEX(Table4[Flag_UTI],MATCH(Table1[[#This Row],[GUIA]],Table4[GUIA],0)),".")</f>
        <v>2</v>
      </c>
      <c r="E477" s="3">
        <f>_xlfn.NUMBERVALUE(INDEX(Table3[Flag_nao_UTI],MATCH(Table1[[#This Row],[GUIA]],Table3[GUIA],0)),".")</f>
        <v>4</v>
      </c>
      <c r="F477" s="3">
        <f>IF(Table1[[#This Row],[Flag Acompanhante2]]&lt;=Table1[[#This Row],[Busca não UTI]],1,2)</f>
        <v>1</v>
      </c>
      <c r="G477" s="3">
        <f>COUNTIF(Table1[[#This Row],[Flag Acompanhante2]:[Busca não UTI]],"&gt;0")</f>
        <v>3</v>
      </c>
      <c r="H477" s="5" t="s">
        <v>64</v>
      </c>
    </row>
    <row r="478" spans="1:8" hidden="1" x14ac:dyDescent="0.25">
      <c r="A478" s="1">
        <v>32299312</v>
      </c>
      <c r="B478" s="1" t="s">
        <v>4</v>
      </c>
      <c r="C478" s="1">
        <f>_xlfn.NUMBERVALUE(Table1[[#This Row],[Flag_Acompanhante]],".")</f>
        <v>1</v>
      </c>
      <c r="D478" s="1" t="e">
        <f>_xlfn.NUMBERVALUE(INDEX(Table4[Flag_UTI],MATCH(Table1[[#This Row],[GUIA]],Table4[GUIA],0)),".")</f>
        <v>#N/A</v>
      </c>
      <c r="E478" s="1">
        <f>_xlfn.NUMBERVALUE(INDEX(Table3[Flag_nao_UTI],MATCH(Table1[[#This Row],[GUIA]],Table3[GUIA],0)),".")</f>
        <v>1</v>
      </c>
      <c r="F478" s="1">
        <f>IF(Table1[[#This Row],[Flag Acompanhante2]]&lt;=Table1[[#This Row],[Busca não UTI]],1,2)</f>
        <v>1</v>
      </c>
      <c r="G478" s="1">
        <f>COUNTIF(Table1[[#This Row],[Flag Acompanhante2]:[Busca não UTI]],"&gt;0")</f>
        <v>2</v>
      </c>
      <c r="H478" s="2"/>
    </row>
    <row r="479" spans="1:8" hidden="1" x14ac:dyDescent="0.25">
      <c r="A479" s="1">
        <v>32299567</v>
      </c>
      <c r="B479" s="1" t="s">
        <v>3</v>
      </c>
      <c r="C479" s="1">
        <f>_xlfn.NUMBERVALUE(Table1[[#This Row],[Flag_Acompanhante]],".")</f>
        <v>2</v>
      </c>
      <c r="D479" s="1" t="e">
        <f>_xlfn.NUMBERVALUE(INDEX(Table4[Flag_UTI],MATCH(Table1[[#This Row],[GUIA]],Table4[GUIA],0)),".")</f>
        <v>#N/A</v>
      </c>
      <c r="E479" s="1">
        <f>_xlfn.NUMBERVALUE(INDEX(Table3[Flag_nao_UTI],MATCH(Table1[[#This Row],[GUIA]],Table3[GUIA],0)),".")</f>
        <v>4</v>
      </c>
      <c r="F479" s="1">
        <f>IF(Table1[[#This Row],[Flag Acompanhante2]]&lt;=Table1[[#This Row],[Busca não UTI]],1,2)</f>
        <v>1</v>
      </c>
      <c r="G479" s="1">
        <f>COUNTIF(Table1[[#This Row],[Flag Acompanhante2]:[Busca não UTI]],"&gt;0")</f>
        <v>2</v>
      </c>
      <c r="H479" s="2"/>
    </row>
    <row r="480" spans="1:8" hidden="1" x14ac:dyDescent="0.25">
      <c r="A480" s="1">
        <v>32299576</v>
      </c>
      <c r="B480" s="1" t="s">
        <v>3</v>
      </c>
      <c r="C480" s="1">
        <f>_xlfn.NUMBERVALUE(Table1[[#This Row],[Flag_Acompanhante]],".")</f>
        <v>2</v>
      </c>
      <c r="D480" s="1" t="e">
        <f>_xlfn.NUMBERVALUE(INDEX(Table4[Flag_UTI],MATCH(Table1[[#This Row],[GUIA]],Table4[GUIA],0)),".")</f>
        <v>#N/A</v>
      </c>
      <c r="E480" s="1">
        <f>_xlfn.NUMBERVALUE(INDEX(Table3[Flag_nao_UTI],MATCH(Table1[[#This Row],[GUIA]],Table3[GUIA],0)),".")</f>
        <v>2</v>
      </c>
      <c r="F480" s="1">
        <f>IF(Table1[[#This Row],[Flag Acompanhante2]]&lt;=Table1[[#This Row],[Busca não UTI]],1,2)</f>
        <v>1</v>
      </c>
      <c r="G480" s="1">
        <f>COUNTIF(Table1[[#This Row],[Flag Acompanhante2]:[Busca não UTI]],"&gt;0")</f>
        <v>2</v>
      </c>
      <c r="H480" s="2"/>
    </row>
    <row r="481" spans="1:8" ht="75" hidden="1" x14ac:dyDescent="0.25">
      <c r="A481" s="3">
        <v>12025534</v>
      </c>
      <c r="B481" s="3" t="s">
        <v>4</v>
      </c>
      <c r="C481" s="3">
        <f>_xlfn.NUMBERVALUE(Table1[[#This Row],[Flag_Acompanhante]],".")</f>
        <v>1</v>
      </c>
      <c r="D481" s="3">
        <f>_xlfn.NUMBERVALUE(INDEX(Table4[Flag_UTI],MATCH(Table1[[#This Row],[GUIA]],Table4[GUIA],0)),".")</f>
        <v>2</v>
      </c>
      <c r="E481" s="3">
        <f>_xlfn.NUMBERVALUE(INDEX(Table3[Flag_nao_UTI],MATCH(Table1[[#This Row],[GUIA]],Table3[GUIA],0)),".")</f>
        <v>2</v>
      </c>
      <c r="F481" s="3">
        <f>IF(Table1[[#This Row],[Flag Acompanhante2]]&lt;=Table1[[#This Row],[Busca não UTI]],1,2)</f>
        <v>1</v>
      </c>
      <c r="G481" s="3">
        <f>COUNTIF(Table1[[#This Row],[Flag Acompanhante2]:[Busca não UTI]],"&gt;0")</f>
        <v>3</v>
      </c>
      <c r="H481" s="5" t="s">
        <v>64</v>
      </c>
    </row>
    <row r="482" spans="1:8" ht="75" hidden="1" x14ac:dyDescent="0.25">
      <c r="A482" s="3">
        <v>12032482</v>
      </c>
      <c r="B482" s="3" t="s">
        <v>3</v>
      </c>
      <c r="C482" s="3">
        <f>_xlfn.NUMBERVALUE(Table1[[#This Row],[Flag_Acompanhante]],".")</f>
        <v>2</v>
      </c>
      <c r="D482" s="3">
        <f>_xlfn.NUMBERVALUE(INDEX(Table4[Flag_UTI],MATCH(Table1[[#This Row],[GUIA]],Table4[GUIA],0)),".")</f>
        <v>2</v>
      </c>
      <c r="E482" s="3">
        <f>_xlfn.NUMBERVALUE(INDEX(Table3[Flag_nao_UTI],MATCH(Table1[[#This Row],[GUIA]],Table3[GUIA],0)),".")</f>
        <v>4</v>
      </c>
      <c r="F482" s="3">
        <f>IF(Table1[[#This Row],[Flag Acompanhante2]]&lt;=Table1[[#This Row],[Busca não UTI]],1,2)</f>
        <v>1</v>
      </c>
      <c r="G482" s="3">
        <f>COUNTIF(Table1[[#This Row],[Flag Acompanhante2]:[Busca não UTI]],"&gt;0")</f>
        <v>3</v>
      </c>
      <c r="H482" s="5" t="s">
        <v>64</v>
      </c>
    </row>
    <row r="483" spans="1:8" ht="75" hidden="1" x14ac:dyDescent="0.25">
      <c r="A483" s="3">
        <v>12084909</v>
      </c>
      <c r="B483" s="3" t="s">
        <v>4</v>
      </c>
      <c r="C483" s="3">
        <f>_xlfn.NUMBERVALUE(Table1[[#This Row],[Flag_Acompanhante]],".")</f>
        <v>1</v>
      </c>
      <c r="D483" s="3">
        <f>_xlfn.NUMBERVALUE(INDEX(Table4[Flag_UTI],MATCH(Table1[[#This Row],[GUIA]],Table4[GUIA],0)),".")</f>
        <v>2</v>
      </c>
      <c r="E483" s="3">
        <f>_xlfn.NUMBERVALUE(INDEX(Table3[Flag_nao_UTI],MATCH(Table1[[#This Row],[GUIA]],Table3[GUIA],0)),".")</f>
        <v>2</v>
      </c>
      <c r="F483" s="3">
        <f>IF(Table1[[#This Row],[Flag Acompanhante2]]&lt;=Table1[[#This Row],[Busca não UTI]],1,2)</f>
        <v>1</v>
      </c>
      <c r="G483" s="3">
        <f>COUNTIF(Table1[[#This Row],[Flag Acompanhante2]:[Busca não UTI]],"&gt;0")</f>
        <v>3</v>
      </c>
      <c r="H483" s="5" t="s">
        <v>64</v>
      </c>
    </row>
    <row r="484" spans="1:8" hidden="1" x14ac:dyDescent="0.25">
      <c r="A484" s="1">
        <v>32299880</v>
      </c>
      <c r="B484" s="1" t="s">
        <v>3</v>
      </c>
      <c r="C484" s="1">
        <f>_xlfn.NUMBERVALUE(Table1[[#This Row],[Flag_Acompanhante]],".")</f>
        <v>2</v>
      </c>
      <c r="D484" s="1" t="e">
        <f>_xlfn.NUMBERVALUE(INDEX(Table4[Flag_UTI],MATCH(Table1[[#This Row],[GUIA]],Table4[GUIA],0)),".")</f>
        <v>#N/A</v>
      </c>
      <c r="E484" s="1">
        <f>_xlfn.NUMBERVALUE(INDEX(Table3[Flag_nao_UTI],MATCH(Table1[[#This Row],[GUIA]],Table3[GUIA],0)),".")</f>
        <v>4</v>
      </c>
      <c r="F484" s="1">
        <f>IF(Table1[[#This Row],[Flag Acompanhante2]]&lt;=Table1[[#This Row],[Busca não UTI]],1,2)</f>
        <v>1</v>
      </c>
      <c r="G484" s="1">
        <f>COUNTIF(Table1[[#This Row],[Flag Acompanhante2]:[Busca não UTI]],"&gt;0")</f>
        <v>2</v>
      </c>
      <c r="H484" s="2"/>
    </row>
    <row r="485" spans="1:8" ht="75" hidden="1" x14ac:dyDescent="0.25">
      <c r="A485" s="3">
        <v>12084910</v>
      </c>
      <c r="B485" s="3" t="s">
        <v>8</v>
      </c>
      <c r="C485" s="3">
        <f>_xlfn.NUMBERVALUE(Table1[[#This Row],[Flag_Acompanhante]],".")</f>
        <v>3</v>
      </c>
      <c r="D485" s="3">
        <f>_xlfn.NUMBERVALUE(INDEX(Table4[Flag_UTI],MATCH(Table1[[#This Row],[GUIA]],Table4[GUIA],0)),".")</f>
        <v>2</v>
      </c>
      <c r="E485" s="3">
        <f>_xlfn.NUMBERVALUE(INDEX(Table3[Flag_nao_UTI],MATCH(Table1[[#This Row],[GUIA]],Table3[GUIA],0)),".")</f>
        <v>6</v>
      </c>
      <c r="F485" s="3">
        <f>IF(Table1[[#This Row],[Flag Acompanhante2]]&lt;=Table1[[#This Row],[Busca não UTI]],1,2)</f>
        <v>1</v>
      </c>
      <c r="G485" s="3">
        <f>COUNTIF(Table1[[#This Row],[Flag Acompanhante2]:[Busca não UTI]],"&gt;0")</f>
        <v>3</v>
      </c>
      <c r="H485" s="5" t="s">
        <v>64</v>
      </c>
    </row>
    <row r="486" spans="1:8" ht="75" hidden="1" x14ac:dyDescent="0.25">
      <c r="A486" s="3">
        <v>12086079</v>
      </c>
      <c r="B486" s="3" t="s">
        <v>8</v>
      </c>
      <c r="C486" s="3">
        <f>_xlfn.NUMBERVALUE(Table1[[#This Row],[Flag_Acompanhante]],".")</f>
        <v>3</v>
      </c>
      <c r="D486" s="3">
        <f>_xlfn.NUMBERVALUE(INDEX(Table4[Flag_UTI],MATCH(Table1[[#This Row],[GUIA]],Table4[GUIA],0)),".")</f>
        <v>2</v>
      </c>
      <c r="E486" s="3">
        <f>_xlfn.NUMBERVALUE(INDEX(Table3[Flag_nao_UTI],MATCH(Table1[[#This Row],[GUIA]],Table3[GUIA],0)),".")</f>
        <v>6</v>
      </c>
      <c r="F486" s="3">
        <f>IF(Table1[[#This Row],[Flag Acompanhante2]]&lt;=Table1[[#This Row],[Busca não UTI]],1,2)</f>
        <v>1</v>
      </c>
      <c r="G486" s="3">
        <f>COUNTIF(Table1[[#This Row],[Flag Acompanhante2]:[Busca não UTI]],"&gt;0")</f>
        <v>3</v>
      </c>
      <c r="H486" s="5" t="s">
        <v>64</v>
      </c>
    </row>
    <row r="487" spans="1:8" hidden="1" x14ac:dyDescent="0.25">
      <c r="A487" s="1">
        <v>32301418</v>
      </c>
      <c r="B487" s="1" t="s">
        <v>8</v>
      </c>
      <c r="C487" s="1">
        <f>_xlfn.NUMBERVALUE(Table1[[#This Row],[Flag_Acompanhante]],".")</f>
        <v>3</v>
      </c>
      <c r="D487" s="1" t="e">
        <f>_xlfn.NUMBERVALUE(INDEX(Table4[Flag_UTI],MATCH(Table1[[#This Row],[GUIA]],Table4[GUIA],0)),".")</f>
        <v>#N/A</v>
      </c>
      <c r="E487" s="1">
        <f>_xlfn.NUMBERVALUE(INDEX(Table3[Flag_nao_UTI],MATCH(Table1[[#This Row],[GUIA]],Table3[GUIA],0)),".")</f>
        <v>6</v>
      </c>
      <c r="F487" s="1">
        <f>IF(Table1[[#This Row],[Flag Acompanhante2]]&lt;=Table1[[#This Row],[Busca não UTI]],1,2)</f>
        <v>1</v>
      </c>
      <c r="G487" s="1">
        <f>COUNTIF(Table1[[#This Row],[Flag Acompanhante2]:[Busca não UTI]],"&gt;0")</f>
        <v>2</v>
      </c>
      <c r="H487" s="2"/>
    </row>
    <row r="488" spans="1:8" hidden="1" x14ac:dyDescent="0.25">
      <c r="A488" s="1">
        <v>32301419</v>
      </c>
      <c r="B488" s="1" t="s">
        <v>11</v>
      </c>
      <c r="C488" s="1">
        <f>_xlfn.NUMBERVALUE(Table1[[#This Row],[Flag_Acompanhante]],".")</f>
        <v>5</v>
      </c>
      <c r="D488" s="1" t="e">
        <f>_xlfn.NUMBERVALUE(INDEX(Table4[Flag_UTI],MATCH(Table1[[#This Row],[GUIA]],Table4[GUIA],0)),".")</f>
        <v>#N/A</v>
      </c>
      <c r="E488" s="1">
        <f>_xlfn.NUMBERVALUE(INDEX(Table3[Flag_nao_UTI],MATCH(Table1[[#This Row],[GUIA]],Table3[GUIA],0)),".")</f>
        <v>10</v>
      </c>
      <c r="F488" s="1">
        <f>IF(Table1[[#This Row],[Flag Acompanhante2]]&lt;=Table1[[#This Row],[Busca não UTI]],1,2)</f>
        <v>1</v>
      </c>
      <c r="G488" s="1">
        <f>COUNTIF(Table1[[#This Row],[Flag Acompanhante2]:[Busca não UTI]],"&gt;0")</f>
        <v>2</v>
      </c>
      <c r="H488" s="2"/>
    </row>
    <row r="489" spans="1:8" hidden="1" x14ac:dyDescent="0.25">
      <c r="A489" s="1">
        <v>32301421</v>
      </c>
      <c r="B489" s="1" t="s">
        <v>11</v>
      </c>
      <c r="C489" s="1">
        <f>_xlfn.NUMBERVALUE(Table1[[#This Row],[Flag_Acompanhante]],".")</f>
        <v>5</v>
      </c>
      <c r="D489" s="1" t="e">
        <f>_xlfn.NUMBERVALUE(INDEX(Table4[Flag_UTI],MATCH(Table1[[#This Row],[GUIA]],Table4[GUIA],0)),".")</f>
        <v>#N/A</v>
      </c>
      <c r="E489" s="1">
        <f>_xlfn.NUMBERVALUE(INDEX(Table3[Flag_nao_UTI],MATCH(Table1[[#This Row],[GUIA]],Table3[GUIA],0)),".")</f>
        <v>10</v>
      </c>
      <c r="F489" s="1">
        <f>IF(Table1[[#This Row],[Flag Acompanhante2]]&lt;=Table1[[#This Row],[Busca não UTI]],1,2)</f>
        <v>1</v>
      </c>
      <c r="G489" s="1">
        <f>COUNTIF(Table1[[#This Row],[Flag Acompanhante2]:[Busca não UTI]],"&gt;0")</f>
        <v>2</v>
      </c>
      <c r="H489" s="2"/>
    </row>
    <row r="490" spans="1:8" hidden="1" x14ac:dyDescent="0.25">
      <c r="A490" s="1">
        <v>32301422</v>
      </c>
      <c r="B490" s="1" t="s">
        <v>11</v>
      </c>
      <c r="C490" s="1">
        <f>_xlfn.NUMBERVALUE(Table1[[#This Row],[Flag_Acompanhante]],".")</f>
        <v>5</v>
      </c>
      <c r="D490" s="1" t="e">
        <f>_xlfn.NUMBERVALUE(INDEX(Table4[Flag_UTI],MATCH(Table1[[#This Row],[GUIA]],Table4[GUIA],0)),".")</f>
        <v>#N/A</v>
      </c>
      <c r="E490" s="1">
        <f>_xlfn.NUMBERVALUE(INDEX(Table3[Flag_nao_UTI],MATCH(Table1[[#This Row],[GUIA]],Table3[GUIA],0)),".")</f>
        <v>10</v>
      </c>
      <c r="F490" s="1">
        <f>IF(Table1[[#This Row],[Flag Acompanhante2]]&lt;=Table1[[#This Row],[Busca não UTI]],1,2)</f>
        <v>1</v>
      </c>
      <c r="G490" s="1">
        <f>COUNTIF(Table1[[#This Row],[Flag Acompanhante2]:[Busca não UTI]],"&gt;0")</f>
        <v>2</v>
      </c>
      <c r="H490" s="2"/>
    </row>
    <row r="491" spans="1:8" hidden="1" x14ac:dyDescent="0.25">
      <c r="A491" s="1">
        <v>32301424</v>
      </c>
      <c r="B491" s="1" t="s">
        <v>11</v>
      </c>
      <c r="C491" s="1">
        <f>_xlfn.NUMBERVALUE(Table1[[#This Row],[Flag_Acompanhante]],".")</f>
        <v>5</v>
      </c>
      <c r="D491" s="1" t="e">
        <f>_xlfn.NUMBERVALUE(INDEX(Table4[Flag_UTI],MATCH(Table1[[#This Row],[GUIA]],Table4[GUIA],0)),".")</f>
        <v>#N/A</v>
      </c>
      <c r="E491" s="1">
        <f>_xlfn.NUMBERVALUE(INDEX(Table3[Flag_nao_UTI],MATCH(Table1[[#This Row],[GUIA]],Table3[GUIA],0)),".")</f>
        <v>10</v>
      </c>
      <c r="F491" s="1">
        <f>IF(Table1[[#This Row],[Flag Acompanhante2]]&lt;=Table1[[#This Row],[Busca não UTI]],1,2)</f>
        <v>1</v>
      </c>
      <c r="G491" s="1">
        <f>COUNTIF(Table1[[#This Row],[Flag Acompanhante2]:[Busca não UTI]],"&gt;0")</f>
        <v>2</v>
      </c>
      <c r="H491" s="2"/>
    </row>
    <row r="492" spans="1:8" hidden="1" x14ac:dyDescent="0.25">
      <c r="A492" s="1">
        <v>32301425</v>
      </c>
      <c r="B492" s="1" t="s">
        <v>3</v>
      </c>
      <c r="C492" s="1">
        <f>_xlfn.NUMBERVALUE(Table1[[#This Row],[Flag_Acompanhante]],".")</f>
        <v>2</v>
      </c>
      <c r="D492" s="1" t="e">
        <f>_xlfn.NUMBERVALUE(INDEX(Table4[Flag_UTI],MATCH(Table1[[#This Row],[GUIA]],Table4[GUIA],0)),".")</f>
        <v>#N/A</v>
      </c>
      <c r="E492" s="1">
        <f>_xlfn.NUMBERVALUE(INDEX(Table3[Flag_nao_UTI],MATCH(Table1[[#This Row],[GUIA]],Table3[GUIA],0)),".")</f>
        <v>4</v>
      </c>
      <c r="F492" s="1">
        <f>IF(Table1[[#This Row],[Flag Acompanhante2]]&lt;=Table1[[#This Row],[Busca não UTI]],1,2)</f>
        <v>1</v>
      </c>
      <c r="G492" s="1">
        <f>COUNTIF(Table1[[#This Row],[Flag Acompanhante2]:[Busca não UTI]],"&gt;0")</f>
        <v>2</v>
      </c>
      <c r="H492" s="2"/>
    </row>
    <row r="493" spans="1:8" hidden="1" x14ac:dyDescent="0.25">
      <c r="A493" s="1">
        <v>32302311</v>
      </c>
      <c r="B493" s="1" t="s">
        <v>11</v>
      </c>
      <c r="C493" s="1">
        <f>_xlfn.NUMBERVALUE(Table1[[#This Row],[Flag_Acompanhante]],".")</f>
        <v>5</v>
      </c>
      <c r="D493" s="1" t="e">
        <f>_xlfn.NUMBERVALUE(INDEX(Table4[Flag_UTI],MATCH(Table1[[#This Row],[GUIA]],Table4[GUIA],0)),".")</f>
        <v>#N/A</v>
      </c>
      <c r="E493" s="1">
        <f>_xlfn.NUMBERVALUE(INDEX(Table3[Flag_nao_UTI],MATCH(Table1[[#This Row],[GUIA]],Table3[GUIA],0)),".")</f>
        <v>6</v>
      </c>
      <c r="F493" s="1">
        <f>IF(Table1[[#This Row],[Flag Acompanhante2]]&lt;=Table1[[#This Row],[Busca não UTI]],1,2)</f>
        <v>1</v>
      </c>
      <c r="G493" s="1">
        <f>COUNTIF(Table1[[#This Row],[Flag Acompanhante2]:[Busca não UTI]],"&gt;0")</f>
        <v>2</v>
      </c>
      <c r="H493" s="2"/>
    </row>
    <row r="494" spans="1:8" hidden="1" x14ac:dyDescent="0.25">
      <c r="A494" s="1">
        <v>32302317</v>
      </c>
      <c r="B494" s="1" t="s">
        <v>4</v>
      </c>
      <c r="C494" s="1">
        <f>_xlfn.NUMBERVALUE(Table1[[#This Row],[Flag_Acompanhante]],".")</f>
        <v>1</v>
      </c>
      <c r="D494" s="1" t="e">
        <f>_xlfn.NUMBERVALUE(INDEX(Table4[Flag_UTI],MATCH(Table1[[#This Row],[GUIA]],Table4[GUIA],0)),".")</f>
        <v>#N/A</v>
      </c>
      <c r="E494" s="1">
        <f>_xlfn.NUMBERVALUE(INDEX(Table3[Flag_nao_UTI],MATCH(Table1[[#This Row],[GUIA]],Table3[GUIA],0)),".")</f>
        <v>2</v>
      </c>
      <c r="F494" s="1">
        <f>IF(Table1[[#This Row],[Flag Acompanhante2]]&lt;=Table1[[#This Row],[Busca não UTI]],1,2)</f>
        <v>1</v>
      </c>
      <c r="G494" s="1">
        <f>COUNTIF(Table1[[#This Row],[Flag Acompanhante2]:[Busca não UTI]],"&gt;0")</f>
        <v>2</v>
      </c>
      <c r="H494" s="2"/>
    </row>
    <row r="495" spans="1:8" hidden="1" x14ac:dyDescent="0.25">
      <c r="A495" s="1">
        <v>32303507</v>
      </c>
      <c r="B495" s="1" t="s">
        <v>3</v>
      </c>
      <c r="C495" s="1">
        <f>_xlfn.NUMBERVALUE(Table1[[#This Row],[Flag_Acompanhante]],".")</f>
        <v>2</v>
      </c>
      <c r="D495" s="1" t="e">
        <f>_xlfn.NUMBERVALUE(INDEX(Table4[Flag_UTI],MATCH(Table1[[#This Row],[GUIA]],Table4[GUIA],0)),".")</f>
        <v>#N/A</v>
      </c>
      <c r="E495" s="1">
        <f>_xlfn.NUMBERVALUE(INDEX(Table3[Flag_nao_UTI],MATCH(Table1[[#This Row],[GUIA]],Table3[GUIA],0)),".")</f>
        <v>4</v>
      </c>
      <c r="F495" s="1">
        <f>IF(Table1[[#This Row],[Flag Acompanhante2]]&lt;=Table1[[#This Row],[Busca não UTI]],1,2)</f>
        <v>1</v>
      </c>
      <c r="G495" s="1">
        <f>COUNTIF(Table1[[#This Row],[Flag Acompanhante2]:[Busca não UTI]],"&gt;0")</f>
        <v>2</v>
      </c>
      <c r="H495" s="2"/>
    </row>
    <row r="496" spans="1:8" hidden="1" x14ac:dyDescent="0.25">
      <c r="A496" s="1">
        <v>32303508</v>
      </c>
      <c r="B496" s="1" t="s">
        <v>3</v>
      </c>
      <c r="C496" s="1">
        <f>_xlfn.NUMBERVALUE(Table1[[#This Row],[Flag_Acompanhante]],".")</f>
        <v>2</v>
      </c>
      <c r="D496" s="1" t="e">
        <f>_xlfn.NUMBERVALUE(INDEX(Table4[Flag_UTI],MATCH(Table1[[#This Row],[GUIA]],Table4[GUIA],0)),".")</f>
        <v>#N/A</v>
      </c>
      <c r="E496" s="1">
        <f>_xlfn.NUMBERVALUE(INDEX(Table3[Flag_nao_UTI],MATCH(Table1[[#This Row],[GUIA]],Table3[GUIA],0)),".")</f>
        <v>4</v>
      </c>
      <c r="F496" s="1">
        <f>IF(Table1[[#This Row],[Flag Acompanhante2]]&lt;=Table1[[#This Row],[Busca não UTI]],1,2)</f>
        <v>1</v>
      </c>
      <c r="G496" s="1">
        <f>COUNTIF(Table1[[#This Row],[Flag Acompanhante2]:[Busca não UTI]],"&gt;0")</f>
        <v>2</v>
      </c>
      <c r="H496" s="2"/>
    </row>
    <row r="497" spans="1:8" hidden="1" x14ac:dyDescent="0.25">
      <c r="A497" s="1">
        <v>32304137</v>
      </c>
      <c r="B497" s="1" t="s">
        <v>4</v>
      </c>
      <c r="C497" s="1">
        <f>_xlfn.NUMBERVALUE(Table1[[#This Row],[Flag_Acompanhante]],".")</f>
        <v>1</v>
      </c>
      <c r="D497" s="1" t="e">
        <f>_xlfn.NUMBERVALUE(INDEX(Table4[Flag_UTI],MATCH(Table1[[#This Row],[GUIA]],Table4[GUIA],0)),".")</f>
        <v>#N/A</v>
      </c>
      <c r="E497" s="1">
        <f>_xlfn.NUMBERVALUE(INDEX(Table3[Flag_nao_UTI],MATCH(Table1[[#This Row],[GUIA]],Table3[GUIA],0)),".")</f>
        <v>2</v>
      </c>
      <c r="F497" s="1">
        <f>IF(Table1[[#This Row],[Flag Acompanhante2]]&lt;=Table1[[#This Row],[Busca não UTI]],1,2)</f>
        <v>1</v>
      </c>
      <c r="G497" s="1">
        <f>COUNTIF(Table1[[#This Row],[Flag Acompanhante2]:[Busca não UTI]],"&gt;0")</f>
        <v>2</v>
      </c>
      <c r="H497" s="2"/>
    </row>
    <row r="498" spans="1:8" ht="75" hidden="1" x14ac:dyDescent="0.25">
      <c r="A498" s="3">
        <v>12139602</v>
      </c>
      <c r="B498" s="3" t="s">
        <v>4</v>
      </c>
      <c r="C498" s="3">
        <f>_xlfn.NUMBERVALUE(Table1[[#This Row],[Flag_Acompanhante]],".")</f>
        <v>1</v>
      </c>
      <c r="D498" s="3">
        <f>_xlfn.NUMBERVALUE(INDEX(Table4[Flag_UTI],MATCH(Table1[[#This Row],[GUIA]],Table4[GUIA],0)),".")</f>
        <v>2</v>
      </c>
      <c r="E498" s="3">
        <f>_xlfn.NUMBERVALUE(INDEX(Table3[Flag_nao_UTI],MATCH(Table1[[#This Row],[GUIA]],Table3[GUIA],0)),".")</f>
        <v>2</v>
      </c>
      <c r="F498" s="3">
        <f>IF(Table1[[#This Row],[Flag Acompanhante2]]&lt;=Table1[[#This Row],[Busca não UTI]],1,2)</f>
        <v>1</v>
      </c>
      <c r="G498" s="3">
        <f>COUNTIF(Table1[[#This Row],[Flag Acompanhante2]:[Busca não UTI]],"&gt;0")</f>
        <v>3</v>
      </c>
      <c r="H498" s="5" t="s">
        <v>64</v>
      </c>
    </row>
    <row r="499" spans="1:8" ht="75" hidden="1" x14ac:dyDescent="0.25">
      <c r="A499" s="3">
        <v>12139633</v>
      </c>
      <c r="B499" s="3" t="s">
        <v>3</v>
      </c>
      <c r="C499" s="3">
        <f>_xlfn.NUMBERVALUE(Table1[[#This Row],[Flag_Acompanhante]],".")</f>
        <v>2</v>
      </c>
      <c r="D499" s="3">
        <f>_xlfn.NUMBERVALUE(INDEX(Table4[Flag_UTI],MATCH(Table1[[#This Row],[GUIA]],Table4[GUIA],0)),".")</f>
        <v>2</v>
      </c>
      <c r="E499" s="3">
        <f>_xlfn.NUMBERVALUE(INDEX(Table3[Flag_nao_UTI],MATCH(Table1[[#This Row],[GUIA]],Table3[GUIA],0)),".")</f>
        <v>4</v>
      </c>
      <c r="F499" s="3">
        <f>IF(Table1[[#This Row],[Flag Acompanhante2]]&lt;=Table1[[#This Row],[Busca não UTI]],1,2)</f>
        <v>1</v>
      </c>
      <c r="G499" s="3">
        <f>COUNTIF(Table1[[#This Row],[Flag Acompanhante2]:[Busca não UTI]],"&gt;0")</f>
        <v>3</v>
      </c>
      <c r="H499" s="5" t="s">
        <v>64</v>
      </c>
    </row>
    <row r="500" spans="1:8" ht="75" hidden="1" x14ac:dyDescent="0.25">
      <c r="A500" s="3">
        <v>12145543</v>
      </c>
      <c r="B500" s="3" t="s">
        <v>8</v>
      </c>
      <c r="C500" s="3">
        <f>_xlfn.NUMBERVALUE(Table1[[#This Row],[Flag_Acompanhante]],".")</f>
        <v>3</v>
      </c>
      <c r="D500" s="3">
        <f>_xlfn.NUMBERVALUE(INDEX(Table4[Flag_UTI],MATCH(Table1[[#This Row],[GUIA]],Table4[GUIA],0)),".")</f>
        <v>2</v>
      </c>
      <c r="E500" s="3">
        <f>_xlfn.NUMBERVALUE(INDEX(Table3[Flag_nao_UTI],MATCH(Table1[[#This Row],[GUIA]],Table3[GUIA],0)),".")</f>
        <v>6</v>
      </c>
      <c r="F500" s="3">
        <f>IF(Table1[[#This Row],[Flag Acompanhante2]]&lt;=Table1[[#This Row],[Busca não UTI]],1,2)</f>
        <v>1</v>
      </c>
      <c r="G500" s="3">
        <f>COUNTIF(Table1[[#This Row],[Flag Acompanhante2]:[Busca não UTI]],"&gt;0")</f>
        <v>3</v>
      </c>
      <c r="H500" s="5" t="s">
        <v>64</v>
      </c>
    </row>
    <row r="501" spans="1:8" hidden="1" x14ac:dyDescent="0.25">
      <c r="A501" s="1">
        <v>32304309</v>
      </c>
      <c r="B501" s="1" t="s">
        <v>8</v>
      </c>
      <c r="C501" s="1">
        <f>_xlfn.NUMBERVALUE(Table1[[#This Row],[Flag_Acompanhante]],".")</f>
        <v>3</v>
      </c>
      <c r="D501" s="1" t="e">
        <f>_xlfn.NUMBERVALUE(INDEX(Table4[Flag_UTI],MATCH(Table1[[#This Row],[GUIA]],Table4[GUIA],0)),".")</f>
        <v>#N/A</v>
      </c>
      <c r="E501" s="1">
        <f>_xlfn.NUMBERVALUE(INDEX(Table3[Flag_nao_UTI],MATCH(Table1[[#This Row],[GUIA]],Table3[GUIA],0)),".")</f>
        <v>6</v>
      </c>
      <c r="F501" s="1">
        <f>IF(Table1[[#This Row],[Flag Acompanhante2]]&lt;=Table1[[#This Row],[Busca não UTI]],1,2)</f>
        <v>1</v>
      </c>
      <c r="G501" s="1">
        <f>COUNTIF(Table1[[#This Row],[Flag Acompanhante2]:[Busca não UTI]],"&gt;0")</f>
        <v>2</v>
      </c>
      <c r="H501" s="2"/>
    </row>
    <row r="502" spans="1:8" hidden="1" x14ac:dyDescent="0.25">
      <c r="A502" s="1">
        <v>32304310</v>
      </c>
      <c r="B502" s="1" t="s">
        <v>1</v>
      </c>
      <c r="C502" s="1">
        <f>_xlfn.NUMBERVALUE(Table1[[#This Row],[Flag_Acompanhante]],".")</f>
        <v>7</v>
      </c>
      <c r="D502" s="1" t="e">
        <f>_xlfn.NUMBERVALUE(INDEX(Table4[Flag_UTI],MATCH(Table1[[#This Row],[GUIA]],Table4[GUIA],0)),".")</f>
        <v>#N/A</v>
      </c>
      <c r="E502" s="1">
        <f>_xlfn.NUMBERVALUE(INDEX(Table3[Flag_nao_UTI],MATCH(Table1[[#This Row],[GUIA]],Table3[GUIA],0)),".")</f>
        <v>14</v>
      </c>
      <c r="F502" s="1">
        <f>IF(Table1[[#This Row],[Flag Acompanhante2]]&lt;=Table1[[#This Row],[Busca não UTI]],1,2)</f>
        <v>1</v>
      </c>
      <c r="G502" s="1">
        <f>COUNTIF(Table1[[#This Row],[Flag Acompanhante2]:[Busca não UTI]],"&gt;0")</f>
        <v>2</v>
      </c>
      <c r="H502" s="2"/>
    </row>
    <row r="503" spans="1:8" hidden="1" x14ac:dyDescent="0.25">
      <c r="A503" s="1">
        <v>32304313</v>
      </c>
      <c r="B503" s="1" t="s">
        <v>2</v>
      </c>
      <c r="C503" s="1">
        <f>_xlfn.NUMBERVALUE(Table1[[#This Row],[Flag_Acompanhante]],".")</f>
        <v>6</v>
      </c>
      <c r="D503" s="1" t="e">
        <f>_xlfn.NUMBERVALUE(INDEX(Table4[Flag_UTI],MATCH(Table1[[#This Row],[GUIA]],Table4[GUIA],0)),".")</f>
        <v>#N/A</v>
      </c>
      <c r="E503" s="1">
        <f>_xlfn.NUMBERVALUE(INDEX(Table3[Flag_nao_UTI],MATCH(Table1[[#This Row],[GUIA]],Table3[GUIA],0)),".")</f>
        <v>12</v>
      </c>
      <c r="F503" s="1">
        <f>IF(Table1[[#This Row],[Flag Acompanhante2]]&lt;=Table1[[#This Row],[Busca não UTI]],1,2)</f>
        <v>1</v>
      </c>
      <c r="G503" s="1">
        <f>COUNTIF(Table1[[#This Row],[Flag Acompanhante2]:[Busca não UTI]],"&gt;0")</f>
        <v>2</v>
      </c>
      <c r="H503" s="2"/>
    </row>
    <row r="504" spans="1:8" hidden="1" x14ac:dyDescent="0.25">
      <c r="A504" s="1">
        <v>32304315</v>
      </c>
      <c r="B504" s="1" t="s">
        <v>3</v>
      </c>
      <c r="C504" s="1">
        <f>_xlfn.NUMBERVALUE(Table1[[#This Row],[Flag_Acompanhante]],".")</f>
        <v>2</v>
      </c>
      <c r="D504" s="1" t="e">
        <f>_xlfn.NUMBERVALUE(INDEX(Table4[Flag_UTI],MATCH(Table1[[#This Row],[GUIA]],Table4[GUIA],0)),".")</f>
        <v>#N/A</v>
      </c>
      <c r="E504" s="1">
        <f>_xlfn.NUMBERVALUE(INDEX(Table3[Flag_nao_UTI],MATCH(Table1[[#This Row],[GUIA]],Table3[GUIA],0)),".")</f>
        <v>4</v>
      </c>
      <c r="F504" s="1">
        <f>IF(Table1[[#This Row],[Flag Acompanhante2]]&lt;=Table1[[#This Row],[Busca não UTI]],1,2)</f>
        <v>1</v>
      </c>
      <c r="G504" s="1">
        <f>COUNTIF(Table1[[#This Row],[Flag Acompanhante2]:[Busca não UTI]],"&gt;0")</f>
        <v>2</v>
      </c>
      <c r="H504" s="2"/>
    </row>
    <row r="505" spans="1:8" hidden="1" x14ac:dyDescent="0.25">
      <c r="A505" s="1">
        <v>32304316</v>
      </c>
      <c r="B505" s="1" t="s">
        <v>12</v>
      </c>
      <c r="C505" s="1">
        <f>_xlfn.NUMBERVALUE(Table1[[#This Row],[Flag_Acompanhante]],".")</f>
        <v>4</v>
      </c>
      <c r="D505" s="1" t="e">
        <f>_xlfn.NUMBERVALUE(INDEX(Table4[Flag_UTI],MATCH(Table1[[#This Row],[GUIA]],Table4[GUIA],0)),".")</f>
        <v>#N/A</v>
      </c>
      <c r="E505" s="1">
        <f>_xlfn.NUMBERVALUE(INDEX(Table3[Flag_nao_UTI],MATCH(Table1[[#This Row],[GUIA]],Table3[GUIA],0)),".")</f>
        <v>8</v>
      </c>
      <c r="F505" s="1">
        <f>IF(Table1[[#This Row],[Flag Acompanhante2]]&lt;=Table1[[#This Row],[Busca não UTI]],1,2)</f>
        <v>1</v>
      </c>
      <c r="G505" s="1">
        <f>COUNTIF(Table1[[#This Row],[Flag Acompanhante2]:[Busca não UTI]],"&gt;0")</f>
        <v>2</v>
      </c>
      <c r="H505" s="2"/>
    </row>
    <row r="506" spans="1:8" hidden="1" x14ac:dyDescent="0.25">
      <c r="A506" s="1">
        <v>32304339</v>
      </c>
      <c r="B506" s="1" t="s">
        <v>11</v>
      </c>
      <c r="C506" s="1">
        <f>_xlfn.NUMBERVALUE(Table1[[#This Row],[Flag_Acompanhante]],".")</f>
        <v>5</v>
      </c>
      <c r="D506" s="1" t="e">
        <f>_xlfn.NUMBERVALUE(INDEX(Table4[Flag_UTI],MATCH(Table1[[#This Row],[GUIA]],Table4[GUIA],0)),".")</f>
        <v>#N/A</v>
      </c>
      <c r="E506" s="1">
        <f>_xlfn.NUMBERVALUE(INDEX(Table3[Flag_nao_UTI],MATCH(Table1[[#This Row],[GUIA]],Table3[GUIA],0)),".")</f>
        <v>10</v>
      </c>
      <c r="F506" s="1">
        <f>IF(Table1[[#This Row],[Flag Acompanhante2]]&lt;=Table1[[#This Row],[Busca não UTI]],1,2)</f>
        <v>1</v>
      </c>
      <c r="G506" s="1">
        <f>COUNTIF(Table1[[#This Row],[Flag Acompanhante2]:[Busca não UTI]],"&gt;0")</f>
        <v>2</v>
      </c>
      <c r="H506" s="2"/>
    </row>
    <row r="507" spans="1:8" hidden="1" x14ac:dyDescent="0.25">
      <c r="A507" s="1">
        <v>32304340</v>
      </c>
      <c r="B507" s="1" t="s">
        <v>2</v>
      </c>
      <c r="C507" s="1">
        <f>_xlfn.NUMBERVALUE(Table1[[#This Row],[Flag_Acompanhante]],".")</f>
        <v>6</v>
      </c>
      <c r="D507" s="1" t="e">
        <f>_xlfn.NUMBERVALUE(INDEX(Table4[Flag_UTI],MATCH(Table1[[#This Row],[GUIA]],Table4[GUIA],0)),".")</f>
        <v>#N/A</v>
      </c>
      <c r="E507" s="1">
        <f>_xlfn.NUMBERVALUE(INDEX(Table3[Flag_nao_UTI],MATCH(Table1[[#This Row],[GUIA]],Table3[GUIA],0)),".")</f>
        <v>12</v>
      </c>
      <c r="F507" s="1">
        <f>IF(Table1[[#This Row],[Flag Acompanhante2]]&lt;=Table1[[#This Row],[Busca não UTI]],1,2)</f>
        <v>1</v>
      </c>
      <c r="G507" s="1">
        <f>COUNTIF(Table1[[#This Row],[Flag Acompanhante2]:[Busca não UTI]],"&gt;0")</f>
        <v>2</v>
      </c>
      <c r="H507" s="2"/>
    </row>
    <row r="508" spans="1:8" hidden="1" x14ac:dyDescent="0.25">
      <c r="A508" s="1">
        <v>32304352</v>
      </c>
      <c r="B508" s="1" t="s">
        <v>3</v>
      </c>
      <c r="C508" s="1">
        <f>_xlfn.NUMBERVALUE(Table1[[#This Row],[Flag_Acompanhante]],".")</f>
        <v>2</v>
      </c>
      <c r="D508" s="1" t="e">
        <f>_xlfn.NUMBERVALUE(INDEX(Table4[Flag_UTI],MATCH(Table1[[#This Row],[GUIA]],Table4[GUIA],0)),".")</f>
        <v>#N/A</v>
      </c>
      <c r="E508" s="1">
        <f>_xlfn.NUMBERVALUE(INDEX(Table3[Flag_nao_UTI],MATCH(Table1[[#This Row],[GUIA]],Table3[GUIA],0)),".")</f>
        <v>2</v>
      </c>
      <c r="F508" s="1">
        <f>IF(Table1[[#This Row],[Flag Acompanhante2]]&lt;=Table1[[#This Row],[Busca não UTI]],1,2)</f>
        <v>1</v>
      </c>
      <c r="G508" s="1">
        <f>COUNTIF(Table1[[#This Row],[Flag Acompanhante2]:[Busca não UTI]],"&gt;0")</f>
        <v>2</v>
      </c>
      <c r="H508" s="2"/>
    </row>
    <row r="509" spans="1:8" hidden="1" x14ac:dyDescent="0.25">
      <c r="A509" s="1">
        <v>32304374</v>
      </c>
      <c r="B509" s="1" t="s">
        <v>11</v>
      </c>
      <c r="C509" s="1">
        <f>_xlfn.NUMBERVALUE(Table1[[#This Row],[Flag_Acompanhante]],".")</f>
        <v>5</v>
      </c>
      <c r="D509" s="1" t="e">
        <f>_xlfn.NUMBERVALUE(INDEX(Table4[Flag_UTI],MATCH(Table1[[#This Row],[GUIA]],Table4[GUIA],0)),".")</f>
        <v>#N/A</v>
      </c>
      <c r="E509" s="1">
        <f>_xlfn.NUMBERVALUE(INDEX(Table3[Flag_nao_UTI],MATCH(Table1[[#This Row],[GUIA]],Table3[GUIA],0)),".")</f>
        <v>10</v>
      </c>
      <c r="F509" s="1">
        <f>IF(Table1[[#This Row],[Flag Acompanhante2]]&lt;=Table1[[#This Row],[Busca não UTI]],1,2)</f>
        <v>1</v>
      </c>
      <c r="G509" s="1">
        <f>COUNTIF(Table1[[#This Row],[Flag Acompanhante2]:[Busca não UTI]],"&gt;0")</f>
        <v>2</v>
      </c>
      <c r="H509" s="2"/>
    </row>
    <row r="510" spans="1:8" hidden="1" x14ac:dyDescent="0.25">
      <c r="A510" s="1">
        <v>32304377</v>
      </c>
      <c r="B510" s="1" t="s">
        <v>11</v>
      </c>
      <c r="C510" s="1">
        <f>_xlfn.NUMBERVALUE(Table1[[#This Row],[Flag_Acompanhante]],".")</f>
        <v>5</v>
      </c>
      <c r="D510" s="1" t="e">
        <f>_xlfn.NUMBERVALUE(INDEX(Table4[Flag_UTI],MATCH(Table1[[#This Row],[GUIA]],Table4[GUIA],0)),".")</f>
        <v>#N/A</v>
      </c>
      <c r="E510" s="1">
        <f>_xlfn.NUMBERVALUE(INDEX(Table3[Flag_nao_UTI],MATCH(Table1[[#This Row],[GUIA]],Table3[GUIA],0)),".")</f>
        <v>10</v>
      </c>
      <c r="F510" s="1">
        <f>IF(Table1[[#This Row],[Flag Acompanhante2]]&lt;=Table1[[#This Row],[Busca não UTI]],1,2)</f>
        <v>1</v>
      </c>
      <c r="G510" s="1">
        <f>COUNTIF(Table1[[#This Row],[Flag Acompanhante2]:[Busca não UTI]],"&gt;0")</f>
        <v>2</v>
      </c>
      <c r="H510" s="2"/>
    </row>
    <row r="511" spans="1:8" ht="75" hidden="1" x14ac:dyDescent="0.25">
      <c r="A511" s="3">
        <v>12154073</v>
      </c>
      <c r="B511" s="3" t="s">
        <v>13</v>
      </c>
      <c r="C511" s="3">
        <f>_xlfn.NUMBERVALUE(Table1[[#This Row],[Flag_Acompanhante]],".")</f>
        <v>13</v>
      </c>
      <c r="D511" s="3">
        <f>_xlfn.NUMBERVALUE(INDEX(Table4[Flag_UTI],MATCH(Table1[[#This Row],[GUIA]],Table4[GUIA],0)),".")</f>
        <v>2</v>
      </c>
      <c r="E511" s="3">
        <f>_xlfn.NUMBERVALUE(INDEX(Table3[Flag_nao_UTI],MATCH(Table1[[#This Row],[GUIA]],Table3[GUIA],0)),".")</f>
        <v>26</v>
      </c>
      <c r="F511" s="3">
        <f>IF(Table1[[#This Row],[Flag Acompanhante2]]&lt;=Table1[[#This Row],[Busca não UTI]],1,2)</f>
        <v>1</v>
      </c>
      <c r="G511" s="3">
        <f>COUNTIF(Table1[[#This Row],[Flag Acompanhante2]:[Busca não UTI]],"&gt;0")</f>
        <v>3</v>
      </c>
      <c r="H511" s="5" t="s">
        <v>64</v>
      </c>
    </row>
    <row r="512" spans="1:8" hidden="1" x14ac:dyDescent="0.25">
      <c r="A512" s="1">
        <v>32304409</v>
      </c>
      <c r="B512" s="1" t="s">
        <v>11</v>
      </c>
      <c r="C512" s="1">
        <f>_xlfn.NUMBERVALUE(Table1[[#This Row],[Flag_Acompanhante]],".")</f>
        <v>5</v>
      </c>
      <c r="D512" s="1" t="e">
        <f>_xlfn.NUMBERVALUE(INDEX(Table4[Flag_UTI],MATCH(Table1[[#This Row],[GUIA]],Table4[GUIA],0)),".")</f>
        <v>#N/A</v>
      </c>
      <c r="E512" s="1">
        <f>_xlfn.NUMBERVALUE(INDEX(Table3[Flag_nao_UTI],MATCH(Table1[[#This Row],[GUIA]],Table3[GUIA],0)),".")</f>
        <v>10</v>
      </c>
      <c r="F512" s="1">
        <f>IF(Table1[[#This Row],[Flag Acompanhante2]]&lt;=Table1[[#This Row],[Busca não UTI]],1,2)</f>
        <v>1</v>
      </c>
      <c r="G512" s="1">
        <f>COUNTIF(Table1[[#This Row],[Flag Acompanhante2]:[Busca não UTI]],"&gt;0")</f>
        <v>2</v>
      </c>
      <c r="H512" s="2"/>
    </row>
    <row r="513" spans="1:8" hidden="1" x14ac:dyDescent="0.25">
      <c r="A513" s="1">
        <v>32304445</v>
      </c>
      <c r="B513" s="1" t="s">
        <v>11</v>
      </c>
      <c r="C513" s="1">
        <f>_xlfn.NUMBERVALUE(Table1[[#This Row],[Flag_Acompanhante]],".")</f>
        <v>5</v>
      </c>
      <c r="D513" s="1" t="e">
        <f>_xlfn.NUMBERVALUE(INDEX(Table4[Flag_UTI],MATCH(Table1[[#This Row],[GUIA]],Table4[GUIA],0)),".")</f>
        <v>#N/A</v>
      </c>
      <c r="E513" s="1">
        <f>_xlfn.NUMBERVALUE(INDEX(Table3[Flag_nao_UTI],MATCH(Table1[[#This Row],[GUIA]],Table3[GUIA],0)),".")</f>
        <v>10</v>
      </c>
      <c r="F513" s="1">
        <f>IF(Table1[[#This Row],[Flag Acompanhante2]]&lt;=Table1[[#This Row],[Busca não UTI]],1,2)</f>
        <v>1</v>
      </c>
      <c r="G513" s="1">
        <f>COUNTIF(Table1[[#This Row],[Flag Acompanhante2]:[Busca não UTI]],"&gt;0")</f>
        <v>2</v>
      </c>
      <c r="H513" s="2"/>
    </row>
    <row r="514" spans="1:8" ht="75" hidden="1" x14ac:dyDescent="0.25">
      <c r="A514" s="3">
        <v>12155127</v>
      </c>
      <c r="B514" s="3" t="s">
        <v>4</v>
      </c>
      <c r="C514" s="3">
        <f>_xlfn.NUMBERVALUE(Table1[[#This Row],[Flag_Acompanhante]],".")</f>
        <v>1</v>
      </c>
      <c r="D514" s="3">
        <f>_xlfn.NUMBERVALUE(INDEX(Table4[Flag_UTI],MATCH(Table1[[#This Row],[GUIA]],Table4[GUIA],0)),".")</f>
        <v>2</v>
      </c>
      <c r="E514" s="3">
        <f>_xlfn.NUMBERVALUE(INDEX(Table3[Flag_nao_UTI],MATCH(Table1[[#This Row],[GUIA]],Table3[GUIA],0)),".")</f>
        <v>3</v>
      </c>
      <c r="F514" s="3">
        <f>IF(Table1[[#This Row],[Flag Acompanhante2]]&lt;=Table1[[#This Row],[Busca não UTI]],1,2)</f>
        <v>1</v>
      </c>
      <c r="G514" s="3">
        <f>COUNTIF(Table1[[#This Row],[Flag Acompanhante2]:[Busca não UTI]],"&gt;0")</f>
        <v>3</v>
      </c>
      <c r="H514" s="5" t="s">
        <v>64</v>
      </c>
    </row>
    <row r="515" spans="1:8" hidden="1" x14ac:dyDescent="0.25">
      <c r="A515" s="1">
        <v>32304448</v>
      </c>
      <c r="B515" s="1" t="s">
        <v>2</v>
      </c>
      <c r="C515" s="1">
        <f>_xlfn.NUMBERVALUE(Table1[[#This Row],[Flag_Acompanhante]],".")</f>
        <v>6</v>
      </c>
      <c r="D515" s="1" t="e">
        <f>_xlfn.NUMBERVALUE(INDEX(Table4[Flag_UTI],MATCH(Table1[[#This Row],[GUIA]],Table4[GUIA],0)),".")</f>
        <v>#N/A</v>
      </c>
      <c r="E515" s="1">
        <f>_xlfn.NUMBERVALUE(INDEX(Table3[Flag_nao_UTI],MATCH(Table1[[#This Row],[GUIA]],Table3[GUIA],0)),".")</f>
        <v>12</v>
      </c>
      <c r="F515" s="1">
        <f>IF(Table1[[#This Row],[Flag Acompanhante2]]&lt;=Table1[[#This Row],[Busca não UTI]],1,2)</f>
        <v>1</v>
      </c>
      <c r="G515" s="1">
        <f>COUNTIF(Table1[[#This Row],[Flag Acompanhante2]:[Busca não UTI]],"&gt;0")</f>
        <v>2</v>
      </c>
      <c r="H515" s="2"/>
    </row>
    <row r="516" spans="1:8" hidden="1" x14ac:dyDescent="0.25">
      <c r="A516" s="1">
        <v>32304457</v>
      </c>
      <c r="B516" s="1" t="s">
        <v>3</v>
      </c>
      <c r="C516" s="1">
        <f>_xlfn.NUMBERVALUE(Table1[[#This Row],[Flag_Acompanhante]],".")</f>
        <v>2</v>
      </c>
      <c r="D516" s="1" t="e">
        <f>_xlfn.NUMBERVALUE(INDEX(Table4[Flag_UTI],MATCH(Table1[[#This Row],[GUIA]],Table4[GUIA],0)),".")</f>
        <v>#N/A</v>
      </c>
      <c r="E516" s="1">
        <f>_xlfn.NUMBERVALUE(INDEX(Table3[Flag_nao_UTI],MATCH(Table1[[#This Row],[GUIA]],Table3[GUIA],0)),".")</f>
        <v>4</v>
      </c>
      <c r="F516" s="1">
        <f>IF(Table1[[#This Row],[Flag Acompanhante2]]&lt;=Table1[[#This Row],[Busca não UTI]],1,2)</f>
        <v>1</v>
      </c>
      <c r="G516" s="1">
        <f>COUNTIF(Table1[[#This Row],[Flag Acompanhante2]:[Busca não UTI]],"&gt;0")</f>
        <v>2</v>
      </c>
      <c r="H516" s="2"/>
    </row>
    <row r="517" spans="1:8" hidden="1" x14ac:dyDescent="0.25">
      <c r="A517" s="1">
        <v>32304458</v>
      </c>
      <c r="B517" s="1" t="s">
        <v>4</v>
      </c>
      <c r="C517" s="1">
        <f>_xlfn.NUMBERVALUE(Table1[[#This Row],[Flag_Acompanhante]],".")</f>
        <v>1</v>
      </c>
      <c r="D517" s="1" t="e">
        <f>_xlfn.NUMBERVALUE(INDEX(Table4[Flag_UTI],MATCH(Table1[[#This Row],[GUIA]],Table4[GUIA],0)),".")</f>
        <v>#N/A</v>
      </c>
      <c r="E517" s="1">
        <f>_xlfn.NUMBERVALUE(INDEX(Table3[Flag_nao_UTI],MATCH(Table1[[#This Row],[GUIA]],Table3[GUIA],0)),".")</f>
        <v>2</v>
      </c>
      <c r="F517" s="1">
        <f>IF(Table1[[#This Row],[Flag Acompanhante2]]&lt;=Table1[[#This Row],[Busca não UTI]],1,2)</f>
        <v>1</v>
      </c>
      <c r="G517" s="1">
        <f>COUNTIF(Table1[[#This Row],[Flag Acompanhante2]:[Busca não UTI]],"&gt;0")</f>
        <v>2</v>
      </c>
      <c r="H517" s="2"/>
    </row>
    <row r="518" spans="1:8" hidden="1" x14ac:dyDescent="0.25">
      <c r="A518" s="1">
        <v>32304460</v>
      </c>
      <c r="B518" s="1" t="s">
        <v>4</v>
      </c>
      <c r="C518" s="1">
        <f>_xlfn.NUMBERVALUE(Table1[[#This Row],[Flag_Acompanhante]],".")</f>
        <v>1</v>
      </c>
      <c r="D518" s="1" t="e">
        <f>_xlfn.NUMBERVALUE(INDEX(Table4[Flag_UTI],MATCH(Table1[[#This Row],[GUIA]],Table4[GUIA],0)),".")</f>
        <v>#N/A</v>
      </c>
      <c r="E518" s="1">
        <f>_xlfn.NUMBERVALUE(INDEX(Table3[Flag_nao_UTI],MATCH(Table1[[#This Row],[GUIA]],Table3[GUIA],0)),".")</f>
        <v>2</v>
      </c>
      <c r="F518" s="1">
        <f>IF(Table1[[#This Row],[Flag Acompanhante2]]&lt;=Table1[[#This Row],[Busca não UTI]],1,2)</f>
        <v>1</v>
      </c>
      <c r="G518" s="1">
        <f>COUNTIF(Table1[[#This Row],[Flag Acompanhante2]:[Busca não UTI]],"&gt;0")</f>
        <v>2</v>
      </c>
      <c r="H518" s="2"/>
    </row>
    <row r="519" spans="1:8" hidden="1" x14ac:dyDescent="0.25">
      <c r="A519" s="1">
        <v>32304461</v>
      </c>
      <c r="B519" s="1" t="s">
        <v>4</v>
      </c>
      <c r="C519" s="1">
        <f>_xlfn.NUMBERVALUE(Table1[[#This Row],[Flag_Acompanhante]],".")</f>
        <v>1</v>
      </c>
      <c r="D519" s="1" t="e">
        <f>_xlfn.NUMBERVALUE(INDEX(Table4[Flag_UTI],MATCH(Table1[[#This Row],[GUIA]],Table4[GUIA],0)),".")</f>
        <v>#N/A</v>
      </c>
      <c r="E519" s="1">
        <f>_xlfn.NUMBERVALUE(INDEX(Table3[Flag_nao_UTI],MATCH(Table1[[#This Row],[GUIA]],Table3[GUIA],0)),".")</f>
        <v>2</v>
      </c>
      <c r="F519" s="1">
        <f>IF(Table1[[#This Row],[Flag Acompanhante2]]&lt;=Table1[[#This Row],[Busca não UTI]],1,2)</f>
        <v>1</v>
      </c>
      <c r="G519" s="1">
        <f>COUNTIF(Table1[[#This Row],[Flag Acompanhante2]:[Busca não UTI]],"&gt;0")</f>
        <v>2</v>
      </c>
      <c r="H519" s="2"/>
    </row>
    <row r="520" spans="1:8" hidden="1" x14ac:dyDescent="0.25">
      <c r="A520" s="1">
        <v>32304462</v>
      </c>
      <c r="B520" s="1" t="s">
        <v>11</v>
      </c>
      <c r="C520" s="1">
        <f>_xlfn.NUMBERVALUE(Table1[[#This Row],[Flag_Acompanhante]],".")</f>
        <v>5</v>
      </c>
      <c r="D520" s="1" t="e">
        <f>_xlfn.NUMBERVALUE(INDEX(Table4[Flag_UTI],MATCH(Table1[[#This Row],[GUIA]],Table4[GUIA],0)),".")</f>
        <v>#N/A</v>
      </c>
      <c r="E520" s="1">
        <f>_xlfn.NUMBERVALUE(INDEX(Table3[Flag_nao_UTI],MATCH(Table1[[#This Row],[GUIA]],Table3[GUIA],0)),".")</f>
        <v>10</v>
      </c>
      <c r="F520" s="1">
        <f>IF(Table1[[#This Row],[Flag Acompanhante2]]&lt;=Table1[[#This Row],[Busca não UTI]],1,2)</f>
        <v>1</v>
      </c>
      <c r="G520" s="1">
        <f>COUNTIF(Table1[[#This Row],[Flag Acompanhante2]:[Busca não UTI]],"&gt;0")</f>
        <v>2</v>
      </c>
      <c r="H520" s="2"/>
    </row>
    <row r="521" spans="1:8" hidden="1" x14ac:dyDescent="0.25">
      <c r="A521" s="1">
        <v>32304464</v>
      </c>
      <c r="B521" s="1" t="s">
        <v>11</v>
      </c>
      <c r="C521" s="1">
        <f>_xlfn.NUMBERVALUE(Table1[[#This Row],[Flag_Acompanhante]],".")</f>
        <v>5</v>
      </c>
      <c r="D521" s="1" t="e">
        <f>_xlfn.NUMBERVALUE(INDEX(Table4[Flag_UTI],MATCH(Table1[[#This Row],[GUIA]],Table4[GUIA],0)),".")</f>
        <v>#N/A</v>
      </c>
      <c r="E521" s="1">
        <f>_xlfn.NUMBERVALUE(INDEX(Table3[Flag_nao_UTI],MATCH(Table1[[#This Row],[GUIA]],Table3[GUIA],0)),".")</f>
        <v>10</v>
      </c>
      <c r="F521" s="1">
        <f>IF(Table1[[#This Row],[Flag Acompanhante2]]&lt;=Table1[[#This Row],[Busca não UTI]],1,2)</f>
        <v>1</v>
      </c>
      <c r="G521" s="1">
        <f>COUNTIF(Table1[[#This Row],[Flag Acompanhante2]:[Busca não UTI]],"&gt;0")</f>
        <v>2</v>
      </c>
      <c r="H521" s="2"/>
    </row>
    <row r="522" spans="1:8" hidden="1" x14ac:dyDescent="0.25">
      <c r="A522" s="1">
        <v>32304489</v>
      </c>
      <c r="B522" s="1" t="s">
        <v>3</v>
      </c>
      <c r="C522" s="1">
        <f>_xlfn.NUMBERVALUE(Table1[[#This Row],[Flag_Acompanhante]],".")</f>
        <v>2</v>
      </c>
      <c r="D522" s="1" t="e">
        <f>_xlfn.NUMBERVALUE(INDEX(Table4[Flag_UTI],MATCH(Table1[[#This Row],[GUIA]],Table4[GUIA],0)),".")</f>
        <v>#N/A</v>
      </c>
      <c r="E522" s="1">
        <f>_xlfn.NUMBERVALUE(INDEX(Table3[Flag_nao_UTI],MATCH(Table1[[#This Row],[GUIA]],Table3[GUIA],0)),".")</f>
        <v>4</v>
      </c>
      <c r="F522" s="1">
        <f>IF(Table1[[#This Row],[Flag Acompanhante2]]&lt;=Table1[[#This Row],[Busca não UTI]],1,2)</f>
        <v>1</v>
      </c>
      <c r="G522" s="1">
        <f>COUNTIF(Table1[[#This Row],[Flag Acompanhante2]:[Busca não UTI]],"&gt;0")</f>
        <v>2</v>
      </c>
      <c r="H522" s="2"/>
    </row>
    <row r="523" spans="1:8" hidden="1" x14ac:dyDescent="0.25">
      <c r="A523" s="1">
        <v>32304490</v>
      </c>
      <c r="B523" s="1" t="s">
        <v>3</v>
      </c>
      <c r="C523" s="1">
        <f>_xlfn.NUMBERVALUE(Table1[[#This Row],[Flag_Acompanhante]],".")</f>
        <v>2</v>
      </c>
      <c r="D523" s="1" t="e">
        <f>_xlfn.NUMBERVALUE(INDEX(Table4[Flag_UTI],MATCH(Table1[[#This Row],[GUIA]],Table4[GUIA],0)),".")</f>
        <v>#N/A</v>
      </c>
      <c r="E523" s="1">
        <f>_xlfn.NUMBERVALUE(INDEX(Table3[Flag_nao_UTI],MATCH(Table1[[#This Row],[GUIA]],Table3[GUIA],0)),".")</f>
        <v>4</v>
      </c>
      <c r="F523" s="1">
        <f>IF(Table1[[#This Row],[Flag Acompanhante2]]&lt;=Table1[[#This Row],[Busca não UTI]],1,2)</f>
        <v>1</v>
      </c>
      <c r="G523" s="1">
        <f>COUNTIF(Table1[[#This Row],[Flag Acompanhante2]:[Busca não UTI]],"&gt;0")</f>
        <v>2</v>
      </c>
      <c r="H523" s="2"/>
    </row>
    <row r="524" spans="1:8" hidden="1" x14ac:dyDescent="0.25">
      <c r="A524" s="1">
        <v>32304498</v>
      </c>
      <c r="B524" s="1" t="s">
        <v>12</v>
      </c>
      <c r="C524" s="1">
        <f>_xlfn.NUMBERVALUE(Table1[[#This Row],[Flag_Acompanhante]],".")</f>
        <v>4</v>
      </c>
      <c r="D524" s="1" t="e">
        <f>_xlfn.NUMBERVALUE(INDEX(Table4[Flag_UTI],MATCH(Table1[[#This Row],[GUIA]],Table4[GUIA],0)),".")</f>
        <v>#N/A</v>
      </c>
      <c r="E524" s="1">
        <f>_xlfn.NUMBERVALUE(INDEX(Table3[Flag_nao_UTI],MATCH(Table1[[#This Row],[GUIA]],Table3[GUIA],0)),".")</f>
        <v>8</v>
      </c>
      <c r="F524" s="1">
        <f>IF(Table1[[#This Row],[Flag Acompanhante2]]&lt;=Table1[[#This Row],[Busca não UTI]],1,2)</f>
        <v>1</v>
      </c>
      <c r="G524" s="1">
        <f>COUNTIF(Table1[[#This Row],[Flag Acompanhante2]:[Busca não UTI]],"&gt;0")</f>
        <v>2</v>
      </c>
      <c r="H524" s="2"/>
    </row>
    <row r="525" spans="1:8" ht="75" hidden="1" x14ac:dyDescent="0.25">
      <c r="A525" s="3">
        <v>32271683</v>
      </c>
      <c r="B525" s="3" t="s">
        <v>8</v>
      </c>
      <c r="C525" s="3">
        <f>_xlfn.NUMBERVALUE(Table1[[#This Row],[Flag_Acompanhante]],".")</f>
        <v>3</v>
      </c>
      <c r="D525" s="3">
        <f>_xlfn.NUMBERVALUE(INDEX(Table4[Flag_UTI],MATCH(Table1[[#This Row],[GUIA]],Table4[GUIA],0)),".")</f>
        <v>2</v>
      </c>
      <c r="E525" s="3">
        <f>_xlfn.NUMBERVALUE(INDEX(Table3[Flag_nao_UTI],MATCH(Table1[[#This Row],[GUIA]],Table3[GUIA],0)),".")</f>
        <v>6</v>
      </c>
      <c r="F525" s="3">
        <f>IF(Table1[[#This Row],[Flag Acompanhante2]]&lt;=Table1[[#This Row],[Busca não UTI]],1,2)</f>
        <v>1</v>
      </c>
      <c r="G525" s="3">
        <f>COUNTIF(Table1[[#This Row],[Flag Acompanhante2]:[Busca não UTI]],"&gt;0")</f>
        <v>3</v>
      </c>
      <c r="H525" s="5" t="s">
        <v>64</v>
      </c>
    </row>
    <row r="526" spans="1:8" hidden="1" x14ac:dyDescent="0.25">
      <c r="A526" s="1">
        <v>32304500</v>
      </c>
      <c r="B526" s="1" t="s">
        <v>11</v>
      </c>
      <c r="C526" s="1">
        <f>_xlfn.NUMBERVALUE(Table1[[#This Row],[Flag_Acompanhante]],".")</f>
        <v>5</v>
      </c>
      <c r="D526" s="1" t="e">
        <f>_xlfn.NUMBERVALUE(INDEX(Table4[Flag_UTI],MATCH(Table1[[#This Row],[GUIA]],Table4[GUIA],0)),".")</f>
        <v>#N/A</v>
      </c>
      <c r="E526" s="1">
        <f>_xlfn.NUMBERVALUE(INDEX(Table3[Flag_nao_UTI],MATCH(Table1[[#This Row],[GUIA]],Table3[GUIA],0)),".")</f>
        <v>10</v>
      </c>
      <c r="F526" s="1">
        <f>IF(Table1[[#This Row],[Flag Acompanhante2]]&lt;=Table1[[#This Row],[Busca não UTI]],1,2)</f>
        <v>1</v>
      </c>
      <c r="G526" s="1">
        <f>COUNTIF(Table1[[#This Row],[Flag Acompanhante2]:[Busca não UTI]],"&gt;0")</f>
        <v>2</v>
      </c>
      <c r="H526" s="2"/>
    </row>
    <row r="527" spans="1:8" hidden="1" x14ac:dyDescent="0.25">
      <c r="A527" s="1">
        <v>32304501</v>
      </c>
      <c r="B527" s="1" t="s">
        <v>11</v>
      </c>
      <c r="C527" s="1">
        <f>_xlfn.NUMBERVALUE(Table1[[#This Row],[Flag_Acompanhante]],".")</f>
        <v>5</v>
      </c>
      <c r="D527" s="1" t="e">
        <f>_xlfn.NUMBERVALUE(INDEX(Table4[Flag_UTI],MATCH(Table1[[#This Row],[GUIA]],Table4[GUIA],0)),".")</f>
        <v>#N/A</v>
      </c>
      <c r="E527" s="1">
        <f>_xlfn.NUMBERVALUE(INDEX(Table3[Flag_nao_UTI],MATCH(Table1[[#This Row],[GUIA]],Table3[GUIA],0)),".")</f>
        <v>10</v>
      </c>
      <c r="F527" s="1">
        <f>IF(Table1[[#This Row],[Flag Acompanhante2]]&lt;=Table1[[#This Row],[Busca não UTI]],1,2)</f>
        <v>1</v>
      </c>
      <c r="G527" s="1">
        <f>COUNTIF(Table1[[#This Row],[Flag Acompanhante2]:[Busca não UTI]],"&gt;0")</f>
        <v>2</v>
      </c>
      <c r="H527" s="2"/>
    </row>
    <row r="528" spans="1:8" ht="75" hidden="1" x14ac:dyDescent="0.25">
      <c r="A528" s="3">
        <v>32280672</v>
      </c>
      <c r="B528" s="3" t="s">
        <v>13</v>
      </c>
      <c r="C528" s="3">
        <f>_xlfn.NUMBERVALUE(Table1[[#This Row],[Flag_Acompanhante]],".")</f>
        <v>13</v>
      </c>
      <c r="D528" s="3">
        <f>_xlfn.NUMBERVALUE(INDEX(Table4[Flag_UTI],MATCH(Table1[[#This Row],[GUIA]],Table4[GUIA],0)),".")</f>
        <v>2</v>
      </c>
      <c r="E528" s="3">
        <f>_xlfn.NUMBERVALUE(INDEX(Table3[Flag_nao_UTI],MATCH(Table1[[#This Row],[GUIA]],Table3[GUIA],0)),".")</f>
        <v>26</v>
      </c>
      <c r="F528" s="3">
        <f>IF(Table1[[#This Row],[Flag Acompanhante2]]&lt;=Table1[[#This Row],[Busca não UTI]],1,2)</f>
        <v>1</v>
      </c>
      <c r="G528" s="3">
        <f>COUNTIF(Table1[[#This Row],[Flag Acompanhante2]:[Busca não UTI]],"&gt;0")</f>
        <v>3</v>
      </c>
      <c r="H528" s="5" t="s">
        <v>64</v>
      </c>
    </row>
    <row r="529" spans="1:8" hidden="1" x14ac:dyDescent="0.25">
      <c r="A529" s="1">
        <v>32304503</v>
      </c>
      <c r="B529" s="1" t="s">
        <v>1</v>
      </c>
      <c r="C529" s="1">
        <f>_xlfn.NUMBERVALUE(Table1[[#This Row],[Flag_Acompanhante]],".")</f>
        <v>7</v>
      </c>
      <c r="D529" s="1" t="e">
        <f>_xlfn.NUMBERVALUE(INDEX(Table4[Flag_UTI],MATCH(Table1[[#This Row],[GUIA]],Table4[GUIA],0)),".")</f>
        <v>#N/A</v>
      </c>
      <c r="E529" s="1">
        <f>_xlfn.NUMBERVALUE(INDEX(Table3[Flag_nao_UTI],MATCH(Table1[[#This Row],[GUIA]],Table3[GUIA],0)),".")</f>
        <v>14</v>
      </c>
      <c r="F529" s="1">
        <f>IF(Table1[[#This Row],[Flag Acompanhante2]]&lt;=Table1[[#This Row],[Busca não UTI]],1,2)</f>
        <v>1</v>
      </c>
      <c r="G529" s="1">
        <f>COUNTIF(Table1[[#This Row],[Flag Acompanhante2]:[Busca não UTI]],"&gt;0")</f>
        <v>2</v>
      </c>
      <c r="H529" s="2"/>
    </row>
    <row r="530" spans="1:8" ht="75" hidden="1" x14ac:dyDescent="0.25">
      <c r="A530" s="3">
        <v>32280713</v>
      </c>
      <c r="B530" s="3" t="s">
        <v>2</v>
      </c>
      <c r="C530" s="3">
        <f>_xlfn.NUMBERVALUE(Table1[[#This Row],[Flag_Acompanhante]],".")</f>
        <v>6</v>
      </c>
      <c r="D530" s="3">
        <f>_xlfn.NUMBERVALUE(INDEX(Table4[Flag_UTI],MATCH(Table1[[#This Row],[GUIA]],Table4[GUIA],0)),".")</f>
        <v>2</v>
      </c>
      <c r="E530" s="3">
        <f>_xlfn.NUMBERVALUE(INDEX(Table3[Flag_nao_UTI],MATCH(Table1[[#This Row],[GUIA]],Table3[GUIA],0)),".")</f>
        <v>12</v>
      </c>
      <c r="F530" s="3">
        <f>IF(Table1[[#This Row],[Flag Acompanhante2]]&lt;=Table1[[#This Row],[Busca não UTI]],1,2)</f>
        <v>1</v>
      </c>
      <c r="G530" s="3">
        <f>COUNTIF(Table1[[#This Row],[Flag Acompanhante2]:[Busca não UTI]],"&gt;0")</f>
        <v>3</v>
      </c>
      <c r="H530" s="5" t="s">
        <v>64</v>
      </c>
    </row>
    <row r="531" spans="1:8" ht="75" hidden="1" x14ac:dyDescent="0.25">
      <c r="A531" s="3">
        <v>32280896</v>
      </c>
      <c r="B531" s="3" t="s">
        <v>8</v>
      </c>
      <c r="C531" s="3">
        <f>_xlfn.NUMBERVALUE(Table1[[#This Row],[Flag_Acompanhante]],".")</f>
        <v>3</v>
      </c>
      <c r="D531" s="3">
        <f>_xlfn.NUMBERVALUE(INDEX(Table4[Flag_UTI],MATCH(Table1[[#This Row],[GUIA]],Table4[GUIA],0)),".")</f>
        <v>2</v>
      </c>
      <c r="E531" s="3">
        <f>_xlfn.NUMBERVALUE(INDEX(Table3[Flag_nao_UTI],MATCH(Table1[[#This Row],[GUIA]],Table3[GUIA],0)),".")</f>
        <v>6</v>
      </c>
      <c r="F531" s="3">
        <f>IF(Table1[[#This Row],[Flag Acompanhante2]]&lt;=Table1[[#This Row],[Busca não UTI]],1,2)</f>
        <v>1</v>
      </c>
      <c r="G531" s="3">
        <f>COUNTIF(Table1[[#This Row],[Flag Acompanhante2]:[Busca não UTI]],"&gt;0")</f>
        <v>3</v>
      </c>
      <c r="H531" s="5" t="s">
        <v>64</v>
      </c>
    </row>
    <row r="532" spans="1:8" hidden="1" x14ac:dyDescent="0.25">
      <c r="A532" s="1">
        <v>32305064</v>
      </c>
      <c r="B532" s="1" t="s">
        <v>11</v>
      </c>
      <c r="C532" s="1">
        <f>_xlfn.NUMBERVALUE(Table1[[#This Row],[Flag_Acompanhante]],".")</f>
        <v>5</v>
      </c>
      <c r="D532" s="1" t="e">
        <f>_xlfn.NUMBERVALUE(INDEX(Table4[Flag_UTI],MATCH(Table1[[#This Row],[GUIA]],Table4[GUIA],0)),".")</f>
        <v>#N/A</v>
      </c>
      <c r="E532" s="1">
        <f>_xlfn.NUMBERVALUE(INDEX(Table3[Flag_nao_UTI],MATCH(Table1[[#This Row],[GUIA]],Table3[GUIA],0)),".")</f>
        <v>10</v>
      </c>
      <c r="F532" s="1">
        <f>IF(Table1[[#This Row],[Flag Acompanhante2]]&lt;=Table1[[#This Row],[Busca não UTI]],1,2)</f>
        <v>1</v>
      </c>
      <c r="G532" s="1">
        <f>COUNTIF(Table1[[#This Row],[Flag Acompanhante2]:[Busca não UTI]],"&gt;0")</f>
        <v>2</v>
      </c>
      <c r="H532" s="2"/>
    </row>
    <row r="533" spans="1:8" ht="75" hidden="1" x14ac:dyDescent="0.25">
      <c r="A533" s="3">
        <v>32281042</v>
      </c>
      <c r="B533" s="3" t="s">
        <v>8</v>
      </c>
      <c r="C533" s="3">
        <f>_xlfn.NUMBERVALUE(Table1[[#This Row],[Flag_Acompanhante]],".")</f>
        <v>3</v>
      </c>
      <c r="D533" s="3">
        <f>_xlfn.NUMBERVALUE(INDEX(Table4[Flag_UTI],MATCH(Table1[[#This Row],[GUIA]],Table4[GUIA],0)),".")</f>
        <v>2</v>
      </c>
      <c r="E533" s="3">
        <f>_xlfn.NUMBERVALUE(INDEX(Table3[Flag_nao_UTI],MATCH(Table1[[#This Row],[GUIA]],Table3[GUIA],0)),".")</f>
        <v>6</v>
      </c>
      <c r="F533" s="3">
        <f>IF(Table1[[#This Row],[Flag Acompanhante2]]&lt;=Table1[[#This Row],[Busca não UTI]],1,2)</f>
        <v>1</v>
      </c>
      <c r="G533" s="3">
        <f>COUNTIF(Table1[[#This Row],[Flag Acompanhante2]:[Busca não UTI]],"&gt;0")</f>
        <v>3</v>
      </c>
      <c r="H533" s="5" t="s">
        <v>64</v>
      </c>
    </row>
    <row r="534" spans="1:8" ht="75" hidden="1" x14ac:dyDescent="0.25">
      <c r="A534" s="3">
        <v>32289742</v>
      </c>
      <c r="B534" s="3" t="s">
        <v>11</v>
      </c>
      <c r="C534" s="3">
        <f>_xlfn.NUMBERVALUE(Table1[[#This Row],[Flag_Acompanhante]],".")</f>
        <v>5</v>
      </c>
      <c r="D534" s="3">
        <f>_xlfn.NUMBERVALUE(INDEX(Table4[Flag_UTI],MATCH(Table1[[#This Row],[GUIA]],Table4[GUIA],0)),".")</f>
        <v>2</v>
      </c>
      <c r="E534" s="3">
        <f>_xlfn.NUMBERVALUE(INDEX(Table3[Flag_nao_UTI],MATCH(Table1[[#This Row],[GUIA]],Table3[GUIA],0)),".")</f>
        <v>7</v>
      </c>
      <c r="F534" s="3">
        <f>IF(Table1[[#This Row],[Flag Acompanhante2]]&lt;=Table1[[#This Row],[Busca não UTI]],1,2)</f>
        <v>1</v>
      </c>
      <c r="G534" s="3">
        <f>COUNTIF(Table1[[#This Row],[Flag Acompanhante2]:[Busca não UTI]],"&gt;0")</f>
        <v>3</v>
      </c>
      <c r="H534" s="5" t="s">
        <v>64</v>
      </c>
    </row>
    <row r="535" spans="1:8" ht="75" hidden="1" x14ac:dyDescent="0.25">
      <c r="A535" s="3">
        <v>32298333</v>
      </c>
      <c r="B535" s="3" t="s">
        <v>12</v>
      </c>
      <c r="C535" s="3">
        <f>_xlfn.NUMBERVALUE(Table1[[#This Row],[Flag_Acompanhante]],".")</f>
        <v>4</v>
      </c>
      <c r="D535" s="3">
        <f>_xlfn.NUMBERVALUE(INDEX(Table4[Flag_UTI],MATCH(Table1[[#This Row],[GUIA]],Table4[GUIA],0)),".")</f>
        <v>2</v>
      </c>
      <c r="E535" s="3">
        <f>_xlfn.NUMBERVALUE(INDEX(Table3[Flag_nao_UTI],MATCH(Table1[[#This Row],[GUIA]],Table3[GUIA],0)),".")</f>
        <v>9</v>
      </c>
      <c r="F535" s="3">
        <f>IF(Table1[[#This Row],[Flag Acompanhante2]]&lt;=Table1[[#This Row],[Busca não UTI]],1,2)</f>
        <v>1</v>
      </c>
      <c r="G535" s="3">
        <f>COUNTIF(Table1[[#This Row],[Flag Acompanhante2]:[Busca não UTI]],"&gt;0")</f>
        <v>3</v>
      </c>
      <c r="H535" s="5" t="s">
        <v>64</v>
      </c>
    </row>
    <row r="536" spans="1:8" hidden="1" x14ac:dyDescent="0.25">
      <c r="A536" s="1">
        <v>32305077</v>
      </c>
      <c r="B536" s="1" t="s">
        <v>12</v>
      </c>
      <c r="C536" s="1">
        <f>_xlfn.NUMBERVALUE(Table1[[#This Row],[Flag_Acompanhante]],".")</f>
        <v>4</v>
      </c>
      <c r="D536" s="1" t="e">
        <f>_xlfn.NUMBERVALUE(INDEX(Table4[Flag_UTI],MATCH(Table1[[#This Row],[GUIA]],Table4[GUIA],0)),".")</f>
        <v>#N/A</v>
      </c>
      <c r="E536" s="1">
        <f>_xlfn.NUMBERVALUE(INDEX(Table3[Flag_nao_UTI],MATCH(Table1[[#This Row],[GUIA]],Table3[GUIA],0)),".")</f>
        <v>8</v>
      </c>
      <c r="F536" s="1">
        <f>IF(Table1[[#This Row],[Flag Acompanhante2]]&lt;=Table1[[#This Row],[Busca não UTI]],1,2)</f>
        <v>1</v>
      </c>
      <c r="G536" s="1">
        <f>COUNTIF(Table1[[#This Row],[Flag Acompanhante2]:[Busca não UTI]],"&gt;0")</f>
        <v>2</v>
      </c>
      <c r="H536" s="2"/>
    </row>
    <row r="537" spans="1:8" hidden="1" x14ac:dyDescent="0.25">
      <c r="A537" s="1">
        <v>32305110</v>
      </c>
      <c r="B537" s="1" t="s">
        <v>8</v>
      </c>
      <c r="C537" s="1">
        <f>_xlfn.NUMBERVALUE(Table1[[#This Row],[Flag_Acompanhante]],".")</f>
        <v>3</v>
      </c>
      <c r="D537" s="1" t="e">
        <f>_xlfn.NUMBERVALUE(INDEX(Table4[Flag_UTI],MATCH(Table1[[#This Row],[GUIA]],Table4[GUIA],0)),".")</f>
        <v>#N/A</v>
      </c>
      <c r="E537" s="1">
        <f>_xlfn.NUMBERVALUE(INDEX(Table3[Flag_nao_UTI],MATCH(Table1[[#This Row],[GUIA]],Table3[GUIA],0)),".")</f>
        <v>6</v>
      </c>
      <c r="F537" s="1">
        <f>IF(Table1[[#This Row],[Flag Acompanhante2]]&lt;=Table1[[#This Row],[Busca não UTI]],1,2)</f>
        <v>1</v>
      </c>
      <c r="G537" s="1">
        <f>COUNTIF(Table1[[#This Row],[Flag Acompanhante2]:[Busca não UTI]],"&gt;0")</f>
        <v>2</v>
      </c>
      <c r="H537" s="2"/>
    </row>
    <row r="538" spans="1:8" hidden="1" x14ac:dyDescent="0.25">
      <c r="A538" s="1">
        <v>32305112</v>
      </c>
      <c r="B538" s="1" t="s">
        <v>8</v>
      </c>
      <c r="C538" s="1">
        <f>_xlfn.NUMBERVALUE(Table1[[#This Row],[Flag_Acompanhante]],".")</f>
        <v>3</v>
      </c>
      <c r="D538" s="1" t="e">
        <f>_xlfn.NUMBERVALUE(INDEX(Table4[Flag_UTI],MATCH(Table1[[#This Row],[GUIA]],Table4[GUIA],0)),".")</f>
        <v>#N/A</v>
      </c>
      <c r="E538" s="1">
        <f>_xlfn.NUMBERVALUE(INDEX(Table3[Flag_nao_UTI],MATCH(Table1[[#This Row],[GUIA]],Table3[GUIA],0)),".")</f>
        <v>6</v>
      </c>
      <c r="F538" s="1">
        <f>IF(Table1[[#This Row],[Flag Acompanhante2]]&lt;=Table1[[#This Row],[Busca não UTI]],1,2)</f>
        <v>1</v>
      </c>
      <c r="G538" s="1">
        <f>COUNTIF(Table1[[#This Row],[Flag Acompanhante2]:[Busca não UTI]],"&gt;0")</f>
        <v>2</v>
      </c>
      <c r="H538" s="2"/>
    </row>
    <row r="539" spans="1:8" ht="75" hidden="1" x14ac:dyDescent="0.25">
      <c r="A539" s="3">
        <v>32304239</v>
      </c>
      <c r="B539" s="3" t="s">
        <v>8</v>
      </c>
      <c r="C539" s="3">
        <f>_xlfn.NUMBERVALUE(Table1[[#This Row],[Flag_Acompanhante]],".")</f>
        <v>3</v>
      </c>
      <c r="D539" s="3">
        <f>_xlfn.NUMBERVALUE(INDEX(Table4[Flag_UTI],MATCH(Table1[[#This Row],[GUIA]],Table4[GUIA],0)),".")</f>
        <v>2</v>
      </c>
      <c r="E539" s="3">
        <f>_xlfn.NUMBERVALUE(INDEX(Table3[Flag_nao_UTI],MATCH(Table1[[#This Row],[GUIA]],Table3[GUIA],0)),".")</f>
        <v>5</v>
      </c>
      <c r="F539" s="3">
        <f>IF(Table1[[#This Row],[Flag Acompanhante2]]&lt;=Table1[[#This Row],[Busca não UTI]],1,2)</f>
        <v>1</v>
      </c>
      <c r="G539" s="3">
        <f>COUNTIF(Table1[[#This Row],[Flag Acompanhante2]:[Busca não UTI]],"&gt;0")</f>
        <v>3</v>
      </c>
      <c r="H539" s="5" t="s">
        <v>64</v>
      </c>
    </row>
    <row r="540" spans="1:8" hidden="1" x14ac:dyDescent="0.25">
      <c r="A540" s="1">
        <v>32305122</v>
      </c>
      <c r="B540" s="1" t="s">
        <v>11</v>
      </c>
      <c r="C540" s="1">
        <f>_xlfn.NUMBERVALUE(Table1[[#This Row],[Flag_Acompanhante]],".")</f>
        <v>5</v>
      </c>
      <c r="D540" s="1" t="e">
        <f>_xlfn.NUMBERVALUE(INDEX(Table4[Flag_UTI],MATCH(Table1[[#This Row],[GUIA]],Table4[GUIA],0)),".")</f>
        <v>#N/A</v>
      </c>
      <c r="E540" s="1">
        <f>_xlfn.NUMBERVALUE(INDEX(Table3[Flag_nao_UTI],MATCH(Table1[[#This Row],[GUIA]],Table3[GUIA],0)),".")</f>
        <v>10</v>
      </c>
      <c r="F540" s="1">
        <f>IF(Table1[[#This Row],[Flag Acompanhante2]]&lt;=Table1[[#This Row],[Busca não UTI]],1,2)</f>
        <v>1</v>
      </c>
      <c r="G540" s="1">
        <f>COUNTIF(Table1[[#This Row],[Flag Acompanhante2]:[Busca não UTI]],"&gt;0")</f>
        <v>2</v>
      </c>
      <c r="H540" s="2"/>
    </row>
    <row r="541" spans="1:8" hidden="1" x14ac:dyDescent="0.25">
      <c r="A541" s="1">
        <v>32305123</v>
      </c>
      <c r="B541" s="1" t="s">
        <v>2</v>
      </c>
      <c r="C541" s="1">
        <f>_xlfn.NUMBERVALUE(Table1[[#This Row],[Flag_Acompanhante]],".")</f>
        <v>6</v>
      </c>
      <c r="D541" s="1" t="e">
        <f>_xlfn.NUMBERVALUE(INDEX(Table4[Flag_UTI],MATCH(Table1[[#This Row],[GUIA]],Table4[GUIA],0)),".")</f>
        <v>#N/A</v>
      </c>
      <c r="E541" s="1">
        <f>_xlfn.NUMBERVALUE(INDEX(Table3[Flag_nao_UTI],MATCH(Table1[[#This Row],[GUIA]],Table3[GUIA],0)),".")</f>
        <v>12</v>
      </c>
      <c r="F541" s="1">
        <f>IF(Table1[[#This Row],[Flag Acompanhante2]]&lt;=Table1[[#This Row],[Busca não UTI]],1,2)</f>
        <v>1</v>
      </c>
      <c r="G541" s="1">
        <f>COUNTIF(Table1[[#This Row],[Flag Acompanhante2]:[Busca não UTI]],"&gt;0")</f>
        <v>2</v>
      </c>
      <c r="H541" s="2"/>
    </row>
    <row r="542" spans="1:8" hidden="1" x14ac:dyDescent="0.25">
      <c r="A542" s="1">
        <v>32305124</v>
      </c>
      <c r="B542" s="1" t="s">
        <v>2</v>
      </c>
      <c r="C542" s="1">
        <f>_xlfn.NUMBERVALUE(Table1[[#This Row],[Flag_Acompanhante]],".")</f>
        <v>6</v>
      </c>
      <c r="D542" s="1" t="e">
        <f>_xlfn.NUMBERVALUE(INDEX(Table4[Flag_UTI],MATCH(Table1[[#This Row],[GUIA]],Table4[GUIA],0)),".")</f>
        <v>#N/A</v>
      </c>
      <c r="E542" s="1">
        <f>_xlfn.NUMBERVALUE(INDEX(Table3[Flag_nao_UTI],MATCH(Table1[[#This Row],[GUIA]],Table3[GUIA],0)),".")</f>
        <v>12</v>
      </c>
      <c r="F542" s="1">
        <f>IF(Table1[[#This Row],[Flag Acompanhante2]]&lt;=Table1[[#This Row],[Busca não UTI]],1,2)</f>
        <v>1</v>
      </c>
      <c r="G542" s="1">
        <f>COUNTIF(Table1[[#This Row],[Flag Acompanhante2]:[Busca não UTI]],"&gt;0")</f>
        <v>2</v>
      </c>
      <c r="H542" s="2"/>
    </row>
    <row r="543" spans="1:8" hidden="1" x14ac:dyDescent="0.25">
      <c r="A543" s="1">
        <v>32305126</v>
      </c>
      <c r="B543" s="1" t="s">
        <v>3</v>
      </c>
      <c r="C543" s="1">
        <f>_xlfn.NUMBERVALUE(Table1[[#This Row],[Flag_Acompanhante]],".")</f>
        <v>2</v>
      </c>
      <c r="D543" s="1" t="e">
        <f>_xlfn.NUMBERVALUE(INDEX(Table4[Flag_UTI],MATCH(Table1[[#This Row],[GUIA]],Table4[GUIA],0)),".")</f>
        <v>#N/A</v>
      </c>
      <c r="E543" s="1">
        <f>_xlfn.NUMBERVALUE(INDEX(Table3[Flag_nao_UTI],MATCH(Table1[[#This Row],[GUIA]],Table3[GUIA],0)),".")</f>
        <v>4</v>
      </c>
      <c r="F543" s="1">
        <f>IF(Table1[[#This Row],[Flag Acompanhante2]]&lt;=Table1[[#This Row],[Busca não UTI]],1,2)</f>
        <v>1</v>
      </c>
      <c r="G543" s="1">
        <f>COUNTIF(Table1[[#This Row],[Flag Acompanhante2]:[Busca não UTI]],"&gt;0")</f>
        <v>2</v>
      </c>
      <c r="H543" s="2"/>
    </row>
    <row r="544" spans="1:8" hidden="1" x14ac:dyDescent="0.25">
      <c r="A544" s="1">
        <v>32305355</v>
      </c>
      <c r="B544" s="1" t="s">
        <v>4</v>
      </c>
      <c r="C544" s="1">
        <f>_xlfn.NUMBERVALUE(Table1[[#This Row],[Flag_Acompanhante]],".")</f>
        <v>1</v>
      </c>
      <c r="D544" s="1" t="e">
        <f>_xlfn.NUMBERVALUE(INDEX(Table4[Flag_UTI],MATCH(Table1[[#This Row],[GUIA]],Table4[GUIA],0)),".")</f>
        <v>#N/A</v>
      </c>
      <c r="E544" s="1">
        <f>_xlfn.NUMBERVALUE(INDEX(Table3[Flag_nao_UTI],MATCH(Table1[[#This Row],[GUIA]],Table3[GUIA],0)),".")</f>
        <v>2</v>
      </c>
      <c r="F544" s="1">
        <f>IF(Table1[[#This Row],[Flag Acompanhante2]]&lt;=Table1[[#This Row],[Busca não UTI]],1,2)</f>
        <v>1</v>
      </c>
      <c r="G544" s="1">
        <f>COUNTIF(Table1[[#This Row],[Flag Acompanhante2]:[Busca não UTI]],"&gt;0")</f>
        <v>2</v>
      </c>
      <c r="H544" s="2"/>
    </row>
    <row r="545" spans="1:8" ht="75" hidden="1" x14ac:dyDescent="0.25">
      <c r="A545" s="3">
        <v>32304504</v>
      </c>
      <c r="B545" s="3" t="s">
        <v>11</v>
      </c>
      <c r="C545" s="3">
        <f>_xlfn.NUMBERVALUE(Table1[[#This Row],[Flag_Acompanhante]],".")</f>
        <v>5</v>
      </c>
      <c r="D545" s="3">
        <f>_xlfn.NUMBERVALUE(INDEX(Table4[Flag_UTI],MATCH(Table1[[#This Row],[GUIA]],Table4[GUIA],0)),".")</f>
        <v>2</v>
      </c>
      <c r="E545" s="3">
        <f>_xlfn.NUMBERVALUE(INDEX(Table3[Flag_nao_UTI],MATCH(Table1[[#This Row],[GUIA]],Table3[GUIA],0)),".")</f>
        <v>10</v>
      </c>
      <c r="F545" s="3">
        <f>IF(Table1[[#This Row],[Flag Acompanhante2]]&lt;=Table1[[#This Row],[Busca não UTI]],1,2)</f>
        <v>1</v>
      </c>
      <c r="G545" s="3">
        <f>COUNTIF(Table1[[#This Row],[Flag Acompanhante2]:[Busca não UTI]],"&gt;0")</f>
        <v>3</v>
      </c>
      <c r="H545" s="5" t="s">
        <v>64</v>
      </c>
    </row>
    <row r="546" spans="1:8" ht="75" hidden="1" x14ac:dyDescent="0.25">
      <c r="A546" s="3">
        <v>32305076</v>
      </c>
      <c r="B546" s="3" t="s">
        <v>12</v>
      </c>
      <c r="C546" s="3">
        <f>_xlfn.NUMBERVALUE(Table1[[#This Row],[Flag_Acompanhante]],".")</f>
        <v>4</v>
      </c>
      <c r="D546" s="3">
        <f>_xlfn.NUMBERVALUE(INDEX(Table4[Flag_UTI],MATCH(Table1[[#This Row],[GUIA]],Table4[GUIA],0)),".")</f>
        <v>2</v>
      </c>
      <c r="E546" s="3">
        <f>_xlfn.NUMBERVALUE(INDEX(Table3[Flag_nao_UTI],MATCH(Table1[[#This Row],[GUIA]],Table3[GUIA],0)),".")</f>
        <v>8</v>
      </c>
      <c r="F546" s="3">
        <f>IF(Table1[[#This Row],[Flag Acompanhante2]]&lt;=Table1[[#This Row],[Busca não UTI]],1,2)</f>
        <v>1</v>
      </c>
      <c r="G546" s="3">
        <f>COUNTIF(Table1[[#This Row],[Flag Acompanhante2]:[Busca não UTI]],"&gt;0")</f>
        <v>3</v>
      </c>
      <c r="H546" s="5" t="s">
        <v>64</v>
      </c>
    </row>
    <row r="547" spans="1:8" hidden="1" x14ac:dyDescent="0.25">
      <c r="A547" s="1">
        <v>32305368</v>
      </c>
      <c r="B547" s="1" t="s">
        <v>3</v>
      </c>
      <c r="C547" s="1">
        <f>_xlfn.NUMBERVALUE(Table1[[#This Row],[Flag_Acompanhante]],".")</f>
        <v>2</v>
      </c>
      <c r="D547" s="1" t="e">
        <f>_xlfn.NUMBERVALUE(INDEX(Table4[Flag_UTI],MATCH(Table1[[#This Row],[GUIA]],Table4[GUIA],0)),".")</f>
        <v>#N/A</v>
      </c>
      <c r="E547" s="1">
        <f>_xlfn.NUMBERVALUE(INDEX(Table3[Flag_nao_UTI],MATCH(Table1[[#This Row],[GUIA]],Table3[GUIA],0)),".")</f>
        <v>10</v>
      </c>
      <c r="F547" s="1">
        <f>IF(Table1[[#This Row],[Flag Acompanhante2]]&lt;=Table1[[#This Row],[Busca não UTI]],1,2)</f>
        <v>1</v>
      </c>
      <c r="G547" s="1">
        <f>COUNTIF(Table1[[#This Row],[Flag Acompanhante2]:[Busca não UTI]],"&gt;0")</f>
        <v>2</v>
      </c>
      <c r="H547" s="2"/>
    </row>
    <row r="548" spans="1:8" hidden="1" x14ac:dyDescent="0.25">
      <c r="A548" s="1">
        <v>32305374</v>
      </c>
      <c r="B548" s="1" t="s">
        <v>15</v>
      </c>
      <c r="C548" s="1">
        <f>_xlfn.NUMBERVALUE(Table1[[#This Row],[Flag_Acompanhante]],".")</f>
        <v>15</v>
      </c>
      <c r="D548" s="1" t="e">
        <f>_xlfn.NUMBERVALUE(INDEX(Table4[Flag_UTI],MATCH(Table1[[#This Row],[GUIA]],Table4[GUIA],0)),".")</f>
        <v>#N/A</v>
      </c>
      <c r="E548" s="1">
        <f>_xlfn.NUMBERVALUE(INDEX(Table3[Flag_nao_UTI],MATCH(Table1[[#This Row],[GUIA]],Table3[GUIA],0)),".")</f>
        <v>30</v>
      </c>
      <c r="F548" s="1">
        <f>IF(Table1[[#This Row],[Flag Acompanhante2]]&lt;=Table1[[#This Row],[Busca não UTI]],1,2)</f>
        <v>1</v>
      </c>
      <c r="G548" s="1">
        <f>COUNTIF(Table1[[#This Row],[Flag Acompanhante2]:[Busca não UTI]],"&gt;0")</f>
        <v>2</v>
      </c>
      <c r="H548" s="2"/>
    </row>
    <row r="549" spans="1:8" ht="75" hidden="1" x14ac:dyDescent="0.25">
      <c r="A549" s="3">
        <v>32305119</v>
      </c>
      <c r="B549" s="3" t="s">
        <v>8</v>
      </c>
      <c r="C549" s="3">
        <f>_xlfn.NUMBERVALUE(Table1[[#This Row],[Flag_Acompanhante]],".")</f>
        <v>3</v>
      </c>
      <c r="D549" s="3">
        <f>_xlfn.NUMBERVALUE(INDEX(Table4[Flag_UTI],MATCH(Table1[[#This Row],[GUIA]],Table4[GUIA],0)),".")</f>
        <v>2</v>
      </c>
      <c r="E549" s="3">
        <f>_xlfn.NUMBERVALUE(INDEX(Table3[Flag_nao_UTI],MATCH(Table1[[#This Row],[GUIA]],Table3[GUIA],0)),".")</f>
        <v>6</v>
      </c>
      <c r="F549" s="3">
        <f>IF(Table1[[#This Row],[Flag Acompanhante2]]&lt;=Table1[[#This Row],[Busca não UTI]],1,2)</f>
        <v>1</v>
      </c>
      <c r="G549" s="3">
        <f>COUNTIF(Table1[[#This Row],[Flag Acompanhante2]:[Busca não UTI]],"&gt;0")</f>
        <v>3</v>
      </c>
      <c r="H549" s="5" t="s">
        <v>64</v>
      </c>
    </row>
    <row r="550" spans="1:8" hidden="1" x14ac:dyDescent="0.25">
      <c r="A550" s="1">
        <v>32305528</v>
      </c>
      <c r="B550" s="1" t="s">
        <v>20</v>
      </c>
      <c r="C550" s="1">
        <f>_xlfn.NUMBERVALUE(Table1[[#This Row],[Flag_Acompanhante]],".")</f>
        <v>20</v>
      </c>
      <c r="D550" s="1" t="e">
        <f>_xlfn.NUMBERVALUE(INDEX(Table4[Flag_UTI],MATCH(Table1[[#This Row],[GUIA]],Table4[GUIA],0)),".")</f>
        <v>#N/A</v>
      </c>
      <c r="E550" s="1">
        <f>_xlfn.NUMBERVALUE(INDEX(Table3[Flag_nao_UTI],MATCH(Table1[[#This Row],[GUIA]],Table3[GUIA],0)),".")</f>
        <v>40</v>
      </c>
      <c r="F550" s="1">
        <f>IF(Table1[[#This Row],[Flag Acompanhante2]]&lt;=Table1[[#This Row],[Busca não UTI]],1,2)</f>
        <v>1</v>
      </c>
      <c r="G550" s="1">
        <f>COUNTIF(Table1[[#This Row],[Flag Acompanhante2]:[Busca não UTI]],"&gt;0")</f>
        <v>2</v>
      </c>
      <c r="H550" s="2"/>
    </row>
    <row r="551" spans="1:8" hidden="1" x14ac:dyDescent="0.25">
      <c r="A551" s="1">
        <v>32306087</v>
      </c>
      <c r="B551" s="1" t="s">
        <v>4</v>
      </c>
      <c r="C551" s="1">
        <f>_xlfn.NUMBERVALUE(Table1[[#This Row],[Flag_Acompanhante]],".")</f>
        <v>1</v>
      </c>
      <c r="D551" s="1" t="e">
        <f>_xlfn.NUMBERVALUE(INDEX(Table4[Flag_UTI],MATCH(Table1[[#This Row],[GUIA]],Table4[GUIA],0)),".")</f>
        <v>#N/A</v>
      </c>
      <c r="E551" s="1">
        <f>_xlfn.NUMBERVALUE(INDEX(Table3[Flag_nao_UTI],MATCH(Table1[[#This Row],[GUIA]],Table3[GUIA],0)),".")</f>
        <v>2</v>
      </c>
      <c r="F551" s="1">
        <f>IF(Table1[[#This Row],[Flag Acompanhante2]]&lt;=Table1[[#This Row],[Busca não UTI]],1,2)</f>
        <v>1</v>
      </c>
      <c r="G551" s="1">
        <f>COUNTIF(Table1[[#This Row],[Flag Acompanhante2]:[Busca não UTI]],"&gt;0")</f>
        <v>2</v>
      </c>
      <c r="H551" s="2"/>
    </row>
    <row r="552" spans="1:8" hidden="1" x14ac:dyDescent="0.25">
      <c r="A552" s="1">
        <v>32306089</v>
      </c>
      <c r="B552" s="1" t="s">
        <v>4</v>
      </c>
      <c r="C552" s="1">
        <f>_xlfn.NUMBERVALUE(Table1[[#This Row],[Flag_Acompanhante]],".")</f>
        <v>1</v>
      </c>
      <c r="D552" s="1" t="e">
        <f>_xlfn.NUMBERVALUE(INDEX(Table4[Flag_UTI],MATCH(Table1[[#This Row],[GUIA]],Table4[GUIA],0)),".")</f>
        <v>#N/A</v>
      </c>
      <c r="E552" s="1">
        <f>_xlfn.NUMBERVALUE(INDEX(Table3[Flag_nao_UTI],MATCH(Table1[[#This Row],[GUIA]],Table3[GUIA],0)),".")</f>
        <v>2</v>
      </c>
      <c r="F552" s="1">
        <f>IF(Table1[[#This Row],[Flag Acompanhante2]]&lt;=Table1[[#This Row],[Busca não UTI]],1,2)</f>
        <v>1</v>
      </c>
      <c r="G552" s="1">
        <f>COUNTIF(Table1[[#This Row],[Flag Acompanhante2]:[Busca não UTI]],"&gt;0")</f>
        <v>2</v>
      </c>
      <c r="H552" s="2"/>
    </row>
    <row r="553" spans="1:8" hidden="1" x14ac:dyDescent="0.25">
      <c r="A553" s="1">
        <v>32306552</v>
      </c>
      <c r="B553" s="1" t="s">
        <v>4</v>
      </c>
      <c r="C553" s="1">
        <f>_xlfn.NUMBERVALUE(Table1[[#This Row],[Flag_Acompanhante]],".")</f>
        <v>1</v>
      </c>
      <c r="D553" s="1" t="e">
        <f>_xlfn.NUMBERVALUE(INDEX(Table4[Flag_UTI],MATCH(Table1[[#This Row],[GUIA]],Table4[GUIA],0)),".")</f>
        <v>#N/A</v>
      </c>
      <c r="E553" s="1">
        <f>_xlfn.NUMBERVALUE(INDEX(Table3[Flag_nao_UTI],MATCH(Table1[[#This Row],[GUIA]],Table3[GUIA],0)),".")</f>
        <v>1</v>
      </c>
      <c r="F553" s="1">
        <f>IF(Table1[[#This Row],[Flag Acompanhante2]]&lt;=Table1[[#This Row],[Busca não UTI]],1,2)</f>
        <v>1</v>
      </c>
      <c r="G553" s="1">
        <f>COUNTIF(Table1[[#This Row],[Flag Acompanhante2]:[Busca não UTI]],"&gt;0")</f>
        <v>2</v>
      </c>
      <c r="H553" s="2"/>
    </row>
    <row r="554" spans="1:8" hidden="1" x14ac:dyDescent="0.25">
      <c r="A554" s="1">
        <v>32306606</v>
      </c>
      <c r="B554" s="1" t="s">
        <v>8</v>
      </c>
      <c r="C554" s="1">
        <f>_xlfn.NUMBERVALUE(Table1[[#This Row],[Flag_Acompanhante]],".")</f>
        <v>3</v>
      </c>
      <c r="D554" s="1" t="e">
        <f>_xlfn.NUMBERVALUE(INDEX(Table4[Flag_UTI],MATCH(Table1[[#This Row],[GUIA]],Table4[GUIA],0)),".")</f>
        <v>#N/A</v>
      </c>
      <c r="E554" s="1">
        <f>_xlfn.NUMBERVALUE(INDEX(Table3[Flag_nao_UTI],MATCH(Table1[[#This Row],[GUIA]],Table3[GUIA],0)),".")</f>
        <v>6</v>
      </c>
      <c r="F554" s="1">
        <f>IF(Table1[[#This Row],[Flag Acompanhante2]]&lt;=Table1[[#This Row],[Busca não UTI]],1,2)</f>
        <v>1</v>
      </c>
      <c r="G554" s="1">
        <f>COUNTIF(Table1[[#This Row],[Flag Acompanhante2]:[Busca não UTI]],"&gt;0")</f>
        <v>2</v>
      </c>
      <c r="H554" s="2"/>
    </row>
    <row r="555" spans="1:8" hidden="1" x14ac:dyDescent="0.25">
      <c r="A555" s="1">
        <v>32307616</v>
      </c>
      <c r="B555" s="1" t="s">
        <v>21</v>
      </c>
      <c r="C555" s="1">
        <f>_xlfn.NUMBERVALUE(Table1[[#This Row],[Flag_Acompanhante]],".")</f>
        <v>24</v>
      </c>
      <c r="D555" s="1" t="e">
        <f>_xlfn.NUMBERVALUE(INDEX(Table4[Flag_UTI],MATCH(Table1[[#This Row],[GUIA]],Table4[GUIA],0)),".")</f>
        <v>#N/A</v>
      </c>
      <c r="E555" s="1">
        <f>_xlfn.NUMBERVALUE(INDEX(Table3[Flag_nao_UTI],MATCH(Table1[[#This Row],[GUIA]],Table3[GUIA],0)),".")</f>
        <v>48</v>
      </c>
      <c r="F555" s="1">
        <f>IF(Table1[[#This Row],[Flag Acompanhante2]]&lt;=Table1[[#This Row],[Busca não UTI]],1,2)</f>
        <v>1</v>
      </c>
      <c r="G555" s="1">
        <f>COUNTIF(Table1[[#This Row],[Flag Acompanhante2]:[Busca não UTI]],"&gt;0")</f>
        <v>2</v>
      </c>
      <c r="H555" s="2"/>
    </row>
    <row r="556" spans="1:8" hidden="1" x14ac:dyDescent="0.25">
      <c r="A556" s="1">
        <v>32308829</v>
      </c>
      <c r="B556" s="1" t="s">
        <v>8</v>
      </c>
      <c r="C556" s="1">
        <f>_xlfn.NUMBERVALUE(Table1[[#This Row],[Flag_Acompanhante]],".")</f>
        <v>3</v>
      </c>
      <c r="D556" s="1" t="e">
        <f>_xlfn.NUMBERVALUE(INDEX(Table4[Flag_UTI],MATCH(Table1[[#This Row],[GUIA]],Table4[GUIA],0)),".")</f>
        <v>#N/A</v>
      </c>
      <c r="E556" s="1">
        <f>_xlfn.NUMBERVALUE(INDEX(Table3[Flag_nao_UTI],MATCH(Table1[[#This Row],[GUIA]],Table3[GUIA],0)),".")</f>
        <v>6</v>
      </c>
      <c r="F556" s="1">
        <f>IF(Table1[[#This Row],[Flag Acompanhante2]]&lt;=Table1[[#This Row],[Busca não UTI]],1,2)</f>
        <v>1</v>
      </c>
      <c r="G556" s="1">
        <f>COUNTIF(Table1[[#This Row],[Flag Acompanhante2]:[Busca não UTI]],"&gt;0")</f>
        <v>2</v>
      </c>
      <c r="H556" s="2"/>
    </row>
    <row r="557" spans="1:8" ht="75" hidden="1" x14ac:dyDescent="0.25">
      <c r="A557" s="3">
        <v>32305367</v>
      </c>
      <c r="B557" s="3" t="s">
        <v>8</v>
      </c>
      <c r="C557" s="3">
        <f>_xlfn.NUMBERVALUE(Table1[[#This Row],[Flag_Acompanhante]],".")</f>
        <v>3</v>
      </c>
      <c r="D557" s="3">
        <f>_xlfn.NUMBERVALUE(INDEX(Table4[Flag_UTI],MATCH(Table1[[#This Row],[GUIA]],Table4[GUIA],0)),".")</f>
        <v>2</v>
      </c>
      <c r="E557" s="3">
        <f>_xlfn.NUMBERVALUE(INDEX(Table3[Flag_nao_UTI],MATCH(Table1[[#This Row],[GUIA]],Table3[GUIA],0)),".")</f>
        <v>6</v>
      </c>
      <c r="F557" s="3">
        <f>IF(Table1[[#This Row],[Flag Acompanhante2]]&lt;=Table1[[#This Row],[Busca não UTI]],1,2)</f>
        <v>1</v>
      </c>
      <c r="G557" s="3">
        <f>COUNTIF(Table1[[#This Row],[Flag Acompanhante2]:[Busca não UTI]],"&gt;0")</f>
        <v>3</v>
      </c>
      <c r="H557" s="5" t="s">
        <v>64</v>
      </c>
    </row>
    <row r="558" spans="1:8" hidden="1" x14ac:dyDescent="0.25">
      <c r="A558" s="1">
        <v>32310434</v>
      </c>
      <c r="B558" s="1" t="s">
        <v>11</v>
      </c>
      <c r="C558" s="1">
        <f>_xlfn.NUMBERVALUE(Table1[[#This Row],[Flag_Acompanhante]],".")</f>
        <v>5</v>
      </c>
      <c r="D558" s="1" t="e">
        <f>_xlfn.NUMBERVALUE(INDEX(Table4[Flag_UTI],MATCH(Table1[[#This Row],[GUIA]],Table4[GUIA],0)),".")</f>
        <v>#N/A</v>
      </c>
      <c r="E558" s="1">
        <f>_xlfn.NUMBERVALUE(INDEX(Table3[Flag_nao_UTI],MATCH(Table1[[#This Row],[GUIA]],Table3[GUIA],0)),".")</f>
        <v>10</v>
      </c>
      <c r="F558" s="1">
        <f>IF(Table1[[#This Row],[Flag Acompanhante2]]&lt;=Table1[[#This Row],[Busca não UTI]],1,2)</f>
        <v>1</v>
      </c>
      <c r="G558" s="1">
        <f>COUNTIF(Table1[[#This Row],[Flag Acompanhante2]:[Busca não UTI]],"&gt;0")</f>
        <v>2</v>
      </c>
      <c r="H558" s="2"/>
    </row>
    <row r="559" spans="1:8" hidden="1" x14ac:dyDescent="0.25">
      <c r="A559" s="1">
        <v>32310574</v>
      </c>
      <c r="B559" s="1" t="s">
        <v>11</v>
      </c>
      <c r="C559" s="1">
        <f>_xlfn.NUMBERVALUE(Table1[[#This Row],[Flag_Acompanhante]],".")</f>
        <v>5</v>
      </c>
      <c r="D559" s="1" t="e">
        <f>_xlfn.NUMBERVALUE(INDEX(Table4[Flag_UTI],MATCH(Table1[[#This Row],[GUIA]],Table4[GUIA],0)),".")</f>
        <v>#N/A</v>
      </c>
      <c r="E559" s="1">
        <f>_xlfn.NUMBERVALUE(INDEX(Table3[Flag_nao_UTI],MATCH(Table1[[#This Row],[GUIA]],Table3[GUIA],0)),".")</f>
        <v>10</v>
      </c>
      <c r="F559" s="1">
        <f>IF(Table1[[#This Row],[Flag Acompanhante2]]&lt;=Table1[[#This Row],[Busca não UTI]],1,2)</f>
        <v>1</v>
      </c>
      <c r="G559" s="1">
        <f>COUNTIF(Table1[[#This Row],[Flag Acompanhante2]:[Busca não UTI]],"&gt;0")</f>
        <v>2</v>
      </c>
      <c r="H559" s="2"/>
    </row>
    <row r="560" spans="1:8" hidden="1" x14ac:dyDescent="0.25">
      <c r="A560" s="1">
        <v>32310626</v>
      </c>
      <c r="B560" s="1" t="s">
        <v>3</v>
      </c>
      <c r="C560" s="1">
        <f>_xlfn.NUMBERVALUE(Table1[[#This Row],[Flag_Acompanhante]],".")</f>
        <v>2</v>
      </c>
      <c r="D560" s="1" t="e">
        <f>_xlfn.NUMBERVALUE(INDEX(Table4[Flag_UTI],MATCH(Table1[[#This Row],[GUIA]],Table4[GUIA],0)),".")</f>
        <v>#N/A</v>
      </c>
      <c r="E560" s="1">
        <f>_xlfn.NUMBERVALUE(INDEX(Table3[Flag_nao_UTI],MATCH(Table1[[#This Row],[GUIA]],Table3[GUIA],0)),".")</f>
        <v>4</v>
      </c>
      <c r="F560" s="1">
        <f>IF(Table1[[#This Row],[Flag Acompanhante2]]&lt;=Table1[[#This Row],[Busca não UTI]],1,2)</f>
        <v>1</v>
      </c>
      <c r="G560" s="1">
        <f>COUNTIF(Table1[[#This Row],[Flag Acompanhante2]:[Busca não UTI]],"&gt;0")</f>
        <v>2</v>
      </c>
      <c r="H560" s="2"/>
    </row>
    <row r="561" spans="1:8" hidden="1" x14ac:dyDescent="0.25">
      <c r="A561" s="1">
        <v>32310629</v>
      </c>
      <c r="B561" s="1" t="s">
        <v>11</v>
      </c>
      <c r="C561" s="1">
        <f>_xlfn.NUMBERVALUE(Table1[[#This Row],[Flag_Acompanhante]],".")</f>
        <v>5</v>
      </c>
      <c r="D561" s="1" t="e">
        <f>_xlfn.NUMBERVALUE(INDEX(Table4[Flag_UTI],MATCH(Table1[[#This Row],[GUIA]],Table4[GUIA],0)),".")</f>
        <v>#N/A</v>
      </c>
      <c r="E561" s="1">
        <f>_xlfn.NUMBERVALUE(INDEX(Table3[Flag_nao_UTI],MATCH(Table1[[#This Row],[GUIA]],Table3[GUIA],0)),".")</f>
        <v>10</v>
      </c>
      <c r="F561" s="1">
        <f>IF(Table1[[#This Row],[Flag Acompanhante2]]&lt;=Table1[[#This Row],[Busca não UTI]],1,2)</f>
        <v>1</v>
      </c>
      <c r="G561" s="1">
        <f>COUNTIF(Table1[[#This Row],[Flag Acompanhante2]:[Busca não UTI]],"&gt;0")</f>
        <v>2</v>
      </c>
      <c r="H561" s="2"/>
    </row>
    <row r="562" spans="1:8" ht="75" hidden="1" x14ac:dyDescent="0.25">
      <c r="A562" s="3">
        <v>32310031</v>
      </c>
      <c r="B562" s="3" t="s">
        <v>6</v>
      </c>
      <c r="C562" s="3">
        <f>_xlfn.NUMBERVALUE(Table1[[#This Row],[Flag_Acompanhante]],".")</f>
        <v>9</v>
      </c>
      <c r="D562" s="3">
        <f>_xlfn.NUMBERVALUE(INDEX(Table4[Flag_UTI],MATCH(Table1[[#This Row],[GUIA]],Table4[GUIA],0)),".")</f>
        <v>2</v>
      </c>
      <c r="E562" s="3">
        <f>_xlfn.NUMBERVALUE(INDEX(Table3[Flag_nao_UTI],MATCH(Table1[[#This Row],[GUIA]],Table3[GUIA],0)),".")</f>
        <v>14</v>
      </c>
      <c r="F562" s="3">
        <f>IF(Table1[[#This Row],[Flag Acompanhante2]]&lt;=Table1[[#This Row],[Busca não UTI]],1,2)</f>
        <v>1</v>
      </c>
      <c r="G562" s="3">
        <f>COUNTIF(Table1[[#This Row],[Flag Acompanhante2]:[Busca não UTI]],"&gt;0")</f>
        <v>3</v>
      </c>
      <c r="H562" s="5" t="s">
        <v>64</v>
      </c>
    </row>
    <row r="563" spans="1:8" hidden="1" x14ac:dyDescent="0.25">
      <c r="A563" s="1">
        <v>32310647</v>
      </c>
      <c r="B563" s="1" t="s">
        <v>8</v>
      </c>
      <c r="C563" s="1">
        <f>_xlfn.NUMBERVALUE(Table1[[#This Row],[Flag_Acompanhante]],".")</f>
        <v>3</v>
      </c>
      <c r="D563" s="1" t="e">
        <f>_xlfn.NUMBERVALUE(INDEX(Table4[Flag_UTI],MATCH(Table1[[#This Row],[GUIA]],Table4[GUIA],0)),".")</f>
        <v>#N/A</v>
      </c>
      <c r="E563" s="1">
        <f>_xlfn.NUMBERVALUE(INDEX(Table3[Flag_nao_UTI],MATCH(Table1[[#This Row],[GUIA]],Table3[GUIA],0)),".")</f>
        <v>6</v>
      </c>
      <c r="F563" s="1">
        <f>IF(Table1[[#This Row],[Flag Acompanhante2]]&lt;=Table1[[#This Row],[Busca não UTI]],1,2)</f>
        <v>1</v>
      </c>
      <c r="G563" s="1">
        <f>COUNTIF(Table1[[#This Row],[Flag Acompanhante2]:[Busca não UTI]],"&gt;0")</f>
        <v>2</v>
      </c>
      <c r="H563" s="2"/>
    </row>
    <row r="564" spans="1:8" ht="75" hidden="1" x14ac:dyDescent="0.25">
      <c r="A564" s="3">
        <v>32310646</v>
      </c>
      <c r="B564" s="3" t="s">
        <v>8</v>
      </c>
      <c r="C564" s="3">
        <f>_xlfn.NUMBERVALUE(Table1[[#This Row],[Flag_Acompanhante]],".")</f>
        <v>3</v>
      </c>
      <c r="D564" s="3">
        <f>_xlfn.NUMBERVALUE(INDEX(Table4[Flag_UTI],MATCH(Table1[[#This Row],[GUIA]],Table4[GUIA],0)),".")</f>
        <v>2</v>
      </c>
      <c r="E564" s="3">
        <f>_xlfn.NUMBERVALUE(INDEX(Table3[Flag_nao_UTI],MATCH(Table1[[#This Row],[GUIA]],Table3[GUIA],0)),".")</f>
        <v>6</v>
      </c>
      <c r="F564" s="3">
        <f>IF(Table1[[#This Row],[Flag Acompanhante2]]&lt;=Table1[[#This Row],[Busca não UTI]],1,2)</f>
        <v>1</v>
      </c>
      <c r="G564" s="3">
        <f>COUNTIF(Table1[[#This Row],[Flag Acompanhante2]:[Busca não UTI]],"&gt;0")</f>
        <v>3</v>
      </c>
      <c r="H564" s="5" t="s">
        <v>64</v>
      </c>
    </row>
    <row r="565" spans="1:8" hidden="1" x14ac:dyDescent="0.25">
      <c r="A565" s="1">
        <v>32311698</v>
      </c>
      <c r="B565" s="1" t="s">
        <v>2</v>
      </c>
      <c r="C565" s="1">
        <f>_xlfn.NUMBERVALUE(Table1[[#This Row],[Flag_Acompanhante]],".")</f>
        <v>6</v>
      </c>
      <c r="D565" s="1" t="e">
        <f>_xlfn.NUMBERVALUE(INDEX(Table4[Flag_UTI],MATCH(Table1[[#This Row],[GUIA]],Table4[GUIA],0)),".")</f>
        <v>#N/A</v>
      </c>
      <c r="E565" s="1">
        <f>_xlfn.NUMBERVALUE(INDEX(Table3[Flag_nao_UTI],MATCH(Table1[[#This Row],[GUIA]],Table3[GUIA],0)),".")</f>
        <v>6</v>
      </c>
      <c r="F565" s="1">
        <f>IF(Table1[[#This Row],[Flag Acompanhante2]]&lt;=Table1[[#This Row],[Busca não UTI]],1,2)</f>
        <v>1</v>
      </c>
      <c r="G565" s="1">
        <f>COUNTIF(Table1[[#This Row],[Flag Acompanhante2]:[Busca não UTI]],"&gt;0")</f>
        <v>2</v>
      </c>
      <c r="H565" s="2"/>
    </row>
    <row r="566" spans="1:8" hidden="1" x14ac:dyDescent="0.25">
      <c r="A566" s="1">
        <v>32311700</v>
      </c>
      <c r="B566" s="1" t="s">
        <v>11</v>
      </c>
      <c r="C566" s="1">
        <f>_xlfn.NUMBERVALUE(Table1[[#This Row],[Flag_Acompanhante]],".")</f>
        <v>5</v>
      </c>
      <c r="D566" s="1" t="e">
        <f>_xlfn.NUMBERVALUE(INDEX(Table4[Flag_UTI],MATCH(Table1[[#This Row],[GUIA]],Table4[GUIA],0)),".")</f>
        <v>#N/A</v>
      </c>
      <c r="E566" s="1">
        <f>_xlfn.NUMBERVALUE(INDEX(Table3[Flag_nao_UTI],MATCH(Table1[[#This Row],[GUIA]],Table3[GUIA],0)),".")</f>
        <v>5</v>
      </c>
      <c r="F566" s="1">
        <f>IF(Table1[[#This Row],[Flag Acompanhante2]]&lt;=Table1[[#This Row],[Busca não UTI]],1,2)</f>
        <v>1</v>
      </c>
      <c r="G566" s="1">
        <f>COUNTIF(Table1[[#This Row],[Flag Acompanhante2]:[Busca não UTI]],"&gt;0")</f>
        <v>2</v>
      </c>
      <c r="H566" s="2"/>
    </row>
    <row r="567" spans="1:8" hidden="1" x14ac:dyDescent="0.25">
      <c r="A567" s="1">
        <v>32312155</v>
      </c>
      <c r="B567" s="1" t="s">
        <v>11</v>
      </c>
      <c r="C567" s="1">
        <f>_xlfn.NUMBERVALUE(Table1[[#This Row],[Flag_Acompanhante]],".")</f>
        <v>5</v>
      </c>
      <c r="D567" s="1" t="e">
        <f>_xlfn.NUMBERVALUE(INDEX(Table4[Flag_UTI],MATCH(Table1[[#This Row],[GUIA]],Table4[GUIA],0)),".")</f>
        <v>#N/A</v>
      </c>
      <c r="E567" s="1">
        <f>_xlfn.NUMBERVALUE(INDEX(Table3[Flag_nao_UTI],MATCH(Table1[[#This Row],[GUIA]],Table3[GUIA],0)),".")</f>
        <v>10</v>
      </c>
      <c r="F567" s="1">
        <f>IF(Table1[[#This Row],[Flag Acompanhante2]]&lt;=Table1[[#This Row],[Busca não UTI]],1,2)</f>
        <v>1</v>
      </c>
      <c r="G567" s="1">
        <f>COUNTIF(Table1[[#This Row],[Flag Acompanhante2]:[Busca não UTI]],"&gt;0")</f>
        <v>2</v>
      </c>
      <c r="H567" s="2"/>
    </row>
    <row r="568" spans="1:8" hidden="1" x14ac:dyDescent="0.25">
      <c r="A568" s="1">
        <v>32313751</v>
      </c>
      <c r="B568" s="1" t="s">
        <v>4</v>
      </c>
      <c r="C568" s="1">
        <f>_xlfn.NUMBERVALUE(Table1[[#This Row],[Flag_Acompanhante]],".")</f>
        <v>1</v>
      </c>
      <c r="D568" s="1" t="e">
        <f>_xlfn.NUMBERVALUE(INDEX(Table4[Flag_UTI],MATCH(Table1[[#This Row],[GUIA]],Table4[GUIA],0)),".")</f>
        <v>#N/A</v>
      </c>
      <c r="E568" s="1">
        <f>_xlfn.NUMBERVALUE(INDEX(Table3[Flag_nao_UTI],MATCH(Table1[[#This Row],[GUIA]],Table3[GUIA],0)),".")</f>
        <v>2</v>
      </c>
      <c r="F568" s="1">
        <f>IF(Table1[[#This Row],[Flag Acompanhante2]]&lt;=Table1[[#This Row],[Busca não UTI]],1,2)</f>
        <v>1</v>
      </c>
      <c r="G568" s="1">
        <f>COUNTIF(Table1[[#This Row],[Flag Acompanhante2]:[Busca não UTI]],"&gt;0")</f>
        <v>2</v>
      </c>
      <c r="H568" s="2"/>
    </row>
    <row r="569" spans="1:8" ht="75" hidden="1" x14ac:dyDescent="0.25">
      <c r="A569" s="3">
        <v>32310950</v>
      </c>
      <c r="B569" s="3" t="s">
        <v>3</v>
      </c>
      <c r="C569" s="3">
        <f>_xlfn.NUMBERVALUE(Table1[[#This Row],[Flag_Acompanhante]],".")</f>
        <v>2</v>
      </c>
      <c r="D569" s="3">
        <f>_xlfn.NUMBERVALUE(INDEX(Table4[Flag_UTI],MATCH(Table1[[#This Row],[GUIA]],Table4[GUIA],0)),".")</f>
        <v>2</v>
      </c>
      <c r="E569" s="3">
        <f>_xlfn.NUMBERVALUE(INDEX(Table3[Flag_nao_UTI],MATCH(Table1[[#This Row],[GUIA]],Table3[GUIA],0)),".")</f>
        <v>5</v>
      </c>
      <c r="F569" s="3">
        <f>IF(Table1[[#This Row],[Flag Acompanhante2]]&lt;=Table1[[#This Row],[Busca não UTI]],1,2)</f>
        <v>1</v>
      </c>
      <c r="G569" s="3">
        <f>COUNTIF(Table1[[#This Row],[Flag Acompanhante2]:[Busca não UTI]],"&gt;0")</f>
        <v>3</v>
      </c>
      <c r="H569" s="5" t="s">
        <v>64</v>
      </c>
    </row>
    <row r="570" spans="1:8" hidden="1" x14ac:dyDescent="0.25">
      <c r="A570" s="1">
        <v>32314670</v>
      </c>
      <c r="B570" s="1" t="s">
        <v>11</v>
      </c>
      <c r="C570" s="1">
        <f>_xlfn.NUMBERVALUE(Table1[[#This Row],[Flag_Acompanhante]],".")</f>
        <v>5</v>
      </c>
      <c r="D570" s="1" t="e">
        <f>_xlfn.NUMBERVALUE(INDEX(Table4[Flag_UTI],MATCH(Table1[[#This Row],[GUIA]],Table4[GUIA],0)),".")</f>
        <v>#N/A</v>
      </c>
      <c r="E570" s="1">
        <f>_xlfn.NUMBERVALUE(INDEX(Table3[Flag_nao_UTI],MATCH(Table1[[#This Row],[GUIA]],Table3[GUIA],0)),".")</f>
        <v>10</v>
      </c>
      <c r="F570" s="1">
        <f>IF(Table1[[#This Row],[Flag Acompanhante2]]&lt;=Table1[[#This Row],[Busca não UTI]],1,2)</f>
        <v>1</v>
      </c>
      <c r="G570" s="1">
        <f>COUNTIF(Table1[[#This Row],[Flag Acompanhante2]:[Busca não UTI]],"&gt;0")</f>
        <v>2</v>
      </c>
      <c r="H570" s="2"/>
    </row>
    <row r="571" spans="1:8" hidden="1" x14ac:dyDescent="0.25">
      <c r="A571" s="1">
        <v>32314680</v>
      </c>
      <c r="B571" s="1" t="s">
        <v>22</v>
      </c>
      <c r="C571" s="1">
        <f>_xlfn.NUMBERVALUE(Table1[[#This Row],[Flag_Acompanhante]],".")</f>
        <v>29</v>
      </c>
      <c r="D571" s="1" t="e">
        <f>_xlfn.NUMBERVALUE(INDEX(Table4[Flag_UTI],MATCH(Table1[[#This Row],[GUIA]],Table4[GUIA],0)),".")</f>
        <v>#N/A</v>
      </c>
      <c r="E571" s="1">
        <f>_xlfn.NUMBERVALUE(INDEX(Table3[Flag_nao_UTI],MATCH(Table1[[#This Row],[GUIA]],Table3[GUIA],0)),".")</f>
        <v>58</v>
      </c>
      <c r="F571" s="1">
        <f>IF(Table1[[#This Row],[Flag Acompanhante2]]&lt;=Table1[[#This Row],[Busca não UTI]],1,2)</f>
        <v>1</v>
      </c>
      <c r="G571" s="1">
        <f>COUNTIF(Table1[[#This Row],[Flag Acompanhante2]:[Busca não UTI]],"&gt;0")</f>
        <v>2</v>
      </c>
      <c r="H571" s="2"/>
    </row>
    <row r="572" spans="1:8" hidden="1" x14ac:dyDescent="0.25">
      <c r="A572" s="1">
        <v>32314682</v>
      </c>
      <c r="B572" s="1" t="s">
        <v>14</v>
      </c>
      <c r="C572" s="1">
        <f>_xlfn.NUMBERVALUE(Table1[[#This Row],[Flag_Acompanhante]],".")</f>
        <v>30</v>
      </c>
      <c r="D572" s="1" t="e">
        <f>_xlfn.NUMBERVALUE(INDEX(Table4[Flag_UTI],MATCH(Table1[[#This Row],[GUIA]],Table4[GUIA],0)),".")</f>
        <v>#N/A</v>
      </c>
      <c r="E572" s="1">
        <f>_xlfn.NUMBERVALUE(INDEX(Table3[Flag_nao_UTI],MATCH(Table1[[#This Row],[GUIA]],Table3[GUIA],0)),".")</f>
        <v>60</v>
      </c>
      <c r="F572" s="1">
        <f>IF(Table1[[#This Row],[Flag Acompanhante2]]&lt;=Table1[[#This Row],[Busca não UTI]],1,2)</f>
        <v>1</v>
      </c>
      <c r="G572" s="1">
        <f>COUNTIF(Table1[[#This Row],[Flag Acompanhante2]:[Busca não UTI]],"&gt;0")</f>
        <v>2</v>
      </c>
      <c r="H572" s="2"/>
    </row>
    <row r="573" spans="1:8" ht="75" hidden="1" x14ac:dyDescent="0.25">
      <c r="A573" s="3">
        <v>32314668</v>
      </c>
      <c r="B573" s="3" t="s">
        <v>3</v>
      </c>
      <c r="C573" s="3">
        <f>_xlfn.NUMBERVALUE(Table1[[#This Row],[Flag_Acompanhante]],".")</f>
        <v>2</v>
      </c>
      <c r="D573" s="3">
        <f>_xlfn.NUMBERVALUE(INDEX(Table4[Flag_UTI],MATCH(Table1[[#This Row],[GUIA]],Table4[GUIA],0)),".")</f>
        <v>2</v>
      </c>
      <c r="E573" s="3">
        <f>_xlfn.NUMBERVALUE(INDEX(Table3[Flag_nao_UTI],MATCH(Table1[[#This Row],[GUIA]],Table3[GUIA],0)),".")</f>
        <v>5</v>
      </c>
      <c r="F573" s="3">
        <f>IF(Table1[[#This Row],[Flag Acompanhante2]]&lt;=Table1[[#This Row],[Busca não UTI]],1,2)</f>
        <v>1</v>
      </c>
      <c r="G573" s="3">
        <f>COUNTIF(Table1[[#This Row],[Flag Acompanhante2]:[Busca não UTI]],"&gt;0")</f>
        <v>3</v>
      </c>
      <c r="H573" s="5" t="s">
        <v>64</v>
      </c>
    </row>
    <row r="574" spans="1:8" ht="75" hidden="1" x14ac:dyDescent="0.25">
      <c r="A574" s="3">
        <v>32315405</v>
      </c>
      <c r="B574" s="3" t="s">
        <v>8</v>
      </c>
      <c r="C574" s="3">
        <f>_xlfn.NUMBERVALUE(Table1[[#This Row],[Flag_Acompanhante]],".")</f>
        <v>3</v>
      </c>
      <c r="D574" s="3">
        <f>_xlfn.NUMBERVALUE(INDEX(Table4[Flag_UTI],MATCH(Table1[[#This Row],[GUIA]],Table4[GUIA],0)),".")</f>
        <v>2</v>
      </c>
      <c r="E574" s="3">
        <f>_xlfn.NUMBERVALUE(INDEX(Table3[Flag_nao_UTI],MATCH(Table1[[#This Row],[GUIA]],Table3[GUIA],0)),".")</f>
        <v>6</v>
      </c>
      <c r="F574" s="3">
        <f>IF(Table1[[#This Row],[Flag Acompanhante2]]&lt;=Table1[[#This Row],[Busca não UTI]],1,2)</f>
        <v>1</v>
      </c>
      <c r="G574" s="3">
        <f>COUNTIF(Table1[[#This Row],[Flag Acompanhante2]:[Busca não UTI]],"&gt;0")</f>
        <v>3</v>
      </c>
      <c r="H574" s="5" t="s">
        <v>64</v>
      </c>
    </row>
    <row r="575" spans="1:8" hidden="1" x14ac:dyDescent="0.25">
      <c r="A575" s="1">
        <v>32315407</v>
      </c>
      <c r="B575" s="1" t="s">
        <v>2</v>
      </c>
      <c r="C575" s="1">
        <f>_xlfn.NUMBERVALUE(Table1[[#This Row],[Flag_Acompanhante]],".")</f>
        <v>6</v>
      </c>
      <c r="D575" s="1" t="e">
        <f>_xlfn.NUMBERVALUE(INDEX(Table4[Flag_UTI],MATCH(Table1[[#This Row],[GUIA]],Table4[GUIA],0)),".")</f>
        <v>#N/A</v>
      </c>
      <c r="E575" s="1">
        <f>_xlfn.NUMBERVALUE(INDEX(Table3[Flag_nao_UTI],MATCH(Table1[[#This Row],[GUIA]],Table3[GUIA],0)),".")</f>
        <v>12</v>
      </c>
      <c r="F575" s="1">
        <f>IF(Table1[[#This Row],[Flag Acompanhante2]]&lt;=Table1[[#This Row],[Busca não UTI]],1,2)</f>
        <v>1</v>
      </c>
      <c r="G575" s="1">
        <f>COUNTIF(Table1[[#This Row],[Flag Acompanhante2]:[Busca não UTI]],"&gt;0")</f>
        <v>2</v>
      </c>
      <c r="H575" s="2"/>
    </row>
    <row r="576" spans="1:8" hidden="1" x14ac:dyDescent="0.25">
      <c r="A576" s="1">
        <v>32315409</v>
      </c>
      <c r="B576" s="1" t="s">
        <v>2</v>
      </c>
      <c r="C576" s="1">
        <f>_xlfn.NUMBERVALUE(Table1[[#This Row],[Flag_Acompanhante]],".")</f>
        <v>6</v>
      </c>
      <c r="D576" s="1" t="e">
        <f>_xlfn.NUMBERVALUE(INDEX(Table4[Flag_UTI],MATCH(Table1[[#This Row],[GUIA]],Table4[GUIA],0)),".")</f>
        <v>#N/A</v>
      </c>
      <c r="E576" s="1">
        <f>_xlfn.NUMBERVALUE(INDEX(Table3[Flag_nao_UTI],MATCH(Table1[[#This Row],[GUIA]],Table3[GUIA],0)),".")</f>
        <v>12</v>
      </c>
      <c r="F576" s="1">
        <f>IF(Table1[[#This Row],[Flag Acompanhante2]]&lt;=Table1[[#This Row],[Busca não UTI]],1,2)</f>
        <v>1</v>
      </c>
      <c r="G576" s="1">
        <f>COUNTIF(Table1[[#This Row],[Flag Acompanhante2]:[Busca não UTI]],"&gt;0")</f>
        <v>2</v>
      </c>
      <c r="H576" s="2"/>
    </row>
    <row r="577" spans="1:8" hidden="1" x14ac:dyDescent="0.25">
      <c r="A577" s="1">
        <v>32315410</v>
      </c>
      <c r="B577" s="1" t="s">
        <v>1</v>
      </c>
      <c r="C577" s="1">
        <f>_xlfn.NUMBERVALUE(Table1[[#This Row],[Flag_Acompanhante]],".")</f>
        <v>7</v>
      </c>
      <c r="D577" s="1" t="e">
        <f>_xlfn.NUMBERVALUE(INDEX(Table4[Flag_UTI],MATCH(Table1[[#This Row],[GUIA]],Table4[GUIA],0)),".")</f>
        <v>#N/A</v>
      </c>
      <c r="E577" s="1">
        <f>_xlfn.NUMBERVALUE(INDEX(Table3[Flag_nao_UTI],MATCH(Table1[[#This Row],[GUIA]],Table3[GUIA],0)),".")</f>
        <v>14</v>
      </c>
      <c r="F577" s="1">
        <f>IF(Table1[[#This Row],[Flag Acompanhante2]]&lt;=Table1[[#This Row],[Busca não UTI]],1,2)</f>
        <v>1</v>
      </c>
      <c r="G577" s="1">
        <f>COUNTIF(Table1[[#This Row],[Flag Acompanhante2]:[Busca não UTI]],"&gt;0")</f>
        <v>2</v>
      </c>
      <c r="H577" s="2"/>
    </row>
    <row r="578" spans="1:8" hidden="1" x14ac:dyDescent="0.25">
      <c r="A578" s="1">
        <v>32315417</v>
      </c>
      <c r="B578" s="1" t="s">
        <v>11</v>
      </c>
      <c r="C578" s="1">
        <f>_xlfn.NUMBERVALUE(Table1[[#This Row],[Flag_Acompanhante]],".")</f>
        <v>5</v>
      </c>
      <c r="D578" s="1" t="e">
        <f>_xlfn.NUMBERVALUE(INDEX(Table4[Flag_UTI],MATCH(Table1[[#This Row],[GUIA]],Table4[GUIA],0)),".")</f>
        <v>#N/A</v>
      </c>
      <c r="E578" s="1">
        <f>_xlfn.NUMBERVALUE(INDEX(Table3[Flag_nao_UTI],MATCH(Table1[[#This Row],[GUIA]],Table3[GUIA],0)),".")</f>
        <v>11</v>
      </c>
      <c r="F578" s="1">
        <f>IF(Table1[[#This Row],[Flag Acompanhante2]]&lt;=Table1[[#This Row],[Busca não UTI]],1,2)</f>
        <v>1</v>
      </c>
      <c r="G578" s="1">
        <f>COUNTIF(Table1[[#This Row],[Flag Acompanhante2]:[Busca não UTI]],"&gt;0")</f>
        <v>2</v>
      </c>
      <c r="H578" s="2"/>
    </row>
    <row r="579" spans="1:8" ht="75" hidden="1" x14ac:dyDescent="0.25">
      <c r="A579" s="3">
        <v>32377475</v>
      </c>
      <c r="B579" s="3" t="s">
        <v>8</v>
      </c>
      <c r="C579" s="3">
        <f>_xlfn.NUMBERVALUE(Table1[[#This Row],[Flag_Acompanhante]],".")</f>
        <v>3</v>
      </c>
      <c r="D579" s="3">
        <f>_xlfn.NUMBERVALUE(INDEX(Table4[Flag_UTI],MATCH(Table1[[#This Row],[GUIA]],Table4[GUIA],0)),".")</f>
        <v>2</v>
      </c>
      <c r="E579" s="3">
        <f>_xlfn.NUMBERVALUE(INDEX(Table3[Flag_nao_UTI],MATCH(Table1[[#This Row],[GUIA]],Table3[GUIA],0)),".")</f>
        <v>7</v>
      </c>
      <c r="F579" s="3">
        <f>IF(Table1[[#This Row],[Flag Acompanhante2]]&lt;=Table1[[#This Row],[Busca não UTI]],1,2)</f>
        <v>1</v>
      </c>
      <c r="G579" s="3">
        <f>COUNTIF(Table1[[#This Row],[Flag Acompanhante2]:[Busca não UTI]],"&gt;0")</f>
        <v>3</v>
      </c>
      <c r="H579" s="5" t="s">
        <v>64</v>
      </c>
    </row>
    <row r="580" spans="1:8" hidden="1" x14ac:dyDescent="0.25">
      <c r="A580" s="1">
        <v>32316848</v>
      </c>
      <c r="B580" s="1" t="s">
        <v>4</v>
      </c>
      <c r="C580" s="1">
        <f>_xlfn.NUMBERVALUE(Table1[[#This Row],[Flag_Acompanhante]],".")</f>
        <v>1</v>
      </c>
      <c r="D580" s="1" t="e">
        <f>_xlfn.NUMBERVALUE(INDEX(Table4[Flag_UTI],MATCH(Table1[[#This Row],[GUIA]],Table4[GUIA],0)),".")</f>
        <v>#N/A</v>
      </c>
      <c r="E580" s="1">
        <f>_xlfn.NUMBERVALUE(INDEX(Table3[Flag_nao_UTI],MATCH(Table1[[#This Row],[GUIA]],Table3[GUIA],0)),".")</f>
        <v>1</v>
      </c>
      <c r="F580" s="1">
        <f>IF(Table1[[#This Row],[Flag Acompanhante2]]&lt;=Table1[[#This Row],[Busca não UTI]],1,2)</f>
        <v>1</v>
      </c>
      <c r="G580" s="1">
        <f>COUNTIF(Table1[[#This Row],[Flag Acompanhante2]:[Busca não UTI]],"&gt;0")</f>
        <v>2</v>
      </c>
      <c r="H580" s="2"/>
    </row>
    <row r="581" spans="1:8" hidden="1" x14ac:dyDescent="0.25">
      <c r="A581" s="1">
        <v>32317055</v>
      </c>
      <c r="B581" s="1" t="s">
        <v>3</v>
      </c>
      <c r="C581" s="1">
        <f>_xlfn.NUMBERVALUE(Table1[[#This Row],[Flag_Acompanhante]],".")</f>
        <v>2</v>
      </c>
      <c r="D581" s="1" t="e">
        <f>_xlfn.NUMBERVALUE(INDEX(Table4[Flag_UTI],MATCH(Table1[[#This Row],[GUIA]],Table4[GUIA],0)),".")</f>
        <v>#N/A</v>
      </c>
      <c r="E581" s="1">
        <f>_xlfn.NUMBERVALUE(INDEX(Table3[Flag_nao_UTI],MATCH(Table1[[#This Row],[GUIA]],Table3[GUIA],0)),".")</f>
        <v>4</v>
      </c>
      <c r="F581" s="1">
        <f>IF(Table1[[#This Row],[Flag Acompanhante2]]&lt;=Table1[[#This Row],[Busca não UTI]],1,2)</f>
        <v>1</v>
      </c>
      <c r="G581" s="1">
        <f>COUNTIF(Table1[[#This Row],[Flag Acompanhante2]:[Busca não UTI]],"&gt;0")</f>
        <v>2</v>
      </c>
      <c r="H581" s="2"/>
    </row>
    <row r="582" spans="1:8" hidden="1" x14ac:dyDescent="0.25">
      <c r="A582" s="1">
        <v>32317740</v>
      </c>
      <c r="B582" s="1" t="s">
        <v>11</v>
      </c>
      <c r="C582" s="1">
        <f>_xlfn.NUMBERVALUE(Table1[[#This Row],[Flag_Acompanhante]],".")</f>
        <v>5</v>
      </c>
      <c r="D582" s="1" t="e">
        <f>_xlfn.NUMBERVALUE(INDEX(Table4[Flag_UTI],MATCH(Table1[[#This Row],[GUIA]],Table4[GUIA],0)),".")</f>
        <v>#N/A</v>
      </c>
      <c r="E582" s="1">
        <f>_xlfn.NUMBERVALUE(INDEX(Table3[Flag_nao_UTI],MATCH(Table1[[#This Row],[GUIA]],Table3[GUIA],0)),".")</f>
        <v>10</v>
      </c>
      <c r="F582" s="1">
        <f>IF(Table1[[#This Row],[Flag Acompanhante2]]&lt;=Table1[[#This Row],[Busca não UTI]],1,2)</f>
        <v>1</v>
      </c>
      <c r="G582" s="1">
        <f>COUNTIF(Table1[[#This Row],[Flag Acompanhante2]:[Busca não UTI]],"&gt;0")</f>
        <v>2</v>
      </c>
      <c r="H582" s="2"/>
    </row>
    <row r="583" spans="1:8" ht="75" hidden="1" x14ac:dyDescent="0.25">
      <c r="A583" s="3">
        <v>32379395</v>
      </c>
      <c r="B583" s="3" t="s">
        <v>8</v>
      </c>
      <c r="C583" s="3">
        <f>_xlfn.NUMBERVALUE(Table1[[#This Row],[Flag_Acompanhante]],".")</f>
        <v>3</v>
      </c>
      <c r="D583" s="3">
        <f>_xlfn.NUMBERVALUE(INDEX(Table4[Flag_UTI],MATCH(Table1[[#This Row],[GUIA]],Table4[GUIA],0)),".")</f>
        <v>2</v>
      </c>
      <c r="E583" s="3">
        <f>_xlfn.NUMBERVALUE(INDEX(Table3[Flag_nao_UTI],MATCH(Table1[[#This Row],[GUIA]],Table3[GUIA],0)),".")</f>
        <v>6</v>
      </c>
      <c r="F583" s="3">
        <f>IF(Table1[[#This Row],[Flag Acompanhante2]]&lt;=Table1[[#This Row],[Busca não UTI]],1,2)</f>
        <v>1</v>
      </c>
      <c r="G583" s="3">
        <f>COUNTIF(Table1[[#This Row],[Flag Acompanhante2]:[Busca não UTI]],"&gt;0")</f>
        <v>3</v>
      </c>
      <c r="H583" s="5" t="s">
        <v>64</v>
      </c>
    </row>
    <row r="584" spans="1:8" hidden="1" x14ac:dyDescent="0.25">
      <c r="A584" s="1">
        <v>32317953</v>
      </c>
      <c r="B584" s="1" t="s">
        <v>11</v>
      </c>
      <c r="C584" s="1">
        <f>_xlfn.NUMBERVALUE(Table1[[#This Row],[Flag_Acompanhante]],".")</f>
        <v>5</v>
      </c>
      <c r="D584" s="1" t="e">
        <f>_xlfn.NUMBERVALUE(INDEX(Table4[Flag_UTI],MATCH(Table1[[#This Row],[GUIA]],Table4[GUIA],0)),".")</f>
        <v>#N/A</v>
      </c>
      <c r="E584" s="1">
        <f>_xlfn.NUMBERVALUE(INDEX(Table3[Flag_nao_UTI],MATCH(Table1[[#This Row],[GUIA]],Table3[GUIA],0)),".")</f>
        <v>10</v>
      </c>
      <c r="F584" s="1">
        <f>IF(Table1[[#This Row],[Flag Acompanhante2]]&lt;=Table1[[#This Row],[Busca não UTI]],1,2)</f>
        <v>1</v>
      </c>
      <c r="G584" s="1">
        <f>COUNTIF(Table1[[#This Row],[Flag Acompanhante2]:[Busca não UTI]],"&gt;0")</f>
        <v>2</v>
      </c>
      <c r="H584" s="2"/>
    </row>
    <row r="585" spans="1:8" ht="75" hidden="1" x14ac:dyDescent="0.25">
      <c r="A585" s="3">
        <v>32397793</v>
      </c>
      <c r="B585" s="3" t="s">
        <v>12</v>
      </c>
      <c r="C585" s="3">
        <f>_xlfn.NUMBERVALUE(Table1[[#This Row],[Flag_Acompanhante]],".")</f>
        <v>4</v>
      </c>
      <c r="D585" s="3">
        <f>_xlfn.NUMBERVALUE(INDEX(Table4[Flag_UTI],MATCH(Table1[[#This Row],[GUIA]],Table4[GUIA],0)),".")</f>
        <v>2</v>
      </c>
      <c r="E585" s="3">
        <f>_xlfn.NUMBERVALUE(INDEX(Table3[Flag_nao_UTI],MATCH(Table1[[#This Row],[GUIA]],Table3[GUIA],0)),".")</f>
        <v>4</v>
      </c>
      <c r="F585" s="3">
        <f>IF(Table1[[#This Row],[Flag Acompanhante2]]&lt;=Table1[[#This Row],[Busca não UTI]],1,2)</f>
        <v>1</v>
      </c>
      <c r="G585" s="3">
        <f>COUNTIF(Table1[[#This Row],[Flag Acompanhante2]:[Busca não UTI]],"&gt;0")</f>
        <v>3</v>
      </c>
      <c r="H585" s="5" t="s">
        <v>64</v>
      </c>
    </row>
    <row r="586" spans="1:8" hidden="1" x14ac:dyDescent="0.25">
      <c r="A586" s="1">
        <v>32317975</v>
      </c>
      <c r="B586" s="1" t="s">
        <v>3</v>
      </c>
      <c r="C586" s="1">
        <f>_xlfn.NUMBERVALUE(Table1[[#This Row],[Flag_Acompanhante]],".")</f>
        <v>2</v>
      </c>
      <c r="D586" s="1" t="e">
        <f>_xlfn.NUMBERVALUE(INDEX(Table4[Flag_UTI],MATCH(Table1[[#This Row],[GUIA]],Table4[GUIA],0)),".")</f>
        <v>#N/A</v>
      </c>
      <c r="E586" s="1">
        <f>_xlfn.NUMBERVALUE(INDEX(Table3[Flag_nao_UTI],MATCH(Table1[[#This Row],[GUIA]],Table3[GUIA],0)),".")</f>
        <v>4</v>
      </c>
      <c r="F586" s="1">
        <f>IF(Table1[[#This Row],[Flag Acompanhante2]]&lt;=Table1[[#This Row],[Busca não UTI]],1,2)</f>
        <v>1</v>
      </c>
      <c r="G586" s="1">
        <f>COUNTIF(Table1[[#This Row],[Flag Acompanhante2]:[Busca não UTI]],"&gt;0")</f>
        <v>2</v>
      </c>
      <c r="H586" s="2"/>
    </row>
    <row r="587" spans="1:8" hidden="1" x14ac:dyDescent="0.25">
      <c r="A587" s="1">
        <v>32317980</v>
      </c>
      <c r="B587" s="1" t="s">
        <v>3</v>
      </c>
      <c r="C587" s="1">
        <f>_xlfn.NUMBERVALUE(Table1[[#This Row],[Flag_Acompanhante]],".")</f>
        <v>2</v>
      </c>
      <c r="D587" s="1" t="e">
        <f>_xlfn.NUMBERVALUE(INDEX(Table4[Flag_UTI],MATCH(Table1[[#This Row],[GUIA]],Table4[GUIA],0)),".")</f>
        <v>#N/A</v>
      </c>
      <c r="E587" s="1">
        <f>_xlfn.NUMBERVALUE(INDEX(Table3[Flag_nao_UTI],MATCH(Table1[[#This Row],[GUIA]],Table3[GUIA],0)),".")</f>
        <v>4</v>
      </c>
      <c r="F587" s="1">
        <f>IF(Table1[[#This Row],[Flag Acompanhante2]]&lt;=Table1[[#This Row],[Busca não UTI]],1,2)</f>
        <v>1</v>
      </c>
      <c r="G587" s="1">
        <f>COUNTIF(Table1[[#This Row],[Flag Acompanhante2]:[Busca não UTI]],"&gt;0")</f>
        <v>2</v>
      </c>
      <c r="H587" s="2"/>
    </row>
    <row r="588" spans="1:8" hidden="1" x14ac:dyDescent="0.25">
      <c r="A588" s="1">
        <v>32317981</v>
      </c>
      <c r="B588" s="1" t="s">
        <v>3</v>
      </c>
      <c r="C588" s="1">
        <f>_xlfn.NUMBERVALUE(Table1[[#This Row],[Flag_Acompanhante]],".")</f>
        <v>2</v>
      </c>
      <c r="D588" s="1" t="e">
        <f>_xlfn.NUMBERVALUE(INDEX(Table4[Flag_UTI],MATCH(Table1[[#This Row],[GUIA]],Table4[GUIA],0)),".")</f>
        <v>#N/A</v>
      </c>
      <c r="E588" s="1">
        <f>_xlfn.NUMBERVALUE(INDEX(Table3[Flag_nao_UTI],MATCH(Table1[[#This Row],[GUIA]],Table3[GUIA],0)),".")</f>
        <v>4</v>
      </c>
      <c r="F588" s="1">
        <f>IF(Table1[[#This Row],[Flag Acompanhante2]]&lt;=Table1[[#This Row],[Busca não UTI]],1,2)</f>
        <v>1</v>
      </c>
      <c r="G588" s="1">
        <f>COUNTIF(Table1[[#This Row],[Flag Acompanhante2]:[Busca não UTI]],"&gt;0")</f>
        <v>2</v>
      </c>
      <c r="H588" s="2"/>
    </row>
    <row r="589" spans="1:8" ht="75" hidden="1" x14ac:dyDescent="0.25">
      <c r="A589" s="3">
        <v>32412851</v>
      </c>
      <c r="B589" s="3" t="s">
        <v>8</v>
      </c>
      <c r="C589" s="3">
        <f>_xlfn.NUMBERVALUE(Table1[[#This Row],[Flag_Acompanhante]],".")</f>
        <v>3</v>
      </c>
      <c r="D589" s="3">
        <f>_xlfn.NUMBERVALUE(INDEX(Table4[Flag_UTI],MATCH(Table1[[#This Row],[GUIA]],Table4[GUIA],0)),".")</f>
        <v>2</v>
      </c>
      <c r="E589" s="3">
        <f>_xlfn.NUMBERVALUE(INDEX(Table3[Flag_nao_UTI],MATCH(Table1[[#This Row],[GUIA]],Table3[GUIA],0)),".")</f>
        <v>6</v>
      </c>
      <c r="F589" s="3">
        <f>IF(Table1[[#This Row],[Flag Acompanhante2]]&lt;=Table1[[#This Row],[Busca não UTI]],1,2)</f>
        <v>1</v>
      </c>
      <c r="G589" s="3">
        <f>COUNTIF(Table1[[#This Row],[Flag Acompanhante2]:[Busca não UTI]],"&gt;0")</f>
        <v>3</v>
      </c>
      <c r="H589" s="5" t="s">
        <v>64</v>
      </c>
    </row>
    <row r="590" spans="1:8" ht="75" hidden="1" x14ac:dyDescent="0.25">
      <c r="A590" s="3">
        <v>32419459</v>
      </c>
      <c r="B590" s="3" t="s">
        <v>8</v>
      </c>
      <c r="C590" s="3">
        <f>_xlfn.NUMBERVALUE(Table1[[#This Row],[Flag_Acompanhante]],".")</f>
        <v>3</v>
      </c>
      <c r="D590" s="3">
        <f>_xlfn.NUMBERVALUE(INDEX(Table4[Flag_UTI],MATCH(Table1[[#This Row],[GUIA]],Table4[GUIA],0)),".")</f>
        <v>2</v>
      </c>
      <c r="E590" s="3">
        <f>_xlfn.NUMBERVALUE(INDEX(Table3[Flag_nao_UTI],MATCH(Table1[[#This Row],[GUIA]],Table3[GUIA],0)),".")</f>
        <v>6</v>
      </c>
      <c r="F590" s="3">
        <f>IF(Table1[[#This Row],[Flag Acompanhante2]]&lt;=Table1[[#This Row],[Busca não UTI]],1,2)</f>
        <v>1</v>
      </c>
      <c r="G590" s="3">
        <f>COUNTIF(Table1[[#This Row],[Flag Acompanhante2]:[Busca não UTI]],"&gt;0")</f>
        <v>3</v>
      </c>
      <c r="H590" s="5" t="s">
        <v>64</v>
      </c>
    </row>
    <row r="591" spans="1:8" hidden="1" x14ac:dyDescent="0.25">
      <c r="A591" s="1">
        <v>32320706</v>
      </c>
      <c r="B591" s="1" t="s">
        <v>4</v>
      </c>
      <c r="C591" s="1">
        <f>_xlfn.NUMBERVALUE(Table1[[#This Row],[Flag_Acompanhante]],".")</f>
        <v>1</v>
      </c>
      <c r="D591" s="1" t="e">
        <f>_xlfn.NUMBERVALUE(INDEX(Table4[Flag_UTI],MATCH(Table1[[#This Row],[GUIA]],Table4[GUIA],0)),".")</f>
        <v>#N/A</v>
      </c>
      <c r="E591" s="1">
        <f>_xlfn.NUMBERVALUE(INDEX(Table3[Flag_nao_UTI],MATCH(Table1[[#This Row],[GUIA]],Table3[GUIA],0)),".")</f>
        <v>2</v>
      </c>
      <c r="F591" s="1">
        <f>IF(Table1[[#This Row],[Flag Acompanhante2]]&lt;=Table1[[#This Row],[Busca não UTI]],1,2)</f>
        <v>1</v>
      </c>
      <c r="G591" s="1">
        <f>COUNTIF(Table1[[#This Row],[Flag Acompanhante2]:[Busca não UTI]],"&gt;0")</f>
        <v>2</v>
      </c>
      <c r="H591" s="2"/>
    </row>
    <row r="592" spans="1:8" hidden="1" x14ac:dyDescent="0.25">
      <c r="A592" s="1">
        <v>32320723</v>
      </c>
      <c r="B592" s="1" t="s">
        <v>8</v>
      </c>
      <c r="C592" s="1">
        <f>_xlfn.NUMBERVALUE(Table1[[#This Row],[Flag_Acompanhante]],".")</f>
        <v>3</v>
      </c>
      <c r="D592" s="1" t="e">
        <f>_xlfn.NUMBERVALUE(INDEX(Table4[Flag_UTI],MATCH(Table1[[#This Row],[GUIA]],Table4[GUIA],0)),".")</f>
        <v>#N/A</v>
      </c>
      <c r="E592" s="1">
        <f>_xlfn.NUMBERVALUE(INDEX(Table3[Flag_nao_UTI],MATCH(Table1[[#This Row],[GUIA]],Table3[GUIA],0)),".")</f>
        <v>6</v>
      </c>
      <c r="F592" s="1">
        <f>IF(Table1[[#This Row],[Flag Acompanhante2]]&lt;=Table1[[#This Row],[Busca não UTI]],1,2)</f>
        <v>1</v>
      </c>
      <c r="G592" s="1">
        <f>COUNTIF(Table1[[#This Row],[Flag Acompanhante2]:[Busca não UTI]],"&gt;0")</f>
        <v>2</v>
      </c>
      <c r="H592" s="2"/>
    </row>
    <row r="593" spans="1:8" ht="75" hidden="1" x14ac:dyDescent="0.25">
      <c r="A593" s="3">
        <v>32424865</v>
      </c>
      <c r="B593" s="3" t="s">
        <v>3</v>
      </c>
      <c r="C593" s="3">
        <f>_xlfn.NUMBERVALUE(Table1[[#This Row],[Flag_Acompanhante]],".")</f>
        <v>2</v>
      </c>
      <c r="D593" s="3">
        <f>_xlfn.NUMBERVALUE(INDEX(Table4[Flag_UTI],MATCH(Table1[[#This Row],[GUIA]],Table4[GUIA],0)),".")</f>
        <v>2</v>
      </c>
      <c r="E593" s="3">
        <f>_xlfn.NUMBERVALUE(INDEX(Table3[Flag_nao_UTI],MATCH(Table1[[#This Row],[GUIA]],Table3[GUIA],0)),".")</f>
        <v>5</v>
      </c>
      <c r="F593" s="3">
        <f>IF(Table1[[#This Row],[Flag Acompanhante2]]&lt;=Table1[[#This Row],[Busca não UTI]],1,2)</f>
        <v>1</v>
      </c>
      <c r="G593" s="3">
        <f>COUNTIF(Table1[[#This Row],[Flag Acompanhante2]:[Busca não UTI]],"&gt;0")</f>
        <v>3</v>
      </c>
      <c r="H593" s="5" t="s">
        <v>64</v>
      </c>
    </row>
    <row r="594" spans="1:8" hidden="1" x14ac:dyDescent="0.25">
      <c r="A594" s="1">
        <v>32321282</v>
      </c>
      <c r="B594" s="1" t="s">
        <v>11</v>
      </c>
      <c r="C594" s="1">
        <f>_xlfn.NUMBERVALUE(Table1[[#This Row],[Flag_Acompanhante]],".")</f>
        <v>5</v>
      </c>
      <c r="D594" s="1" t="e">
        <f>_xlfn.NUMBERVALUE(INDEX(Table4[Flag_UTI],MATCH(Table1[[#This Row],[GUIA]],Table4[GUIA],0)),".")</f>
        <v>#N/A</v>
      </c>
      <c r="E594" s="1">
        <f>_xlfn.NUMBERVALUE(INDEX(Table3[Flag_nao_UTI],MATCH(Table1[[#This Row],[GUIA]],Table3[GUIA],0)),".")</f>
        <v>10</v>
      </c>
      <c r="F594" s="1">
        <f>IF(Table1[[#This Row],[Flag Acompanhante2]]&lt;=Table1[[#This Row],[Busca não UTI]],1,2)</f>
        <v>1</v>
      </c>
      <c r="G594" s="1">
        <f>COUNTIF(Table1[[#This Row],[Flag Acompanhante2]:[Busca não UTI]],"&gt;0")</f>
        <v>2</v>
      </c>
      <c r="H594" s="2"/>
    </row>
    <row r="595" spans="1:8" ht="75" hidden="1" x14ac:dyDescent="0.25">
      <c r="A595" s="3">
        <v>32434746</v>
      </c>
      <c r="B595" s="3" t="s">
        <v>1</v>
      </c>
      <c r="C595" s="3">
        <f>_xlfn.NUMBERVALUE(Table1[[#This Row],[Flag_Acompanhante]],".")</f>
        <v>7</v>
      </c>
      <c r="D595" s="3">
        <f>_xlfn.NUMBERVALUE(INDEX(Table4[Flag_UTI],MATCH(Table1[[#This Row],[GUIA]],Table4[GUIA],0)),".")</f>
        <v>2</v>
      </c>
      <c r="E595" s="3">
        <f>_xlfn.NUMBERVALUE(INDEX(Table3[Flag_nao_UTI],MATCH(Table1[[#This Row],[GUIA]],Table3[GUIA],0)),".")</f>
        <v>14</v>
      </c>
      <c r="F595" s="3">
        <f>IF(Table1[[#This Row],[Flag Acompanhante2]]&lt;=Table1[[#This Row],[Busca não UTI]],1,2)</f>
        <v>1</v>
      </c>
      <c r="G595" s="3">
        <f>COUNTIF(Table1[[#This Row],[Flag Acompanhante2]:[Busca não UTI]],"&gt;0")</f>
        <v>3</v>
      </c>
      <c r="H595" s="5" t="s">
        <v>64</v>
      </c>
    </row>
    <row r="596" spans="1:8" hidden="1" x14ac:dyDescent="0.25">
      <c r="A596" s="1">
        <v>32321505</v>
      </c>
      <c r="B596" s="1" t="s">
        <v>11</v>
      </c>
      <c r="C596" s="1">
        <f>_xlfn.NUMBERVALUE(Table1[[#This Row],[Flag_Acompanhante]],".")</f>
        <v>5</v>
      </c>
      <c r="D596" s="1" t="e">
        <f>_xlfn.NUMBERVALUE(INDEX(Table4[Flag_UTI],MATCH(Table1[[#This Row],[GUIA]],Table4[GUIA],0)),".")</f>
        <v>#N/A</v>
      </c>
      <c r="E596" s="1">
        <f>_xlfn.NUMBERVALUE(INDEX(Table3[Flag_nao_UTI],MATCH(Table1[[#This Row],[GUIA]],Table3[GUIA],0)),".")</f>
        <v>10</v>
      </c>
      <c r="F596" s="1">
        <f>IF(Table1[[#This Row],[Flag Acompanhante2]]&lt;=Table1[[#This Row],[Busca não UTI]],1,2)</f>
        <v>1</v>
      </c>
      <c r="G596" s="1">
        <f>COUNTIF(Table1[[#This Row],[Flag Acompanhante2]:[Busca não UTI]],"&gt;0")</f>
        <v>2</v>
      </c>
      <c r="H596" s="2"/>
    </row>
    <row r="597" spans="1:8" hidden="1" x14ac:dyDescent="0.25">
      <c r="A597" s="1">
        <v>32321509</v>
      </c>
      <c r="B597" s="1" t="s">
        <v>11</v>
      </c>
      <c r="C597" s="1">
        <f>_xlfn.NUMBERVALUE(Table1[[#This Row],[Flag_Acompanhante]],".")</f>
        <v>5</v>
      </c>
      <c r="D597" s="1" t="e">
        <f>_xlfn.NUMBERVALUE(INDEX(Table4[Flag_UTI],MATCH(Table1[[#This Row],[GUIA]],Table4[GUIA],0)),".")</f>
        <v>#N/A</v>
      </c>
      <c r="E597" s="1">
        <f>_xlfn.NUMBERVALUE(INDEX(Table3[Flag_nao_UTI],MATCH(Table1[[#This Row],[GUIA]],Table3[GUIA],0)),".")</f>
        <v>10</v>
      </c>
      <c r="F597" s="1">
        <f>IF(Table1[[#This Row],[Flag Acompanhante2]]&lt;=Table1[[#This Row],[Busca não UTI]],1,2)</f>
        <v>1</v>
      </c>
      <c r="G597" s="1">
        <f>COUNTIF(Table1[[#This Row],[Flag Acompanhante2]:[Busca não UTI]],"&gt;0")</f>
        <v>2</v>
      </c>
      <c r="H597" s="2"/>
    </row>
    <row r="598" spans="1:8" hidden="1" x14ac:dyDescent="0.25">
      <c r="A598" s="1">
        <v>32321740</v>
      </c>
      <c r="B598" s="1" t="s">
        <v>3</v>
      </c>
      <c r="C598" s="1">
        <f>_xlfn.NUMBERVALUE(Table1[[#This Row],[Flag_Acompanhante]],".")</f>
        <v>2</v>
      </c>
      <c r="D598" s="1" t="e">
        <f>_xlfn.NUMBERVALUE(INDEX(Table4[Flag_UTI],MATCH(Table1[[#This Row],[GUIA]],Table4[GUIA],0)),".")</f>
        <v>#N/A</v>
      </c>
      <c r="E598" s="1">
        <f>_xlfn.NUMBERVALUE(INDEX(Table3[Flag_nao_UTI],MATCH(Table1[[#This Row],[GUIA]],Table3[GUIA],0)),".")</f>
        <v>4</v>
      </c>
      <c r="F598" s="1">
        <f>IF(Table1[[#This Row],[Flag Acompanhante2]]&lt;=Table1[[#This Row],[Busca não UTI]],1,2)</f>
        <v>1</v>
      </c>
      <c r="G598" s="1">
        <f>COUNTIF(Table1[[#This Row],[Flag Acompanhante2]:[Busca não UTI]],"&gt;0")</f>
        <v>2</v>
      </c>
      <c r="H598" s="2"/>
    </row>
    <row r="599" spans="1:8" hidden="1" x14ac:dyDescent="0.25">
      <c r="A599" s="1">
        <v>32321763</v>
      </c>
      <c r="B599" s="1" t="s">
        <v>3</v>
      </c>
      <c r="C599" s="1">
        <f>_xlfn.NUMBERVALUE(Table1[[#This Row],[Flag_Acompanhante]],".")</f>
        <v>2</v>
      </c>
      <c r="D599" s="1" t="e">
        <f>_xlfn.NUMBERVALUE(INDEX(Table4[Flag_UTI],MATCH(Table1[[#This Row],[GUIA]],Table4[GUIA],0)),".")</f>
        <v>#N/A</v>
      </c>
      <c r="E599" s="1">
        <f>_xlfn.NUMBERVALUE(INDEX(Table3[Flag_nao_UTI],MATCH(Table1[[#This Row],[GUIA]],Table3[GUIA],0)),".")</f>
        <v>4</v>
      </c>
      <c r="F599" s="1">
        <f>IF(Table1[[#This Row],[Flag Acompanhante2]]&lt;=Table1[[#This Row],[Busca não UTI]],1,2)</f>
        <v>1</v>
      </c>
      <c r="G599" s="1">
        <f>COUNTIF(Table1[[#This Row],[Flag Acompanhante2]:[Busca não UTI]],"&gt;0")</f>
        <v>2</v>
      </c>
      <c r="H599" s="2"/>
    </row>
    <row r="600" spans="1:8" hidden="1" x14ac:dyDescent="0.25">
      <c r="A600" s="1">
        <v>32321765</v>
      </c>
      <c r="B600" s="1" t="s">
        <v>12</v>
      </c>
      <c r="C600" s="1">
        <f>_xlfn.NUMBERVALUE(Table1[[#This Row],[Flag_Acompanhante]],".")</f>
        <v>4</v>
      </c>
      <c r="D600" s="1" t="e">
        <f>_xlfn.NUMBERVALUE(INDEX(Table4[Flag_UTI],MATCH(Table1[[#This Row],[GUIA]],Table4[GUIA],0)),".")</f>
        <v>#N/A</v>
      </c>
      <c r="E600" s="1">
        <f>_xlfn.NUMBERVALUE(INDEX(Table3[Flag_nao_UTI],MATCH(Table1[[#This Row],[GUIA]],Table3[GUIA],0)),".")</f>
        <v>8</v>
      </c>
      <c r="F600" s="1">
        <f>IF(Table1[[#This Row],[Flag Acompanhante2]]&lt;=Table1[[#This Row],[Busca não UTI]],1,2)</f>
        <v>1</v>
      </c>
      <c r="G600" s="1">
        <f>COUNTIF(Table1[[#This Row],[Flag Acompanhante2]:[Busca não UTI]],"&gt;0")</f>
        <v>2</v>
      </c>
      <c r="H600" s="2"/>
    </row>
    <row r="601" spans="1:8" hidden="1" x14ac:dyDescent="0.25">
      <c r="A601" s="1">
        <v>32321769</v>
      </c>
      <c r="B601" s="1" t="s">
        <v>11</v>
      </c>
      <c r="C601" s="1">
        <f>_xlfn.NUMBERVALUE(Table1[[#This Row],[Flag_Acompanhante]],".")</f>
        <v>5</v>
      </c>
      <c r="D601" s="1" t="e">
        <f>_xlfn.NUMBERVALUE(INDEX(Table4[Flag_UTI],MATCH(Table1[[#This Row],[GUIA]],Table4[GUIA],0)),".")</f>
        <v>#N/A</v>
      </c>
      <c r="E601" s="1">
        <f>_xlfn.NUMBERVALUE(INDEX(Table3[Flag_nao_UTI],MATCH(Table1[[#This Row],[GUIA]],Table3[GUIA],0)),".")</f>
        <v>10</v>
      </c>
      <c r="F601" s="1">
        <f>IF(Table1[[#This Row],[Flag Acompanhante2]]&lt;=Table1[[#This Row],[Busca não UTI]],1,2)</f>
        <v>1</v>
      </c>
      <c r="G601" s="1">
        <f>COUNTIF(Table1[[#This Row],[Flag Acompanhante2]:[Busca não UTI]],"&gt;0")</f>
        <v>2</v>
      </c>
      <c r="H601" s="2"/>
    </row>
    <row r="602" spans="1:8" hidden="1" x14ac:dyDescent="0.25">
      <c r="A602" s="1">
        <v>32323157</v>
      </c>
      <c r="B602" s="1" t="s">
        <v>11</v>
      </c>
      <c r="C602" s="1">
        <f>_xlfn.NUMBERVALUE(Table1[[#This Row],[Flag_Acompanhante]],".")</f>
        <v>5</v>
      </c>
      <c r="D602" s="1" t="e">
        <f>_xlfn.NUMBERVALUE(INDEX(Table4[Flag_UTI],MATCH(Table1[[#This Row],[GUIA]],Table4[GUIA],0)),".")</f>
        <v>#N/A</v>
      </c>
      <c r="E602" s="1">
        <f>_xlfn.NUMBERVALUE(INDEX(Table3[Flag_nao_UTI],MATCH(Table1[[#This Row],[GUIA]],Table3[GUIA],0)),".")</f>
        <v>10</v>
      </c>
      <c r="F602" s="1">
        <f>IF(Table1[[#This Row],[Flag Acompanhante2]]&lt;=Table1[[#This Row],[Busca não UTI]],1,2)</f>
        <v>1</v>
      </c>
      <c r="G602" s="1">
        <f>COUNTIF(Table1[[#This Row],[Flag Acompanhante2]:[Busca não UTI]],"&gt;0")</f>
        <v>2</v>
      </c>
      <c r="H602" s="2"/>
    </row>
    <row r="603" spans="1:8" hidden="1" x14ac:dyDescent="0.25">
      <c r="A603" s="1">
        <v>32323158</v>
      </c>
      <c r="B603" s="1" t="s">
        <v>11</v>
      </c>
      <c r="C603" s="1">
        <f>_xlfn.NUMBERVALUE(Table1[[#This Row],[Flag_Acompanhante]],".")</f>
        <v>5</v>
      </c>
      <c r="D603" s="1" t="e">
        <f>_xlfn.NUMBERVALUE(INDEX(Table4[Flag_UTI],MATCH(Table1[[#This Row],[GUIA]],Table4[GUIA],0)),".")</f>
        <v>#N/A</v>
      </c>
      <c r="E603" s="1">
        <f>_xlfn.NUMBERVALUE(INDEX(Table3[Flag_nao_UTI],MATCH(Table1[[#This Row],[GUIA]],Table3[GUIA],0)),".")</f>
        <v>10</v>
      </c>
      <c r="F603" s="1">
        <f>IF(Table1[[#This Row],[Flag Acompanhante2]]&lt;=Table1[[#This Row],[Busca não UTI]],1,2)</f>
        <v>1</v>
      </c>
      <c r="G603" s="1">
        <f>COUNTIF(Table1[[#This Row],[Flag Acompanhante2]:[Busca não UTI]],"&gt;0")</f>
        <v>2</v>
      </c>
      <c r="H603" s="2"/>
    </row>
    <row r="604" spans="1:8" hidden="1" x14ac:dyDescent="0.25">
      <c r="A604" s="1">
        <v>32323159</v>
      </c>
      <c r="B604" s="1" t="s">
        <v>11</v>
      </c>
      <c r="C604" s="1">
        <f>_xlfn.NUMBERVALUE(Table1[[#This Row],[Flag_Acompanhante]],".")</f>
        <v>5</v>
      </c>
      <c r="D604" s="1" t="e">
        <f>_xlfn.NUMBERVALUE(INDEX(Table4[Flag_UTI],MATCH(Table1[[#This Row],[GUIA]],Table4[GUIA],0)),".")</f>
        <v>#N/A</v>
      </c>
      <c r="E604" s="1">
        <f>_xlfn.NUMBERVALUE(INDEX(Table3[Flag_nao_UTI],MATCH(Table1[[#This Row],[GUIA]],Table3[GUIA],0)),".")</f>
        <v>10</v>
      </c>
      <c r="F604" s="1">
        <f>IF(Table1[[#This Row],[Flag Acompanhante2]]&lt;=Table1[[#This Row],[Busca não UTI]],1,2)</f>
        <v>1</v>
      </c>
      <c r="G604" s="1">
        <f>COUNTIF(Table1[[#This Row],[Flag Acompanhante2]:[Busca não UTI]],"&gt;0")</f>
        <v>2</v>
      </c>
      <c r="H604" s="2"/>
    </row>
    <row r="605" spans="1:8" hidden="1" x14ac:dyDescent="0.25">
      <c r="A605" s="1">
        <v>32323160</v>
      </c>
      <c r="B605" s="1" t="s">
        <v>11</v>
      </c>
      <c r="C605" s="1">
        <f>_xlfn.NUMBERVALUE(Table1[[#This Row],[Flag_Acompanhante]],".")</f>
        <v>5</v>
      </c>
      <c r="D605" s="1" t="e">
        <f>_xlfn.NUMBERVALUE(INDEX(Table4[Flag_UTI],MATCH(Table1[[#This Row],[GUIA]],Table4[GUIA],0)),".")</f>
        <v>#N/A</v>
      </c>
      <c r="E605" s="1">
        <f>_xlfn.NUMBERVALUE(INDEX(Table3[Flag_nao_UTI],MATCH(Table1[[#This Row],[GUIA]],Table3[GUIA],0)),".")</f>
        <v>7</v>
      </c>
      <c r="F605" s="1">
        <f>IF(Table1[[#This Row],[Flag Acompanhante2]]&lt;=Table1[[#This Row],[Busca não UTI]],1,2)</f>
        <v>1</v>
      </c>
      <c r="G605" s="1">
        <f>COUNTIF(Table1[[#This Row],[Flag Acompanhante2]:[Busca não UTI]],"&gt;0")</f>
        <v>2</v>
      </c>
      <c r="H605" s="2"/>
    </row>
    <row r="606" spans="1:8" hidden="1" x14ac:dyDescent="0.25">
      <c r="A606" s="1">
        <v>32323161</v>
      </c>
      <c r="B606" s="1" t="s">
        <v>11</v>
      </c>
      <c r="C606" s="1">
        <f>_xlfn.NUMBERVALUE(Table1[[#This Row],[Flag_Acompanhante]],".")</f>
        <v>5</v>
      </c>
      <c r="D606" s="1" t="e">
        <f>_xlfn.NUMBERVALUE(INDEX(Table4[Flag_UTI],MATCH(Table1[[#This Row],[GUIA]],Table4[GUIA],0)),".")</f>
        <v>#N/A</v>
      </c>
      <c r="E606" s="1">
        <f>_xlfn.NUMBERVALUE(INDEX(Table3[Flag_nao_UTI],MATCH(Table1[[#This Row],[GUIA]],Table3[GUIA],0)),".")</f>
        <v>9</v>
      </c>
      <c r="F606" s="1">
        <f>IF(Table1[[#This Row],[Flag Acompanhante2]]&lt;=Table1[[#This Row],[Busca não UTI]],1,2)</f>
        <v>1</v>
      </c>
      <c r="G606" s="1">
        <f>COUNTIF(Table1[[#This Row],[Flag Acompanhante2]:[Busca não UTI]],"&gt;0")</f>
        <v>2</v>
      </c>
      <c r="H606" s="2"/>
    </row>
    <row r="607" spans="1:8" hidden="1" x14ac:dyDescent="0.25">
      <c r="A607" s="1">
        <v>32323208</v>
      </c>
      <c r="B607" s="1" t="s">
        <v>2</v>
      </c>
      <c r="C607" s="1">
        <f>_xlfn.NUMBERVALUE(Table1[[#This Row],[Flag_Acompanhante]],".")</f>
        <v>6</v>
      </c>
      <c r="D607" s="1" t="e">
        <f>_xlfn.NUMBERVALUE(INDEX(Table4[Flag_UTI],MATCH(Table1[[#This Row],[GUIA]],Table4[GUIA],0)),".")</f>
        <v>#N/A</v>
      </c>
      <c r="E607" s="1">
        <f>_xlfn.NUMBERVALUE(INDEX(Table3[Flag_nao_UTI],MATCH(Table1[[#This Row],[GUIA]],Table3[GUIA],0)),".")</f>
        <v>12</v>
      </c>
      <c r="F607" s="1">
        <f>IF(Table1[[#This Row],[Flag Acompanhante2]]&lt;=Table1[[#This Row],[Busca não UTI]],1,2)</f>
        <v>1</v>
      </c>
      <c r="G607" s="1">
        <f>COUNTIF(Table1[[#This Row],[Flag Acompanhante2]:[Busca não UTI]],"&gt;0")</f>
        <v>2</v>
      </c>
      <c r="H607" s="2"/>
    </row>
    <row r="608" spans="1:8" hidden="1" x14ac:dyDescent="0.25">
      <c r="A608" s="1">
        <v>32323495</v>
      </c>
      <c r="B608" s="1" t="s">
        <v>2</v>
      </c>
      <c r="C608" s="1">
        <f>_xlfn.NUMBERVALUE(Table1[[#This Row],[Flag_Acompanhante]],".")</f>
        <v>6</v>
      </c>
      <c r="D608" s="1" t="e">
        <f>_xlfn.NUMBERVALUE(INDEX(Table4[Flag_UTI],MATCH(Table1[[#This Row],[GUIA]],Table4[GUIA],0)),".")</f>
        <v>#N/A</v>
      </c>
      <c r="E608" s="1">
        <f>_xlfn.NUMBERVALUE(INDEX(Table3[Flag_nao_UTI],MATCH(Table1[[#This Row],[GUIA]],Table3[GUIA],0)),".")</f>
        <v>12</v>
      </c>
      <c r="F608" s="1">
        <f>IF(Table1[[#This Row],[Flag Acompanhante2]]&lt;=Table1[[#This Row],[Busca não UTI]],1,2)</f>
        <v>1</v>
      </c>
      <c r="G608" s="1">
        <f>COUNTIF(Table1[[#This Row],[Flag Acompanhante2]:[Busca não UTI]],"&gt;0")</f>
        <v>2</v>
      </c>
      <c r="H608" s="2"/>
    </row>
    <row r="609" spans="1:8" hidden="1" x14ac:dyDescent="0.25">
      <c r="A609" s="1">
        <v>32323496</v>
      </c>
      <c r="B609" s="1" t="s">
        <v>8</v>
      </c>
      <c r="C609" s="1">
        <f>_xlfn.NUMBERVALUE(Table1[[#This Row],[Flag_Acompanhante]],".")</f>
        <v>3</v>
      </c>
      <c r="D609" s="1" t="e">
        <f>_xlfn.NUMBERVALUE(INDEX(Table4[Flag_UTI],MATCH(Table1[[#This Row],[GUIA]],Table4[GUIA],0)),".")</f>
        <v>#N/A</v>
      </c>
      <c r="E609" s="1">
        <f>_xlfn.NUMBERVALUE(INDEX(Table3[Flag_nao_UTI],MATCH(Table1[[#This Row],[GUIA]],Table3[GUIA],0)),".")</f>
        <v>6</v>
      </c>
      <c r="F609" s="1">
        <f>IF(Table1[[#This Row],[Flag Acompanhante2]]&lt;=Table1[[#This Row],[Busca não UTI]],1,2)</f>
        <v>1</v>
      </c>
      <c r="G609" s="1">
        <f>COUNTIF(Table1[[#This Row],[Flag Acompanhante2]:[Busca não UTI]],"&gt;0")</f>
        <v>2</v>
      </c>
      <c r="H609" s="2"/>
    </row>
    <row r="610" spans="1:8" hidden="1" x14ac:dyDescent="0.25">
      <c r="A610" s="1">
        <v>32323562</v>
      </c>
      <c r="B610" s="1" t="s">
        <v>7</v>
      </c>
      <c r="C610" s="1">
        <f>_xlfn.NUMBERVALUE(Table1[[#This Row],[Flag_Acompanhante]],".")</f>
        <v>11</v>
      </c>
      <c r="D610" s="1" t="e">
        <f>_xlfn.NUMBERVALUE(INDEX(Table4[Flag_UTI],MATCH(Table1[[#This Row],[GUIA]],Table4[GUIA],0)),".")</f>
        <v>#N/A</v>
      </c>
      <c r="E610" s="1">
        <f>_xlfn.NUMBERVALUE(INDEX(Table3[Flag_nao_UTI],MATCH(Table1[[#This Row],[GUIA]],Table3[GUIA],0)),".")</f>
        <v>22</v>
      </c>
      <c r="F610" s="1">
        <f>IF(Table1[[#This Row],[Flag Acompanhante2]]&lt;=Table1[[#This Row],[Busca não UTI]],1,2)</f>
        <v>1</v>
      </c>
      <c r="G610" s="1">
        <f>COUNTIF(Table1[[#This Row],[Flag Acompanhante2]:[Busca não UTI]],"&gt;0")</f>
        <v>2</v>
      </c>
      <c r="H610" s="2"/>
    </row>
    <row r="611" spans="1:8" ht="30" hidden="1" x14ac:dyDescent="0.25">
      <c r="A611" s="3">
        <v>32326223</v>
      </c>
      <c r="B611" s="3" t="s">
        <v>11</v>
      </c>
      <c r="C611" s="3">
        <f>_xlfn.NUMBERVALUE(Table1[[#This Row],[Flag_Acompanhante]],".")</f>
        <v>5</v>
      </c>
      <c r="D611" s="3" t="e">
        <f>_xlfn.NUMBERVALUE(INDEX(Table4[Flag_UTI],MATCH(Table1[[#This Row],[GUIA]],Table4[GUIA],0)),".")</f>
        <v>#N/A</v>
      </c>
      <c r="E611" s="3">
        <f>_xlfn.NUMBERVALUE(INDEX(Table3[Flag_nao_UTI],MATCH(Table1[[#This Row],[GUIA]],Table3[GUIA],0)),".")</f>
        <v>10</v>
      </c>
      <c r="F611" s="3">
        <f>IF(Table1[[#This Row],[Flag Acompanhante2]]&lt;=Table1[[#This Row],[Busca não UTI]],1,2)</f>
        <v>1</v>
      </c>
      <c r="G611" s="3">
        <f>COUNTIF(Table1[[#This Row],[Flag Acompanhante2]:[Busca não UTI]],"&gt;0")</f>
        <v>2</v>
      </c>
      <c r="H611" s="4" t="s">
        <v>34</v>
      </c>
    </row>
    <row r="612" spans="1:8" ht="75" hidden="1" x14ac:dyDescent="0.25">
      <c r="A612" s="3">
        <v>32452372</v>
      </c>
      <c r="B612" s="3" t="s">
        <v>17</v>
      </c>
      <c r="C612" s="3">
        <f>_xlfn.NUMBERVALUE(Table1[[#This Row],[Flag_Acompanhante]],".")</f>
        <v>8</v>
      </c>
      <c r="D612" s="3">
        <f>_xlfn.NUMBERVALUE(INDEX(Table4[Flag_UTI],MATCH(Table1[[#This Row],[GUIA]],Table4[GUIA],0)),".")</f>
        <v>2</v>
      </c>
      <c r="E612" s="3">
        <f>_xlfn.NUMBERVALUE(INDEX(Table3[Flag_nao_UTI],MATCH(Table1[[#This Row],[GUIA]],Table3[GUIA],0)),".")</f>
        <v>16</v>
      </c>
      <c r="F612" s="3">
        <f>IF(Table1[[#This Row],[Flag Acompanhante2]]&lt;=Table1[[#This Row],[Busca não UTI]],1,2)</f>
        <v>1</v>
      </c>
      <c r="G612" s="3">
        <f>COUNTIF(Table1[[#This Row],[Flag Acompanhante2]:[Busca não UTI]],"&gt;0")</f>
        <v>3</v>
      </c>
      <c r="H612" s="5" t="s">
        <v>64</v>
      </c>
    </row>
    <row r="613" spans="1:8" ht="75" hidden="1" x14ac:dyDescent="0.25">
      <c r="A613" s="3">
        <v>32453040</v>
      </c>
      <c r="B613" s="3" t="s">
        <v>12</v>
      </c>
      <c r="C613" s="3">
        <f>_xlfn.NUMBERVALUE(Table1[[#This Row],[Flag_Acompanhante]],".")</f>
        <v>4</v>
      </c>
      <c r="D613" s="3">
        <f>_xlfn.NUMBERVALUE(INDEX(Table4[Flag_UTI],MATCH(Table1[[#This Row],[GUIA]],Table4[GUIA],0)),".")</f>
        <v>2</v>
      </c>
      <c r="E613" s="3">
        <f>_xlfn.NUMBERVALUE(INDEX(Table3[Flag_nao_UTI],MATCH(Table1[[#This Row],[GUIA]],Table3[GUIA],0)),".")</f>
        <v>8</v>
      </c>
      <c r="F613" s="3">
        <f>IF(Table1[[#This Row],[Flag Acompanhante2]]&lt;=Table1[[#This Row],[Busca não UTI]],1,2)</f>
        <v>1</v>
      </c>
      <c r="G613" s="3">
        <f>COUNTIF(Table1[[#This Row],[Flag Acompanhante2]:[Busca não UTI]],"&gt;0")</f>
        <v>3</v>
      </c>
      <c r="H613" s="5" t="s">
        <v>64</v>
      </c>
    </row>
    <row r="614" spans="1:8" hidden="1" x14ac:dyDescent="0.25">
      <c r="A614" s="1">
        <v>32326933</v>
      </c>
      <c r="B614" s="1" t="s">
        <v>4</v>
      </c>
      <c r="C614" s="1">
        <f>_xlfn.NUMBERVALUE(Table1[[#This Row],[Flag_Acompanhante]],".")</f>
        <v>1</v>
      </c>
      <c r="D614" s="1" t="e">
        <f>_xlfn.NUMBERVALUE(INDEX(Table4[Flag_UTI],MATCH(Table1[[#This Row],[GUIA]],Table4[GUIA],0)),".")</f>
        <v>#N/A</v>
      </c>
      <c r="E614" s="1">
        <f>_xlfn.NUMBERVALUE(INDEX(Table3[Flag_nao_UTI],MATCH(Table1[[#This Row],[GUIA]],Table3[GUIA],0)),".")</f>
        <v>2</v>
      </c>
      <c r="F614" s="1">
        <f>IF(Table1[[#This Row],[Flag Acompanhante2]]&lt;=Table1[[#This Row],[Busca não UTI]],1,2)</f>
        <v>1</v>
      </c>
      <c r="G614" s="1">
        <f>COUNTIF(Table1[[#This Row],[Flag Acompanhante2]:[Busca não UTI]],"&gt;0")</f>
        <v>2</v>
      </c>
      <c r="H614" s="2"/>
    </row>
    <row r="615" spans="1:8" hidden="1" x14ac:dyDescent="0.25">
      <c r="A615" s="1">
        <v>32327588</v>
      </c>
      <c r="B615" s="1" t="s">
        <v>17</v>
      </c>
      <c r="C615" s="1">
        <f>_xlfn.NUMBERVALUE(Table1[[#This Row],[Flag_Acompanhante]],".")</f>
        <v>8</v>
      </c>
      <c r="D615" s="1" t="e">
        <f>_xlfn.NUMBERVALUE(INDEX(Table4[Flag_UTI],MATCH(Table1[[#This Row],[GUIA]],Table4[GUIA],0)),".")</f>
        <v>#N/A</v>
      </c>
      <c r="E615" s="1">
        <f>_xlfn.NUMBERVALUE(INDEX(Table3[Flag_nao_UTI],MATCH(Table1[[#This Row],[GUIA]],Table3[GUIA],0)),".")</f>
        <v>8</v>
      </c>
      <c r="F615" s="1">
        <f>IF(Table1[[#This Row],[Flag Acompanhante2]]&lt;=Table1[[#This Row],[Busca não UTI]],1,2)</f>
        <v>1</v>
      </c>
      <c r="G615" s="1">
        <f>COUNTIF(Table1[[#This Row],[Flag Acompanhante2]:[Busca não UTI]],"&gt;0")</f>
        <v>2</v>
      </c>
      <c r="H615" s="2"/>
    </row>
    <row r="616" spans="1:8" ht="75" hidden="1" x14ac:dyDescent="0.25">
      <c r="A616" s="3">
        <v>32477426</v>
      </c>
      <c r="B616" s="3" t="s">
        <v>11</v>
      </c>
      <c r="C616" s="3">
        <f>_xlfn.NUMBERVALUE(Table1[[#This Row],[Flag_Acompanhante]],".")</f>
        <v>5</v>
      </c>
      <c r="D616" s="3">
        <f>_xlfn.NUMBERVALUE(INDEX(Table4[Flag_UTI],MATCH(Table1[[#This Row],[GUIA]],Table4[GUIA],0)),".")</f>
        <v>2</v>
      </c>
      <c r="E616" s="3">
        <f>_xlfn.NUMBERVALUE(INDEX(Table3[Flag_nao_UTI],MATCH(Table1[[#This Row],[GUIA]],Table3[GUIA],0)),".")</f>
        <v>10</v>
      </c>
      <c r="F616" s="3">
        <f>IF(Table1[[#This Row],[Flag Acompanhante2]]&lt;=Table1[[#This Row],[Busca não UTI]],1,2)</f>
        <v>1</v>
      </c>
      <c r="G616" s="3">
        <f>COUNTIF(Table1[[#This Row],[Flag Acompanhante2]:[Busca não UTI]],"&gt;0")</f>
        <v>3</v>
      </c>
      <c r="H616" s="5" t="s">
        <v>64</v>
      </c>
    </row>
    <row r="617" spans="1:8" hidden="1" x14ac:dyDescent="0.25">
      <c r="A617" s="1">
        <v>32327941</v>
      </c>
      <c r="B617" s="1" t="s">
        <v>14</v>
      </c>
      <c r="C617" s="1">
        <f>_xlfn.NUMBERVALUE(Table1[[#This Row],[Flag_Acompanhante]],".")</f>
        <v>30</v>
      </c>
      <c r="D617" s="1" t="e">
        <f>_xlfn.NUMBERVALUE(INDEX(Table4[Flag_UTI],MATCH(Table1[[#This Row],[GUIA]],Table4[GUIA],0)),".")</f>
        <v>#N/A</v>
      </c>
      <c r="E617" s="1">
        <f>_xlfn.NUMBERVALUE(INDEX(Table3[Flag_nao_UTI],MATCH(Table1[[#This Row],[GUIA]],Table3[GUIA],0)),".")</f>
        <v>60</v>
      </c>
      <c r="F617" s="1">
        <f>IF(Table1[[#This Row],[Flag Acompanhante2]]&lt;=Table1[[#This Row],[Busca não UTI]],1,2)</f>
        <v>1</v>
      </c>
      <c r="G617" s="1">
        <f>COUNTIF(Table1[[#This Row],[Flag Acompanhante2]:[Busca não UTI]],"&gt;0")</f>
        <v>2</v>
      </c>
      <c r="H617" s="2"/>
    </row>
    <row r="618" spans="1:8" hidden="1" x14ac:dyDescent="0.25">
      <c r="A618" s="1">
        <v>32327943</v>
      </c>
      <c r="B618" s="1" t="s">
        <v>12</v>
      </c>
      <c r="C618" s="1">
        <f>_xlfn.NUMBERVALUE(Table1[[#This Row],[Flag_Acompanhante]],".")</f>
        <v>4</v>
      </c>
      <c r="D618" s="1" t="e">
        <f>_xlfn.NUMBERVALUE(INDEX(Table4[Flag_UTI],MATCH(Table1[[#This Row],[GUIA]],Table4[GUIA],0)),".")</f>
        <v>#N/A</v>
      </c>
      <c r="E618" s="1">
        <f>_xlfn.NUMBERVALUE(INDEX(Table3[Flag_nao_UTI],MATCH(Table1[[#This Row],[GUIA]],Table3[GUIA],0)),".")</f>
        <v>8</v>
      </c>
      <c r="F618" s="1">
        <f>IF(Table1[[#This Row],[Flag Acompanhante2]]&lt;=Table1[[#This Row],[Busca não UTI]],1,2)</f>
        <v>1</v>
      </c>
      <c r="G618" s="1">
        <f>COUNTIF(Table1[[#This Row],[Flag Acompanhante2]:[Busca não UTI]],"&gt;0")</f>
        <v>2</v>
      </c>
      <c r="H618" s="2"/>
    </row>
    <row r="619" spans="1:8" hidden="1" x14ac:dyDescent="0.25">
      <c r="A619" s="1">
        <v>32327971</v>
      </c>
      <c r="B619" s="1" t="s">
        <v>8</v>
      </c>
      <c r="C619" s="1">
        <f>_xlfn.NUMBERVALUE(Table1[[#This Row],[Flag_Acompanhante]],".")</f>
        <v>3</v>
      </c>
      <c r="D619" s="1" t="e">
        <f>_xlfn.NUMBERVALUE(INDEX(Table4[Flag_UTI],MATCH(Table1[[#This Row],[GUIA]],Table4[GUIA],0)),".")</f>
        <v>#N/A</v>
      </c>
      <c r="E619" s="1">
        <f>_xlfn.NUMBERVALUE(INDEX(Table3[Flag_nao_UTI],MATCH(Table1[[#This Row],[GUIA]],Table3[GUIA],0)),".")</f>
        <v>3</v>
      </c>
      <c r="F619" s="1">
        <f>IF(Table1[[#This Row],[Flag Acompanhante2]]&lt;=Table1[[#This Row],[Busca não UTI]],1,2)</f>
        <v>1</v>
      </c>
      <c r="G619" s="1">
        <f>COUNTIF(Table1[[#This Row],[Flag Acompanhante2]:[Busca não UTI]],"&gt;0")</f>
        <v>2</v>
      </c>
      <c r="H619" s="2"/>
    </row>
    <row r="620" spans="1:8" hidden="1" x14ac:dyDescent="0.25">
      <c r="A620" s="1">
        <v>32328017</v>
      </c>
      <c r="B620" s="1" t="s">
        <v>4</v>
      </c>
      <c r="C620" s="1">
        <f>_xlfn.NUMBERVALUE(Table1[[#This Row],[Flag_Acompanhante]],".")</f>
        <v>1</v>
      </c>
      <c r="D620" s="1" t="e">
        <f>_xlfn.NUMBERVALUE(INDEX(Table4[Flag_UTI],MATCH(Table1[[#This Row],[GUIA]],Table4[GUIA],0)),".")</f>
        <v>#N/A</v>
      </c>
      <c r="E620" s="1">
        <f>_xlfn.NUMBERVALUE(INDEX(Table3[Flag_nao_UTI],MATCH(Table1[[#This Row],[GUIA]],Table3[GUIA],0)),".")</f>
        <v>3</v>
      </c>
      <c r="F620" s="1">
        <f>IF(Table1[[#This Row],[Flag Acompanhante2]]&lt;=Table1[[#This Row],[Busca não UTI]],1,2)</f>
        <v>1</v>
      </c>
      <c r="G620" s="1">
        <f>COUNTIF(Table1[[#This Row],[Flag Acompanhante2]:[Busca não UTI]],"&gt;0")</f>
        <v>2</v>
      </c>
      <c r="H620" s="2"/>
    </row>
    <row r="621" spans="1:8" hidden="1" x14ac:dyDescent="0.25">
      <c r="A621" s="1">
        <v>32328290</v>
      </c>
      <c r="B621" s="1" t="s">
        <v>3</v>
      </c>
      <c r="C621" s="1">
        <f>_xlfn.NUMBERVALUE(Table1[[#This Row],[Flag_Acompanhante]],".")</f>
        <v>2</v>
      </c>
      <c r="D621" s="1" t="e">
        <f>_xlfn.NUMBERVALUE(INDEX(Table4[Flag_UTI],MATCH(Table1[[#This Row],[GUIA]],Table4[GUIA],0)),".")</f>
        <v>#N/A</v>
      </c>
      <c r="E621" s="1">
        <f>_xlfn.NUMBERVALUE(INDEX(Table3[Flag_nao_UTI],MATCH(Table1[[#This Row],[GUIA]],Table3[GUIA],0)),".")</f>
        <v>3</v>
      </c>
      <c r="F621" s="1">
        <f>IF(Table1[[#This Row],[Flag Acompanhante2]]&lt;=Table1[[#This Row],[Busca não UTI]],1,2)</f>
        <v>1</v>
      </c>
      <c r="G621" s="1">
        <f>COUNTIF(Table1[[#This Row],[Flag Acompanhante2]:[Busca não UTI]],"&gt;0")</f>
        <v>2</v>
      </c>
      <c r="H621" s="2"/>
    </row>
    <row r="622" spans="1:8" ht="30" hidden="1" x14ac:dyDescent="0.25">
      <c r="A622" s="3">
        <v>32331257</v>
      </c>
      <c r="B622" s="3" t="s">
        <v>11</v>
      </c>
      <c r="C622" s="3">
        <f>_xlfn.NUMBERVALUE(Table1[[#This Row],[Flag_Acompanhante]],".")</f>
        <v>5</v>
      </c>
      <c r="D622" s="3" t="e">
        <f>_xlfn.NUMBERVALUE(INDEX(Table4[Flag_UTI],MATCH(Table1[[#This Row],[GUIA]],Table4[GUIA],0)),".")</f>
        <v>#N/A</v>
      </c>
      <c r="E622" s="3">
        <f>_xlfn.NUMBERVALUE(INDEX(Table3[Flag_nao_UTI],MATCH(Table1[[#This Row],[GUIA]],Table3[GUIA],0)),".")</f>
        <v>10</v>
      </c>
      <c r="F622" s="3">
        <f>IF(Table1[[#This Row],[Flag Acompanhante2]]&lt;=Table1[[#This Row],[Busca não UTI]],1,2)</f>
        <v>1</v>
      </c>
      <c r="G622" s="3">
        <f>COUNTIF(Table1[[#This Row],[Flag Acompanhante2]:[Busca não UTI]],"&gt;0")</f>
        <v>2</v>
      </c>
      <c r="H622" s="4" t="s">
        <v>34</v>
      </c>
    </row>
    <row r="623" spans="1:8" hidden="1" x14ac:dyDescent="0.25">
      <c r="A623" s="3">
        <v>32331258</v>
      </c>
      <c r="B623" s="3" t="s">
        <v>3</v>
      </c>
      <c r="C623" s="3">
        <f>_xlfn.NUMBERVALUE(Table1[[#This Row],[Flag_Acompanhante]],".")</f>
        <v>2</v>
      </c>
      <c r="D623" s="3" t="e">
        <f>_xlfn.NUMBERVALUE(INDEX(Table4[Flag_UTI],MATCH(Table1[[#This Row],[GUIA]],Table4[GUIA],0)),".")</f>
        <v>#N/A</v>
      </c>
      <c r="E623" s="3">
        <f>_xlfn.NUMBERVALUE(INDEX(Table3[Flag_nao_UTI],MATCH(Table1[[#This Row],[GUIA]],Table3[GUIA],0)),".")</f>
        <v>4</v>
      </c>
      <c r="F623" s="3">
        <f>IF(Table1[[#This Row],[Flag Acompanhante2]]&lt;=Table1[[#This Row],[Busca não UTI]],1,2)</f>
        <v>1</v>
      </c>
      <c r="G623" s="3">
        <f>COUNTIF(Table1[[#This Row],[Flag Acompanhante2]:[Busca não UTI]],"&gt;0")</f>
        <v>2</v>
      </c>
      <c r="H623" s="4"/>
    </row>
    <row r="624" spans="1:8" hidden="1" x14ac:dyDescent="0.25">
      <c r="A624" s="1">
        <v>32331260</v>
      </c>
      <c r="B624" s="1" t="s">
        <v>11</v>
      </c>
      <c r="C624" s="1">
        <f>_xlfn.NUMBERVALUE(Table1[[#This Row],[Flag_Acompanhante]],".")</f>
        <v>5</v>
      </c>
      <c r="D624" s="1" t="e">
        <f>_xlfn.NUMBERVALUE(INDEX(Table4[Flag_UTI],MATCH(Table1[[#This Row],[GUIA]],Table4[GUIA],0)),".")</f>
        <v>#N/A</v>
      </c>
      <c r="E624" s="1">
        <f>_xlfn.NUMBERVALUE(INDEX(Table3[Flag_nao_UTI],MATCH(Table1[[#This Row],[GUIA]],Table3[GUIA],0)),".")</f>
        <v>10</v>
      </c>
      <c r="F624" s="1">
        <f>IF(Table1[[#This Row],[Flag Acompanhante2]]&lt;=Table1[[#This Row],[Busca não UTI]],1,2)</f>
        <v>1</v>
      </c>
      <c r="G624" s="1">
        <f>COUNTIF(Table1[[#This Row],[Flag Acompanhante2]:[Busca não UTI]],"&gt;0")</f>
        <v>2</v>
      </c>
      <c r="H624" s="2"/>
    </row>
    <row r="625" spans="1:8" hidden="1" x14ac:dyDescent="0.25">
      <c r="A625" s="1">
        <v>32331599</v>
      </c>
      <c r="B625" s="1" t="s">
        <v>4</v>
      </c>
      <c r="C625" s="1">
        <f>_xlfn.NUMBERVALUE(Table1[[#This Row],[Flag_Acompanhante]],".")</f>
        <v>1</v>
      </c>
      <c r="D625" s="1" t="e">
        <f>_xlfn.NUMBERVALUE(INDEX(Table4[Flag_UTI],MATCH(Table1[[#This Row],[GUIA]],Table4[GUIA],0)),".")</f>
        <v>#N/A</v>
      </c>
      <c r="E625" s="1">
        <f>_xlfn.NUMBERVALUE(INDEX(Table3[Flag_nao_UTI],MATCH(Table1[[#This Row],[GUIA]],Table3[GUIA],0)),".")</f>
        <v>2</v>
      </c>
      <c r="F625" s="1">
        <f>IF(Table1[[#This Row],[Flag Acompanhante2]]&lt;=Table1[[#This Row],[Busca não UTI]],1,2)</f>
        <v>1</v>
      </c>
      <c r="G625" s="1">
        <f>COUNTIF(Table1[[#This Row],[Flag Acompanhante2]:[Busca não UTI]],"&gt;0")</f>
        <v>2</v>
      </c>
      <c r="H625" s="2"/>
    </row>
    <row r="626" spans="1:8" ht="75" hidden="1" x14ac:dyDescent="0.25">
      <c r="A626" s="3">
        <v>32477431</v>
      </c>
      <c r="B626" s="3" t="s">
        <v>8</v>
      </c>
      <c r="C626" s="3">
        <f>_xlfn.NUMBERVALUE(Table1[[#This Row],[Flag_Acompanhante]],".")</f>
        <v>3</v>
      </c>
      <c r="D626" s="3">
        <f>_xlfn.NUMBERVALUE(INDEX(Table4[Flag_UTI],MATCH(Table1[[#This Row],[GUIA]],Table4[GUIA],0)),".")</f>
        <v>2</v>
      </c>
      <c r="E626" s="3">
        <f>_xlfn.NUMBERVALUE(INDEX(Table3[Flag_nao_UTI],MATCH(Table1[[#This Row],[GUIA]],Table3[GUIA],0)),".")</f>
        <v>6</v>
      </c>
      <c r="F626" s="3">
        <f>IF(Table1[[#This Row],[Flag Acompanhante2]]&lt;=Table1[[#This Row],[Busca não UTI]],1,2)</f>
        <v>1</v>
      </c>
      <c r="G626" s="3">
        <f>COUNTIF(Table1[[#This Row],[Flag Acompanhante2]:[Busca não UTI]],"&gt;0")</f>
        <v>3</v>
      </c>
      <c r="H626" s="5" t="s">
        <v>64</v>
      </c>
    </row>
    <row r="627" spans="1:8" hidden="1" x14ac:dyDescent="0.25">
      <c r="A627" s="1">
        <v>32333653</v>
      </c>
      <c r="B627" s="1" t="s">
        <v>11</v>
      </c>
      <c r="C627" s="1">
        <f>_xlfn.NUMBERVALUE(Table1[[#This Row],[Flag_Acompanhante]],".")</f>
        <v>5</v>
      </c>
      <c r="D627" s="1" t="e">
        <f>_xlfn.NUMBERVALUE(INDEX(Table4[Flag_UTI],MATCH(Table1[[#This Row],[GUIA]],Table4[GUIA],0)),".")</f>
        <v>#N/A</v>
      </c>
      <c r="E627" s="1">
        <f>_xlfn.NUMBERVALUE(INDEX(Table3[Flag_nao_UTI],MATCH(Table1[[#This Row],[GUIA]],Table3[GUIA],0)),".")</f>
        <v>10</v>
      </c>
      <c r="F627" s="1">
        <f>IF(Table1[[#This Row],[Flag Acompanhante2]]&lt;=Table1[[#This Row],[Busca não UTI]],1,2)</f>
        <v>1</v>
      </c>
      <c r="G627" s="1">
        <f>COUNTIF(Table1[[#This Row],[Flag Acompanhante2]:[Busca não UTI]],"&gt;0")</f>
        <v>2</v>
      </c>
      <c r="H627" s="2"/>
    </row>
    <row r="628" spans="1:8" ht="75" hidden="1" x14ac:dyDescent="0.25">
      <c r="A628" s="3">
        <v>32483609</v>
      </c>
      <c r="B628" s="3" t="s">
        <v>8</v>
      </c>
      <c r="C628" s="3">
        <f>_xlfn.NUMBERVALUE(Table1[[#This Row],[Flag_Acompanhante]],".")</f>
        <v>3</v>
      </c>
      <c r="D628" s="3">
        <f>_xlfn.NUMBERVALUE(INDEX(Table4[Flag_UTI],MATCH(Table1[[#This Row],[GUIA]],Table4[GUIA],0)),".")</f>
        <v>2</v>
      </c>
      <c r="E628" s="3">
        <f>_xlfn.NUMBERVALUE(INDEX(Table3[Flag_nao_UTI],MATCH(Table1[[#This Row],[GUIA]],Table3[GUIA],0)),".")</f>
        <v>6</v>
      </c>
      <c r="F628" s="3">
        <f>IF(Table1[[#This Row],[Flag Acompanhante2]]&lt;=Table1[[#This Row],[Busca não UTI]],1,2)</f>
        <v>1</v>
      </c>
      <c r="G628" s="3">
        <f>COUNTIF(Table1[[#This Row],[Flag Acompanhante2]:[Busca não UTI]],"&gt;0")</f>
        <v>3</v>
      </c>
      <c r="H628" s="5" t="s">
        <v>64</v>
      </c>
    </row>
    <row r="629" spans="1:8" hidden="1" x14ac:dyDescent="0.25">
      <c r="A629" s="1">
        <v>32334009</v>
      </c>
      <c r="B629" s="1" t="s">
        <v>8</v>
      </c>
      <c r="C629" s="1">
        <f>_xlfn.NUMBERVALUE(Table1[[#This Row],[Flag_Acompanhante]],".")</f>
        <v>3</v>
      </c>
      <c r="D629" s="1" t="e">
        <f>_xlfn.NUMBERVALUE(INDEX(Table4[Flag_UTI],MATCH(Table1[[#This Row],[GUIA]],Table4[GUIA],0)),".")</f>
        <v>#N/A</v>
      </c>
      <c r="E629" s="1">
        <f>_xlfn.NUMBERVALUE(INDEX(Table3[Flag_nao_UTI],MATCH(Table1[[#This Row],[GUIA]],Table3[GUIA],0)),".")</f>
        <v>6</v>
      </c>
      <c r="F629" s="1">
        <f>IF(Table1[[#This Row],[Flag Acompanhante2]]&lt;=Table1[[#This Row],[Busca não UTI]],1,2)</f>
        <v>1</v>
      </c>
      <c r="G629" s="1">
        <f>COUNTIF(Table1[[#This Row],[Flag Acompanhante2]:[Busca não UTI]],"&gt;0")</f>
        <v>2</v>
      </c>
      <c r="H629" s="2"/>
    </row>
    <row r="630" spans="1:8" hidden="1" x14ac:dyDescent="0.25">
      <c r="A630" s="1">
        <v>32335893</v>
      </c>
      <c r="B630" s="1" t="s">
        <v>22</v>
      </c>
      <c r="C630" s="1">
        <f>_xlfn.NUMBERVALUE(Table1[[#This Row],[Flag_Acompanhante]],".")</f>
        <v>29</v>
      </c>
      <c r="D630" s="1" t="e">
        <f>_xlfn.NUMBERVALUE(INDEX(Table4[Flag_UTI],MATCH(Table1[[#This Row],[GUIA]],Table4[GUIA],0)),".")</f>
        <v>#N/A</v>
      </c>
      <c r="E630" s="1">
        <f>_xlfn.NUMBERVALUE(INDEX(Table3[Flag_nao_UTI],MATCH(Table1[[#This Row],[GUIA]],Table3[GUIA],0)),".")</f>
        <v>59</v>
      </c>
      <c r="F630" s="1">
        <f>IF(Table1[[#This Row],[Flag Acompanhante2]]&lt;=Table1[[#This Row],[Busca não UTI]],1,2)</f>
        <v>1</v>
      </c>
      <c r="G630" s="1">
        <f>COUNTIF(Table1[[#This Row],[Flag Acompanhante2]:[Busca não UTI]],"&gt;0")</f>
        <v>2</v>
      </c>
      <c r="H630" s="2"/>
    </row>
    <row r="631" spans="1:8" hidden="1" x14ac:dyDescent="0.25">
      <c r="A631" s="1">
        <v>32336195</v>
      </c>
      <c r="B631" s="1" t="s">
        <v>4</v>
      </c>
      <c r="C631" s="1">
        <f>_xlfn.NUMBERVALUE(Table1[[#This Row],[Flag_Acompanhante]],".")</f>
        <v>1</v>
      </c>
      <c r="D631" s="1" t="e">
        <f>_xlfn.NUMBERVALUE(INDEX(Table4[Flag_UTI],MATCH(Table1[[#This Row],[GUIA]],Table4[GUIA],0)),".")</f>
        <v>#N/A</v>
      </c>
      <c r="E631" s="1">
        <f>_xlfn.NUMBERVALUE(INDEX(Table3[Flag_nao_UTI],MATCH(Table1[[#This Row],[GUIA]],Table3[GUIA],0)),".")</f>
        <v>2</v>
      </c>
      <c r="F631" s="1">
        <f>IF(Table1[[#This Row],[Flag Acompanhante2]]&lt;=Table1[[#This Row],[Busca não UTI]],1,2)</f>
        <v>1</v>
      </c>
      <c r="G631" s="1">
        <f>COUNTIF(Table1[[#This Row],[Flag Acompanhante2]:[Busca não UTI]],"&gt;0")</f>
        <v>2</v>
      </c>
      <c r="H631" s="2"/>
    </row>
    <row r="632" spans="1:8" hidden="1" x14ac:dyDescent="0.25">
      <c r="A632" s="1">
        <v>32350651</v>
      </c>
      <c r="B632" s="1" t="s">
        <v>5</v>
      </c>
      <c r="C632" s="1">
        <f>_xlfn.NUMBERVALUE(Table1[[#This Row],[Flag_Acompanhante]],".")</f>
        <v>12</v>
      </c>
      <c r="D632" s="1" t="e">
        <f>_xlfn.NUMBERVALUE(INDEX(Table4[Flag_UTI],MATCH(Table1[[#This Row],[GUIA]],Table4[GUIA],0)),".")</f>
        <v>#N/A</v>
      </c>
      <c r="E632" s="1">
        <f>_xlfn.NUMBERVALUE(INDEX(Table3[Flag_nao_UTI],MATCH(Table1[[#This Row],[GUIA]],Table3[GUIA],0)),".")</f>
        <v>12</v>
      </c>
      <c r="F632" s="1">
        <f>IF(Table1[[#This Row],[Flag Acompanhante2]]&lt;=Table1[[#This Row],[Busca não UTI]],1,2)</f>
        <v>1</v>
      </c>
      <c r="G632" s="1">
        <f>COUNTIF(Table1[[#This Row],[Flag Acompanhante2]:[Busca não UTI]],"&gt;0")</f>
        <v>2</v>
      </c>
      <c r="H632" s="2"/>
    </row>
    <row r="633" spans="1:8" hidden="1" x14ac:dyDescent="0.25">
      <c r="A633" s="1">
        <v>32359460</v>
      </c>
      <c r="B633" s="1" t="s">
        <v>3</v>
      </c>
      <c r="C633" s="1">
        <f>_xlfn.NUMBERVALUE(Table1[[#This Row],[Flag_Acompanhante]],".")</f>
        <v>2</v>
      </c>
      <c r="D633" s="1" t="e">
        <f>_xlfn.NUMBERVALUE(INDEX(Table4[Flag_UTI],MATCH(Table1[[#This Row],[GUIA]],Table4[GUIA],0)),".")</f>
        <v>#N/A</v>
      </c>
      <c r="E633" s="1">
        <f>_xlfn.NUMBERVALUE(INDEX(Table3[Flag_nao_UTI],MATCH(Table1[[#This Row],[GUIA]],Table3[GUIA],0)),".")</f>
        <v>4</v>
      </c>
      <c r="F633" s="1">
        <f>IF(Table1[[#This Row],[Flag Acompanhante2]]&lt;=Table1[[#This Row],[Busca não UTI]],1,2)</f>
        <v>1</v>
      </c>
      <c r="G633" s="1">
        <f>COUNTIF(Table1[[#This Row],[Flag Acompanhante2]:[Busca não UTI]],"&gt;0")</f>
        <v>2</v>
      </c>
      <c r="H633" s="2"/>
    </row>
    <row r="634" spans="1:8" hidden="1" x14ac:dyDescent="0.25">
      <c r="A634" s="1">
        <v>32359732</v>
      </c>
      <c r="B634" s="1" t="s">
        <v>4</v>
      </c>
      <c r="C634" s="1">
        <f>_xlfn.NUMBERVALUE(Table1[[#This Row],[Flag_Acompanhante]],".")</f>
        <v>1</v>
      </c>
      <c r="D634" s="1" t="e">
        <f>_xlfn.NUMBERVALUE(INDEX(Table4[Flag_UTI],MATCH(Table1[[#This Row],[GUIA]],Table4[GUIA],0)),".")</f>
        <v>#N/A</v>
      </c>
      <c r="E634" s="1">
        <f>_xlfn.NUMBERVALUE(INDEX(Table3[Flag_nao_UTI],MATCH(Table1[[#This Row],[GUIA]],Table3[GUIA],0)),".")</f>
        <v>2</v>
      </c>
      <c r="F634" s="1">
        <f>IF(Table1[[#This Row],[Flag Acompanhante2]]&lt;=Table1[[#This Row],[Busca não UTI]],1,2)</f>
        <v>1</v>
      </c>
      <c r="G634" s="1">
        <f>COUNTIF(Table1[[#This Row],[Flag Acompanhante2]:[Busca não UTI]],"&gt;0")</f>
        <v>2</v>
      </c>
      <c r="H634" s="2"/>
    </row>
    <row r="635" spans="1:8" ht="75" hidden="1" x14ac:dyDescent="0.25">
      <c r="A635" s="3">
        <v>32487882</v>
      </c>
      <c r="B635" s="3" t="s">
        <v>8</v>
      </c>
      <c r="C635" s="3">
        <f>_xlfn.NUMBERVALUE(Table1[[#This Row],[Flag_Acompanhante]],".")</f>
        <v>3</v>
      </c>
      <c r="D635" s="3">
        <f>_xlfn.NUMBERVALUE(INDEX(Table4[Flag_UTI],MATCH(Table1[[#This Row],[GUIA]],Table4[GUIA],0)),".")</f>
        <v>2</v>
      </c>
      <c r="E635" s="3">
        <f>_xlfn.NUMBERVALUE(INDEX(Table3[Flag_nao_UTI],MATCH(Table1[[#This Row],[GUIA]],Table3[GUIA],0)),".")</f>
        <v>6</v>
      </c>
      <c r="F635" s="3">
        <f>IF(Table1[[#This Row],[Flag Acompanhante2]]&lt;=Table1[[#This Row],[Busca não UTI]],1,2)</f>
        <v>1</v>
      </c>
      <c r="G635" s="3">
        <f>COUNTIF(Table1[[#This Row],[Flag Acompanhante2]:[Busca não UTI]],"&gt;0")</f>
        <v>3</v>
      </c>
      <c r="H635" s="5" t="s">
        <v>64</v>
      </c>
    </row>
    <row r="636" spans="1:8" hidden="1" x14ac:dyDescent="0.25">
      <c r="A636" s="1">
        <v>32364811</v>
      </c>
      <c r="B636" s="1" t="s">
        <v>12</v>
      </c>
      <c r="C636" s="1">
        <f>_xlfn.NUMBERVALUE(Table1[[#This Row],[Flag_Acompanhante]],".")</f>
        <v>4</v>
      </c>
      <c r="D636" s="1" t="e">
        <f>_xlfn.NUMBERVALUE(INDEX(Table4[Flag_UTI],MATCH(Table1[[#This Row],[GUIA]],Table4[GUIA],0)),".")</f>
        <v>#N/A</v>
      </c>
      <c r="E636" s="1">
        <f>_xlfn.NUMBERVALUE(INDEX(Table3[Flag_nao_UTI],MATCH(Table1[[#This Row],[GUIA]],Table3[GUIA],0)),".")</f>
        <v>4</v>
      </c>
      <c r="F636" s="1">
        <f>IF(Table1[[#This Row],[Flag Acompanhante2]]&lt;=Table1[[#This Row],[Busca não UTI]],1,2)</f>
        <v>1</v>
      </c>
      <c r="G636" s="1">
        <f>COUNTIF(Table1[[#This Row],[Flag Acompanhante2]:[Busca não UTI]],"&gt;0")</f>
        <v>2</v>
      </c>
      <c r="H636" s="2"/>
    </row>
    <row r="637" spans="1:8" hidden="1" x14ac:dyDescent="0.25">
      <c r="A637" s="3">
        <v>32369232</v>
      </c>
      <c r="B637" s="3" t="s">
        <v>12</v>
      </c>
      <c r="C637" s="3">
        <f>_xlfn.NUMBERVALUE(Table1[[#This Row],[Flag_Acompanhante]],".")</f>
        <v>4</v>
      </c>
      <c r="D637" s="3" t="e">
        <f>_xlfn.NUMBERVALUE(INDEX(Table4[Flag_UTI],MATCH(Table1[[#This Row],[GUIA]],Table4[GUIA],0)),".")</f>
        <v>#N/A</v>
      </c>
      <c r="E637" s="3">
        <f>_xlfn.NUMBERVALUE(INDEX(Table3[Flag_nao_UTI],MATCH(Table1[[#This Row],[GUIA]],Table3[GUIA],0)),".")</f>
        <v>8</v>
      </c>
      <c r="F637" s="3">
        <f>IF(Table1[[#This Row],[Flag Acompanhante2]]&lt;=Table1[[#This Row],[Busca não UTI]],1,2)</f>
        <v>1</v>
      </c>
      <c r="G637" s="3">
        <f>COUNTIF(Table1[[#This Row],[Flag Acompanhante2]:[Busca não UTI]],"&gt;0")</f>
        <v>2</v>
      </c>
      <c r="H637" s="4"/>
    </row>
    <row r="638" spans="1:8" hidden="1" x14ac:dyDescent="0.25">
      <c r="A638" s="1">
        <v>32370797</v>
      </c>
      <c r="B638" s="1" t="s">
        <v>3</v>
      </c>
      <c r="C638" s="1">
        <f>_xlfn.NUMBERVALUE(Table1[[#This Row],[Flag_Acompanhante]],".")</f>
        <v>2</v>
      </c>
      <c r="D638" s="1" t="e">
        <f>_xlfn.NUMBERVALUE(INDEX(Table4[Flag_UTI],MATCH(Table1[[#This Row],[GUIA]],Table4[GUIA],0)),".")</f>
        <v>#N/A</v>
      </c>
      <c r="E638" s="1">
        <f>_xlfn.NUMBERVALUE(INDEX(Table3[Flag_nao_UTI],MATCH(Table1[[#This Row],[GUIA]],Table3[GUIA],0)),".")</f>
        <v>4</v>
      </c>
      <c r="F638" s="1">
        <f>IF(Table1[[#This Row],[Flag Acompanhante2]]&lt;=Table1[[#This Row],[Busca não UTI]],1,2)</f>
        <v>1</v>
      </c>
      <c r="G638" s="1">
        <f>COUNTIF(Table1[[#This Row],[Flag Acompanhante2]:[Busca não UTI]],"&gt;0")</f>
        <v>2</v>
      </c>
      <c r="H638" s="2"/>
    </row>
    <row r="639" spans="1:8" hidden="1" x14ac:dyDescent="0.25">
      <c r="A639" s="1">
        <v>32371359</v>
      </c>
      <c r="B639" s="1" t="s">
        <v>11</v>
      </c>
      <c r="C639" s="1">
        <f>_xlfn.NUMBERVALUE(Table1[[#This Row],[Flag_Acompanhante]],".")</f>
        <v>5</v>
      </c>
      <c r="D639" s="1" t="e">
        <f>_xlfn.NUMBERVALUE(INDEX(Table4[Flag_UTI],MATCH(Table1[[#This Row],[GUIA]],Table4[GUIA],0)),".")</f>
        <v>#N/A</v>
      </c>
      <c r="E639" s="1">
        <f>_xlfn.NUMBERVALUE(INDEX(Table3[Flag_nao_UTI],MATCH(Table1[[#This Row],[GUIA]],Table3[GUIA],0)),".")</f>
        <v>10</v>
      </c>
      <c r="F639" s="1">
        <f>IF(Table1[[#This Row],[Flag Acompanhante2]]&lt;=Table1[[#This Row],[Busca não UTI]],1,2)</f>
        <v>1</v>
      </c>
      <c r="G639" s="1">
        <f>COUNTIF(Table1[[#This Row],[Flag Acompanhante2]:[Busca não UTI]],"&gt;0")</f>
        <v>2</v>
      </c>
      <c r="H639" s="2"/>
    </row>
    <row r="640" spans="1:8" hidden="1" x14ac:dyDescent="0.25">
      <c r="A640" s="1">
        <v>32371766</v>
      </c>
      <c r="B640" s="1" t="s">
        <v>11</v>
      </c>
      <c r="C640" s="1">
        <f>_xlfn.NUMBERVALUE(Table1[[#This Row],[Flag_Acompanhante]],".")</f>
        <v>5</v>
      </c>
      <c r="D640" s="1" t="e">
        <f>_xlfn.NUMBERVALUE(INDEX(Table4[Flag_UTI],MATCH(Table1[[#This Row],[GUIA]],Table4[GUIA],0)),".")</f>
        <v>#N/A</v>
      </c>
      <c r="E640" s="1">
        <f>_xlfn.NUMBERVALUE(INDEX(Table3[Flag_nao_UTI],MATCH(Table1[[#This Row],[GUIA]],Table3[GUIA],0)),".")</f>
        <v>8</v>
      </c>
      <c r="F640" s="1">
        <f>IF(Table1[[#This Row],[Flag Acompanhante2]]&lt;=Table1[[#This Row],[Busca não UTI]],1,2)</f>
        <v>1</v>
      </c>
      <c r="G640" s="1">
        <f>COUNTIF(Table1[[#This Row],[Flag Acompanhante2]:[Busca não UTI]],"&gt;0")</f>
        <v>2</v>
      </c>
      <c r="H640" s="2"/>
    </row>
    <row r="641" spans="1:8" hidden="1" x14ac:dyDescent="0.25">
      <c r="A641" s="1">
        <v>32375799</v>
      </c>
      <c r="B641" s="1" t="s">
        <v>12</v>
      </c>
      <c r="C641" s="1">
        <f>_xlfn.NUMBERVALUE(Table1[[#This Row],[Flag_Acompanhante]],".")</f>
        <v>4</v>
      </c>
      <c r="D641" s="1" t="e">
        <f>_xlfn.NUMBERVALUE(INDEX(Table4[Flag_UTI],MATCH(Table1[[#This Row],[GUIA]],Table4[GUIA],0)),".")</f>
        <v>#N/A</v>
      </c>
      <c r="E641" s="1">
        <f>_xlfn.NUMBERVALUE(INDEX(Table3[Flag_nao_UTI],MATCH(Table1[[#This Row],[GUIA]],Table3[GUIA],0)),".")</f>
        <v>8</v>
      </c>
      <c r="F641" s="1">
        <f>IF(Table1[[#This Row],[Flag Acompanhante2]]&lt;=Table1[[#This Row],[Busca não UTI]],1,2)</f>
        <v>1</v>
      </c>
      <c r="G641" s="1">
        <f>COUNTIF(Table1[[#This Row],[Flag Acompanhante2]:[Busca não UTI]],"&gt;0")</f>
        <v>2</v>
      </c>
      <c r="H641" s="2"/>
    </row>
    <row r="642" spans="1:8" hidden="1" x14ac:dyDescent="0.25">
      <c r="A642" s="1">
        <v>32376305</v>
      </c>
      <c r="B642" s="1" t="s">
        <v>12</v>
      </c>
      <c r="C642" s="1">
        <f>_xlfn.NUMBERVALUE(Table1[[#This Row],[Flag_Acompanhante]],".")</f>
        <v>4</v>
      </c>
      <c r="D642" s="1" t="e">
        <f>_xlfn.NUMBERVALUE(INDEX(Table4[Flag_UTI],MATCH(Table1[[#This Row],[GUIA]],Table4[GUIA],0)),".")</f>
        <v>#N/A</v>
      </c>
      <c r="E642" s="1">
        <f>_xlfn.NUMBERVALUE(INDEX(Table3[Flag_nao_UTI],MATCH(Table1[[#This Row],[GUIA]],Table3[GUIA],0)),".")</f>
        <v>8</v>
      </c>
      <c r="F642" s="1">
        <f>IF(Table1[[#This Row],[Flag Acompanhante2]]&lt;=Table1[[#This Row],[Busca não UTI]],1,2)</f>
        <v>1</v>
      </c>
      <c r="G642" s="1">
        <f>COUNTIF(Table1[[#This Row],[Flag Acompanhante2]:[Busca não UTI]],"&gt;0")</f>
        <v>2</v>
      </c>
      <c r="H642" s="2"/>
    </row>
    <row r="643" spans="1:8" hidden="1" x14ac:dyDescent="0.25">
      <c r="A643" s="1">
        <v>32376306</v>
      </c>
      <c r="B643" s="1" t="s">
        <v>11</v>
      </c>
      <c r="C643" s="1">
        <f>_xlfn.NUMBERVALUE(Table1[[#This Row],[Flag_Acompanhante]],".")</f>
        <v>5</v>
      </c>
      <c r="D643" s="1" t="e">
        <f>_xlfn.NUMBERVALUE(INDEX(Table4[Flag_UTI],MATCH(Table1[[#This Row],[GUIA]],Table4[GUIA],0)),".")</f>
        <v>#N/A</v>
      </c>
      <c r="E643" s="1">
        <f>_xlfn.NUMBERVALUE(INDEX(Table3[Flag_nao_UTI],MATCH(Table1[[#This Row],[GUIA]],Table3[GUIA],0)),".")</f>
        <v>10</v>
      </c>
      <c r="F643" s="1">
        <f>IF(Table1[[#This Row],[Flag Acompanhante2]]&lt;=Table1[[#This Row],[Busca não UTI]],1,2)</f>
        <v>1</v>
      </c>
      <c r="G643" s="1">
        <f>COUNTIF(Table1[[#This Row],[Flag Acompanhante2]:[Busca não UTI]],"&gt;0")</f>
        <v>2</v>
      </c>
      <c r="H643" s="2"/>
    </row>
    <row r="644" spans="1:8" hidden="1" x14ac:dyDescent="0.25">
      <c r="A644" s="1">
        <v>32376533</v>
      </c>
      <c r="B644" s="1" t="s">
        <v>8</v>
      </c>
      <c r="C644" s="1">
        <f>_xlfn.NUMBERVALUE(Table1[[#This Row],[Flag_Acompanhante]],".")</f>
        <v>3</v>
      </c>
      <c r="D644" s="1" t="e">
        <f>_xlfn.NUMBERVALUE(INDEX(Table4[Flag_UTI],MATCH(Table1[[#This Row],[GUIA]],Table4[GUIA],0)),".")</f>
        <v>#N/A</v>
      </c>
      <c r="E644" s="1">
        <f>_xlfn.NUMBERVALUE(INDEX(Table3[Flag_nao_UTI],MATCH(Table1[[#This Row],[GUIA]],Table3[GUIA],0)),".")</f>
        <v>7</v>
      </c>
      <c r="F644" s="1">
        <f>IF(Table1[[#This Row],[Flag Acompanhante2]]&lt;=Table1[[#This Row],[Busca não UTI]],1,2)</f>
        <v>1</v>
      </c>
      <c r="G644" s="1">
        <f>COUNTIF(Table1[[#This Row],[Flag Acompanhante2]:[Busca não UTI]],"&gt;0")</f>
        <v>2</v>
      </c>
      <c r="H644" s="2"/>
    </row>
    <row r="645" spans="1:8" hidden="1" x14ac:dyDescent="0.25">
      <c r="A645" s="1">
        <v>32376535</v>
      </c>
      <c r="B645" s="1" t="s">
        <v>1</v>
      </c>
      <c r="C645" s="1">
        <f>_xlfn.NUMBERVALUE(Table1[[#This Row],[Flag_Acompanhante]],".")</f>
        <v>7</v>
      </c>
      <c r="D645" s="1" t="e">
        <f>_xlfn.NUMBERVALUE(INDEX(Table4[Flag_UTI],MATCH(Table1[[#This Row],[GUIA]],Table4[GUIA],0)),".")</f>
        <v>#N/A</v>
      </c>
      <c r="E645" s="1">
        <f>_xlfn.NUMBERVALUE(INDEX(Table3[Flag_nao_UTI],MATCH(Table1[[#This Row],[GUIA]],Table3[GUIA],0)),".")</f>
        <v>14</v>
      </c>
      <c r="F645" s="1">
        <f>IF(Table1[[#This Row],[Flag Acompanhante2]]&lt;=Table1[[#This Row],[Busca não UTI]],1,2)</f>
        <v>1</v>
      </c>
      <c r="G645" s="1">
        <f>COUNTIF(Table1[[#This Row],[Flag Acompanhante2]:[Busca não UTI]],"&gt;0")</f>
        <v>2</v>
      </c>
      <c r="H645" s="2"/>
    </row>
    <row r="646" spans="1:8" hidden="1" x14ac:dyDescent="0.25">
      <c r="A646" s="1">
        <v>32376544</v>
      </c>
      <c r="B646" s="1" t="s">
        <v>11</v>
      </c>
      <c r="C646" s="1">
        <f>_xlfn.NUMBERVALUE(Table1[[#This Row],[Flag_Acompanhante]],".")</f>
        <v>5</v>
      </c>
      <c r="D646" s="1" t="e">
        <f>_xlfn.NUMBERVALUE(INDEX(Table4[Flag_UTI],MATCH(Table1[[#This Row],[GUIA]],Table4[GUIA],0)),".")</f>
        <v>#N/A</v>
      </c>
      <c r="E646" s="1">
        <f>_xlfn.NUMBERVALUE(INDEX(Table3[Flag_nao_UTI],MATCH(Table1[[#This Row],[GUIA]],Table3[GUIA],0)),".")</f>
        <v>10</v>
      </c>
      <c r="F646" s="1">
        <f>IF(Table1[[#This Row],[Flag Acompanhante2]]&lt;=Table1[[#This Row],[Busca não UTI]],1,2)</f>
        <v>1</v>
      </c>
      <c r="G646" s="1">
        <f>COUNTIF(Table1[[#This Row],[Flag Acompanhante2]:[Busca não UTI]],"&gt;0")</f>
        <v>2</v>
      </c>
      <c r="H646" s="2"/>
    </row>
    <row r="647" spans="1:8" hidden="1" x14ac:dyDescent="0.25">
      <c r="A647" s="1">
        <v>32376549</v>
      </c>
      <c r="B647" s="1" t="s">
        <v>11</v>
      </c>
      <c r="C647" s="1">
        <f>_xlfn.NUMBERVALUE(Table1[[#This Row],[Flag_Acompanhante]],".")</f>
        <v>5</v>
      </c>
      <c r="D647" s="1" t="e">
        <f>_xlfn.NUMBERVALUE(INDEX(Table4[Flag_UTI],MATCH(Table1[[#This Row],[GUIA]],Table4[GUIA],0)),".")</f>
        <v>#N/A</v>
      </c>
      <c r="E647" s="1">
        <f>_xlfn.NUMBERVALUE(INDEX(Table3[Flag_nao_UTI],MATCH(Table1[[#This Row],[GUIA]],Table3[GUIA],0)),".")</f>
        <v>10</v>
      </c>
      <c r="F647" s="1">
        <f>IF(Table1[[#This Row],[Flag Acompanhante2]]&lt;=Table1[[#This Row],[Busca não UTI]],1,2)</f>
        <v>1</v>
      </c>
      <c r="G647" s="1">
        <f>COUNTIF(Table1[[#This Row],[Flag Acompanhante2]:[Busca não UTI]],"&gt;0")</f>
        <v>2</v>
      </c>
      <c r="H647" s="2"/>
    </row>
    <row r="648" spans="1:8" hidden="1" x14ac:dyDescent="0.25">
      <c r="A648" s="1">
        <v>32376550</v>
      </c>
      <c r="B648" s="1" t="s">
        <v>1</v>
      </c>
      <c r="C648" s="1">
        <f>_xlfn.NUMBERVALUE(Table1[[#This Row],[Flag_Acompanhante]],".")</f>
        <v>7</v>
      </c>
      <c r="D648" s="1" t="e">
        <f>_xlfn.NUMBERVALUE(INDEX(Table4[Flag_UTI],MATCH(Table1[[#This Row],[GUIA]],Table4[GUIA],0)),".")</f>
        <v>#N/A</v>
      </c>
      <c r="E648" s="1">
        <f>_xlfn.NUMBERVALUE(INDEX(Table3[Flag_nao_UTI],MATCH(Table1[[#This Row],[GUIA]],Table3[GUIA],0)),".")</f>
        <v>14</v>
      </c>
      <c r="F648" s="1">
        <f>IF(Table1[[#This Row],[Flag Acompanhante2]]&lt;=Table1[[#This Row],[Busca não UTI]],1,2)</f>
        <v>1</v>
      </c>
      <c r="G648" s="1">
        <f>COUNTIF(Table1[[#This Row],[Flag Acompanhante2]:[Busca não UTI]],"&gt;0")</f>
        <v>2</v>
      </c>
      <c r="H648" s="2"/>
    </row>
    <row r="649" spans="1:8" hidden="1" x14ac:dyDescent="0.25">
      <c r="A649" s="1">
        <v>32376572</v>
      </c>
      <c r="B649" s="1" t="s">
        <v>8</v>
      </c>
      <c r="C649" s="1">
        <f>_xlfn.NUMBERVALUE(Table1[[#This Row],[Flag_Acompanhante]],".")</f>
        <v>3</v>
      </c>
      <c r="D649" s="1" t="e">
        <f>_xlfn.NUMBERVALUE(INDEX(Table4[Flag_UTI],MATCH(Table1[[#This Row],[GUIA]],Table4[GUIA],0)),".")</f>
        <v>#N/A</v>
      </c>
      <c r="E649" s="1">
        <f>_xlfn.NUMBERVALUE(INDEX(Table3[Flag_nao_UTI],MATCH(Table1[[#This Row],[GUIA]],Table3[GUIA],0)),".")</f>
        <v>6</v>
      </c>
      <c r="F649" s="1">
        <f>IF(Table1[[#This Row],[Flag Acompanhante2]]&lt;=Table1[[#This Row],[Busca não UTI]],1,2)</f>
        <v>1</v>
      </c>
      <c r="G649" s="1">
        <f>COUNTIF(Table1[[#This Row],[Flag Acompanhante2]:[Busca não UTI]],"&gt;0")</f>
        <v>2</v>
      </c>
      <c r="H649" s="2"/>
    </row>
    <row r="650" spans="1:8" hidden="1" x14ac:dyDescent="0.25">
      <c r="A650" s="1">
        <v>32376592</v>
      </c>
      <c r="B650" s="1" t="s">
        <v>11</v>
      </c>
      <c r="C650" s="1">
        <f>_xlfn.NUMBERVALUE(Table1[[#This Row],[Flag_Acompanhante]],".")</f>
        <v>5</v>
      </c>
      <c r="D650" s="1" t="e">
        <f>_xlfn.NUMBERVALUE(INDEX(Table4[Flag_UTI],MATCH(Table1[[#This Row],[GUIA]],Table4[GUIA],0)),".")</f>
        <v>#N/A</v>
      </c>
      <c r="E650" s="1">
        <f>_xlfn.NUMBERVALUE(INDEX(Table3[Flag_nao_UTI],MATCH(Table1[[#This Row],[GUIA]],Table3[GUIA],0)),".")</f>
        <v>10</v>
      </c>
      <c r="F650" s="1">
        <f>IF(Table1[[#This Row],[Flag Acompanhante2]]&lt;=Table1[[#This Row],[Busca não UTI]],1,2)</f>
        <v>1</v>
      </c>
      <c r="G650" s="1">
        <f>COUNTIF(Table1[[#This Row],[Flag Acompanhante2]:[Busca não UTI]],"&gt;0")</f>
        <v>2</v>
      </c>
      <c r="H650" s="2"/>
    </row>
    <row r="651" spans="1:8" hidden="1" x14ac:dyDescent="0.25">
      <c r="A651" s="1">
        <v>32376593</v>
      </c>
      <c r="B651" s="1" t="s">
        <v>8</v>
      </c>
      <c r="C651" s="1">
        <f>_xlfn.NUMBERVALUE(Table1[[#This Row],[Flag_Acompanhante]],".")</f>
        <v>3</v>
      </c>
      <c r="D651" s="1" t="e">
        <f>_xlfn.NUMBERVALUE(INDEX(Table4[Flag_UTI],MATCH(Table1[[#This Row],[GUIA]],Table4[GUIA],0)),".")</f>
        <v>#N/A</v>
      </c>
      <c r="E651" s="1">
        <f>_xlfn.NUMBERVALUE(INDEX(Table3[Flag_nao_UTI],MATCH(Table1[[#This Row],[GUIA]],Table3[GUIA],0)),".")</f>
        <v>6</v>
      </c>
      <c r="F651" s="1">
        <f>IF(Table1[[#This Row],[Flag Acompanhante2]]&lt;=Table1[[#This Row],[Busca não UTI]],1,2)</f>
        <v>1</v>
      </c>
      <c r="G651" s="1">
        <f>COUNTIF(Table1[[#This Row],[Flag Acompanhante2]:[Busca não UTI]],"&gt;0")</f>
        <v>2</v>
      </c>
      <c r="H651" s="2"/>
    </row>
    <row r="652" spans="1:8" hidden="1" x14ac:dyDescent="0.25">
      <c r="A652" s="1">
        <v>32376594</v>
      </c>
      <c r="B652" s="1" t="s">
        <v>11</v>
      </c>
      <c r="C652" s="1">
        <f>_xlfn.NUMBERVALUE(Table1[[#This Row],[Flag_Acompanhante]],".")</f>
        <v>5</v>
      </c>
      <c r="D652" s="1" t="e">
        <f>_xlfn.NUMBERVALUE(INDEX(Table4[Flag_UTI],MATCH(Table1[[#This Row],[GUIA]],Table4[GUIA],0)),".")</f>
        <v>#N/A</v>
      </c>
      <c r="E652" s="1">
        <f>_xlfn.NUMBERVALUE(INDEX(Table3[Flag_nao_UTI],MATCH(Table1[[#This Row],[GUIA]],Table3[GUIA],0)),".")</f>
        <v>10</v>
      </c>
      <c r="F652" s="1">
        <f>IF(Table1[[#This Row],[Flag Acompanhante2]]&lt;=Table1[[#This Row],[Busca não UTI]],1,2)</f>
        <v>1</v>
      </c>
      <c r="G652" s="1">
        <f>COUNTIF(Table1[[#This Row],[Flag Acompanhante2]:[Busca não UTI]],"&gt;0")</f>
        <v>2</v>
      </c>
      <c r="H652" s="2"/>
    </row>
    <row r="653" spans="1:8" hidden="1" x14ac:dyDescent="0.25">
      <c r="A653" s="1">
        <v>32377112</v>
      </c>
      <c r="B653" s="1" t="s">
        <v>3</v>
      </c>
      <c r="C653" s="1">
        <f>_xlfn.NUMBERVALUE(Table1[[#This Row],[Flag_Acompanhante]],".")</f>
        <v>2</v>
      </c>
      <c r="D653" s="1" t="e">
        <f>_xlfn.NUMBERVALUE(INDEX(Table4[Flag_UTI],MATCH(Table1[[#This Row],[GUIA]],Table4[GUIA],0)),".")</f>
        <v>#N/A</v>
      </c>
      <c r="E653" s="1">
        <f>_xlfn.NUMBERVALUE(INDEX(Table3[Flag_nao_UTI],MATCH(Table1[[#This Row],[GUIA]],Table3[GUIA],0)),".")</f>
        <v>4</v>
      </c>
      <c r="F653" s="1">
        <f>IF(Table1[[#This Row],[Flag Acompanhante2]]&lt;=Table1[[#This Row],[Busca não UTI]],1,2)</f>
        <v>1</v>
      </c>
      <c r="G653" s="1">
        <f>COUNTIF(Table1[[#This Row],[Flag Acompanhante2]:[Busca não UTI]],"&gt;0")</f>
        <v>2</v>
      </c>
      <c r="H653" s="2"/>
    </row>
    <row r="654" spans="1:8" hidden="1" x14ac:dyDescent="0.25">
      <c r="A654" s="1">
        <v>32377114</v>
      </c>
      <c r="B654" s="1" t="s">
        <v>8</v>
      </c>
      <c r="C654" s="1">
        <f>_xlfn.NUMBERVALUE(Table1[[#This Row],[Flag_Acompanhante]],".")</f>
        <v>3</v>
      </c>
      <c r="D654" s="1" t="e">
        <f>_xlfn.NUMBERVALUE(INDEX(Table4[Flag_UTI],MATCH(Table1[[#This Row],[GUIA]],Table4[GUIA],0)),".")</f>
        <v>#N/A</v>
      </c>
      <c r="E654" s="1">
        <f>_xlfn.NUMBERVALUE(INDEX(Table3[Flag_nao_UTI],MATCH(Table1[[#This Row],[GUIA]],Table3[GUIA],0)),".")</f>
        <v>6</v>
      </c>
      <c r="F654" s="1">
        <f>IF(Table1[[#This Row],[Flag Acompanhante2]]&lt;=Table1[[#This Row],[Busca não UTI]],1,2)</f>
        <v>1</v>
      </c>
      <c r="G654" s="1">
        <f>COUNTIF(Table1[[#This Row],[Flag Acompanhante2]:[Busca não UTI]],"&gt;0")</f>
        <v>2</v>
      </c>
      <c r="H654" s="2"/>
    </row>
    <row r="655" spans="1:8" hidden="1" x14ac:dyDescent="0.25">
      <c r="A655" s="1">
        <v>32377472</v>
      </c>
      <c r="B655" s="1" t="s">
        <v>11</v>
      </c>
      <c r="C655" s="1">
        <f>_xlfn.NUMBERVALUE(Table1[[#This Row],[Flag_Acompanhante]],".")</f>
        <v>5</v>
      </c>
      <c r="D655" s="1" t="e">
        <f>_xlfn.NUMBERVALUE(INDEX(Table4[Flag_UTI],MATCH(Table1[[#This Row],[GUIA]],Table4[GUIA],0)),".")</f>
        <v>#N/A</v>
      </c>
      <c r="E655" s="1">
        <f>_xlfn.NUMBERVALUE(INDEX(Table3[Flag_nao_UTI],MATCH(Table1[[#This Row],[GUIA]],Table3[GUIA],0)),".")</f>
        <v>10</v>
      </c>
      <c r="F655" s="1">
        <f>IF(Table1[[#This Row],[Flag Acompanhante2]]&lt;=Table1[[#This Row],[Busca não UTI]],1,2)</f>
        <v>1</v>
      </c>
      <c r="G655" s="1">
        <f>COUNTIF(Table1[[#This Row],[Flag Acompanhante2]:[Busca não UTI]],"&gt;0")</f>
        <v>2</v>
      </c>
      <c r="H655" s="2"/>
    </row>
    <row r="656" spans="1:8" ht="75" hidden="1" x14ac:dyDescent="0.25">
      <c r="A656" s="3">
        <v>32493331</v>
      </c>
      <c r="B656" s="3" t="s">
        <v>3</v>
      </c>
      <c r="C656" s="3">
        <f>_xlfn.NUMBERVALUE(Table1[[#This Row],[Flag_Acompanhante]],".")</f>
        <v>2</v>
      </c>
      <c r="D656" s="3">
        <f>_xlfn.NUMBERVALUE(INDEX(Table4[Flag_UTI],MATCH(Table1[[#This Row],[GUIA]],Table4[GUIA],0)),".")</f>
        <v>2</v>
      </c>
      <c r="E656" s="3">
        <f>_xlfn.NUMBERVALUE(INDEX(Table3[Flag_nao_UTI],MATCH(Table1[[#This Row],[GUIA]],Table3[GUIA],0)),".")</f>
        <v>6</v>
      </c>
      <c r="F656" s="3">
        <f>IF(Table1[[#This Row],[Flag Acompanhante2]]&lt;=Table1[[#This Row],[Busca não UTI]],1,2)</f>
        <v>1</v>
      </c>
      <c r="G656" s="3">
        <f>COUNTIF(Table1[[#This Row],[Flag Acompanhante2]:[Busca não UTI]],"&gt;0")</f>
        <v>3</v>
      </c>
      <c r="H656" s="5" t="s">
        <v>64</v>
      </c>
    </row>
    <row r="657" spans="1:8" hidden="1" x14ac:dyDescent="0.25">
      <c r="A657" s="1">
        <v>32377476</v>
      </c>
      <c r="B657" s="1" t="s">
        <v>12</v>
      </c>
      <c r="C657" s="1">
        <f>_xlfn.NUMBERVALUE(Table1[[#This Row],[Flag_Acompanhante]],".")</f>
        <v>4</v>
      </c>
      <c r="D657" s="1" t="e">
        <f>_xlfn.NUMBERVALUE(INDEX(Table4[Flag_UTI],MATCH(Table1[[#This Row],[GUIA]],Table4[GUIA],0)),".")</f>
        <v>#N/A</v>
      </c>
      <c r="E657" s="1">
        <f>_xlfn.NUMBERVALUE(INDEX(Table3[Flag_nao_UTI],MATCH(Table1[[#This Row],[GUIA]],Table3[GUIA],0)),".")</f>
        <v>8</v>
      </c>
      <c r="F657" s="1">
        <f>IF(Table1[[#This Row],[Flag Acompanhante2]]&lt;=Table1[[#This Row],[Busca não UTI]],1,2)</f>
        <v>1</v>
      </c>
      <c r="G657" s="1">
        <f>COUNTIF(Table1[[#This Row],[Flag Acompanhante2]:[Busca não UTI]],"&gt;0")</f>
        <v>2</v>
      </c>
      <c r="H657" s="2"/>
    </row>
    <row r="658" spans="1:8" hidden="1" x14ac:dyDescent="0.25">
      <c r="A658" s="1">
        <v>32377819</v>
      </c>
      <c r="B658" s="1" t="s">
        <v>11</v>
      </c>
      <c r="C658" s="1">
        <f>_xlfn.NUMBERVALUE(Table1[[#This Row],[Flag_Acompanhante]],".")</f>
        <v>5</v>
      </c>
      <c r="D658" s="1" t="e">
        <f>_xlfn.NUMBERVALUE(INDEX(Table4[Flag_UTI],MATCH(Table1[[#This Row],[GUIA]],Table4[GUIA],0)),".")</f>
        <v>#N/A</v>
      </c>
      <c r="E658" s="1">
        <f>_xlfn.NUMBERVALUE(INDEX(Table3[Flag_nao_UTI],MATCH(Table1[[#This Row],[GUIA]],Table3[GUIA],0)),".")</f>
        <v>10</v>
      </c>
      <c r="F658" s="1">
        <f>IF(Table1[[#This Row],[Flag Acompanhante2]]&lt;=Table1[[#This Row],[Busca não UTI]],1,2)</f>
        <v>1</v>
      </c>
      <c r="G658" s="1">
        <f>COUNTIF(Table1[[#This Row],[Flag Acompanhante2]:[Busca não UTI]],"&gt;0")</f>
        <v>2</v>
      </c>
      <c r="H658" s="2"/>
    </row>
    <row r="659" spans="1:8" hidden="1" x14ac:dyDescent="0.25">
      <c r="A659" s="1">
        <v>32377821</v>
      </c>
      <c r="B659" s="1" t="s">
        <v>8</v>
      </c>
      <c r="C659" s="1">
        <f>_xlfn.NUMBERVALUE(Table1[[#This Row],[Flag_Acompanhante]],".")</f>
        <v>3</v>
      </c>
      <c r="D659" s="1" t="e">
        <f>_xlfn.NUMBERVALUE(INDEX(Table4[Flag_UTI],MATCH(Table1[[#This Row],[GUIA]],Table4[GUIA],0)),".")</f>
        <v>#N/A</v>
      </c>
      <c r="E659" s="1">
        <f>_xlfn.NUMBERVALUE(INDEX(Table3[Flag_nao_UTI],MATCH(Table1[[#This Row],[GUIA]],Table3[GUIA],0)),".")</f>
        <v>6</v>
      </c>
      <c r="F659" s="1">
        <f>IF(Table1[[#This Row],[Flag Acompanhante2]]&lt;=Table1[[#This Row],[Busca não UTI]],1,2)</f>
        <v>1</v>
      </c>
      <c r="G659" s="1">
        <f>COUNTIF(Table1[[#This Row],[Flag Acompanhante2]:[Busca não UTI]],"&gt;0")</f>
        <v>2</v>
      </c>
      <c r="H659" s="2"/>
    </row>
    <row r="660" spans="1:8" hidden="1" x14ac:dyDescent="0.25">
      <c r="A660" s="1">
        <v>32377944</v>
      </c>
      <c r="B660" s="1" t="s">
        <v>11</v>
      </c>
      <c r="C660" s="1">
        <f>_xlfn.NUMBERVALUE(Table1[[#This Row],[Flag_Acompanhante]],".")</f>
        <v>5</v>
      </c>
      <c r="D660" s="1" t="e">
        <f>_xlfn.NUMBERVALUE(INDEX(Table4[Flag_UTI],MATCH(Table1[[#This Row],[GUIA]],Table4[GUIA],0)),".")</f>
        <v>#N/A</v>
      </c>
      <c r="E660" s="1">
        <f>_xlfn.NUMBERVALUE(INDEX(Table3[Flag_nao_UTI],MATCH(Table1[[#This Row],[GUIA]],Table3[GUIA],0)),".")</f>
        <v>10</v>
      </c>
      <c r="F660" s="1">
        <f>IF(Table1[[#This Row],[Flag Acompanhante2]]&lt;=Table1[[#This Row],[Busca não UTI]],1,2)</f>
        <v>1</v>
      </c>
      <c r="G660" s="1">
        <f>COUNTIF(Table1[[#This Row],[Flag Acompanhante2]:[Busca não UTI]],"&gt;0")</f>
        <v>2</v>
      </c>
      <c r="H660" s="2"/>
    </row>
    <row r="661" spans="1:8" ht="75" hidden="1" x14ac:dyDescent="0.25">
      <c r="A661" s="3">
        <v>32495693</v>
      </c>
      <c r="B661" s="3" t="s">
        <v>4</v>
      </c>
      <c r="C661" s="3">
        <f>_xlfn.NUMBERVALUE(Table1[[#This Row],[Flag_Acompanhante]],".")</f>
        <v>1</v>
      </c>
      <c r="D661" s="3">
        <f>_xlfn.NUMBERVALUE(INDEX(Table4[Flag_UTI],MATCH(Table1[[#This Row],[GUIA]],Table4[GUIA],0)),".")</f>
        <v>2</v>
      </c>
      <c r="E661" s="3">
        <f>_xlfn.NUMBERVALUE(INDEX(Table3[Flag_nao_UTI],MATCH(Table1[[#This Row],[GUIA]],Table3[GUIA],0)),".")</f>
        <v>2</v>
      </c>
      <c r="F661" s="3">
        <f>IF(Table1[[#This Row],[Flag Acompanhante2]]&lt;=Table1[[#This Row],[Busca não UTI]],1,2)</f>
        <v>1</v>
      </c>
      <c r="G661" s="3">
        <f>COUNTIF(Table1[[#This Row],[Flag Acompanhante2]:[Busca não UTI]],"&gt;0")</f>
        <v>3</v>
      </c>
      <c r="H661" s="5" t="s">
        <v>64</v>
      </c>
    </row>
    <row r="662" spans="1:8" ht="75" hidden="1" x14ac:dyDescent="0.25">
      <c r="A662" s="3">
        <v>32508232</v>
      </c>
      <c r="B662" s="3" t="s">
        <v>3</v>
      </c>
      <c r="C662" s="3">
        <f>_xlfn.NUMBERVALUE(Table1[[#This Row],[Flag_Acompanhante]],".")</f>
        <v>2</v>
      </c>
      <c r="D662" s="3">
        <f>_xlfn.NUMBERVALUE(INDEX(Table4[Flag_UTI],MATCH(Table1[[#This Row],[GUIA]],Table4[GUIA],0)),".")</f>
        <v>2</v>
      </c>
      <c r="E662" s="3">
        <f>_xlfn.NUMBERVALUE(INDEX(Table3[Flag_nao_UTI],MATCH(Table1[[#This Row],[GUIA]],Table3[GUIA],0)),".")</f>
        <v>4</v>
      </c>
      <c r="F662" s="3">
        <f>IF(Table1[[#This Row],[Flag Acompanhante2]]&lt;=Table1[[#This Row],[Busca não UTI]],1,2)</f>
        <v>1</v>
      </c>
      <c r="G662" s="3">
        <f>COUNTIF(Table1[[#This Row],[Flag Acompanhante2]:[Busca não UTI]],"&gt;0")</f>
        <v>3</v>
      </c>
      <c r="H662" s="5" t="s">
        <v>64</v>
      </c>
    </row>
    <row r="663" spans="1:8" hidden="1" x14ac:dyDescent="0.25">
      <c r="A663" s="1">
        <v>32378192</v>
      </c>
      <c r="B663" s="1" t="s">
        <v>2</v>
      </c>
      <c r="C663" s="1">
        <f>_xlfn.NUMBERVALUE(Table1[[#This Row],[Flag_Acompanhante]],".")</f>
        <v>6</v>
      </c>
      <c r="D663" s="1" t="e">
        <f>_xlfn.NUMBERVALUE(INDEX(Table4[Flag_UTI],MATCH(Table1[[#This Row],[GUIA]],Table4[GUIA],0)),".")</f>
        <v>#N/A</v>
      </c>
      <c r="E663" s="1">
        <f>_xlfn.NUMBERVALUE(INDEX(Table3[Flag_nao_UTI],MATCH(Table1[[#This Row],[GUIA]],Table3[GUIA],0)),".")</f>
        <v>12</v>
      </c>
      <c r="F663" s="1">
        <f>IF(Table1[[#This Row],[Flag Acompanhante2]]&lt;=Table1[[#This Row],[Busca não UTI]],1,2)</f>
        <v>1</v>
      </c>
      <c r="G663" s="1">
        <f>COUNTIF(Table1[[#This Row],[Flag Acompanhante2]:[Busca não UTI]],"&gt;0")</f>
        <v>2</v>
      </c>
      <c r="H663" s="2"/>
    </row>
    <row r="664" spans="1:8" hidden="1" x14ac:dyDescent="0.25">
      <c r="A664" s="1">
        <v>32378382</v>
      </c>
      <c r="B664" s="1" t="s">
        <v>12</v>
      </c>
      <c r="C664" s="1">
        <f>_xlfn.NUMBERVALUE(Table1[[#This Row],[Flag_Acompanhante]],".")</f>
        <v>4</v>
      </c>
      <c r="D664" s="1" t="e">
        <f>_xlfn.NUMBERVALUE(INDEX(Table4[Flag_UTI],MATCH(Table1[[#This Row],[GUIA]],Table4[GUIA],0)),".")</f>
        <v>#N/A</v>
      </c>
      <c r="E664" s="1">
        <f>_xlfn.NUMBERVALUE(INDEX(Table3[Flag_nao_UTI],MATCH(Table1[[#This Row],[GUIA]],Table3[GUIA],0)),".")</f>
        <v>8</v>
      </c>
      <c r="F664" s="1">
        <f>IF(Table1[[#This Row],[Flag Acompanhante2]]&lt;=Table1[[#This Row],[Busca não UTI]],1,2)</f>
        <v>1</v>
      </c>
      <c r="G664" s="1">
        <f>COUNTIF(Table1[[#This Row],[Flag Acompanhante2]:[Busca não UTI]],"&gt;0")</f>
        <v>2</v>
      </c>
      <c r="H664" s="2"/>
    </row>
    <row r="665" spans="1:8" hidden="1" x14ac:dyDescent="0.25">
      <c r="A665" s="1">
        <v>32378873</v>
      </c>
      <c r="B665" s="1" t="s">
        <v>17</v>
      </c>
      <c r="C665" s="1">
        <f>_xlfn.NUMBERVALUE(Table1[[#This Row],[Flag_Acompanhante]],".")</f>
        <v>8</v>
      </c>
      <c r="D665" s="1" t="e">
        <f>_xlfn.NUMBERVALUE(INDEX(Table4[Flag_UTI],MATCH(Table1[[#This Row],[GUIA]],Table4[GUIA],0)),".")</f>
        <v>#N/A</v>
      </c>
      <c r="E665" s="1">
        <f>_xlfn.NUMBERVALUE(INDEX(Table3[Flag_nao_UTI],MATCH(Table1[[#This Row],[GUIA]],Table3[GUIA],0)),".")</f>
        <v>8</v>
      </c>
      <c r="F665" s="1">
        <f>IF(Table1[[#This Row],[Flag Acompanhante2]]&lt;=Table1[[#This Row],[Busca não UTI]],1,2)</f>
        <v>1</v>
      </c>
      <c r="G665" s="1">
        <f>COUNTIF(Table1[[#This Row],[Flag Acompanhante2]:[Busca não UTI]],"&gt;0")</f>
        <v>2</v>
      </c>
      <c r="H665" s="2"/>
    </row>
    <row r="666" spans="1:8" ht="75" hidden="1" x14ac:dyDescent="0.25">
      <c r="A666" s="3">
        <v>12005838</v>
      </c>
      <c r="B666" s="3" t="s">
        <v>10</v>
      </c>
      <c r="C666" s="3">
        <f>_xlfn.NUMBERVALUE(Table1[[#This Row],[Flag_Acompanhante]],".")</f>
        <v>10</v>
      </c>
      <c r="D666" s="3">
        <f>_xlfn.NUMBERVALUE(INDEX(Table4[Flag_UTI],MATCH(Table1[[#This Row],[GUIA]],Table4[GUIA],0)),".")</f>
        <v>1</v>
      </c>
      <c r="E666" s="3">
        <f>_xlfn.NUMBERVALUE(INDEX(Table3[Flag_nao_UTI],MATCH(Table1[[#This Row],[GUIA]],Table3[GUIA],0)),".")</f>
        <v>19</v>
      </c>
      <c r="F666" s="3">
        <f>IF(Table1[[#This Row],[Flag Acompanhante2]]&lt;=Table1[[#This Row],[Busca não UTI]],1,2)</f>
        <v>1</v>
      </c>
      <c r="G666" s="3">
        <f>COUNTIF(Table1[[#This Row],[Flag Acompanhante2]:[Busca não UTI]],"&gt;0")</f>
        <v>3</v>
      </c>
      <c r="H666" s="5" t="s">
        <v>64</v>
      </c>
    </row>
    <row r="667" spans="1:8" ht="75" hidden="1" x14ac:dyDescent="0.25">
      <c r="A667" s="3">
        <v>12021248</v>
      </c>
      <c r="B667" s="3" t="s">
        <v>12</v>
      </c>
      <c r="C667" s="3">
        <f>_xlfn.NUMBERVALUE(Table1[[#This Row],[Flag_Acompanhante]],".")</f>
        <v>4</v>
      </c>
      <c r="D667" s="3">
        <f>_xlfn.NUMBERVALUE(INDEX(Table4[Flag_UTI],MATCH(Table1[[#This Row],[GUIA]],Table4[GUIA],0)),".")</f>
        <v>1</v>
      </c>
      <c r="E667" s="3">
        <f>_xlfn.NUMBERVALUE(INDEX(Table3[Flag_nao_UTI],MATCH(Table1[[#This Row],[GUIA]],Table3[GUIA],0)),".")</f>
        <v>8</v>
      </c>
      <c r="F667" s="3">
        <f>IF(Table1[[#This Row],[Flag Acompanhante2]]&lt;=Table1[[#This Row],[Busca não UTI]],1,2)</f>
        <v>1</v>
      </c>
      <c r="G667" s="3">
        <f>COUNTIF(Table1[[#This Row],[Flag Acompanhante2]:[Busca não UTI]],"&gt;0")</f>
        <v>3</v>
      </c>
      <c r="H667" s="5" t="s">
        <v>64</v>
      </c>
    </row>
    <row r="668" spans="1:8" hidden="1" x14ac:dyDescent="0.25">
      <c r="A668" s="1">
        <v>32379419</v>
      </c>
      <c r="B668" s="1" t="s">
        <v>12</v>
      </c>
      <c r="C668" s="1">
        <f>_xlfn.NUMBERVALUE(Table1[[#This Row],[Flag_Acompanhante]],".")</f>
        <v>4</v>
      </c>
      <c r="D668" s="1" t="e">
        <f>_xlfn.NUMBERVALUE(INDEX(Table4[Flag_UTI],MATCH(Table1[[#This Row],[GUIA]],Table4[GUIA],0)),".")</f>
        <v>#N/A</v>
      </c>
      <c r="E668" s="1">
        <f>_xlfn.NUMBERVALUE(INDEX(Table3[Flag_nao_UTI],MATCH(Table1[[#This Row],[GUIA]],Table3[GUIA],0)),".")</f>
        <v>4</v>
      </c>
      <c r="F668" s="1">
        <f>IF(Table1[[#This Row],[Flag Acompanhante2]]&lt;=Table1[[#This Row],[Busca não UTI]],1,2)</f>
        <v>1</v>
      </c>
      <c r="G668" s="1">
        <f>COUNTIF(Table1[[#This Row],[Flag Acompanhante2]:[Busca não UTI]],"&gt;0")</f>
        <v>2</v>
      </c>
      <c r="H668" s="2"/>
    </row>
    <row r="669" spans="1:8" hidden="1" x14ac:dyDescent="0.25">
      <c r="A669" s="1">
        <v>32379577</v>
      </c>
      <c r="B669" s="1" t="s">
        <v>4</v>
      </c>
      <c r="C669" s="1">
        <f>_xlfn.NUMBERVALUE(Table1[[#This Row],[Flag_Acompanhante]],".")</f>
        <v>1</v>
      </c>
      <c r="D669" s="1" t="e">
        <f>_xlfn.NUMBERVALUE(INDEX(Table4[Flag_UTI],MATCH(Table1[[#This Row],[GUIA]],Table4[GUIA],0)),".")</f>
        <v>#N/A</v>
      </c>
      <c r="E669" s="1">
        <f>_xlfn.NUMBERVALUE(INDEX(Table3[Flag_nao_UTI],MATCH(Table1[[#This Row],[GUIA]],Table3[GUIA],0)),".")</f>
        <v>2</v>
      </c>
      <c r="F669" s="1">
        <f>IF(Table1[[#This Row],[Flag Acompanhante2]]&lt;=Table1[[#This Row],[Busca não UTI]],1,2)</f>
        <v>1</v>
      </c>
      <c r="G669" s="1">
        <f>COUNTIF(Table1[[#This Row],[Flag Acompanhante2]:[Busca não UTI]],"&gt;0")</f>
        <v>2</v>
      </c>
      <c r="H669" s="2"/>
    </row>
    <row r="670" spans="1:8" hidden="1" x14ac:dyDescent="0.25">
      <c r="A670" s="1">
        <v>32379579</v>
      </c>
      <c r="B670" s="1" t="s">
        <v>11</v>
      </c>
      <c r="C670" s="1">
        <f>_xlfn.NUMBERVALUE(Table1[[#This Row],[Flag_Acompanhante]],".")</f>
        <v>5</v>
      </c>
      <c r="D670" s="1" t="e">
        <f>_xlfn.NUMBERVALUE(INDEX(Table4[Flag_UTI],MATCH(Table1[[#This Row],[GUIA]],Table4[GUIA],0)),".")</f>
        <v>#N/A</v>
      </c>
      <c r="E670" s="1">
        <f>_xlfn.NUMBERVALUE(INDEX(Table3[Flag_nao_UTI],MATCH(Table1[[#This Row],[GUIA]],Table3[GUIA],0)),".")</f>
        <v>10</v>
      </c>
      <c r="F670" s="1">
        <f>IF(Table1[[#This Row],[Flag Acompanhante2]]&lt;=Table1[[#This Row],[Busca não UTI]],1,2)</f>
        <v>1</v>
      </c>
      <c r="G670" s="1">
        <f>COUNTIF(Table1[[#This Row],[Flag Acompanhante2]:[Busca não UTI]],"&gt;0")</f>
        <v>2</v>
      </c>
      <c r="H670" s="2"/>
    </row>
    <row r="671" spans="1:8" hidden="1" x14ac:dyDescent="0.25">
      <c r="A671" s="1">
        <v>32379580</v>
      </c>
      <c r="B671" s="1" t="s">
        <v>3</v>
      </c>
      <c r="C671" s="1">
        <f>_xlfn.NUMBERVALUE(Table1[[#This Row],[Flag_Acompanhante]],".")</f>
        <v>2</v>
      </c>
      <c r="D671" s="1" t="e">
        <f>_xlfn.NUMBERVALUE(INDEX(Table4[Flag_UTI],MATCH(Table1[[#This Row],[GUIA]],Table4[GUIA],0)),".")</f>
        <v>#N/A</v>
      </c>
      <c r="E671" s="1">
        <f>_xlfn.NUMBERVALUE(INDEX(Table3[Flag_nao_UTI],MATCH(Table1[[#This Row],[GUIA]],Table3[GUIA],0)),".")</f>
        <v>4</v>
      </c>
      <c r="F671" s="1">
        <f>IF(Table1[[#This Row],[Flag Acompanhante2]]&lt;=Table1[[#This Row],[Busca não UTI]],1,2)</f>
        <v>1</v>
      </c>
      <c r="G671" s="1">
        <f>COUNTIF(Table1[[#This Row],[Flag Acompanhante2]:[Busca não UTI]],"&gt;0")</f>
        <v>2</v>
      </c>
      <c r="H671" s="2"/>
    </row>
    <row r="672" spans="1:8" ht="75" hidden="1" x14ac:dyDescent="0.25">
      <c r="A672" s="3">
        <v>12021250</v>
      </c>
      <c r="B672" s="3" t="s">
        <v>2</v>
      </c>
      <c r="C672" s="3">
        <f>_xlfn.NUMBERVALUE(Table1[[#This Row],[Flag_Acompanhante]],".")</f>
        <v>6</v>
      </c>
      <c r="D672" s="3">
        <f>_xlfn.NUMBERVALUE(INDEX(Table4[Flag_UTI],MATCH(Table1[[#This Row],[GUIA]],Table4[GUIA],0)),".")</f>
        <v>1</v>
      </c>
      <c r="E672" s="3">
        <f>_xlfn.NUMBERVALUE(INDEX(Table3[Flag_nao_UTI],MATCH(Table1[[#This Row],[GUIA]],Table3[GUIA],0)),".")</f>
        <v>12</v>
      </c>
      <c r="F672" s="3">
        <f>IF(Table1[[#This Row],[Flag Acompanhante2]]&lt;=Table1[[#This Row],[Busca não UTI]],1,2)</f>
        <v>1</v>
      </c>
      <c r="G672" s="3">
        <f>COUNTIF(Table1[[#This Row],[Flag Acompanhante2]:[Busca não UTI]],"&gt;0")</f>
        <v>3</v>
      </c>
      <c r="H672" s="5" t="s">
        <v>64</v>
      </c>
    </row>
    <row r="673" spans="1:8" hidden="1" x14ac:dyDescent="0.25">
      <c r="A673" s="1">
        <v>32381451</v>
      </c>
      <c r="B673" s="1" t="s">
        <v>9</v>
      </c>
      <c r="C673" s="1">
        <f>_xlfn.NUMBERVALUE(Table1[[#This Row],[Flag_Acompanhante]],".")</f>
        <v>16</v>
      </c>
      <c r="D673" s="1" t="e">
        <f>_xlfn.NUMBERVALUE(INDEX(Table4[Flag_UTI],MATCH(Table1[[#This Row],[GUIA]],Table4[GUIA],0)),".")</f>
        <v>#N/A</v>
      </c>
      <c r="E673" s="1">
        <f>_xlfn.NUMBERVALUE(INDEX(Table3[Flag_nao_UTI],MATCH(Table1[[#This Row],[GUIA]],Table3[GUIA],0)),".")</f>
        <v>32</v>
      </c>
      <c r="F673" s="1">
        <f>IF(Table1[[#This Row],[Flag Acompanhante2]]&lt;=Table1[[#This Row],[Busca não UTI]],1,2)</f>
        <v>1</v>
      </c>
      <c r="G673" s="1">
        <f>COUNTIF(Table1[[#This Row],[Flag Acompanhante2]:[Busca não UTI]],"&gt;0")</f>
        <v>2</v>
      </c>
      <c r="H673" s="2"/>
    </row>
    <row r="674" spans="1:8" hidden="1" x14ac:dyDescent="0.25">
      <c r="A674" s="1">
        <v>32381455</v>
      </c>
      <c r="B674" s="1" t="s">
        <v>3</v>
      </c>
      <c r="C674" s="1">
        <f>_xlfn.NUMBERVALUE(Table1[[#This Row],[Flag_Acompanhante]],".")</f>
        <v>2</v>
      </c>
      <c r="D674" s="1" t="e">
        <f>_xlfn.NUMBERVALUE(INDEX(Table4[Flag_UTI],MATCH(Table1[[#This Row],[GUIA]],Table4[GUIA],0)),".")</f>
        <v>#N/A</v>
      </c>
      <c r="E674" s="1">
        <f>_xlfn.NUMBERVALUE(INDEX(Table3[Flag_nao_UTI],MATCH(Table1[[#This Row],[GUIA]],Table3[GUIA],0)),".")</f>
        <v>4</v>
      </c>
      <c r="F674" s="1">
        <f>IF(Table1[[#This Row],[Flag Acompanhante2]]&lt;=Table1[[#This Row],[Busca não UTI]],1,2)</f>
        <v>1</v>
      </c>
      <c r="G674" s="1">
        <f>COUNTIF(Table1[[#This Row],[Flag Acompanhante2]:[Busca não UTI]],"&gt;0")</f>
        <v>2</v>
      </c>
      <c r="H674" s="2"/>
    </row>
    <row r="675" spans="1:8" ht="75" hidden="1" x14ac:dyDescent="0.25">
      <c r="A675" s="3">
        <v>12021256</v>
      </c>
      <c r="B675" s="3" t="s">
        <v>11</v>
      </c>
      <c r="C675" s="3">
        <f>_xlfn.NUMBERVALUE(Table1[[#This Row],[Flag_Acompanhante]],".")</f>
        <v>5</v>
      </c>
      <c r="D675" s="3">
        <f>_xlfn.NUMBERVALUE(INDEX(Table4[Flag_UTI],MATCH(Table1[[#This Row],[GUIA]],Table4[GUIA],0)),".")</f>
        <v>1</v>
      </c>
      <c r="E675" s="3">
        <f>_xlfn.NUMBERVALUE(INDEX(Table3[Flag_nao_UTI],MATCH(Table1[[#This Row],[GUIA]],Table3[GUIA],0)),".")</f>
        <v>10</v>
      </c>
      <c r="F675" s="3">
        <f>IF(Table1[[#This Row],[Flag Acompanhante2]]&lt;=Table1[[#This Row],[Busca não UTI]],1,2)</f>
        <v>1</v>
      </c>
      <c r="G675" s="3">
        <f>COUNTIF(Table1[[#This Row],[Flag Acompanhante2]:[Busca não UTI]],"&gt;0")</f>
        <v>3</v>
      </c>
      <c r="H675" s="5" t="s">
        <v>64</v>
      </c>
    </row>
    <row r="676" spans="1:8" hidden="1" x14ac:dyDescent="0.25">
      <c r="A676" s="1">
        <v>32383799</v>
      </c>
      <c r="B676" s="1" t="s">
        <v>1</v>
      </c>
      <c r="C676" s="1">
        <f>_xlfn.NUMBERVALUE(Table1[[#This Row],[Flag_Acompanhante]],".")</f>
        <v>7</v>
      </c>
      <c r="D676" s="1" t="e">
        <f>_xlfn.NUMBERVALUE(INDEX(Table4[Flag_UTI],MATCH(Table1[[#This Row],[GUIA]],Table4[GUIA],0)),".")</f>
        <v>#N/A</v>
      </c>
      <c r="E676" s="1">
        <f>_xlfn.NUMBERVALUE(INDEX(Table3[Flag_nao_UTI],MATCH(Table1[[#This Row],[GUIA]],Table3[GUIA],0)),".")</f>
        <v>14</v>
      </c>
      <c r="F676" s="1">
        <f>IF(Table1[[#This Row],[Flag Acompanhante2]]&lt;=Table1[[#This Row],[Busca não UTI]],1,2)</f>
        <v>1</v>
      </c>
      <c r="G676" s="1">
        <f>COUNTIF(Table1[[#This Row],[Flag Acompanhante2]:[Busca não UTI]],"&gt;0")</f>
        <v>2</v>
      </c>
      <c r="H676" s="2"/>
    </row>
    <row r="677" spans="1:8" hidden="1" x14ac:dyDescent="0.25">
      <c r="A677" s="1">
        <v>32383805</v>
      </c>
      <c r="B677" s="1" t="s">
        <v>3</v>
      </c>
      <c r="C677" s="1">
        <f>_xlfn.NUMBERVALUE(Table1[[#This Row],[Flag_Acompanhante]],".")</f>
        <v>2</v>
      </c>
      <c r="D677" s="1" t="e">
        <f>_xlfn.NUMBERVALUE(INDEX(Table4[Flag_UTI],MATCH(Table1[[#This Row],[GUIA]],Table4[GUIA],0)),".")</f>
        <v>#N/A</v>
      </c>
      <c r="E677" s="1">
        <f>_xlfn.NUMBERVALUE(INDEX(Table3[Flag_nao_UTI],MATCH(Table1[[#This Row],[GUIA]],Table3[GUIA],0)),".")</f>
        <v>4</v>
      </c>
      <c r="F677" s="1">
        <f>IF(Table1[[#This Row],[Flag Acompanhante2]]&lt;=Table1[[#This Row],[Busca não UTI]],1,2)</f>
        <v>1</v>
      </c>
      <c r="G677" s="1">
        <f>COUNTIF(Table1[[#This Row],[Flag Acompanhante2]:[Busca não UTI]],"&gt;0")</f>
        <v>2</v>
      </c>
      <c r="H677" s="2"/>
    </row>
    <row r="678" spans="1:8" hidden="1" x14ac:dyDescent="0.25">
      <c r="A678" s="1">
        <v>32383819</v>
      </c>
      <c r="B678" s="1" t="s">
        <v>11</v>
      </c>
      <c r="C678" s="1">
        <f>_xlfn.NUMBERVALUE(Table1[[#This Row],[Flag_Acompanhante]],".")</f>
        <v>5</v>
      </c>
      <c r="D678" s="1" t="e">
        <f>_xlfn.NUMBERVALUE(INDEX(Table4[Flag_UTI],MATCH(Table1[[#This Row],[GUIA]],Table4[GUIA],0)),".")</f>
        <v>#N/A</v>
      </c>
      <c r="E678" s="1">
        <f>_xlfn.NUMBERVALUE(INDEX(Table3[Flag_nao_UTI],MATCH(Table1[[#This Row],[GUIA]],Table3[GUIA],0)),".")</f>
        <v>10</v>
      </c>
      <c r="F678" s="1">
        <f>IF(Table1[[#This Row],[Flag Acompanhante2]]&lt;=Table1[[#This Row],[Busca não UTI]],1,2)</f>
        <v>1</v>
      </c>
      <c r="G678" s="1">
        <f>COUNTIF(Table1[[#This Row],[Flag Acompanhante2]:[Busca não UTI]],"&gt;0")</f>
        <v>2</v>
      </c>
      <c r="H678" s="2"/>
    </row>
    <row r="679" spans="1:8" hidden="1" x14ac:dyDescent="0.25">
      <c r="A679" s="1">
        <v>32383821</v>
      </c>
      <c r="B679" s="1" t="s">
        <v>11</v>
      </c>
      <c r="C679" s="1">
        <f>_xlfn.NUMBERVALUE(Table1[[#This Row],[Flag_Acompanhante]],".")</f>
        <v>5</v>
      </c>
      <c r="D679" s="1" t="e">
        <f>_xlfn.NUMBERVALUE(INDEX(Table4[Flag_UTI],MATCH(Table1[[#This Row],[GUIA]],Table4[GUIA],0)),".")</f>
        <v>#N/A</v>
      </c>
      <c r="E679" s="1">
        <f>_xlfn.NUMBERVALUE(INDEX(Table3[Flag_nao_UTI],MATCH(Table1[[#This Row],[GUIA]],Table3[GUIA],0)),".")</f>
        <v>10</v>
      </c>
      <c r="F679" s="1">
        <f>IF(Table1[[#This Row],[Flag Acompanhante2]]&lt;=Table1[[#This Row],[Busca não UTI]],1,2)</f>
        <v>1</v>
      </c>
      <c r="G679" s="1">
        <f>COUNTIF(Table1[[#This Row],[Flag Acompanhante2]:[Busca não UTI]],"&gt;0")</f>
        <v>2</v>
      </c>
      <c r="H679" s="2"/>
    </row>
    <row r="680" spans="1:8" hidden="1" x14ac:dyDescent="0.25">
      <c r="A680" s="1">
        <v>32383823</v>
      </c>
      <c r="B680" s="1" t="s">
        <v>11</v>
      </c>
      <c r="C680" s="1">
        <f>_xlfn.NUMBERVALUE(Table1[[#This Row],[Flag_Acompanhante]],".")</f>
        <v>5</v>
      </c>
      <c r="D680" s="1" t="e">
        <f>_xlfn.NUMBERVALUE(INDEX(Table4[Flag_UTI],MATCH(Table1[[#This Row],[GUIA]],Table4[GUIA],0)),".")</f>
        <v>#N/A</v>
      </c>
      <c r="E680" s="1">
        <f>_xlfn.NUMBERVALUE(INDEX(Table3[Flag_nao_UTI],MATCH(Table1[[#This Row],[GUIA]],Table3[GUIA],0)),".")</f>
        <v>10</v>
      </c>
      <c r="F680" s="1">
        <f>IF(Table1[[#This Row],[Flag Acompanhante2]]&lt;=Table1[[#This Row],[Busca não UTI]],1,2)</f>
        <v>1</v>
      </c>
      <c r="G680" s="1">
        <f>COUNTIF(Table1[[#This Row],[Flag Acompanhante2]:[Busca não UTI]],"&gt;0")</f>
        <v>2</v>
      </c>
      <c r="H680" s="2"/>
    </row>
    <row r="681" spans="1:8" hidden="1" x14ac:dyDescent="0.25">
      <c r="A681" s="1">
        <v>32383873</v>
      </c>
      <c r="B681" s="1" t="s">
        <v>8</v>
      </c>
      <c r="C681" s="1">
        <f>_xlfn.NUMBERVALUE(Table1[[#This Row],[Flag_Acompanhante]],".")</f>
        <v>3</v>
      </c>
      <c r="D681" s="1" t="e">
        <f>_xlfn.NUMBERVALUE(INDEX(Table4[Flag_UTI],MATCH(Table1[[#This Row],[GUIA]],Table4[GUIA],0)),".")</f>
        <v>#N/A</v>
      </c>
      <c r="E681" s="1">
        <f>_xlfn.NUMBERVALUE(INDEX(Table3[Flag_nao_UTI],MATCH(Table1[[#This Row],[GUIA]],Table3[GUIA],0)),".")</f>
        <v>6</v>
      </c>
      <c r="F681" s="1">
        <f>IF(Table1[[#This Row],[Flag Acompanhante2]]&lt;=Table1[[#This Row],[Busca não UTI]],1,2)</f>
        <v>1</v>
      </c>
      <c r="G681" s="1">
        <f>COUNTIF(Table1[[#This Row],[Flag Acompanhante2]:[Busca não UTI]],"&gt;0")</f>
        <v>2</v>
      </c>
      <c r="H681" s="2"/>
    </row>
    <row r="682" spans="1:8" hidden="1" x14ac:dyDescent="0.25">
      <c r="A682" s="1">
        <v>32383874</v>
      </c>
      <c r="B682" s="1" t="s">
        <v>8</v>
      </c>
      <c r="C682" s="1">
        <f>_xlfn.NUMBERVALUE(Table1[[#This Row],[Flag_Acompanhante]],".")</f>
        <v>3</v>
      </c>
      <c r="D682" s="1" t="e">
        <f>_xlfn.NUMBERVALUE(INDEX(Table4[Flag_UTI],MATCH(Table1[[#This Row],[GUIA]],Table4[GUIA],0)),".")</f>
        <v>#N/A</v>
      </c>
      <c r="E682" s="1">
        <f>_xlfn.NUMBERVALUE(INDEX(Table3[Flag_nao_UTI],MATCH(Table1[[#This Row],[GUIA]],Table3[GUIA],0)),".")</f>
        <v>6</v>
      </c>
      <c r="F682" s="1">
        <f>IF(Table1[[#This Row],[Flag Acompanhante2]]&lt;=Table1[[#This Row],[Busca não UTI]],1,2)</f>
        <v>1</v>
      </c>
      <c r="G682" s="1">
        <f>COUNTIF(Table1[[#This Row],[Flag Acompanhante2]:[Busca não UTI]],"&gt;0")</f>
        <v>2</v>
      </c>
      <c r="H682" s="2"/>
    </row>
    <row r="683" spans="1:8" hidden="1" x14ac:dyDescent="0.25">
      <c r="A683" s="1">
        <v>32383875</v>
      </c>
      <c r="B683" s="1" t="s">
        <v>8</v>
      </c>
      <c r="C683" s="1">
        <f>_xlfn.NUMBERVALUE(Table1[[#This Row],[Flag_Acompanhante]],".")</f>
        <v>3</v>
      </c>
      <c r="D683" s="1" t="e">
        <f>_xlfn.NUMBERVALUE(INDEX(Table4[Flag_UTI],MATCH(Table1[[#This Row],[GUIA]],Table4[GUIA],0)),".")</f>
        <v>#N/A</v>
      </c>
      <c r="E683" s="1">
        <f>_xlfn.NUMBERVALUE(INDEX(Table3[Flag_nao_UTI],MATCH(Table1[[#This Row],[GUIA]],Table3[GUIA],0)),".")</f>
        <v>6</v>
      </c>
      <c r="F683" s="1">
        <f>IF(Table1[[#This Row],[Flag Acompanhante2]]&lt;=Table1[[#This Row],[Busca não UTI]],1,2)</f>
        <v>1</v>
      </c>
      <c r="G683" s="1">
        <f>COUNTIF(Table1[[#This Row],[Flag Acompanhante2]:[Busca não UTI]],"&gt;0")</f>
        <v>2</v>
      </c>
      <c r="H683" s="2"/>
    </row>
    <row r="684" spans="1:8" hidden="1" x14ac:dyDescent="0.25">
      <c r="A684" s="1">
        <v>32383877</v>
      </c>
      <c r="B684" s="1" t="s">
        <v>11</v>
      </c>
      <c r="C684" s="1">
        <f>_xlfn.NUMBERVALUE(Table1[[#This Row],[Flag_Acompanhante]],".")</f>
        <v>5</v>
      </c>
      <c r="D684" s="1" t="e">
        <f>_xlfn.NUMBERVALUE(INDEX(Table4[Flag_UTI],MATCH(Table1[[#This Row],[GUIA]],Table4[GUIA],0)),".")</f>
        <v>#N/A</v>
      </c>
      <c r="E684" s="1">
        <f>_xlfn.NUMBERVALUE(INDEX(Table3[Flag_nao_UTI],MATCH(Table1[[#This Row],[GUIA]],Table3[GUIA],0)),".")</f>
        <v>10</v>
      </c>
      <c r="F684" s="1">
        <f>IF(Table1[[#This Row],[Flag Acompanhante2]]&lt;=Table1[[#This Row],[Busca não UTI]],1,2)</f>
        <v>1</v>
      </c>
      <c r="G684" s="1">
        <f>COUNTIF(Table1[[#This Row],[Flag Acompanhante2]:[Busca não UTI]],"&gt;0")</f>
        <v>2</v>
      </c>
      <c r="H684" s="2"/>
    </row>
    <row r="685" spans="1:8" hidden="1" x14ac:dyDescent="0.25">
      <c r="A685" s="1">
        <v>32384479</v>
      </c>
      <c r="B685" s="1" t="s">
        <v>5</v>
      </c>
      <c r="C685" s="1">
        <f>_xlfn.NUMBERVALUE(Table1[[#This Row],[Flag_Acompanhante]],".")</f>
        <v>12</v>
      </c>
      <c r="D685" s="1" t="e">
        <f>_xlfn.NUMBERVALUE(INDEX(Table4[Flag_UTI],MATCH(Table1[[#This Row],[GUIA]],Table4[GUIA],0)),".")</f>
        <v>#N/A</v>
      </c>
      <c r="E685" s="1">
        <f>_xlfn.NUMBERVALUE(INDEX(Table3[Flag_nao_UTI],MATCH(Table1[[#This Row],[GUIA]],Table3[GUIA],0)),".")</f>
        <v>12</v>
      </c>
      <c r="F685" s="1">
        <f>IF(Table1[[#This Row],[Flag Acompanhante2]]&lt;=Table1[[#This Row],[Busca não UTI]],1,2)</f>
        <v>1</v>
      </c>
      <c r="G685" s="1">
        <f>COUNTIF(Table1[[#This Row],[Flag Acompanhante2]:[Busca não UTI]],"&gt;0")</f>
        <v>2</v>
      </c>
      <c r="H685" s="2"/>
    </row>
    <row r="686" spans="1:8" hidden="1" x14ac:dyDescent="0.25">
      <c r="A686" s="1">
        <v>32384748</v>
      </c>
      <c r="B686" s="1" t="s">
        <v>3</v>
      </c>
      <c r="C686" s="1">
        <f>_xlfn.NUMBERVALUE(Table1[[#This Row],[Flag_Acompanhante]],".")</f>
        <v>2</v>
      </c>
      <c r="D686" s="1" t="e">
        <f>_xlfn.NUMBERVALUE(INDEX(Table4[Flag_UTI],MATCH(Table1[[#This Row],[GUIA]],Table4[GUIA],0)),".")</f>
        <v>#N/A</v>
      </c>
      <c r="E686" s="1">
        <f>_xlfn.NUMBERVALUE(INDEX(Table3[Flag_nao_UTI],MATCH(Table1[[#This Row],[GUIA]],Table3[GUIA],0)),".")</f>
        <v>2</v>
      </c>
      <c r="F686" s="1">
        <f>IF(Table1[[#This Row],[Flag Acompanhante2]]&lt;=Table1[[#This Row],[Busca não UTI]],1,2)</f>
        <v>1</v>
      </c>
      <c r="G686" s="1">
        <f>COUNTIF(Table1[[#This Row],[Flag Acompanhante2]:[Busca não UTI]],"&gt;0")</f>
        <v>2</v>
      </c>
      <c r="H686" s="2"/>
    </row>
    <row r="687" spans="1:8" hidden="1" x14ac:dyDescent="0.25">
      <c r="A687" s="1">
        <v>32384832</v>
      </c>
      <c r="B687" s="1" t="s">
        <v>12</v>
      </c>
      <c r="C687" s="1">
        <f>_xlfn.NUMBERVALUE(Table1[[#This Row],[Flag_Acompanhante]],".")</f>
        <v>4</v>
      </c>
      <c r="D687" s="1" t="e">
        <f>_xlfn.NUMBERVALUE(INDEX(Table4[Flag_UTI],MATCH(Table1[[#This Row],[GUIA]],Table4[GUIA],0)),".")</f>
        <v>#N/A</v>
      </c>
      <c r="E687" s="1">
        <f>_xlfn.NUMBERVALUE(INDEX(Table3[Flag_nao_UTI],MATCH(Table1[[#This Row],[GUIA]],Table3[GUIA],0)),".")</f>
        <v>8</v>
      </c>
      <c r="F687" s="1">
        <f>IF(Table1[[#This Row],[Flag Acompanhante2]]&lt;=Table1[[#This Row],[Busca não UTI]],1,2)</f>
        <v>1</v>
      </c>
      <c r="G687" s="1">
        <f>COUNTIF(Table1[[#This Row],[Flag Acompanhante2]:[Busca não UTI]],"&gt;0")</f>
        <v>2</v>
      </c>
      <c r="H687" s="2"/>
    </row>
    <row r="688" spans="1:8" hidden="1" x14ac:dyDescent="0.25">
      <c r="A688" s="1">
        <v>32384833</v>
      </c>
      <c r="B688" s="1" t="s">
        <v>11</v>
      </c>
      <c r="C688" s="1">
        <f>_xlfn.NUMBERVALUE(Table1[[#This Row],[Flag_Acompanhante]],".")</f>
        <v>5</v>
      </c>
      <c r="D688" s="1" t="e">
        <f>_xlfn.NUMBERVALUE(INDEX(Table4[Flag_UTI],MATCH(Table1[[#This Row],[GUIA]],Table4[GUIA],0)),".")</f>
        <v>#N/A</v>
      </c>
      <c r="E688" s="1">
        <f>_xlfn.NUMBERVALUE(INDEX(Table3[Flag_nao_UTI],MATCH(Table1[[#This Row],[GUIA]],Table3[GUIA],0)),".")</f>
        <v>10</v>
      </c>
      <c r="F688" s="1">
        <f>IF(Table1[[#This Row],[Flag Acompanhante2]]&lt;=Table1[[#This Row],[Busca não UTI]],1,2)</f>
        <v>1</v>
      </c>
      <c r="G688" s="1">
        <f>COUNTIF(Table1[[#This Row],[Flag Acompanhante2]:[Busca não UTI]],"&gt;0")</f>
        <v>2</v>
      </c>
      <c r="H688" s="2"/>
    </row>
    <row r="689" spans="1:8" hidden="1" x14ac:dyDescent="0.25">
      <c r="A689" s="1">
        <v>32384834</v>
      </c>
      <c r="B689" s="1" t="s">
        <v>11</v>
      </c>
      <c r="C689" s="1">
        <f>_xlfn.NUMBERVALUE(Table1[[#This Row],[Flag_Acompanhante]],".")</f>
        <v>5</v>
      </c>
      <c r="D689" s="1" t="e">
        <f>_xlfn.NUMBERVALUE(INDEX(Table4[Flag_UTI],MATCH(Table1[[#This Row],[GUIA]],Table4[GUIA],0)),".")</f>
        <v>#N/A</v>
      </c>
      <c r="E689" s="1">
        <f>_xlfn.NUMBERVALUE(INDEX(Table3[Flag_nao_UTI],MATCH(Table1[[#This Row],[GUIA]],Table3[GUIA],0)),".")</f>
        <v>10</v>
      </c>
      <c r="F689" s="1">
        <f>IF(Table1[[#This Row],[Flag Acompanhante2]]&lt;=Table1[[#This Row],[Busca não UTI]],1,2)</f>
        <v>1</v>
      </c>
      <c r="G689" s="1">
        <f>COUNTIF(Table1[[#This Row],[Flag Acompanhante2]:[Busca não UTI]],"&gt;0")</f>
        <v>2</v>
      </c>
      <c r="H689" s="2"/>
    </row>
    <row r="690" spans="1:8" hidden="1" x14ac:dyDescent="0.25">
      <c r="A690" s="1">
        <v>32384835</v>
      </c>
      <c r="B690" s="1" t="s">
        <v>11</v>
      </c>
      <c r="C690" s="1">
        <f>_xlfn.NUMBERVALUE(Table1[[#This Row],[Flag_Acompanhante]],".")</f>
        <v>5</v>
      </c>
      <c r="D690" s="1" t="e">
        <f>_xlfn.NUMBERVALUE(INDEX(Table4[Flag_UTI],MATCH(Table1[[#This Row],[GUIA]],Table4[GUIA],0)),".")</f>
        <v>#N/A</v>
      </c>
      <c r="E690" s="1">
        <f>_xlfn.NUMBERVALUE(INDEX(Table3[Flag_nao_UTI],MATCH(Table1[[#This Row],[GUIA]],Table3[GUIA],0)),".")</f>
        <v>10</v>
      </c>
      <c r="F690" s="1">
        <f>IF(Table1[[#This Row],[Flag Acompanhante2]]&lt;=Table1[[#This Row],[Busca não UTI]],1,2)</f>
        <v>1</v>
      </c>
      <c r="G690" s="1">
        <f>COUNTIF(Table1[[#This Row],[Flag Acompanhante2]:[Busca não UTI]],"&gt;0")</f>
        <v>2</v>
      </c>
      <c r="H690" s="2"/>
    </row>
    <row r="691" spans="1:8" ht="75" hidden="1" x14ac:dyDescent="0.25">
      <c r="A691" s="3">
        <v>12021257</v>
      </c>
      <c r="B691" s="3" t="s">
        <v>3</v>
      </c>
      <c r="C691" s="3">
        <f>_xlfn.NUMBERVALUE(Table1[[#This Row],[Flag_Acompanhante]],".")</f>
        <v>2</v>
      </c>
      <c r="D691" s="3">
        <f>_xlfn.NUMBERVALUE(INDEX(Table4[Flag_UTI],MATCH(Table1[[#This Row],[GUIA]],Table4[GUIA],0)),".")</f>
        <v>1</v>
      </c>
      <c r="E691" s="3">
        <f>_xlfn.NUMBERVALUE(INDEX(Table3[Flag_nao_UTI],MATCH(Table1[[#This Row],[GUIA]],Table3[GUIA],0)),".")</f>
        <v>4</v>
      </c>
      <c r="F691" s="3">
        <f>IF(Table1[[#This Row],[Flag Acompanhante2]]&lt;=Table1[[#This Row],[Busca não UTI]],1,2)</f>
        <v>1</v>
      </c>
      <c r="G691" s="3">
        <f>COUNTIF(Table1[[#This Row],[Flag Acompanhante2]:[Busca não UTI]],"&gt;0")</f>
        <v>3</v>
      </c>
      <c r="H691" s="5" t="s">
        <v>64</v>
      </c>
    </row>
    <row r="692" spans="1:8" hidden="1" x14ac:dyDescent="0.25">
      <c r="A692" s="1">
        <v>32385772</v>
      </c>
      <c r="B692" s="1" t="s">
        <v>15</v>
      </c>
      <c r="C692" s="1">
        <f>_xlfn.NUMBERVALUE(Table1[[#This Row],[Flag_Acompanhante]],".")</f>
        <v>15</v>
      </c>
      <c r="D692" s="1" t="e">
        <f>_xlfn.NUMBERVALUE(INDEX(Table4[Flag_UTI],MATCH(Table1[[#This Row],[GUIA]],Table4[GUIA],0)),".")</f>
        <v>#N/A</v>
      </c>
      <c r="E692" s="1">
        <f>_xlfn.NUMBERVALUE(INDEX(Table3[Flag_nao_UTI],MATCH(Table1[[#This Row],[GUIA]],Table3[GUIA],0)),".")</f>
        <v>15</v>
      </c>
      <c r="F692" s="1">
        <f>IF(Table1[[#This Row],[Flag Acompanhante2]]&lt;=Table1[[#This Row],[Busca não UTI]],1,2)</f>
        <v>1</v>
      </c>
      <c r="G692" s="1">
        <f>COUNTIF(Table1[[#This Row],[Flag Acompanhante2]:[Busca não UTI]],"&gt;0")</f>
        <v>2</v>
      </c>
      <c r="H692" s="2"/>
    </row>
    <row r="693" spans="1:8" hidden="1" x14ac:dyDescent="0.25">
      <c r="A693" s="1">
        <v>32386571</v>
      </c>
      <c r="B693" s="1" t="s">
        <v>4</v>
      </c>
      <c r="C693" s="1">
        <f>_xlfn.NUMBERVALUE(Table1[[#This Row],[Flag_Acompanhante]],".")</f>
        <v>1</v>
      </c>
      <c r="D693" s="1" t="e">
        <f>_xlfn.NUMBERVALUE(INDEX(Table4[Flag_UTI],MATCH(Table1[[#This Row],[GUIA]],Table4[GUIA],0)),".")</f>
        <v>#N/A</v>
      </c>
      <c r="E693" s="1">
        <f>_xlfn.NUMBERVALUE(INDEX(Table3[Flag_nao_UTI],MATCH(Table1[[#This Row],[GUIA]],Table3[GUIA],0)),".")</f>
        <v>2</v>
      </c>
      <c r="F693" s="1">
        <f>IF(Table1[[#This Row],[Flag Acompanhante2]]&lt;=Table1[[#This Row],[Busca não UTI]],1,2)</f>
        <v>1</v>
      </c>
      <c r="G693" s="1">
        <f>COUNTIF(Table1[[#This Row],[Flag Acompanhante2]:[Busca não UTI]],"&gt;0")</f>
        <v>2</v>
      </c>
      <c r="H693" s="2"/>
    </row>
    <row r="694" spans="1:8" hidden="1" x14ac:dyDescent="0.25">
      <c r="A694" s="1">
        <v>32386759</v>
      </c>
      <c r="B694" s="1" t="s">
        <v>3</v>
      </c>
      <c r="C694" s="1">
        <f>_xlfn.NUMBERVALUE(Table1[[#This Row],[Flag_Acompanhante]],".")</f>
        <v>2</v>
      </c>
      <c r="D694" s="1" t="e">
        <f>_xlfn.NUMBERVALUE(INDEX(Table4[Flag_UTI],MATCH(Table1[[#This Row],[GUIA]],Table4[GUIA],0)),".")</f>
        <v>#N/A</v>
      </c>
      <c r="E694" s="1">
        <f>_xlfn.NUMBERVALUE(INDEX(Table3[Flag_nao_UTI],MATCH(Table1[[#This Row],[GUIA]],Table3[GUIA],0)),".")</f>
        <v>4</v>
      </c>
      <c r="F694" s="1">
        <f>IF(Table1[[#This Row],[Flag Acompanhante2]]&lt;=Table1[[#This Row],[Busca não UTI]],1,2)</f>
        <v>1</v>
      </c>
      <c r="G694" s="1">
        <f>COUNTIF(Table1[[#This Row],[Flag Acompanhante2]:[Busca não UTI]],"&gt;0")</f>
        <v>2</v>
      </c>
      <c r="H694" s="2"/>
    </row>
    <row r="695" spans="1:8" hidden="1" x14ac:dyDescent="0.25">
      <c r="A695" s="1">
        <v>32386760</v>
      </c>
      <c r="B695" s="1" t="s">
        <v>3</v>
      </c>
      <c r="C695" s="1">
        <f>_xlfn.NUMBERVALUE(Table1[[#This Row],[Flag_Acompanhante]],".")</f>
        <v>2</v>
      </c>
      <c r="D695" s="1" t="e">
        <f>_xlfn.NUMBERVALUE(INDEX(Table4[Flag_UTI],MATCH(Table1[[#This Row],[GUIA]],Table4[GUIA],0)),".")</f>
        <v>#N/A</v>
      </c>
      <c r="E695" s="1">
        <f>_xlfn.NUMBERVALUE(INDEX(Table3[Flag_nao_UTI],MATCH(Table1[[#This Row],[GUIA]],Table3[GUIA],0)),".")</f>
        <v>6</v>
      </c>
      <c r="F695" s="1">
        <f>IF(Table1[[#This Row],[Flag Acompanhante2]]&lt;=Table1[[#This Row],[Busca não UTI]],1,2)</f>
        <v>1</v>
      </c>
      <c r="G695" s="1">
        <f>COUNTIF(Table1[[#This Row],[Flag Acompanhante2]:[Busca não UTI]],"&gt;0")</f>
        <v>2</v>
      </c>
      <c r="H695" s="2"/>
    </row>
    <row r="696" spans="1:8" ht="75" hidden="1" x14ac:dyDescent="0.25">
      <c r="A696" s="3">
        <v>12021750</v>
      </c>
      <c r="B696" s="3" t="s">
        <v>3</v>
      </c>
      <c r="C696" s="3">
        <f>_xlfn.NUMBERVALUE(Table1[[#This Row],[Flag_Acompanhante]],".")</f>
        <v>2</v>
      </c>
      <c r="D696" s="3">
        <f>_xlfn.NUMBERVALUE(INDEX(Table4[Flag_UTI],MATCH(Table1[[#This Row],[GUIA]],Table4[GUIA],0)),".")</f>
        <v>1</v>
      </c>
      <c r="E696" s="3">
        <f>_xlfn.NUMBERVALUE(INDEX(Table3[Flag_nao_UTI],MATCH(Table1[[#This Row],[GUIA]],Table3[GUIA],0)),".")</f>
        <v>4</v>
      </c>
      <c r="F696" s="3">
        <f>IF(Table1[[#This Row],[Flag Acompanhante2]]&lt;=Table1[[#This Row],[Busca não UTI]],1,2)</f>
        <v>1</v>
      </c>
      <c r="G696" s="3">
        <f>COUNTIF(Table1[[#This Row],[Flag Acompanhante2]:[Busca não UTI]],"&gt;0")</f>
        <v>3</v>
      </c>
      <c r="H696" s="5" t="s">
        <v>64</v>
      </c>
    </row>
    <row r="697" spans="1:8" hidden="1" x14ac:dyDescent="0.25">
      <c r="A697" s="1">
        <v>32388617</v>
      </c>
      <c r="B697" s="1" t="s">
        <v>4</v>
      </c>
      <c r="C697" s="1">
        <f>_xlfn.NUMBERVALUE(Table1[[#This Row],[Flag_Acompanhante]],".")</f>
        <v>1</v>
      </c>
      <c r="D697" s="1" t="e">
        <f>_xlfn.NUMBERVALUE(INDEX(Table4[Flag_UTI],MATCH(Table1[[#This Row],[GUIA]],Table4[GUIA],0)),".")</f>
        <v>#N/A</v>
      </c>
      <c r="E697" s="1">
        <f>_xlfn.NUMBERVALUE(INDEX(Table3[Flag_nao_UTI],MATCH(Table1[[#This Row],[GUIA]],Table3[GUIA],0)),".")</f>
        <v>3</v>
      </c>
      <c r="F697" s="1">
        <f>IF(Table1[[#This Row],[Flag Acompanhante2]]&lt;=Table1[[#This Row],[Busca não UTI]],1,2)</f>
        <v>1</v>
      </c>
      <c r="G697" s="1">
        <f>COUNTIF(Table1[[#This Row],[Flag Acompanhante2]:[Busca não UTI]],"&gt;0")</f>
        <v>2</v>
      </c>
      <c r="H697" s="2"/>
    </row>
    <row r="698" spans="1:8" hidden="1" x14ac:dyDescent="0.25">
      <c r="A698" s="1">
        <v>32388618</v>
      </c>
      <c r="B698" s="1" t="s">
        <v>11</v>
      </c>
      <c r="C698" s="1">
        <f>_xlfn.NUMBERVALUE(Table1[[#This Row],[Flag_Acompanhante]],".")</f>
        <v>5</v>
      </c>
      <c r="D698" s="1" t="e">
        <f>_xlfn.NUMBERVALUE(INDEX(Table4[Flag_UTI],MATCH(Table1[[#This Row],[GUIA]],Table4[GUIA],0)),".")</f>
        <v>#N/A</v>
      </c>
      <c r="E698" s="1">
        <f>_xlfn.NUMBERVALUE(INDEX(Table3[Flag_nao_UTI],MATCH(Table1[[#This Row],[GUIA]],Table3[GUIA],0)),".")</f>
        <v>10</v>
      </c>
      <c r="F698" s="1">
        <f>IF(Table1[[#This Row],[Flag Acompanhante2]]&lt;=Table1[[#This Row],[Busca não UTI]],1,2)</f>
        <v>1</v>
      </c>
      <c r="G698" s="1">
        <f>COUNTIF(Table1[[#This Row],[Flag Acompanhante2]:[Busca não UTI]],"&gt;0")</f>
        <v>2</v>
      </c>
      <c r="H698" s="2"/>
    </row>
    <row r="699" spans="1:8" hidden="1" x14ac:dyDescent="0.25">
      <c r="A699" s="3">
        <v>32388619</v>
      </c>
      <c r="B699" s="3" t="s">
        <v>11</v>
      </c>
      <c r="C699" s="3">
        <f>_xlfn.NUMBERVALUE(Table1[[#This Row],[Flag_Acompanhante]],".")</f>
        <v>5</v>
      </c>
      <c r="D699" s="3" t="e">
        <f>_xlfn.NUMBERVALUE(INDEX(Table4[Flag_UTI],MATCH(Table1[[#This Row],[GUIA]],Table4[GUIA],0)),".")</f>
        <v>#N/A</v>
      </c>
      <c r="E699" s="3">
        <f>_xlfn.NUMBERVALUE(INDEX(Table3[Flag_nao_UTI],MATCH(Table1[[#This Row],[GUIA]],Table3[GUIA],0)),".")</f>
        <v>10</v>
      </c>
      <c r="F699" s="3">
        <f>IF(Table1[[#This Row],[Flag Acompanhante2]]&lt;=Table1[[#This Row],[Busca não UTI]],1,2)</f>
        <v>1</v>
      </c>
      <c r="G699" s="3">
        <f>COUNTIF(Table1[[#This Row],[Flag Acompanhante2]:[Busca não UTI]],"&gt;0")</f>
        <v>2</v>
      </c>
      <c r="H699" s="4"/>
    </row>
    <row r="700" spans="1:8" hidden="1" x14ac:dyDescent="0.25">
      <c r="A700" s="1">
        <v>32388622</v>
      </c>
      <c r="B700" s="1" t="s">
        <v>4</v>
      </c>
      <c r="C700" s="1">
        <f>_xlfn.NUMBERVALUE(Table1[[#This Row],[Flag_Acompanhante]],".")</f>
        <v>1</v>
      </c>
      <c r="D700" s="1" t="e">
        <f>_xlfn.NUMBERVALUE(INDEX(Table4[Flag_UTI],MATCH(Table1[[#This Row],[GUIA]],Table4[GUIA],0)),".")</f>
        <v>#N/A</v>
      </c>
      <c r="E700" s="1">
        <f>_xlfn.NUMBERVALUE(INDEX(Table3[Flag_nao_UTI],MATCH(Table1[[#This Row],[GUIA]],Table3[GUIA],0)),".")</f>
        <v>2</v>
      </c>
      <c r="F700" s="1">
        <f>IF(Table1[[#This Row],[Flag Acompanhante2]]&lt;=Table1[[#This Row],[Busca não UTI]],1,2)</f>
        <v>1</v>
      </c>
      <c r="G700" s="1">
        <f>COUNTIF(Table1[[#This Row],[Flag Acompanhante2]:[Busca não UTI]],"&gt;0")</f>
        <v>2</v>
      </c>
      <c r="H700" s="2"/>
    </row>
    <row r="701" spans="1:8" hidden="1" x14ac:dyDescent="0.25">
      <c r="A701" s="1">
        <v>32391162</v>
      </c>
      <c r="B701" s="1" t="s">
        <v>1</v>
      </c>
      <c r="C701" s="1">
        <f>_xlfn.NUMBERVALUE(Table1[[#This Row],[Flag_Acompanhante]],".")</f>
        <v>7</v>
      </c>
      <c r="D701" s="1" t="e">
        <f>_xlfn.NUMBERVALUE(INDEX(Table4[Flag_UTI],MATCH(Table1[[#This Row],[GUIA]],Table4[GUIA],0)),".")</f>
        <v>#N/A</v>
      </c>
      <c r="E701" s="1">
        <f>_xlfn.NUMBERVALUE(INDEX(Table3[Flag_nao_UTI],MATCH(Table1[[#This Row],[GUIA]],Table3[GUIA],0)),".")</f>
        <v>15</v>
      </c>
      <c r="F701" s="1">
        <f>IF(Table1[[#This Row],[Flag Acompanhante2]]&lt;=Table1[[#This Row],[Busca não UTI]],1,2)</f>
        <v>1</v>
      </c>
      <c r="G701" s="1">
        <f>COUNTIF(Table1[[#This Row],[Flag Acompanhante2]:[Busca não UTI]],"&gt;0")</f>
        <v>2</v>
      </c>
      <c r="H701" s="2"/>
    </row>
    <row r="702" spans="1:8" hidden="1" x14ac:dyDescent="0.25">
      <c r="A702" s="1">
        <v>32392568</v>
      </c>
      <c r="B702" s="1" t="s">
        <v>4</v>
      </c>
      <c r="C702" s="1">
        <f>_xlfn.NUMBERVALUE(Table1[[#This Row],[Flag_Acompanhante]],".")</f>
        <v>1</v>
      </c>
      <c r="D702" s="1" t="e">
        <f>_xlfn.NUMBERVALUE(INDEX(Table4[Flag_UTI],MATCH(Table1[[#This Row],[GUIA]],Table4[GUIA],0)),".")</f>
        <v>#N/A</v>
      </c>
      <c r="E702" s="1">
        <f>_xlfn.NUMBERVALUE(INDEX(Table3[Flag_nao_UTI],MATCH(Table1[[#This Row],[GUIA]],Table3[GUIA],0)),".")</f>
        <v>2</v>
      </c>
      <c r="F702" s="1">
        <f>IF(Table1[[#This Row],[Flag Acompanhante2]]&lt;=Table1[[#This Row],[Busca não UTI]],1,2)</f>
        <v>1</v>
      </c>
      <c r="G702" s="1">
        <f>COUNTIF(Table1[[#This Row],[Flag Acompanhante2]:[Busca não UTI]],"&gt;0")</f>
        <v>2</v>
      </c>
      <c r="H702" s="2"/>
    </row>
    <row r="703" spans="1:8" hidden="1" x14ac:dyDescent="0.25">
      <c r="A703" s="1">
        <v>32392569</v>
      </c>
      <c r="B703" s="1" t="s">
        <v>4</v>
      </c>
      <c r="C703" s="1">
        <f>_xlfn.NUMBERVALUE(Table1[[#This Row],[Flag_Acompanhante]],".")</f>
        <v>1</v>
      </c>
      <c r="D703" s="1" t="e">
        <f>_xlfn.NUMBERVALUE(INDEX(Table4[Flag_UTI],MATCH(Table1[[#This Row],[GUIA]],Table4[GUIA],0)),".")</f>
        <v>#N/A</v>
      </c>
      <c r="E703" s="1">
        <f>_xlfn.NUMBERVALUE(INDEX(Table3[Flag_nao_UTI],MATCH(Table1[[#This Row],[GUIA]],Table3[GUIA],0)),".")</f>
        <v>2</v>
      </c>
      <c r="F703" s="1">
        <f>IF(Table1[[#This Row],[Flag Acompanhante2]]&lt;=Table1[[#This Row],[Busca não UTI]],1,2)</f>
        <v>1</v>
      </c>
      <c r="G703" s="1">
        <f>COUNTIF(Table1[[#This Row],[Flag Acompanhante2]:[Busca não UTI]],"&gt;0")</f>
        <v>2</v>
      </c>
      <c r="H703" s="2"/>
    </row>
    <row r="704" spans="1:8" hidden="1" x14ac:dyDescent="0.25">
      <c r="A704" s="1">
        <v>32393395</v>
      </c>
      <c r="B704" s="1" t="s">
        <v>4</v>
      </c>
      <c r="C704" s="1">
        <f>_xlfn.NUMBERVALUE(Table1[[#This Row],[Flag_Acompanhante]],".")</f>
        <v>1</v>
      </c>
      <c r="D704" s="1" t="e">
        <f>_xlfn.NUMBERVALUE(INDEX(Table4[Flag_UTI],MATCH(Table1[[#This Row],[GUIA]],Table4[GUIA],0)),".")</f>
        <v>#N/A</v>
      </c>
      <c r="E704" s="1">
        <f>_xlfn.NUMBERVALUE(INDEX(Table3[Flag_nao_UTI],MATCH(Table1[[#This Row],[GUIA]],Table3[GUIA],0)),".")</f>
        <v>2</v>
      </c>
      <c r="F704" s="1">
        <f>IF(Table1[[#This Row],[Flag Acompanhante2]]&lt;=Table1[[#This Row],[Busca não UTI]],1,2)</f>
        <v>1</v>
      </c>
      <c r="G704" s="1">
        <f>COUNTIF(Table1[[#This Row],[Flag Acompanhante2]:[Busca não UTI]],"&gt;0")</f>
        <v>2</v>
      </c>
      <c r="H704" s="2"/>
    </row>
    <row r="705" spans="1:8" hidden="1" x14ac:dyDescent="0.25">
      <c r="A705" s="1">
        <v>32394318</v>
      </c>
      <c r="B705" s="1" t="s">
        <v>17</v>
      </c>
      <c r="C705" s="1">
        <f>_xlfn.NUMBERVALUE(Table1[[#This Row],[Flag_Acompanhante]],".")</f>
        <v>8</v>
      </c>
      <c r="D705" s="1" t="e">
        <f>_xlfn.NUMBERVALUE(INDEX(Table4[Flag_UTI],MATCH(Table1[[#This Row],[GUIA]],Table4[GUIA],0)),".")</f>
        <v>#N/A</v>
      </c>
      <c r="E705" s="1">
        <f>_xlfn.NUMBERVALUE(INDEX(Table3[Flag_nao_UTI],MATCH(Table1[[#This Row],[GUIA]],Table3[GUIA],0)),".")</f>
        <v>8</v>
      </c>
      <c r="F705" s="1">
        <f>IF(Table1[[#This Row],[Flag Acompanhante2]]&lt;=Table1[[#This Row],[Busca não UTI]],1,2)</f>
        <v>1</v>
      </c>
      <c r="G705" s="1">
        <f>COUNTIF(Table1[[#This Row],[Flag Acompanhante2]:[Busca não UTI]],"&gt;0")</f>
        <v>2</v>
      </c>
      <c r="H705" s="2"/>
    </row>
    <row r="706" spans="1:8" hidden="1" x14ac:dyDescent="0.25">
      <c r="A706" s="1">
        <v>32394323</v>
      </c>
      <c r="B706" s="1" t="s">
        <v>45</v>
      </c>
      <c r="C706" s="1">
        <f>_xlfn.NUMBERVALUE(Table1[[#This Row],[Flag_Acompanhante]],".")</f>
        <v>25</v>
      </c>
      <c r="D706" s="1" t="e">
        <f>_xlfn.NUMBERVALUE(INDEX(Table4[Flag_UTI],MATCH(Table1[[#This Row],[GUIA]],Table4[GUIA],0)),".")</f>
        <v>#N/A</v>
      </c>
      <c r="E706" s="1">
        <f>_xlfn.NUMBERVALUE(INDEX(Table3[Flag_nao_UTI],MATCH(Table1[[#This Row],[GUIA]],Table3[GUIA],0)),".")</f>
        <v>49</v>
      </c>
      <c r="F706" s="1">
        <f>IF(Table1[[#This Row],[Flag Acompanhante2]]&lt;=Table1[[#This Row],[Busca não UTI]],1,2)</f>
        <v>1</v>
      </c>
      <c r="G706" s="1">
        <f>COUNTIF(Table1[[#This Row],[Flag Acompanhante2]:[Busca não UTI]],"&gt;0")</f>
        <v>2</v>
      </c>
      <c r="H706" s="2"/>
    </row>
    <row r="707" spans="1:8" hidden="1" x14ac:dyDescent="0.25">
      <c r="A707" s="1">
        <v>32394327</v>
      </c>
      <c r="B707" s="1" t="s">
        <v>1</v>
      </c>
      <c r="C707" s="1">
        <f>_xlfn.NUMBERVALUE(Table1[[#This Row],[Flag_Acompanhante]],".")</f>
        <v>7</v>
      </c>
      <c r="D707" s="1" t="e">
        <f>_xlfn.NUMBERVALUE(INDEX(Table4[Flag_UTI],MATCH(Table1[[#This Row],[GUIA]],Table4[GUIA],0)),".")</f>
        <v>#N/A</v>
      </c>
      <c r="E707" s="1">
        <f>_xlfn.NUMBERVALUE(INDEX(Table3[Flag_nao_UTI],MATCH(Table1[[#This Row],[GUIA]],Table3[GUIA],0)),".")</f>
        <v>14</v>
      </c>
      <c r="F707" s="1">
        <f>IF(Table1[[#This Row],[Flag Acompanhante2]]&lt;=Table1[[#This Row],[Busca não UTI]],1,2)</f>
        <v>1</v>
      </c>
      <c r="G707" s="1">
        <f>COUNTIF(Table1[[#This Row],[Flag Acompanhante2]:[Busca não UTI]],"&gt;0")</f>
        <v>2</v>
      </c>
      <c r="H707" s="2"/>
    </row>
    <row r="708" spans="1:8" hidden="1" x14ac:dyDescent="0.25">
      <c r="A708" s="1">
        <v>32394330</v>
      </c>
      <c r="B708" s="1" t="s">
        <v>3</v>
      </c>
      <c r="C708" s="1">
        <f>_xlfn.NUMBERVALUE(Table1[[#This Row],[Flag_Acompanhante]],".")</f>
        <v>2</v>
      </c>
      <c r="D708" s="1" t="e">
        <f>_xlfn.NUMBERVALUE(INDEX(Table4[Flag_UTI],MATCH(Table1[[#This Row],[GUIA]],Table4[GUIA],0)),".")</f>
        <v>#N/A</v>
      </c>
      <c r="E708" s="1">
        <f>_xlfn.NUMBERVALUE(INDEX(Table3[Flag_nao_UTI],MATCH(Table1[[#This Row],[GUIA]],Table3[GUIA],0)),".")</f>
        <v>4</v>
      </c>
      <c r="F708" s="1">
        <f>IF(Table1[[#This Row],[Flag Acompanhante2]]&lt;=Table1[[#This Row],[Busca não UTI]],1,2)</f>
        <v>1</v>
      </c>
      <c r="G708" s="1">
        <f>COUNTIF(Table1[[#This Row],[Flag Acompanhante2]:[Busca não UTI]],"&gt;0")</f>
        <v>2</v>
      </c>
      <c r="H708" s="2"/>
    </row>
    <row r="709" spans="1:8" ht="75" hidden="1" x14ac:dyDescent="0.25">
      <c r="A709" s="3">
        <v>12022074</v>
      </c>
      <c r="B709" s="3" t="s">
        <v>4</v>
      </c>
      <c r="C709" s="3">
        <f>_xlfn.NUMBERVALUE(Table1[[#This Row],[Flag_Acompanhante]],".")</f>
        <v>1</v>
      </c>
      <c r="D709" s="3">
        <f>_xlfn.NUMBERVALUE(INDEX(Table4[Flag_UTI],MATCH(Table1[[#This Row],[GUIA]],Table4[GUIA],0)),".")</f>
        <v>1</v>
      </c>
      <c r="E709" s="3">
        <f>_xlfn.NUMBERVALUE(INDEX(Table3[Flag_nao_UTI],MATCH(Table1[[#This Row],[GUIA]],Table3[GUIA],0)),".")</f>
        <v>2</v>
      </c>
      <c r="F709" s="3">
        <f>IF(Table1[[#This Row],[Flag Acompanhante2]]&lt;=Table1[[#This Row],[Busca não UTI]],1,2)</f>
        <v>1</v>
      </c>
      <c r="G709" s="3">
        <f>COUNTIF(Table1[[#This Row],[Flag Acompanhante2]:[Busca não UTI]],"&gt;0")</f>
        <v>3</v>
      </c>
      <c r="H709" s="5" t="s">
        <v>64</v>
      </c>
    </row>
    <row r="710" spans="1:8" ht="75" hidden="1" x14ac:dyDescent="0.25">
      <c r="A710" s="3">
        <v>12022082</v>
      </c>
      <c r="B710" s="3" t="s">
        <v>3</v>
      </c>
      <c r="C710" s="3">
        <f>_xlfn.NUMBERVALUE(Table1[[#This Row],[Flag_Acompanhante]],".")</f>
        <v>2</v>
      </c>
      <c r="D710" s="3">
        <f>_xlfn.NUMBERVALUE(INDEX(Table4[Flag_UTI],MATCH(Table1[[#This Row],[GUIA]],Table4[GUIA],0)),".")</f>
        <v>1</v>
      </c>
      <c r="E710" s="3">
        <f>_xlfn.NUMBERVALUE(INDEX(Table3[Flag_nao_UTI],MATCH(Table1[[#This Row],[GUIA]],Table3[GUIA],0)),".")</f>
        <v>4</v>
      </c>
      <c r="F710" s="3">
        <f>IF(Table1[[#This Row],[Flag Acompanhante2]]&lt;=Table1[[#This Row],[Busca não UTI]],1,2)</f>
        <v>1</v>
      </c>
      <c r="G710" s="3">
        <f>COUNTIF(Table1[[#This Row],[Flag Acompanhante2]:[Busca não UTI]],"&gt;0")</f>
        <v>3</v>
      </c>
      <c r="H710" s="5" t="s">
        <v>64</v>
      </c>
    </row>
    <row r="711" spans="1:8" hidden="1" x14ac:dyDescent="0.25">
      <c r="A711" s="1">
        <v>32397795</v>
      </c>
      <c r="B711" s="1" t="s">
        <v>3</v>
      </c>
      <c r="C711" s="1">
        <f>_xlfn.NUMBERVALUE(Table1[[#This Row],[Flag_Acompanhante]],".")</f>
        <v>2</v>
      </c>
      <c r="D711" s="1" t="e">
        <f>_xlfn.NUMBERVALUE(INDEX(Table4[Flag_UTI],MATCH(Table1[[#This Row],[GUIA]],Table4[GUIA],0)),".")</f>
        <v>#N/A</v>
      </c>
      <c r="E711" s="1">
        <f>_xlfn.NUMBERVALUE(INDEX(Table3[Flag_nao_UTI],MATCH(Table1[[#This Row],[GUIA]],Table3[GUIA],0)),".")</f>
        <v>4</v>
      </c>
      <c r="F711" s="1">
        <f>IF(Table1[[#This Row],[Flag Acompanhante2]]&lt;=Table1[[#This Row],[Busca não UTI]],1,2)</f>
        <v>1</v>
      </c>
      <c r="G711" s="1">
        <f>COUNTIF(Table1[[#This Row],[Flag Acompanhante2]:[Busca não UTI]],"&gt;0")</f>
        <v>2</v>
      </c>
      <c r="H711" s="2"/>
    </row>
    <row r="712" spans="1:8" hidden="1" x14ac:dyDescent="0.25">
      <c r="A712" s="1">
        <v>32397796</v>
      </c>
      <c r="B712" s="1" t="s">
        <v>3</v>
      </c>
      <c r="C712" s="1">
        <f>_xlfn.NUMBERVALUE(Table1[[#This Row],[Flag_Acompanhante]],".")</f>
        <v>2</v>
      </c>
      <c r="D712" s="1" t="e">
        <f>_xlfn.NUMBERVALUE(INDEX(Table4[Flag_UTI],MATCH(Table1[[#This Row],[GUIA]],Table4[GUIA],0)),".")</f>
        <v>#N/A</v>
      </c>
      <c r="E712" s="1">
        <f>_xlfn.NUMBERVALUE(INDEX(Table3[Flag_nao_UTI],MATCH(Table1[[#This Row],[GUIA]],Table3[GUIA],0)),".")</f>
        <v>4</v>
      </c>
      <c r="F712" s="1">
        <f>IF(Table1[[#This Row],[Flag Acompanhante2]]&lt;=Table1[[#This Row],[Busca não UTI]],1,2)</f>
        <v>1</v>
      </c>
      <c r="G712" s="1">
        <f>COUNTIF(Table1[[#This Row],[Flag Acompanhante2]:[Busca não UTI]],"&gt;0")</f>
        <v>2</v>
      </c>
      <c r="H712" s="2"/>
    </row>
    <row r="713" spans="1:8" hidden="1" x14ac:dyDescent="0.25">
      <c r="A713" s="1">
        <v>32397797</v>
      </c>
      <c r="B713" s="1" t="s">
        <v>3</v>
      </c>
      <c r="C713" s="1">
        <f>_xlfn.NUMBERVALUE(Table1[[#This Row],[Flag_Acompanhante]],".")</f>
        <v>2</v>
      </c>
      <c r="D713" s="1" t="e">
        <f>_xlfn.NUMBERVALUE(INDEX(Table4[Flag_UTI],MATCH(Table1[[#This Row],[GUIA]],Table4[GUIA],0)),".")</f>
        <v>#N/A</v>
      </c>
      <c r="E713" s="1">
        <f>_xlfn.NUMBERVALUE(INDEX(Table3[Flag_nao_UTI],MATCH(Table1[[#This Row],[GUIA]],Table3[GUIA],0)),".")</f>
        <v>4</v>
      </c>
      <c r="F713" s="1">
        <f>IF(Table1[[#This Row],[Flag Acompanhante2]]&lt;=Table1[[#This Row],[Busca não UTI]],1,2)</f>
        <v>1</v>
      </c>
      <c r="G713" s="1">
        <f>COUNTIF(Table1[[#This Row],[Flag Acompanhante2]:[Busca não UTI]],"&gt;0")</f>
        <v>2</v>
      </c>
      <c r="H713" s="2"/>
    </row>
    <row r="714" spans="1:8" hidden="1" x14ac:dyDescent="0.25">
      <c r="A714" s="1">
        <v>32397799</v>
      </c>
      <c r="B714" s="1" t="s">
        <v>3</v>
      </c>
      <c r="C714" s="1">
        <f>_xlfn.NUMBERVALUE(Table1[[#This Row],[Flag_Acompanhante]],".")</f>
        <v>2</v>
      </c>
      <c r="D714" s="1" t="e">
        <f>_xlfn.NUMBERVALUE(INDEX(Table4[Flag_UTI],MATCH(Table1[[#This Row],[GUIA]],Table4[GUIA],0)),".")</f>
        <v>#N/A</v>
      </c>
      <c r="E714" s="1">
        <f>_xlfn.NUMBERVALUE(INDEX(Table3[Flag_nao_UTI],MATCH(Table1[[#This Row],[GUIA]],Table3[GUIA],0)),".")</f>
        <v>4</v>
      </c>
      <c r="F714" s="1">
        <f>IF(Table1[[#This Row],[Flag Acompanhante2]]&lt;=Table1[[#This Row],[Busca não UTI]],1,2)</f>
        <v>1</v>
      </c>
      <c r="G714" s="1">
        <f>COUNTIF(Table1[[#This Row],[Flag Acompanhante2]:[Busca não UTI]],"&gt;0")</f>
        <v>2</v>
      </c>
      <c r="H714" s="2"/>
    </row>
    <row r="715" spans="1:8" hidden="1" x14ac:dyDescent="0.25">
      <c r="A715" s="1">
        <v>32397800</v>
      </c>
      <c r="B715" s="1" t="s">
        <v>3</v>
      </c>
      <c r="C715" s="1">
        <f>_xlfn.NUMBERVALUE(Table1[[#This Row],[Flag_Acompanhante]],".")</f>
        <v>2</v>
      </c>
      <c r="D715" s="1" t="e">
        <f>_xlfn.NUMBERVALUE(INDEX(Table4[Flag_UTI],MATCH(Table1[[#This Row],[GUIA]],Table4[GUIA],0)),".")</f>
        <v>#N/A</v>
      </c>
      <c r="E715" s="1">
        <f>_xlfn.NUMBERVALUE(INDEX(Table3[Flag_nao_UTI],MATCH(Table1[[#This Row],[GUIA]],Table3[GUIA],0)),".")</f>
        <v>4</v>
      </c>
      <c r="F715" s="1">
        <f>IF(Table1[[#This Row],[Flag Acompanhante2]]&lt;=Table1[[#This Row],[Busca não UTI]],1,2)</f>
        <v>1</v>
      </c>
      <c r="G715" s="1">
        <f>COUNTIF(Table1[[#This Row],[Flag Acompanhante2]:[Busca não UTI]],"&gt;0")</f>
        <v>2</v>
      </c>
      <c r="H715" s="2"/>
    </row>
    <row r="716" spans="1:8" hidden="1" x14ac:dyDescent="0.25">
      <c r="A716" s="1">
        <v>32400960</v>
      </c>
      <c r="B716" s="1" t="s">
        <v>2</v>
      </c>
      <c r="C716" s="1">
        <f>_xlfn.NUMBERVALUE(Table1[[#This Row],[Flag_Acompanhante]],".")</f>
        <v>6</v>
      </c>
      <c r="D716" s="1" t="e">
        <f>_xlfn.NUMBERVALUE(INDEX(Table4[Flag_UTI],MATCH(Table1[[#This Row],[GUIA]],Table4[GUIA],0)),".")</f>
        <v>#N/A</v>
      </c>
      <c r="E716" s="1">
        <f>_xlfn.NUMBERVALUE(INDEX(Table3[Flag_nao_UTI],MATCH(Table1[[#This Row],[GUIA]],Table3[GUIA],0)),".")</f>
        <v>6</v>
      </c>
      <c r="F716" s="1">
        <f>IF(Table1[[#This Row],[Flag Acompanhante2]]&lt;=Table1[[#This Row],[Busca não UTI]],1,2)</f>
        <v>1</v>
      </c>
      <c r="G716" s="1">
        <f>COUNTIF(Table1[[#This Row],[Flag Acompanhante2]:[Busca não UTI]],"&gt;0")</f>
        <v>2</v>
      </c>
      <c r="H716" s="2"/>
    </row>
    <row r="717" spans="1:8" hidden="1" x14ac:dyDescent="0.25">
      <c r="A717" s="1">
        <v>32402198</v>
      </c>
      <c r="B717" s="1" t="s">
        <v>11</v>
      </c>
      <c r="C717" s="1">
        <f>_xlfn.NUMBERVALUE(Table1[[#This Row],[Flag_Acompanhante]],".")</f>
        <v>5</v>
      </c>
      <c r="D717" s="1" t="e">
        <f>_xlfn.NUMBERVALUE(INDEX(Table4[Flag_UTI],MATCH(Table1[[#This Row],[GUIA]],Table4[GUIA],0)),".")</f>
        <v>#N/A</v>
      </c>
      <c r="E717" s="1">
        <f>_xlfn.NUMBERVALUE(INDEX(Table3[Flag_nao_UTI],MATCH(Table1[[#This Row],[GUIA]],Table3[GUIA],0)),".")</f>
        <v>10</v>
      </c>
      <c r="F717" s="1">
        <f>IF(Table1[[#This Row],[Flag Acompanhante2]]&lt;=Table1[[#This Row],[Busca não UTI]],1,2)</f>
        <v>1</v>
      </c>
      <c r="G717" s="1">
        <f>COUNTIF(Table1[[#This Row],[Flag Acompanhante2]:[Busca não UTI]],"&gt;0")</f>
        <v>2</v>
      </c>
      <c r="H717" s="2"/>
    </row>
    <row r="718" spans="1:8" hidden="1" x14ac:dyDescent="0.25">
      <c r="A718" s="1">
        <v>32409518</v>
      </c>
      <c r="B718" s="1" t="s">
        <v>7</v>
      </c>
      <c r="C718" s="1">
        <f>_xlfn.NUMBERVALUE(Table1[[#This Row],[Flag_Acompanhante]],".")</f>
        <v>11</v>
      </c>
      <c r="D718" s="1" t="e">
        <f>_xlfn.NUMBERVALUE(INDEX(Table4[Flag_UTI],MATCH(Table1[[#This Row],[GUIA]],Table4[GUIA],0)),".")</f>
        <v>#N/A</v>
      </c>
      <c r="E718" s="1">
        <f>_xlfn.NUMBERVALUE(INDEX(Table3[Flag_nao_UTI],MATCH(Table1[[#This Row],[GUIA]],Table3[GUIA],0)),".")</f>
        <v>22</v>
      </c>
      <c r="F718" s="1">
        <f>IF(Table1[[#This Row],[Flag Acompanhante2]]&lt;=Table1[[#This Row],[Busca não UTI]],1,2)</f>
        <v>1</v>
      </c>
      <c r="G718" s="1">
        <f>COUNTIF(Table1[[#This Row],[Flag Acompanhante2]:[Busca não UTI]],"&gt;0")</f>
        <v>2</v>
      </c>
      <c r="H718" s="2"/>
    </row>
    <row r="719" spans="1:8" hidden="1" x14ac:dyDescent="0.25">
      <c r="A719" s="1">
        <v>32409519</v>
      </c>
      <c r="B719" s="1" t="s">
        <v>11</v>
      </c>
      <c r="C719" s="1">
        <f>_xlfn.NUMBERVALUE(Table1[[#This Row],[Flag_Acompanhante]],".")</f>
        <v>5</v>
      </c>
      <c r="D719" s="1" t="e">
        <f>_xlfn.NUMBERVALUE(INDEX(Table4[Flag_UTI],MATCH(Table1[[#This Row],[GUIA]],Table4[GUIA],0)),".")</f>
        <v>#N/A</v>
      </c>
      <c r="E719" s="1">
        <f>_xlfn.NUMBERVALUE(INDEX(Table3[Flag_nao_UTI],MATCH(Table1[[#This Row],[GUIA]],Table3[GUIA],0)),".")</f>
        <v>17</v>
      </c>
      <c r="F719" s="1">
        <f>IF(Table1[[#This Row],[Flag Acompanhante2]]&lt;=Table1[[#This Row],[Busca não UTI]],1,2)</f>
        <v>1</v>
      </c>
      <c r="G719" s="1">
        <f>COUNTIF(Table1[[#This Row],[Flag Acompanhante2]:[Busca não UTI]],"&gt;0")</f>
        <v>2</v>
      </c>
      <c r="H719" s="2"/>
    </row>
    <row r="720" spans="1:8" hidden="1" x14ac:dyDescent="0.25">
      <c r="A720" s="1">
        <v>32409522</v>
      </c>
      <c r="B720" s="1" t="s">
        <v>3</v>
      </c>
      <c r="C720" s="1">
        <f>_xlfn.NUMBERVALUE(Table1[[#This Row],[Flag_Acompanhante]],".")</f>
        <v>2</v>
      </c>
      <c r="D720" s="1" t="e">
        <f>_xlfn.NUMBERVALUE(INDEX(Table4[Flag_UTI],MATCH(Table1[[#This Row],[GUIA]],Table4[GUIA],0)),".")</f>
        <v>#N/A</v>
      </c>
      <c r="E720" s="1">
        <f>_xlfn.NUMBERVALUE(INDEX(Table3[Flag_nao_UTI],MATCH(Table1[[#This Row],[GUIA]],Table3[GUIA],0)),".")</f>
        <v>4</v>
      </c>
      <c r="F720" s="1">
        <f>IF(Table1[[#This Row],[Flag Acompanhante2]]&lt;=Table1[[#This Row],[Busca não UTI]],1,2)</f>
        <v>1</v>
      </c>
      <c r="G720" s="1">
        <f>COUNTIF(Table1[[#This Row],[Flag Acompanhante2]:[Busca não UTI]],"&gt;0")</f>
        <v>2</v>
      </c>
      <c r="H720" s="2"/>
    </row>
    <row r="721" spans="1:8" hidden="1" x14ac:dyDescent="0.25">
      <c r="A721" s="1">
        <v>32409721</v>
      </c>
      <c r="B721" s="1" t="s">
        <v>4</v>
      </c>
      <c r="C721" s="1">
        <f>_xlfn.NUMBERVALUE(Table1[[#This Row],[Flag_Acompanhante]],".")</f>
        <v>1</v>
      </c>
      <c r="D721" s="1" t="e">
        <f>_xlfn.NUMBERVALUE(INDEX(Table4[Flag_UTI],MATCH(Table1[[#This Row],[GUIA]],Table4[GUIA],0)),".")</f>
        <v>#N/A</v>
      </c>
      <c r="E721" s="1">
        <f>_xlfn.NUMBERVALUE(INDEX(Table3[Flag_nao_UTI],MATCH(Table1[[#This Row],[GUIA]],Table3[GUIA],0)),".")</f>
        <v>2</v>
      </c>
      <c r="F721" s="1">
        <f>IF(Table1[[#This Row],[Flag Acompanhante2]]&lt;=Table1[[#This Row],[Busca não UTI]],1,2)</f>
        <v>1</v>
      </c>
      <c r="G721" s="1">
        <f>COUNTIF(Table1[[#This Row],[Flag Acompanhante2]:[Busca não UTI]],"&gt;0")</f>
        <v>2</v>
      </c>
      <c r="H721" s="2"/>
    </row>
    <row r="722" spans="1:8" ht="75" hidden="1" x14ac:dyDescent="0.25">
      <c r="A722" s="3">
        <v>12022110</v>
      </c>
      <c r="B722" s="3" t="s">
        <v>12</v>
      </c>
      <c r="C722" s="3">
        <f>_xlfn.NUMBERVALUE(Table1[[#This Row],[Flag_Acompanhante]],".")</f>
        <v>4</v>
      </c>
      <c r="D722" s="3">
        <f>_xlfn.NUMBERVALUE(INDEX(Table4[Flag_UTI],MATCH(Table1[[#This Row],[GUIA]],Table4[GUIA],0)),".")</f>
        <v>1</v>
      </c>
      <c r="E722" s="3">
        <f>_xlfn.NUMBERVALUE(INDEX(Table3[Flag_nao_UTI],MATCH(Table1[[#This Row],[GUIA]],Table3[GUIA],0)),".")</f>
        <v>8</v>
      </c>
      <c r="F722" s="3">
        <f>IF(Table1[[#This Row],[Flag Acompanhante2]]&lt;=Table1[[#This Row],[Busca não UTI]],1,2)</f>
        <v>1</v>
      </c>
      <c r="G722" s="3">
        <f>COUNTIF(Table1[[#This Row],[Flag Acompanhante2]:[Busca não UTI]],"&gt;0")</f>
        <v>3</v>
      </c>
      <c r="H722" s="5" t="s">
        <v>64</v>
      </c>
    </row>
    <row r="723" spans="1:8" hidden="1" x14ac:dyDescent="0.25">
      <c r="A723" s="1">
        <v>32409848</v>
      </c>
      <c r="B723" s="1" t="s">
        <v>3</v>
      </c>
      <c r="C723" s="1">
        <f>_xlfn.NUMBERVALUE(Table1[[#This Row],[Flag_Acompanhante]],".")</f>
        <v>2</v>
      </c>
      <c r="D723" s="1" t="e">
        <f>_xlfn.NUMBERVALUE(INDEX(Table4[Flag_UTI],MATCH(Table1[[#This Row],[GUIA]],Table4[GUIA],0)),".")</f>
        <v>#N/A</v>
      </c>
      <c r="E723" s="1">
        <f>_xlfn.NUMBERVALUE(INDEX(Table3[Flag_nao_UTI],MATCH(Table1[[#This Row],[GUIA]],Table3[GUIA],0)),".")</f>
        <v>4</v>
      </c>
      <c r="F723" s="1">
        <f>IF(Table1[[#This Row],[Flag Acompanhante2]]&lt;=Table1[[#This Row],[Busca não UTI]],1,2)</f>
        <v>1</v>
      </c>
      <c r="G723" s="1">
        <f>COUNTIF(Table1[[#This Row],[Flag Acompanhante2]:[Busca não UTI]],"&gt;0")</f>
        <v>2</v>
      </c>
      <c r="H723" s="2"/>
    </row>
    <row r="724" spans="1:8" hidden="1" x14ac:dyDescent="0.25">
      <c r="A724" s="1">
        <v>32412850</v>
      </c>
      <c r="B724" s="1" t="s">
        <v>11</v>
      </c>
      <c r="C724" s="1">
        <f>_xlfn.NUMBERVALUE(Table1[[#This Row],[Flag_Acompanhante]],".")</f>
        <v>5</v>
      </c>
      <c r="D724" s="1" t="e">
        <f>_xlfn.NUMBERVALUE(INDEX(Table4[Flag_UTI],MATCH(Table1[[#This Row],[GUIA]],Table4[GUIA],0)),".")</f>
        <v>#N/A</v>
      </c>
      <c r="E724" s="1">
        <f>_xlfn.NUMBERVALUE(INDEX(Table3[Flag_nao_UTI],MATCH(Table1[[#This Row],[GUIA]],Table3[GUIA],0)),".")</f>
        <v>10</v>
      </c>
      <c r="F724" s="1">
        <f>IF(Table1[[#This Row],[Flag Acompanhante2]]&lt;=Table1[[#This Row],[Busca não UTI]],1,2)</f>
        <v>1</v>
      </c>
      <c r="G724" s="1">
        <f>COUNTIF(Table1[[#This Row],[Flag Acompanhante2]:[Busca não UTI]],"&gt;0")</f>
        <v>2</v>
      </c>
      <c r="H724" s="2"/>
    </row>
    <row r="725" spans="1:8" ht="75" hidden="1" x14ac:dyDescent="0.25">
      <c r="A725" s="3">
        <v>12022141</v>
      </c>
      <c r="B725" s="3" t="s">
        <v>4</v>
      </c>
      <c r="C725" s="3">
        <f>_xlfn.NUMBERVALUE(Table1[[#This Row],[Flag_Acompanhante]],".")</f>
        <v>1</v>
      </c>
      <c r="D725" s="3">
        <f>_xlfn.NUMBERVALUE(INDEX(Table4[Flag_UTI],MATCH(Table1[[#This Row],[GUIA]],Table4[GUIA],0)),".")</f>
        <v>1</v>
      </c>
      <c r="E725" s="3">
        <f>_xlfn.NUMBERVALUE(INDEX(Table3[Flag_nao_UTI],MATCH(Table1[[#This Row],[GUIA]],Table3[GUIA],0)),".")</f>
        <v>2</v>
      </c>
      <c r="F725" s="3">
        <f>IF(Table1[[#This Row],[Flag Acompanhante2]]&lt;=Table1[[#This Row],[Busca não UTI]],1,2)</f>
        <v>1</v>
      </c>
      <c r="G725" s="3">
        <f>COUNTIF(Table1[[#This Row],[Flag Acompanhante2]:[Busca não UTI]],"&gt;0")</f>
        <v>3</v>
      </c>
      <c r="H725" s="5" t="s">
        <v>64</v>
      </c>
    </row>
    <row r="726" spans="1:8" hidden="1" x14ac:dyDescent="0.25">
      <c r="A726" s="1">
        <v>32412852</v>
      </c>
      <c r="B726" s="1" t="s">
        <v>11</v>
      </c>
      <c r="C726" s="1">
        <f>_xlfn.NUMBERVALUE(Table1[[#This Row],[Flag_Acompanhante]],".")</f>
        <v>5</v>
      </c>
      <c r="D726" s="1" t="e">
        <f>_xlfn.NUMBERVALUE(INDEX(Table4[Flag_UTI],MATCH(Table1[[#This Row],[GUIA]],Table4[GUIA],0)),".")</f>
        <v>#N/A</v>
      </c>
      <c r="E726" s="1">
        <f>_xlfn.NUMBERVALUE(INDEX(Table3[Flag_nao_UTI],MATCH(Table1[[#This Row],[GUIA]],Table3[GUIA],0)),".")</f>
        <v>9</v>
      </c>
      <c r="F726" s="1">
        <f>IF(Table1[[#This Row],[Flag Acompanhante2]]&lt;=Table1[[#This Row],[Busca não UTI]],1,2)</f>
        <v>1</v>
      </c>
      <c r="G726" s="1">
        <f>COUNTIF(Table1[[#This Row],[Flag Acompanhante2]:[Busca não UTI]],"&gt;0")</f>
        <v>2</v>
      </c>
      <c r="H726" s="2"/>
    </row>
    <row r="727" spans="1:8" hidden="1" x14ac:dyDescent="0.25">
      <c r="A727" s="1">
        <v>32413922</v>
      </c>
      <c r="B727" s="1" t="s">
        <v>12</v>
      </c>
      <c r="C727" s="1">
        <f>_xlfn.NUMBERVALUE(Table1[[#This Row],[Flag_Acompanhante]],".")</f>
        <v>4</v>
      </c>
      <c r="D727" s="1" t="e">
        <f>_xlfn.NUMBERVALUE(INDEX(Table4[Flag_UTI],MATCH(Table1[[#This Row],[GUIA]],Table4[GUIA],0)),".")</f>
        <v>#N/A</v>
      </c>
      <c r="E727" s="1">
        <f>_xlfn.NUMBERVALUE(INDEX(Table3[Flag_nao_UTI],MATCH(Table1[[#This Row],[GUIA]],Table3[GUIA],0)),".")</f>
        <v>6</v>
      </c>
      <c r="F727" s="1">
        <f>IF(Table1[[#This Row],[Flag Acompanhante2]]&lt;=Table1[[#This Row],[Busca não UTI]],1,2)</f>
        <v>1</v>
      </c>
      <c r="G727" s="1">
        <f>COUNTIF(Table1[[#This Row],[Flag Acompanhante2]:[Busca não UTI]],"&gt;0")</f>
        <v>2</v>
      </c>
      <c r="H727" s="2"/>
    </row>
    <row r="728" spans="1:8" ht="75" hidden="1" x14ac:dyDescent="0.25">
      <c r="A728" s="3">
        <v>12024887</v>
      </c>
      <c r="B728" s="3" t="s">
        <v>2</v>
      </c>
      <c r="C728" s="3">
        <f>_xlfn.NUMBERVALUE(Table1[[#This Row],[Flag_Acompanhante]],".")</f>
        <v>6</v>
      </c>
      <c r="D728" s="3">
        <f>_xlfn.NUMBERVALUE(INDEX(Table4[Flag_UTI],MATCH(Table1[[#This Row],[GUIA]],Table4[GUIA],0)),".")</f>
        <v>1</v>
      </c>
      <c r="E728" s="3">
        <f>_xlfn.NUMBERVALUE(INDEX(Table3[Flag_nao_UTI],MATCH(Table1[[#This Row],[GUIA]],Table3[GUIA],0)),".")</f>
        <v>12</v>
      </c>
      <c r="F728" s="3">
        <f>IF(Table1[[#This Row],[Flag Acompanhante2]]&lt;=Table1[[#This Row],[Busca não UTI]],1,2)</f>
        <v>1</v>
      </c>
      <c r="G728" s="3">
        <f>COUNTIF(Table1[[#This Row],[Flag Acompanhante2]:[Busca não UTI]],"&gt;0")</f>
        <v>3</v>
      </c>
      <c r="H728" s="5" t="s">
        <v>64</v>
      </c>
    </row>
    <row r="729" spans="1:8" hidden="1" x14ac:dyDescent="0.25">
      <c r="A729" s="1">
        <v>32415234</v>
      </c>
      <c r="B729" s="1" t="s">
        <v>14</v>
      </c>
      <c r="C729" s="1">
        <f>_xlfn.NUMBERVALUE(Table1[[#This Row],[Flag_Acompanhante]],".")</f>
        <v>30</v>
      </c>
      <c r="D729" s="1" t="e">
        <f>_xlfn.NUMBERVALUE(INDEX(Table4[Flag_UTI],MATCH(Table1[[#This Row],[GUIA]],Table4[GUIA],0)),".")</f>
        <v>#N/A</v>
      </c>
      <c r="E729" s="1">
        <f>_xlfn.NUMBERVALUE(INDEX(Table3[Flag_nao_UTI],MATCH(Table1[[#This Row],[GUIA]],Table3[GUIA],0)),".")</f>
        <v>60</v>
      </c>
      <c r="F729" s="1">
        <f>IF(Table1[[#This Row],[Flag Acompanhante2]]&lt;=Table1[[#This Row],[Busca não UTI]],1,2)</f>
        <v>1</v>
      </c>
      <c r="G729" s="1">
        <f>COUNTIF(Table1[[#This Row],[Flag Acompanhante2]:[Busca não UTI]],"&gt;0")</f>
        <v>2</v>
      </c>
      <c r="H729" s="2"/>
    </row>
    <row r="730" spans="1:8" hidden="1" x14ac:dyDescent="0.25">
      <c r="A730" s="1">
        <v>32417979</v>
      </c>
      <c r="B730" s="1" t="s">
        <v>17</v>
      </c>
      <c r="C730" s="1">
        <f>_xlfn.NUMBERVALUE(Table1[[#This Row],[Flag_Acompanhante]],".")</f>
        <v>8</v>
      </c>
      <c r="D730" s="1" t="e">
        <f>_xlfn.NUMBERVALUE(INDEX(Table4[Flag_UTI],MATCH(Table1[[#This Row],[GUIA]],Table4[GUIA],0)),".")</f>
        <v>#N/A</v>
      </c>
      <c r="E730" s="1">
        <f>_xlfn.NUMBERVALUE(INDEX(Table3[Flag_nao_UTI],MATCH(Table1[[#This Row],[GUIA]],Table3[GUIA],0)),".")</f>
        <v>16</v>
      </c>
      <c r="F730" s="1">
        <f>IF(Table1[[#This Row],[Flag Acompanhante2]]&lt;=Table1[[#This Row],[Busca não UTI]],1,2)</f>
        <v>1</v>
      </c>
      <c r="G730" s="1">
        <f>COUNTIF(Table1[[#This Row],[Flag Acompanhante2]:[Busca não UTI]],"&gt;0")</f>
        <v>2</v>
      </c>
      <c r="H730" s="2"/>
    </row>
    <row r="731" spans="1:8" hidden="1" x14ac:dyDescent="0.25">
      <c r="A731" s="1">
        <v>32417986</v>
      </c>
      <c r="B731" s="1" t="s">
        <v>11</v>
      </c>
      <c r="C731" s="1">
        <f>_xlfn.NUMBERVALUE(Table1[[#This Row],[Flag_Acompanhante]],".")</f>
        <v>5</v>
      </c>
      <c r="D731" s="1" t="e">
        <f>_xlfn.NUMBERVALUE(INDEX(Table4[Flag_UTI],MATCH(Table1[[#This Row],[GUIA]],Table4[GUIA],0)),".")</f>
        <v>#N/A</v>
      </c>
      <c r="E731" s="1">
        <f>_xlfn.NUMBERVALUE(INDEX(Table3[Flag_nao_UTI],MATCH(Table1[[#This Row],[GUIA]],Table3[GUIA],0)),".")</f>
        <v>10</v>
      </c>
      <c r="F731" s="1">
        <f>IF(Table1[[#This Row],[Flag Acompanhante2]]&lt;=Table1[[#This Row],[Busca não UTI]],1,2)</f>
        <v>1</v>
      </c>
      <c r="G731" s="1">
        <f>COUNTIF(Table1[[#This Row],[Flag Acompanhante2]:[Busca não UTI]],"&gt;0")</f>
        <v>2</v>
      </c>
      <c r="H731" s="2"/>
    </row>
    <row r="732" spans="1:8" ht="75" hidden="1" x14ac:dyDescent="0.25">
      <c r="A732" s="3">
        <v>12079319</v>
      </c>
      <c r="B732" s="3" t="s">
        <v>16</v>
      </c>
      <c r="C732" s="3">
        <f>_xlfn.NUMBERVALUE(Table1[[#This Row],[Flag_Acompanhante]],".")</f>
        <v>14</v>
      </c>
      <c r="D732" s="3">
        <f>_xlfn.NUMBERVALUE(INDEX(Table4[Flag_UTI],MATCH(Table1[[#This Row],[GUIA]],Table4[GUIA],0)),".")</f>
        <v>1</v>
      </c>
      <c r="E732" s="3">
        <f>_xlfn.NUMBERVALUE(INDEX(Table3[Flag_nao_UTI],MATCH(Table1[[#This Row],[GUIA]],Table3[GUIA],0)),".")</f>
        <v>28</v>
      </c>
      <c r="F732" s="3">
        <f>IF(Table1[[#This Row],[Flag Acompanhante2]]&lt;=Table1[[#This Row],[Busca não UTI]],1,2)</f>
        <v>1</v>
      </c>
      <c r="G732" s="3">
        <f>COUNTIF(Table1[[#This Row],[Flag Acompanhante2]:[Busca não UTI]],"&gt;0")</f>
        <v>3</v>
      </c>
      <c r="H732" s="5" t="s">
        <v>64</v>
      </c>
    </row>
    <row r="733" spans="1:8" ht="75" hidden="1" x14ac:dyDescent="0.25">
      <c r="A733" s="3">
        <v>12086083</v>
      </c>
      <c r="B733" s="3" t="s">
        <v>12</v>
      </c>
      <c r="C733" s="3">
        <f>_xlfn.NUMBERVALUE(Table1[[#This Row],[Flag_Acompanhante]],".")</f>
        <v>4</v>
      </c>
      <c r="D733" s="3">
        <f>_xlfn.NUMBERVALUE(INDEX(Table4[Flag_UTI],MATCH(Table1[[#This Row],[GUIA]],Table4[GUIA],0)),".")</f>
        <v>1</v>
      </c>
      <c r="E733" s="3">
        <f>_xlfn.NUMBERVALUE(INDEX(Table3[Flag_nao_UTI],MATCH(Table1[[#This Row],[GUIA]],Table3[GUIA],0)),".")</f>
        <v>8</v>
      </c>
      <c r="F733" s="3">
        <f>IF(Table1[[#This Row],[Flag Acompanhante2]]&lt;=Table1[[#This Row],[Busca não UTI]],1,2)</f>
        <v>1</v>
      </c>
      <c r="G733" s="3">
        <f>COUNTIF(Table1[[#This Row],[Flag Acompanhante2]:[Busca não UTI]],"&gt;0")</f>
        <v>3</v>
      </c>
      <c r="H733" s="5" t="s">
        <v>64</v>
      </c>
    </row>
    <row r="734" spans="1:8" hidden="1" x14ac:dyDescent="0.25">
      <c r="A734" s="1">
        <v>32418990</v>
      </c>
      <c r="B734" s="1" t="s">
        <v>12</v>
      </c>
      <c r="C734" s="1">
        <f>_xlfn.NUMBERVALUE(Table1[[#This Row],[Flag_Acompanhante]],".")</f>
        <v>4</v>
      </c>
      <c r="D734" s="1" t="e">
        <f>_xlfn.NUMBERVALUE(INDEX(Table4[Flag_UTI],MATCH(Table1[[#This Row],[GUIA]],Table4[GUIA],0)),".")</f>
        <v>#N/A</v>
      </c>
      <c r="E734" s="1">
        <f>_xlfn.NUMBERVALUE(INDEX(Table3[Flag_nao_UTI],MATCH(Table1[[#This Row],[GUIA]],Table3[GUIA],0)),".")</f>
        <v>8</v>
      </c>
      <c r="F734" s="1">
        <f>IF(Table1[[#This Row],[Flag Acompanhante2]]&lt;=Table1[[#This Row],[Busca não UTI]],1,2)</f>
        <v>1</v>
      </c>
      <c r="G734" s="1">
        <f>COUNTIF(Table1[[#This Row],[Flag Acompanhante2]:[Busca não UTI]],"&gt;0")</f>
        <v>2</v>
      </c>
      <c r="H734" s="2"/>
    </row>
    <row r="735" spans="1:8" hidden="1" x14ac:dyDescent="0.25">
      <c r="A735" s="1">
        <v>32419069</v>
      </c>
      <c r="B735" s="1" t="s">
        <v>1</v>
      </c>
      <c r="C735" s="1">
        <f>_xlfn.NUMBERVALUE(Table1[[#This Row],[Flag_Acompanhante]],".")</f>
        <v>7</v>
      </c>
      <c r="D735" s="1" t="e">
        <f>_xlfn.NUMBERVALUE(INDEX(Table4[Flag_UTI],MATCH(Table1[[#This Row],[GUIA]],Table4[GUIA],0)),".")</f>
        <v>#N/A</v>
      </c>
      <c r="E735" s="1">
        <f>_xlfn.NUMBERVALUE(INDEX(Table3[Flag_nao_UTI],MATCH(Table1[[#This Row],[GUIA]],Table3[GUIA],0)),".")</f>
        <v>14</v>
      </c>
      <c r="F735" s="1">
        <f>IF(Table1[[#This Row],[Flag Acompanhante2]]&lt;=Table1[[#This Row],[Busca não UTI]],1,2)</f>
        <v>1</v>
      </c>
      <c r="G735" s="1">
        <f>COUNTIF(Table1[[#This Row],[Flag Acompanhante2]:[Busca não UTI]],"&gt;0")</f>
        <v>2</v>
      </c>
      <c r="H735" s="2"/>
    </row>
    <row r="736" spans="1:8" hidden="1" x14ac:dyDescent="0.25">
      <c r="A736" s="1">
        <v>32419305</v>
      </c>
      <c r="B736" s="1" t="s">
        <v>4</v>
      </c>
      <c r="C736" s="1">
        <f>_xlfn.NUMBERVALUE(Table1[[#This Row],[Flag_Acompanhante]],".")</f>
        <v>1</v>
      </c>
      <c r="D736" s="1" t="e">
        <f>_xlfn.NUMBERVALUE(INDEX(Table4[Flag_UTI],MATCH(Table1[[#This Row],[GUIA]],Table4[GUIA],0)),".")</f>
        <v>#N/A</v>
      </c>
      <c r="E736" s="1">
        <f>_xlfn.NUMBERVALUE(INDEX(Table3[Flag_nao_UTI],MATCH(Table1[[#This Row],[GUIA]],Table3[GUIA],0)),".")</f>
        <v>5</v>
      </c>
      <c r="F736" s="1">
        <f>IF(Table1[[#This Row],[Flag Acompanhante2]]&lt;=Table1[[#This Row],[Busca não UTI]],1,2)</f>
        <v>1</v>
      </c>
      <c r="G736" s="1">
        <f>COUNTIF(Table1[[#This Row],[Flag Acompanhante2]:[Busca não UTI]],"&gt;0")</f>
        <v>2</v>
      </c>
      <c r="H736" s="2"/>
    </row>
    <row r="737" spans="1:8" hidden="1" x14ac:dyDescent="0.25">
      <c r="A737" s="1">
        <v>32419306</v>
      </c>
      <c r="B737" s="1" t="s">
        <v>11</v>
      </c>
      <c r="C737" s="1">
        <f>_xlfn.NUMBERVALUE(Table1[[#This Row],[Flag_Acompanhante]],".")</f>
        <v>5</v>
      </c>
      <c r="D737" s="1" t="e">
        <f>_xlfn.NUMBERVALUE(INDEX(Table4[Flag_UTI],MATCH(Table1[[#This Row],[GUIA]],Table4[GUIA],0)),".")</f>
        <v>#N/A</v>
      </c>
      <c r="E737" s="1">
        <f>_xlfn.NUMBERVALUE(INDEX(Table3[Flag_nao_UTI],MATCH(Table1[[#This Row],[GUIA]],Table3[GUIA],0)),".")</f>
        <v>10</v>
      </c>
      <c r="F737" s="1">
        <f>IF(Table1[[#This Row],[Flag Acompanhante2]]&lt;=Table1[[#This Row],[Busca não UTI]],1,2)</f>
        <v>1</v>
      </c>
      <c r="G737" s="1">
        <f>COUNTIF(Table1[[#This Row],[Flag Acompanhante2]:[Busca não UTI]],"&gt;0")</f>
        <v>2</v>
      </c>
      <c r="H737" s="2"/>
    </row>
    <row r="738" spans="1:8" ht="75" hidden="1" x14ac:dyDescent="0.25">
      <c r="A738" s="3">
        <v>12094641</v>
      </c>
      <c r="B738" s="3" t="s">
        <v>3</v>
      </c>
      <c r="C738" s="3">
        <f>_xlfn.NUMBERVALUE(Table1[[#This Row],[Flag_Acompanhante]],".")</f>
        <v>2</v>
      </c>
      <c r="D738" s="3">
        <f>_xlfn.NUMBERVALUE(INDEX(Table4[Flag_UTI],MATCH(Table1[[#This Row],[GUIA]],Table4[GUIA],0)),".")</f>
        <v>1</v>
      </c>
      <c r="E738" s="3">
        <f>_xlfn.NUMBERVALUE(INDEX(Table3[Flag_nao_UTI],MATCH(Table1[[#This Row],[GUIA]],Table3[GUIA],0)),".")</f>
        <v>4</v>
      </c>
      <c r="F738" s="3">
        <f>IF(Table1[[#This Row],[Flag Acompanhante2]]&lt;=Table1[[#This Row],[Busca não UTI]],1,2)</f>
        <v>1</v>
      </c>
      <c r="G738" s="3">
        <f>COUNTIF(Table1[[#This Row],[Flag Acompanhante2]:[Busca não UTI]],"&gt;0")</f>
        <v>3</v>
      </c>
      <c r="H738" s="5" t="s">
        <v>64</v>
      </c>
    </row>
    <row r="739" spans="1:8" ht="75" hidden="1" x14ac:dyDescent="0.25">
      <c r="A739" s="3">
        <v>12100917</v>
      </c>
      <c r="B739" s="3" t="s">
        <v>16</v>
      </c>
      <c r="C739" s="3">
        <f>_xlfn.NUMBERVALUE(Table1[[#This Row],[Flag_Acompanhante]],".")</f>
        <v>14</v>
      </c>
      <c r="D739" s="3">
        <f>_xlfn.NUMBERVALUE(INDEX(Table4[Flag_UTI],MATCH(Table1[[#This Row],[GUIA]],Table4[GUIA],0)),".")</f>
        <v>1</v>
      </c>
      <c r="E739" s="3">
        <f>_xlfn.NUMBERVALUE(INDEX(Table3[Flag_nao_UTI],MATCH(Table1[[#This Row],[GUIA]],Table3[GUIA],0)),".")</f>
        <v>28</v>
      </c>
      <c r="F739" s="3">
        <f>IF(Table1[[#This Row],[Flag Acompanhante2]]&lt;=Table1[[#This Row],[Busca não UTI]],1,2)</f>
        <v>1</v>
      </c>
      <c r="G739" s="3">
        <f>COUNTIF(Table1[[#This Row],[Flag Acompanhante2]:[Busca não UTI]],"&gt;0")</f>
        <v>3</v>
      </c>
      <c r="H739" s="5" t="s">
        <v>64</v>
      </c>
    </row>
    <row r="740" spans="1:8" hidden="1" x14ac:dyDescent="0.25">
      <c r="A740" s="1">
        <v>32419579</v>
      </c>
      <c r="B740" s="1" t="s">
        <v>8</v>
      </c>
      <c r="C740" s="1">
        <f>_xlfn.NUMBERVALUE(Table1[[#This Row],[Flag_Acompanhante]],".")</f>
        <v>3</v>
      </c>
      <c r="D740" s="1" t="e">
        <f>_xlfn.NUMBERVALUE(INDEX(Table4[Flag_UTI],MATCH(Table1[[#This Row],[GUIA]],Table4[GUIA],0)),".")</f>
        <v>#N/A</v>
      </c>
      <c r="E740" s="1">
        <f>_xlfn.NUMBERVALUE(INDEX(Table3[Flag_nao_UTI],MATCH(Table1[[#This Row],[GUIA]],Table3[GUIA],0)),".")</f>
        <v>6</v>
      </c>
      <c r="F740" s="1">
        <f>IF(Table1[[#This Row],[Flag Acompanhante2]]&lt;=Table1[[#This Row],[Busca não UTI]],1,2)</f>
        <v>1</v>
      </c>
      <c r="G740" s="1">
        <f>COUNTIF(Table1[[#This Row],[Flag Acompanhante2]:[Busca não UTI]],"&gt;0")</f>
        <v>2</v>
      </c>
      <c r="H740" s="2"/>
    </row>
    <row r="741" spans="1:8" hidden="1" x14ac:dyDescent="0.25">
      <c r="A741" s="1">
        <v>32419757</v>
      </c>
      <c r="B741" s="1" t="s">
        <v>11</v>
      </c>
      <c r="C741" s="1">
        <f>_xlfn.NUMBERVALUE(Table1[[#This Row],[Flag_Acompanhante]],".")</f>
        <v>5</v>
      </c>
      <c r="D741" s="1" t="e">
        <f>_xlfn.NUMBERVALUE(INDEX(Table4[Flag_UTI],MATCH(Table1[[#This Row],[GUIA]],Table4[GUIA],0)),".")</f>
        <v>#N/A</v>
      </c>
      <c r="E741" s="1">
        <f>_xlfn.NUMBERVALUE(INDEX(Table3[Flag_nao_UTI],MATCH(Table1[[#This Row],[GUIA]],Table3[GUIA],0)),".")</f>
        <v>10</v>
      </c>
      <c r="F741" s="1">
        <f>IF(Table1[[#This Row],[Flag Acompanhante2]]&lt;=Table1[[#This Row],[Busca não UTI]],1,2)</f>
        <v>1</v>
      </c>
      <c r="G741" s="1">
        <f>COUNTIF(Table1[[#This Row],[Flag Acompanhante2]:[Busca não UTI]],"&gt;0")</f>
        <v>2</v>
      </c>
      <c r="H741" s="2"/>
    </row>
    <row r="742" spans="1:8" ht="75" hidden="1" x14ac:dyDescent="0.25">
      <c r="A742" s="3">
        <v>12101315</v>
      </c>
      <c r="B742" s="3" t="s">
        <v>4</v>
      </c>
      <c r="C742" s="3">
        <f>_xlfn.NUMBERVALUE(Table1[[#This Row],[Flag_Acompanhante]],".")</f>
        <v>1</v>
      </c>
      <c r="D742" s="3">
        <f>_xlfn.NUMBERVALUE(INDEX(Table4[Flag_UTI],MATCH(Table1[[#This Row],[GUIA]],Table4[GUIA],0)),".")</f>
        <v>1</v>
      </c>
      <c r="E742" s="3">
        <f>_xlfn.NUMBERVALUE(INDEX(Table3[Flag_nao_UTI],MATCH(Table1[[#This Row],[GUIA]],Table3[GUIA],0)),".")</f>
        <v>2</v>
      </c>
      <c r="F742" s="3">
        <f>IF(Table1[[#This Row],[Flag Acompanhante2]]&lt;=Table1[[#This Row],[Busca não UTI]],1,2)</f>
        <v>1</v>
      </c>
      <c r="G742" s="3">
        <f>COUNTIF(Table1[[#This Row],[Flag Acompanhante2]:[Busca não UTI]],"&gt;0")</f>
        <v>3</v>
      </c>
      <c r="H742" s="5" t="s">
        <v>64</v>
      </c>
    </row>
    <row r="743" spans="1:8" ht="75" hidden="1" x14ac:dyDescent="0.25">
      <c r="A743" s="3">
        <v>12139634</v>
      </c>
      <c r="B743" s="3" t="s">
        <v>4</v>
      </c>
      <c r="C743" s="3">
        <f>_xlfn.NUMBERVALUE(Table1[[#This Row],[Flag_Acompanhante]],".")</f>
        <v>1</v>
      </c>
      <c r="D743" s="3">
        <f>_xlfn.NUMBERVALUE(INDEX(Table4[Flag_UTI],MATCH(Table1[[#This Row],[GUIA]],Table4[GUIA],0)),".")</f>
        <v>1</v>
      </c>
      <c r="E743" s="3">
        <f>_xlfn.NUMBERVALUE(INDEX(Table3[Flag_nao_UTI],MATCH(Table1[[#This Row],[GUIA]],Table3[GUIA],0)),".")</f>
        <v>2</v>
      </c>
      <c r="F743" s="3">
        <f>IF(Table1[[#This Row],[Flag Acompanhante2]]&lt;=Table1[[#This Row],[Busca não UTI]],1,2)</f>
        <v>1</v>
      </c>
      <c r="G743" s="3">
        <f>COUNTIF(Table1[[#This Row],[Flag Acompanhante2]:[Busca não UTI]],"&gt;0")</f>
        <v>3</v>
      </c>
      <c r="H743" s="5" t="s">
        <v>64</v>
      </c>
    </row>
    <row r="744" spans="1:8" hidden="1" x14ac:dyDescent="0.25">
      <c r="A744" s="1">
        <v>32420141</v>
      </c>
      <c r="B744" s="1" t="s">
        <v>11</v>
      </c>
      <c r="C744" s="1">
        <f>_xlfn.NUMBERVALUE(Table1[[#This Row],[Flag_Acompanhante]],".")</f>
        <v>5</v>
      </c>
      <c r="D744" s="1" t="e">
        <f>_xlfn.NUMBERVALUE(INDEX(Table4[Flag_UTI],MATCH(Table1[[#This Row],[GUIA]],Table4[GUIA],0)),".")</f>
        <v>#N/A</v>
      </c>
      <c r="E744" s="1">
        <f>_xlfn.NUMBERVALUE(INDEX(Table3[Flag_nao_UTI],MATCH(Table1[[#This Row],[GUIA]],Table3[GUIA],0)),".")</f>
        <v>10</v>
      </c>
      <c r="F744" s="1">
        <f>IF(Table1[[#This Row],[Flag Acompanhante2]]&lt;=Table1[[#This Row],[Busca não UTI]],1,2)</f>
        <v>1</v>
      </c>
      <c r="G744" s="1">
        <f>COUNTIF(Table1[[#This Row],[Flag Acompanhante2]:[Busca não UTI]],"&gt;0")</f>
        <v>2</v>
      </c>
      <c r="H744" s="2"/>
    </row>
    <row r="745" spans="1:8" hidden="1" x14ac:dyDescent="0.25">
      <c r="A745" s="1">
        <v>32420144</v>
      </c>
      <c r="B745" s="1" t="s">
        <v>4</v>
      </c>
      <c r="C745" s="1">
        <f>_xlfn.NUMBERVALUE(Table1[[#This Row],[Flag_Acompanhante]],".")</f>
        <v>1</v>
      </c>
      <c r="D745" s="1" t="e">
        <f>_xlfn.NUMBERVALUE(INDEX(Table4[Flag_UTI],MATCH(Table1[[#This Row],[GUIA]],Table4[GUIA],0)),".")</f>
        <v>#N/A</v>
      </c>
      <c r="E745" s="1">
        <f>_xlfn.NUMBERVALUE(INDEX(Table3[Flag_nao_UTI],MATCH(Table1[[#This Row],[GUIA]],Table3[GUIA],0)),".")</f>
        <v>2</v>
      </c>
      <c r="F745" s="1">
        <f>IF(Table1[[#This Row],[Flag Acompanhante2]]&lt;=Table1[[#This Row],[Busca não UTI]],1,2)</f>
        <v>1</v>
      </c>
      <c r="G745" s="1">
        <f>COUNTIF(Table1[[#This Row],[Flag Acompanhante2]:[Busca não UTI]],"&gt;0")</f>
        <v>2</v>
      </c>
      <c r="H745" s="2"/>
    </row>
    <row r="746" spans="1:8" hidden="1" x14ac:dyDescent="0.25">
      <c r="A746" s="1">
        <v>32421745</v>
      </c>
      <c r="B746" s="1" t="s">
        <v>3</v>
      </c>
      <c r="C746" s="1">
        <f>_xlfn.NUMBERVALUE(Table1[[#This Row],[Flag_Acompanhante]],".")</f>
        <v>2</v>
      </c>
      <c r="D746" s="1" t="e">
        <f>_xlfn.NUMBERVALUE(INDEX(Table4[Flag_UTI],MATCH(Table1[[#This Row],[GUIA]],Table4[GUIA],0)),".")</f>
        <v>#N/A</v>
      </c>
      <c r="E746" s="1">
        <f>_xlfn.NUMBERVALUE(INDEX(Table3[Flag_nao_UTI],MATCH(Table1[[#This Row],[GUIA]],Table3[GUIA],0)),".")</f>
        <v>3</v>
      </c>
      <c r="F746" s="1">
        <f>IF(Table1[[#This Row],[Flag Acompanhante2]]&lt;=Table1[[#This Row],[Busca não UTI]],1,2)</f>
        <v>1</v>
      </c>
      <c r="G746" s="1">
        <f>COUNTIF(Table1[[#This Row],[Flag Acompanhante2]:[Busca não UTI]],"&gt;0")</f>
        <v>2</v>
      </c>
      <c r="H746" s="2"/>
    </row>
    <row r="747" spans="1:8" ht="75" hidden="1" x14ac:dyDescent="0.25">
      <c r="A747" s="3">
        <v>12145293</v>
      </c>
      <c r="B747" s="3" t="s">
        <v>12</v>
      </c>
      <c r="C747" s="3">
        <f>_xlfn.NUMBERVALUE(Table1[[#This Row],[Flag_Acompanhante]],".")</f>
        <v>4</v>
      </c>
      <c r="D747" s="3">
        <f>_xlfn.NUMBERVALUE(INDEX(Table4[Flag_UTI],MATCH(Table1[[#This Row],[GUIA]],Table4[GUIA],0)),".")</f>
        <v>1</v>
      </c>
      <c r="E747" s="3">
        <f>_xlfn.NUMBERVALUE(INDEX(Table3[Flag_nao_UTI],MATCH(Table1[[#This Row],[GUIA]],Table3[GUIA],0)),".")</f>
        <v>8</v>
      </c>
      <c r="F747" s="3">
        <f>IF(Table1[[#This Row],[Flag Acompanhante2]]&lt;=Table1[[#This Row],[Busca não UTI]],1,2)</f>
        <v>1</v>
      </c>
      <c r="G747" s="3">
        <f>COUNTIF(Table1[[#This Row],[Flag Acompanhante2]:[Busca não UTI]],"&gt;0")</f>
        <v>3</v>
      </c>
      <c r="H747" s="5" t="s">
        <v>64</v>
      </c>
    </row>
    <row r="748" spans="1:8" ht="75" hidden="1" x14ac:dyDescent="0.25">
      <c r="A748" s="3">
        <v>12161496</v>
      </c>
      <c r="B748" s="3" t="s">
        <v>12</v>
      </c>
      <c r="C748" s="3">
        <f>_xlfn.NUMBERVALUE(Table1[[#This Row],[Flag_Acompanhante]],".")</f>
        <v>4</v>
      </c>
      <c r="D748" s="3">
        <f>_xlfn.NUMBERVALUE(INDEX(Table4[Flag_UTI],MATCH(Table1[[#This Row],[GUIA]],Table4[GUIA],0)),".")</f>
        <v>1</v>
      </c>
      <c r="E748" s="3">
        <f>_xlfn.NUMBERVALUE(INDEX(Table3[Flag_nao_UTI],MATCH(Table1[[#This Row],[GUIA]],Table3[GUIA],0)),".")</f>
        <v>8</v>
      </c>
      <c r="F748" s="3">
        <f>IF(Table1[[#This Row],[Flag Acompanhante2]]&lt;=Table1[[#This Row],[Busca não UTI]],1,2)</f>
        <v>1</v>
      </c>
      <c r="G748" s="3">
        <f>COUNTIF(Table1[[#This Row],[Flag Acompanhante2]:[Busca não UTI]],"&gt;0")</f>
        <v>3</v>
      </c>
      <c r="H748" s="5" t="s">
        <v>64</v>
      </c>
    </row>
    <row r="749" spans="1:8" hidden="1" x14ac:dyDescent="0.25">
      <c r="A749" s="1">
        <v>32425486</v>
      </c>
      <c r="B749" s="1" t="s">
        <v>8</v>
      </c>
      <c r="C749" s="1">
        <f>_xlfn.NUMBERVALUE(Table1[[#This Row],[Flag_Acompanhante]],".")</f>
        <v>3</v>
      </c>
      <c r="D749" s="1" t="e">
        <f>_xlfn.NUMBERVALUE(INDEX(Table4[Flag_UTI],MATCH(Table1[[#This Row],[GUIA]],Table4[GUIA],0)),".")</f>
        <v>#N/A</v>
      </c>
      <c r="E749" s="1">
        <f>_xlfn.NUMBERVALUE(INDEX(Table3[Flag_nao_UTI],MATCH(Table1[[#This Row],[GUIA]],Table3[GUIA],0)),".")</f>
        <v>6</v>
      </c>
      <c r="F749" s="1">
        <f>IF(Table1[[#This Row],[Flag Acompanhante2]]&lt;=Table1[[#This Row],[Busca não UTI]],1,2)</f>
        <v>1</v>
      </c>
      <c r="G749" s="1">
        <f>COUNTIF(Table1[[#This Row],[Flag Acompanhante2]:[Busca não UTI]],"&gt;0")</f>
        <v>2</v>
      </c>
      <c r="H749" s="2"/>
    </row>
    <row r="750" spans="1:8" hidden="1" x14ac:dyDescent="0.25">
      <c r="A750" s="1">
        <v>32426084</v>
      </c>
      <c r="B750" s="1" t="s">
        <v>23</v>
      </c>
      <c r="C750" s="1">
        <f>_xlfn.NUMBERVALUE(Table1[[#This Row],[Flag_Acompanhante]],".")</f>
        <v>22</v>
      </c>
      <c r="D750" s="1" t="e">
        <f>_xlfn.NUMBERVALUE(INDEX(Table4[Flag_UTI],MATCH(Table1[[#This Row],[GUIA]],Table4[GUIA],0)),".")</f>
        <v>#N/A</v>
      </c>
      <c r="E750" s="1">
        <f>_xlfn.NUMBERVALUE(INDEX(Table3[Flag_nao_UTI],MATCH(Table1[[#This Row],[GUIA]],Table3[GUIA],0)),".")</f>
        <v>44</v>
      </c>
      <c r="F750" s="1">
        <f>IF(Table1[[#This Row],[Flag Acompanhante2]]&lt;=Table1[[#This Row],[Busca não UTI]],1,2)</f>
        <v>1</v>
      </c>
      <c r="G750" s="1">
        <f>COUNTIF(Table1[[#This Row],[Flag Acompanhante2]:[Busca não UTI]],"&gt;0")</f>
        <v>2</v>
      </c>
      <c r="H750" s="2"/>
    </row>
    <row r="751" spans="1:8" hidden="1" x14ac:dyDescent="0.25">
      <c r="A751" s="1">
        <v>32426235</v>
      </c>
      <c r="B751" s="1" t="s">
        <v>12</v>
      </c>
      <c r="C751" s="1">
        <f>_xlfn.NUMBERVALUE(Table1[[#This Row],[Flag_Acompanhante]],".")</f>
        <v>4</v>
      </c>
      <c r="D751" s="1" t="e">
        <f>_xlfn.NUMBERVALUE(INDEX(Table4[Flag_UTI],MATCH(Table1[[#This Row],[GUIA]],Table4[GUIA],0)),".")</f>
        <v>#N/A</v>
      </c>
      <c r="E751" s="1">
        <f>_xlfn.NUMBERVALUE(INDEX(Table3[Flag_nao_UTI],MATCH(Table1[[#This Row],[GUIA]],Table3[GUIA],0)),".")</f>
        <v>8</v>
      </c>
      <c r="F751" s="1">
        <f>IF(Table1[[#This Row],[Flag Acompanhante2]]&lt;=Table1[[#This Row],[Busca não UTI]],1,2)</f>
        <v>1</v>
      </c>
      <c r="G751" s="1">
        <f>COUNTIF(Table1[[#This Row],[Flag Acompanhante2]:[Busca não UTI]],"&gt;0")</f>
        <v>2</v>
      </c>
      <c r="H751" s="2"/>
    </row>
    <row r="752" spans="1:8" hidden="1" x14ac:dyDescent="0.25">
      <c r="A752" s="1">
        <v>32426289</v>
      </c>
      <c r="B752" s="1" t="s">
        <v>11</v>
      </c>
      <c r="C752" s="1">
        <f>_xlfn.NUMBERVALUE(Table1[[#This Row],[Flag_Acompanhante]],".")</f>
        <v>5</v>
      </c>
      <c r="D752" s="1" t="e">
        <f>_xlfn.NUMBERVALUE(INDEX(Table4[Flag_UTI],MATCH(Table1[[#This Row],[GUIA]],Table4[GUIA],0)),".")</f>
        <v>#N/A</v>
      </c>
      <c r="E752" s="1">
        <f>_xlfn.NUMBERVALUE(INDEX(Table3[Flag_nao_UTI],MATCH(Table1[[#This Row],[GUIA]],Table3[GUIA],0)),".")</f>
        <v>10</v>
      </c>
      <c r="F752" s="1">
        <f>IF(Table1[[#This Row],[Flag Acompanhante2]]&lt;=Table1[[#This Row],[Busca não UTI]],1,2)</f>
        <v>1</v>
      </c>
      <c r="G752" s="1">
        <f>COUNTIF(Table1[[#This Row],[Flag Acompanhante2]:[Busca não UTI]],"&gt;0")</f>
        <v>2</v>
      </c>
      <c r="H752" s="2"/>
    </row>
    <row r="753" spans="1:8" hidden="1" x14ac:dyDescent="0.25">
      <c r="A753" s="1">
        <v>32426416</v>
      </c>
      <c r="B753" s="1" t="s">
        <v>11</v>
      </c>
      <c r="C753" s="1">
        <f>_xlfn.NUMBERVALUE(Table1[[#This Row],[Flag_Acompanhante]],".")</f>
        <v>5</v>
      </c>
      <c r="D753" s="1" t="e">
        <f>_xlfn.NUMBERVALUE(INDEX(Table4[Flag_UTI],MATCH(Table1[[#This Row],[GUIA]],Table4[GUIA],0)),".")</f>
        <v>#N/A</v>
      </c>
      <c r="E753" s="1">
        <f>_xlfn.NUMBERVALUE(INDEX(Table3[Flag_nao_UTI],MATCH(Table1[[#This Row],[GUIA]],Table3[GUIA],0)),".")</f>
        <v>10</v>
      </c>
      <c r="F753" s="1">
        <f>IF(Table1[[#This Row],[Flag Acompanhante2]]&lt;=Table1[[#This Row],[Busca não UTI]],1,2)</f>
        <v>1</v>
      </c>
      <c r="G753" s="1">
        <f>COUNTIF(Table1[[#This Row],[Flag Acompanhante2]:[Busca não UTI]],"&gt;0")</f>
        <v>2</v>
      </c>
      <c r="H753" s="2"/>
    </row>
    <row r="754" spans="1:8" ht="75" hidden="1" x14ac:dyDescent="0.25">
      <c r="A754" s="3">
        <v>32235674</v>
      </c>
      <c r="B754" s="3" t="s">
        <v>3</v>
      </c>
      <c r="C754" s="3">
        <f>_xlfn.NUMBERVALUE(Table1[[#This Row],[Flag_Acompanhante]],".")</f>
        <v>2</v>
      </c>
      <c r="D754" s="3">
        <f>_xlfn.NUMBERVALUE(INDEX(Table4[Flag_UTI],MATCH(Table1[[#This Row],[GUIA]],Table4[GUIA],0)),".")</f>
        <v>1</v>
      </c>
      <c r="E754" s="3">
        <f>_xlfn.NUMBERVALUE(INDEX(Table3[Flag_nao_UTI],MATCH(Table1[[#This Row],[GUIA]],Table3[GUIA],0)),".")</f>
        <v>4</v>
      </c>
      <c r="F754" s="3">
        <f>IF(Table1[[#This Row],[Flag Acompanhante2]]&lt;=Table1[[#This Row],[Busca não UTI]],1,2)</f>
        <v>1</v>
      </c>
      <c r="G754" s="3">
        <f>COUNTIF(Table1[[#This Row],[Flag Acompanhante2]:[Busca não UTI]],"&gt;0")</f>
        <v>3</v>
      </c>
      <c r="H754" s="5" t="s">
        <v>64</v>
      </c>
    </row>
    <row r="755" spans="1:8" ht="75" hidden="1" x14ac:dyDescent="0.25">
      <c r="A755" s="3">
        <v>32280930</v>
      </c>
      <c r="B755" s="3" t="s">
        <v>8</v>
      </c>
      <c r="C755" s="3">
        <f>_xlfn.NUMBERVALUE(Table1[[#This Row],[Flag_Acompanhante]],".")</f>
        <v>3</v>
      </c>
      <c r="D755" s="3">
        <f>_xlfn.NUMBERVALUE(INDEX(Table4[Flag_UTI],MATCH(Table1[[#This Row],[GUIA]],Table4[GUIA],0)),".")</f>
        <v>1</v>
      </c>
      <c r="E755" s="3">
        <f>_xlfn.NUMBERVALUE(INDEX(Table3[Flag_nao_UTI],MATCH(Table1[[#This Row],[GUIA]],Table3[GUIA],0)),".")</f>
        <v>6</v>
      </c>
      <c r="F755" s="3">
        <f>IF(Table1[[#This Row],[Flag Acompanhante2]]&lt;=Table1[[#This Row],[Busca não UTI]],1,2)</f>
        <v>1</v>
      </c>
      <c r="G755" s="3">
        <f>COUNTIF(Table1[[#This Row],[Flag Acompanhante2]:[Busca não UTI]],"&gt;0")</f>
        <v>3</v>
      </c>
      <c r="H755" s="5" t="s">
        <v>64</v>
      </c>
    </row>
    <row r="756" spans="1:8" hidden="1" x14ac:dyDescent="0.25">
      <c r="A756" s="1">
        <v>32428573</v>
      </c>
      <c r="B756" s="1" t="s">
        <v>12</v>
      </c>
      <c r="C756" s="1">
        <f>_xlfn.NUMBERVALUE(Table1[[#This Row],[Flag_Acompanhante]],".")</f>
        <v>4</v>
      </c>
      <c r="D756" s="1" t="e">
        <f>_xlfn.NUMBERVALUE(INDEX(Table4[Flag_UTI],MATCH(Table1[[#This Row],[GUIA]],Table4[GUIA],0)),".")</f>
        <v>#N/A</v>
      </c>
      <c r="E756" s="1">
        <f>_xlfn.NUMBERVALUE(INDEX(Table3[Flag_nao_UTI],MATCH(Table1[[#This Row],[GUIA]],Table3[GUIA],0)),".")</f>
        <v>4</v>
      </c>
      <c r="F756" s="1">
        <f>IF(Table1[[#This Row],[Flag Acompanhante2]]&lt;=Table1[[#This Row],[Busca não UTI]],1,2)</f>
        <v>1</v>
      </c>
      <c r="G756" s="1">
        <f>COUNTIF(Table1[[#This Row],[Flag Acompanhante2]:[Busca não UTI]],"&gt;0")</f>
        <v>2</v>
      </c>
      <c r="H756" s="2"/>
    </row>
    <row r="757" spans="1:8" ht="75" hidden="1" x14ac:dyDescent="0.25">
      <c r="A757" s="3">
        <v>32281034</v>
      </c>
      <c r="B757" s="3" t="s">
        <v>4</v>
      </c>
      <c r="C757" s="3">
        <f>_xlfn.NUMBERVALUE(Table1[[#This Row],[Flag_Acompanhante]],".")</f>
        <v>1</v>
      </c>
      <c r="D757" s="3">
        <f>_xlfn.NUMBERVALUE(INDEX(Table4[Flag_UTI],MATCH(Table1[[#This Row],[GUIA]],Table4[GUIA],0)),".")</f>
        <v>1</v>
      </c>
      <c r="E757" s="3">
        <f>_xlfn.NUMBERVALUE(INDEX(Table3[Flag_nao_UTI],MATCH(Table1[[#This Row],[GUIA]],Table3[GUIA],0)),".")</f>
        <v>2</v>
      </c>
      <c r="F757" s="3">
        <f>IF(Table1[[#This Row],[Flag Acompanhante2]]&lt;=Table1[[#This Row],[Busca não UTI]],1,2)</f>
        <v>1</v>
      </c>
      <c r="G757" s="3">
        <f>COUNTIF(Table1[[#This Row],[Flag Acompanhante2]:[Busca não UTI]],"&gt;0")</f>
        <v>3</v>
      </c>
      <c r="H757" s="5" t="s">
        <v>64</v>
      </c>
    </row>
    <row r="758" spans="1:8" hidden="1" x14ac:dyDescent="0.25">
      <c r="A758" s="1">
        <v>32429026</v>
      </c>
      <c r="B758" s="1" t="s">
        <v>11</v>
      </c>
      <c r="C758" s="1">
        <f>_xlfn.NUMBERVALUE(Table1[[#This Row],[Flag_Acompanhante]],".")</f>
        <v>5</v>
      </c>
      <c r="D758" s="1" t="e">
        <f>_xlfn.NUMBERVALUE(INDEX(Table4[Flag_UTI],MATCH(Table1[[#This Row],[GUIA]],Table4[GUIA],0)),".")</f>
        <v>#N/A</v>
      </c>
      <c r="E758" s="1">
        <f>_xlfn.NUMBERVALUE(INDEX(Table3[Flag_nao_UTI],MATCH(Table1[[#This Row],[GUIA]],Table3[GUIA],0)),".")</f>
        <v>10</v>
      </c>
      <c r="F758" s="1">
        <f>IF(Table1[[#This Row],[Flag Acompanhante2]]&lt;=Table1[[#This Row],[Busca não UTI]],1,2)</f>
        <v>1</v>
      </c>
      <c r="G758" s="1">
        <f>COUNTIF(Table1[[#This Row],[Flag Acompanhante2]:[Busca não UTI]],"&gt;0")</f>
        <v>2</v>
      </c>
      <c r="H758" s="2"/>
    </row>
    <row r="759" spans="1:8" ht="75" hidden="1" x14ac:dyDescent="0.25">
      <c r="A759" s="3">
        <v>32291091</v>
      </c>
      <c r="B759" s="3" t="s">
        <v>12</v>
      </c>
      <c r="C759" s="3">
        <f>_xlfn.NUMBERVALUE(Table1[[#This Row],[Flag_Acompanhante]],".")</f>
        <v>4</v>
      </c>
      <c r="D759" s="3">
        <f>_xlfn.NUMBERVALUE(INDEX(Table4[Flag_UTI],MATCH(Table1[[#This Row],[GUIA]],Table4[GUIA],0)),".")</f>
        <v>1</v>
      </c>
      <c r="E759" s="3">
        <f>_xlfn.NUMBERVALUE(INDEX(Table3[Flag_nao_UTI],MATCH(Table1[[#This Row],[GUIA]],Table3[GUIA],0)),".")</f>
        <v>8</v>
      </c>
      <c r="F759" s="3">
        <f>IF(Table1[[#This Row],[Flag Acompanhante2]]&lt;=Table1[[#This Row],[Busca não UTI]],1,2)</f>
        <v>1</v>
      </c>
      <c r="G759" s="3">
        <f>COUNTIF(Table1[[#This Row],[Flag Acompanhante2]:[Busca não UTI]],"&gt;0")</f>
        <v>3</v>
      </c>
      <c r="H759" s="5" t="s">
        <v>64</v>
      </c>
    </row>
    <row r="760" spans="1:8" hidden="1" x14ac:dyDescent="0.25">
      <c r="A760" s="1">
        <v>32429029</v>
      </c>
      <c r="B760" s="1" t="s">
        <v>8</v>
      </c>
      <c r="C760" s="1">
        <f>_xlfn.NUMBERVALUE(Table1[[#This Row],[Flag_Acompanhante]],".")</f>
        <v>3</v>
      </c>
      <c r="D760" s="1" t="e">
        <f>_xlfn.NUMBERVALUE(INDEX(Table4[Flag_UTI],MATCH(Table1[[#This Row],[GUIA]],Table4[GUIA],0)),".")</f>
        <v>#N/A</v>
      </c>
      <c r="E760" s="1">
        <f>_xlfn.NUMBERVALUE(INDEX(Table3[Flag_nao_UTI],MATCH(Table1[[#This Row],[GUIA]],Table3[GUIA],0)),".")</f>
        <v>6</v>
      </c>
      <c r="F760" s="1">
        <f>IF(Table1[[#This Row],[Flag Acompanhante2]]&lt;=Table1[[#This Row],[Busca não UTI]],1,2)</f>
        <v>1</v>
      </c>
      <c r="G760" s="1">
        <f>COUNTIF(Table1[[#This Row],[Flag Acompanhante2]:[Busca não UTI]],"&gt;0")</f>
        <v>2</v>
      </c>
      <c r="H760" s="2"/>
    </row>
    <row r="761" spans="1:8" hidden="1" x14ac:dyDescent="0.25">
      <c r="A761" s="1">
        <v>32429030</v>
      </c>
      <c r="B761" s="1" t="s">
        <v>4</v>
      </c>
      <c r="C761" s="1">
        <f>_xlfn.NUMBERVALUE(Table1[[#This Row],[Flag_Acompanhante]],".")</f>
        <v>1</v>
      </c>
      <c r="D761" s="1" t="e">
        <f>_xlfn.NUMBERVALUE(INDEX(Table4[Flag_UTI],MATCH(Table1[[#This Row],[GUIA]],Table4[GUIA],0)),".")</f>
        <v>#N/A</v>
      </c>
      <c r="E761" s="1">
        <f>_xlfn.NUMBERVALUE(INDEX(Table3[Flag_nao_UTI],MATCH(Table1[[#This Row],[GUIA]],Table3[GUIA],0)),".")</f>
        <v>2</v>
      </c>
      <c r="F761" s="1">
        <f>IF(Table1[[#This Row],[Flag Acompanhante2]]&lt;=Table1[[#This Row],[Busca não UTI]],1,2)</f>
        <v>1</v>
      </c>
      <c r="G761" s="1">
        <f>COUNTIF(Table1[[#This Row],[Flag Acompanhante2]:[Busca não UTI]],"&gt;0")</f>
        <v>2</v>
      </c>
      <c r="H761" s="2"/>
    </row>
    <row r="762" spans="1:8" hidden="1" x14ac:dyDescent="0.25">
      <c r="A762" s="1">
        <v>32429384</v>
      </c>
      <c r="B762" s="1" t="s">
        <v>4</v>
      </c>
      <c r="C762" s="1">
        <f>_xlfn.NUMBERVALUE(Table1[[#This Row],[Flag_Acompanhante]],".")</f>
        <v>1</v>
      </c>
      <c r="D762" s="1" t="e">
        <f>_xlfn.NUMBERVALUE(INDEX(Table4[Flag_UTI],MATCH(Table1[[#This Row],[GUIA]],Table4[GUIA],0)),".")</f>
        <v>#N/A</v>
      </c>
      <c r="E762" s="1">
        <f>_xlfn.NUMBERVALUE(INDEX(Table3[Flag_nao_UTI],MATCH(Table1[[#This Row],[GUIA]],Table3[GUIA],0)),".")</f>
        <v>2</v>
      </c>
      <c r="F762" s="1">
        <f>IF(Table1[[#This Row],[Flag Acompanhante2]]&lt;=Table1[[#This Row],[Busca não UTI]],1,2)</f>
        <v>1</v>
      </c>
      <c r="G762" s="1">
        <f>COUNTIF(Table1[[#This Row],[Flag Acompanhante2]:[Busca não UTI]],"&gt;0")</f>
        <v>2</v>
      </c>
      <c r="H762" s="2"/>
    </row>
    <row r="763" spans="1:8" hidden="1" x14ac:dyDescent="0.25">
      <c r="A763" s="1">
        <v>32429385</v>
      </c>
      <c r="B763" s="1" t="s">
        <v>8</v>
      </c>
      <c r="C763" s="1">
        <f>_xlfn.NUMBERVALUE(Table1[[#This Row],[Flag_Acompanhante]],".")</f>
        <v>3</v>
      </c>
      <c r="D763" s="1" t="e">
        <f>_xlfn.NUMBERVALUE(INDEX(Table4[Flag_UTI],MATCH(Table1[[#This Row],[GUIA]],Table4[GUIA],0)),".")</f>
        <v>#N/A</v>
      </c>
      <c r="E763" s="1">
        <f>_xlfn.NUMBERVALUE(INDEX(Table3[Flag_nao_UTI],MATCH(Table1[[#This Row],[GUIA]],Table3[GUIA],0)),".")</f>
        <v>6</v>
      </c>
      <c r="F763" s="1">
        <f>IF(Table1[[#This Row],[Flag Acompanhante2]]&lt;=Table1[[#This Row],[Busca não UTI]],1,2)</f>
        <v>1</v>
      </c>
      <c r="G763" s="1">
        <f>COUNTIF(Table1[[#This Row],[Flag Acompanhante2]:[Busca não UTI]],"&gt;0")</f>
        <v>2</v>
      </c>
      <c r="H763" s="2"/>
    </row>
    <row r="764" spans="1:8" hidden="1" x14ac:dyDescent="0.25">
      <c r="A764" s="1">
        <v>32429919</v>
      </c>
      <c r="B764" s="1" t="s">
        <v>4</v>
      </c>
      <c r="C764" s="1">
        <f>_xlfn.NUMBERVALUE(Table1[[#This Row],[Flag_Acompanhante]],".")</f>
        <v>1</v>
      </c>
      <c r="D764" s="1" t="e">
        <f>_xlfn.NUMBERVALUE(INDEX(Table4[Flag_UTI],MATCH(Table1[[#This Row],[GUIA]],Table4[GUIA],0)),".")</f>
        <v>#N/A</v>
      </c>
      <c r="E764" s="1">
        <f>_xlfn.NUMBERVALUE(INDEX(Table3[Flag_nao_UTI],MATCH(Table1[[#This Row],[GUIA]],Table3[GUIA],0)),".")</f>
        <v>2</v>
      </c>
      <c r="F764" s="1">
        <f>IF(Table1[[#This Row],[Flag Acompanhante2]]&lt;=Table1[[#This Row],[Busca não UTI]],1,2)</f>
        <v>1</v>
      </c>
      <c r="G764" s="1">
        <f>COUNTIF(Table1[[#This Row],[Flag Acompanhante2]:[Busca não UTI]],"&gt;0")</f>
        <v>2</v>
      </c>
      <c r="H764" s="2"/>
    </row>
    <row r="765" spans="1:8" hidden="1" x14ac:dyDescent="0.25">
      <c r="A765" s="1">
        <v>32430252</v>
      </c>
      <c r="B765" s="1" t="s">
        <v>2</v>
      </c>
      <c r="C765" s="1">
        <f>_xlfn.NUMBERVALUE(Table1[[#This Row],[Flag_Acompanhante]],".")</f>
        <v>6</v>
      </c>
      <c r="D765" s="1" t="e">
        <f>_xlfn.NUMBERVALUE(INDEX(Table4[Flag_UTI],MATCH(Table1[[#This Row],[GUIA]],Table4[GUIA],0)),".")</f>
        <v>#N/A</v>
      </c>
      <c r="E765" s="1">
        <f>_xlfn.NUMBERVALUE(INDEX(Table3[Flag_nao_UTI],MATCH(Table1[[#This Row],[GUIA]],Table3[GUIA],0)),".")</f>
        <v>6</v>
      </c>
      <c r="F765" s="1">
        <f>IF(Table1[[#This Row],[Flag Acompanhante2]]&lt;=Table1[[#This Row],[Busca não UTI]],1,2)</f>
        <v>1</v>
      </c>
      <c r="G765" s="1">
        <f>COUNTIF(Table1[[#This Row],[Flag Acompanhante2]:[Busca não UTI]],"&gt;0")</f>
        <v>2</v>
      </c>
      <c r="H765" s="2"/>
    </row>
    <row r="766" spans="1:8" hidden="1" x14ac:dyDescent="0.25">
      <c r="A766" s="1">
        <v>32432292</v>
      </c>
      <c r="B766" s="1" t="s">
        <v>15</v>
      </c>
      <c r="C766" s="1">
        <f>_xlfn.NUMBERVALUE(Table1[[#This Row],[Flag_Acompanhante]],".")</f>
        <v>15</v>
      </c>
      <c r="D766" s="1" t="e">
        <f>_xlfn.NUMBERVALUE(INDEX(Table4[Flag_UTI],MATCH(Table1[[#This Row],[GUIA]],Table4[GUIA],0)),".")</f>
        <v>#N/A</v>
      </c>
      <c r="E766" s="1">
        <f>_xlfn.NUMBERVALUE(INDEX(Table3[Flag_nao_UTI],MATCH(Table1[[#This Row],[GUIA]],Table3[GUIA],0)),".")</f>
        <v>30</v>
      </c>
      <c r="F766" s="1">
        <f>IF(Table1[[#This Row],[Flag Acompanhante2]]&lt;=Table1[[#This Row],[Busca não UTI]],1,2)</f>
        <v>1</v>
      </c>
      <c r="G766" s="1">
        <f>COUNTIF(Table1[[#This Row],[Flag Acompanhante2]:[Busca não UTI]],"&gt;0")</f>
        <v>2</v>
      </c>
      <c r="H766" s="2"/>
    </row>
    <row r="767" spans="1:8" hidden="1" x14ac:dyDescent="0.25">
      <c r="A767" s="1">
        <v>32432294</v>
      </c>
      <c r="B767" s="1" t="s">
        <v>3</v>
      </c>
      <c r="C767" s="1">
        <f>_xlfn.NUMBERVALUE(Table1[[#This Row],[Flag_Acompanhante]],".")</f>
        <v>2</v>
      </c>
      <c r="D767" s="1" t="e">
        <f>_xlfn.NUMBERVALUE(INDEX(Table4[Flag_UTI],MATCH(Table1[[#This Row],[GUIA]],Table4[GUIA],0)),".")</f>
        <v>#N/A</v>
      </c>
      <c r="E767" s="1">
        <f>_xlfn.NUMBERVALUE(INDEX(Table3[Flag_nao_UTI],MATCH(Table1[[#This Row],[GUIA]],Table3[GUIA],0)),".")</f>
        <v>6</v>
      </c>
      <c r="F767" s="1">
        <f>IF(Table1[[#This Row],[Flag Acompanhante2]]&lt;=Table1[[#This Row],[Busca não UTI]],1,2)</f>
        <v>1</v>
      </c>
      <c r="G767" s="1">
        <f>COUNTIF(Table1[[#This Row],[Flag Acompanhante2]:[Busca não UTI]],"&gt;0")</f>
        <v>2</v>
      </c>
      <c r="H767" s="2"/>
    </row>
    <row r="768" spans="1:8" hidden="1" x14ac:dyDescent="0.25">
      <c r="A768" s="1">
        <v>32432895</v>
      </c>
      <c r="B768" s="1" t="s">
        <v>1</v>
      </c>
      <c r="C768" s="1">
        <f>_xlfn.NUMBERVALUE(Table1[[#This Row],[Flag_Acompanhante]],".")</f>
        <v>7</v>
      </c>
      <c r="D768" s="1" t="e">
        <f>_xlfn.NUMBERVALUE(INDEX(Table4[Flag_UTI],MATCH(Table1[[#This Row],[GUIA]],Table4[GUIA],0)),".")</f>
        <v>#N/A</v>
      </c>
      <c r="E768" s="1">
        <f>_xlfn.NUMBERVALUE(INDEX(Table3[Flag_nao_UTI],MATCH(Table1[[#This Row],[GUIA]],Table3[GUIA],0)),".")</f>
        <v>15</v>
      </c>
      <c r="F768" s="1">
        <f>IF(Table1[[#This Row],[Flag Acompanhante2]]&lt;=Table1[[#This Row],[Busca não UTI]],1,2)</f>
        <v>1</v>
      </c>
      <c r="G768" s="1">
        <f>COUNTIF(Table1[[#This Row],[Flag Acompanhante2]:[Busca não UTI]],"&gt;0")</f>
        <v>2</v>
      </c>
      <c r="H768" s="2"/>
    </row>
    <row r="769" spans="1:8" hidden="1" x14ac:dyDescent="0.25">
      <c r="A769" s="1">
        <v>32433038</v>
      </c>
      <c r="B769" s="1" t="s">
        <v>17</v>
      </c>
      <c r="C769" s="1">
        <f>_xlfn.NUMBERVALUE(Table1[[#This Row],[Flag_Acompanhante]],".")</f>
        <v>8</v>
      </c>
      <c r="D769" s="1" t="e">
        <f>_xlfn.NUMBERVALUE(INDEX(Table4[Flag_UTI],MATCH(Table1[[#This Row],[GUIA]],Table4[GUIA],0)),".")</f>
        <v>#N/A</v>
      </c>
      <c r="E769" s="1">
        <f>_xlfn.NUMBERVALUE(INDEX(Table3[Flag_nao_UTI],MATCH(Table1[[#This Row],[GUIA]],Table3[GUIA],0)),".")</f>
        <v>16</v>
      </c>
      <c r="F769" s="1">
        <f>IF(Table1[[#This Row],[Flag Acompanhante2]]&lt;=Table1[[#This Row],[Busca não UTI]],1,2)</f>
        <v>1</v>
      </c>
      <c r="G769" s="1">
        <f>COUNTIF(Table1[[#This Row],[Flag Acompanhante2]:[Busca não UTI]],"&gt;0")</f>
        <v>2</v>
      </c>
      <c r="H769" s="2"/>
    </row>
    <row r="770" spans="1:8" hidden="1" x14ac:dyDescent="0.25">
      <c r="A770" s="1">
        <v>32433039</v>
      </c>
      <c r="B770" s="1" t="s">
        <v>6</v>
      </c>
      <c r="C770" s="1">
        <f>_xlfn.NUMBERVALUE(Table1[[#This Row],[Flag_Acompanhante]],".")</f>
        <v>9</v>
      </c>
      <c r="D770" s="1" t="e">
        <f>_xlfn.NUMBERVALUE(INDEX(Table4[Flag_UTI],MATCH(Table1[[#This Row],[GUIA]],Table4[GUIA],0)),".")</f>
        <v>#N/A</v>
      </c>
      <c r="E770" s="1">
        <f>_xlfn.NUMBERVALUE(INDEX(Table3[Flag_nao_UTI],MATCH(Table1[[#This Row],[GUIA]],Table3[GUIA],0)),".")</f>
        <v>9</v>
      </c>
      <c r="F770" s="1">
        <f>IF(Table1[[#This Row],[Flag Acompanhante2]]&lt;=Table1[[#This Row],[Busca não UTI]],1,2)</f>
        <v>1</v>
      </c>
      <c r="G770" s="1">
        <f>COUNTIF(Table1[[#This Row],[Flag Acompanhante2]:[Busca não UTI]],"&gt;0")</f>
        <v>2</v>
      </c>
      <c r="H770" s="2"/>
    </row>
    <row r="771" spans="1:8" hidden="1" x14ac:dyDescent="0.25">
      <c r="A771" s="1">
        <v>32434735</v>
      </c>
      <c r="B771" s="1" t="s">
        <v>1</v>
      </c>
      <c r="C771" s="1">
        <f>_xlfn.NUMBERVALUE(Table1[[#This Row],[Flag_Acompanhante]],".")</f>
        <v>7</v>
      </c>
      <c r="D771" s="1" t="e">
        <f>_xlfn.NUMBERVALUE(INDEX(Table4[Flag_UTI],MATCH(Table1[[#This Row],[GUIA]],Table4[GUIA],0)),".")</f>
        <v>#N/A</v>
      </c>
      <c r="E771" s="1">
        <f>_xlfn.NUMBERVALUE(INDEX(Table3[Flag_nao_UTI],MATCH(Table1[[#This Row],[GUIA]],Table3[GUIA],0)),".")</f>
        <v>7</v>
      </c>
      <c r="F771" s="1">
        <f>IF(Table1[[#This Row],[Flag Acompanhante2]]&lt;=Table1[[#This Row],[Busca não UTI]],1,2)</f>
        <v>1</v>
      </c>
      <c r="G771" s="1">
        <f>COUNTIF(Table1[[#This Row],[Flag Acompanhante2]:[Busca não UTI]],"&gt;0")</f>
        <v>2</v>
      </c>
      <c r="H771" s="2"/>
    </row>
    <row r="772" spans="1:8" ht="75" hidden="1" x14ac:dyDescent="0.25">
      <c r="A772" s="3">
        <v>32299148</v>
      </c>
      <c r="B772" s="3" t="s">
        <v>11</v>
      </c>
      <c r="C772" s="3">
        <f>_xlfn.NUMBERVALUE(Table1[[#This Row],[Flag_Acompanhante]],".")</f>
        <v>5</v>
      </c>
      <c r="D772" s="3">
        <f>_xlfn.NUMBERVALUE(INDEX(Table4[Flag_UTI],MATCH(Table1[[#This Row],[GUIA]],Table4[GUIA],0)),".")</f>
        <v>1</v>
      </c>
      <c r="E772" s="3">
        <f>_xlfn.NUMBERVALUE(INDEX(Table3[Flag_nao_UTI],MATCH(Table1[[#This Row],[GUIA]],Table3[GUIA],0)),".")</f>
        <v>10</v>
      </c>
      <c r="F772" s="3">
        <f>IF(Table1[[#This Row],[Flag Acompanhante2]]&lt;=Table1[[#This Row],[Busca não UTI]],1,2)</f>
        <v>1</v>
      </c>
      <c r="G772" s="3">
        <f>COUNTIF(Table1[[#This Row],[Flag Acompanhante2]:[Busca não UTI]],"&gt;0")</f>
        <v>3</v>
      </c>
      <c r="H772" s="5" t="s">
        <v>64</v>
      </c>
    </row>
    <row r="773" spans="1:8" hidden="1" x14ac:dyDescent="0.25">
      <c r="A773" s="1">
        <v>32434741</v>
      </c>
      <c r="B773" s="1" t="s">
        <v>11</v>
      </c>
      <c r="C773" s="1">
        <f>_xlfn.NUMBERVALUE(Table1[[#This Row],[Flag_Acompanhante]],".")</f>
        <v>5</v>
      </c>
      <c r="D773" s="1" t="e">
        <f>_xlfn.NUMBERVALUE(INDEX(Table4[Flag_UTI],MATCH(Table1[[#This Row],[GUIA]],Table4[GUIA],0)),".")</f>
        <v>#N/A</v>
      </c>
      <c r="E773" s="1">
        <f>_xlfn.NUMBERVALUE(INDEX(Table3[Flag_nao_UTI],MATCH(Table1[[#This Row],[GUIA]],Table3[GUIA],0)),".")</f>
        <v>10</v>
      </c>
      <c r="F773" s="1">
        <f>IF(Table1[[#This Row],[Flag Acompanhante2]]&lt;=Table1[[#This Row],[Busca não UTI]],1,2)</f>
        <v>1</v>
      </c>
      <c r="G773" s="1">
        <f>COUNTIF(Table1[[#This Row],[Flag Acompanhante2]:[Busca não UTI]],"&gt;0")</f>
        <v>2</v>
      </c>
      <c r="H773" s="2"/>
    </row>
    <row r="774" spans="1:8" hidden="1" x14ac:dyDescent="0.25">
      <c r="A774" s="1">
        <v>32434742</v>
      </c>
      <c r="B774" s="1" t="s">
        <v>11</v>
      </c>
      <c r="C774" s="1">
        <f>_xlfn.NUMBERVALUE(Table1[[#This Row],[Flag_Acompanhante]],".")</f>
        <v>5</v>
      </c>
      <c r="D774" s="1" t="e">
        <f>_xlfn.NUMBERVALUE(INDEX(Table4[Flag_UTI],MATCH(Table1[[#This Row],[GUIA]],Table4[GUIA],0)),".")</f>
        <v>#N/A</v>
      </c>
      <c r="E774" s="1">
        <f>_xlfn.NUMBERVALUE(INDEX(Table3[Flag_nao_UTI],MATCH(Table1[[#This Row],[GUIA]],Table3[GUIA],0)),".")</f>
        <v>10</v>
      </c>
      <c r="F774" s="1">
        <f>IF(Table1[[#This Row],[Flag Acompanhante2]]&lt;=Table1[[#This Row],[Busca não UTI]],1,2)</f>
        <v>1</v>
      </c>
      <c r="G774" s="1">
        <f>COUNTIF(Table1[[#This Row],[Flag Acompanhante2]:[Busca não UTI]],"&gt;0")</f>
        <v>2</v>
      </c>
      <c r="H774" s="2"/>
    </row>
    <row r="775" spans="1:8" hidden="1" x14ac:dyDescent="0.25">
      <c r="A775" s="1">
        <v>32434745</v>
      </c>
      <c r="B775" s="1" t="s">
        <v>28</v>
      </c>
      <c r="C775" s="1">
        <f>_xlfn.NUMBERVALUE(Table1[[#This Row],[Flag_Acompanhante]],".")</f>
        <v>19</v>
      </c>
      <c r="D775" s="1" t="e">
        <f>_xlfn.NUMBERVALUE(INDEX(Table4[Flag_UTI],MATCH(Table1[[#This Row],[GUIA]],Table4[GUIA],0)),".")</f>
        <v>#N/A</v>
      </c>
      <c r="E775" s="1">
        <f>_xlfn.NUMBERVALUE(INDEX(Table3[Flag_nao_UTI],MATCH(Table1[[#This Row],[GUIA]],Table3[GUIA],0)),".")</f>
        <v>38</v>
      </c>
      <c r="F775" s="1">
        <f>IF(Table1[[#This Row],[Flag Acompanhante2]]&lt;=Table1[[#This Row],[Busca não UTI]],1,2)</f>
        <v>1</v>
      </c>
      <c r="G775" s="1">
        <f>COUNTIF(Table1[[#This Row],[Flag Acompanhante2]:[Busca não UTI]],"&gt;0")</f>
        <v>2</v>
      </c>
      <c r="H775" s="2"/>
    </row>
    <row r="776" spans="1:8" ht="75" hidden="1" x14ac:dyDescent="0.25">
      <c r="A776" s="3">
        <v>32299276</v>
      </c>
      <c r="B776" s="3" t="s">
        <v>4</v>
      </c>
      <c r="C776" s="3">
        <f>_xlfn.NUMBERVALUE(Table1[[#This Row],[Flag_Acompanhante]],".")</f>
        <v>1</v>
      </c>
      <c r="D776" s="3">
        <f>_xlfn.NUMBERVALUE(INDEX(Table4[Flag_UTI],MATCH(Table1[[#This Row],[GUIA]],Table4[GUIA],0)),".")</f>
        <v>1</v>
      </c>
      <c r="E776" s="3">
        <f>_xlfn.NUMBERVALUE(INDEX(Table3[Flag_nao_UTI],MATCH(Table1[[#This Row],[GUIA]],Table3[GUIA],0)),".")</f>
        <v>2</v>
      </c>
      <c r="F776" s="3">
        <f>IF(Table1[[#This Row],[Flag Acompanhante2]]&lt;=Table1[[#This Row],[Busca não UTI]],1,2)</f>
        <v>1</v>
      </c>
      <c r="G776" s="3">
        <f>COUNTIF(Table1[[#This Row],[Flag Acompanhante2]:[Busca não UTI]],"&gt;0")</f>
        <v>3</v>
      </c>
      <c r="H776" s="5" t="s">
        <v>64</v>
      </c>
    </row>
    <row r="777" spans="1:8" ht="75" hidden="1" x14ac:dyDescent="0.25">
      <c r="A777" s="3">
        <v>32301417</v>
      </c>
      <c r="B777" s="3" t="s">
        <v>12</v>
      </c>
      <c r="C777" s="3">
        <f>_xlfn.NUMBERVALUE(Table1[[#This Row],[Flag_Acompanhante]],".")</f>
        <v>4</v>
      </c>
      <c r="D777" s="3">
        <f>_xlfn.NUMBERVALUE(INDEX(Table4[Flag_UTI],MATCH(Table1[[#This Row],[GUIA]],Table4[GUIA],0)),".")</f>
        <v>1</v>
      </c>
      <c r="E777" s="3">
        <f>_xlfn.NUMBERVALUE(INDEX(Table3[Flag_nao_UTI],MATCH(Table1[[#This Row],[GUIA]],Table3[GUIA],0)),".")</f>
        <v>8</v>
      </c>
      <c r="F777" s="3">
        <f>IF(Table1[[#This Row],[Flag Acompanhante2]]&lt;=Table1[[#This Row],[Busca não UTI]],1,2)</f>
        <v>1</v>
      </c>
      <c r="G777" s="3">
        <f>COUNTIF(Table1[[#This Row],[Flag Acompanhante2]:[Busca não UTI]],"&gt;0")</f>
        <v>3</v>
      </c>
      <c r="H777" s="5" t="s">
        <v>64</v>
      </c>
    </row>
    <row r="778" spans="1:8" hidden="1" x14ac:dyDescent="0.25">
      <c r="A778" s="1">
        <v>32434750</v>
      </c>
      <c r="B778" s="1" t="s">
        <v>4</v>
      </c>
      <c r="C778" s="1">
        <f>_xlfn.NUMBERVALUE(Table1[[#This Row],[Flag_Acompanhante]],".")</f>
        <v>1</v>
      </c>
      <c r="D778" s="1" t="e">
        <f>_xlfn.NUMBERVALUE(INDEX(Table4[Flag_UTI],MATCH(Table1[[#This Row],[GUIA]],Table4[GUIA],0)),".")</f>
        <v>#N/A</v>
      </c>
      <c r="E778" s="1">
        <f>_xlfn.NUMBERVALUE(INDEX(Table3[Flag_nao_UTI],MATCH(Table1[[#This Row],[GUIA]],Table3[GUIA],0)),".")</f>
        <v>2</v>
      </c>
      <c r="F778" s="1">
        <f>IF(Table1[[#This Row],[Flag Acompanhante2]]&lt;=Table1[[#This Row],[Busca não UTI]],1,2)</f>
        <v>1</v>
      </c>
      <c r="G778" s="1">
        <f>COUNTIF(Table1[[#This Row],[Flag Acompanhante2]:[Busca não UTI]],"&gt;0")</f>
        <v>2</v>
      </c>
      <c r="H778" s="2"/>
    </row>
    <row r="779" spans="1:8" hidden="1" x14ac:dyDescent="0.25">
      <c r="A779" s="1">
        <v>32436635</v>
      </c>
      <c r="B779" s="1" t="s">
        <v>10</v>
      </c>
      <c r="C779" s="1">
        <f>_xlfn.NUMBERVALUE(Table1[[#This Row],[Flag_Acompanhante]],".")</f>
        <v>10</v>
      </c>
      <c r="D779" s="1" t="e">
        <f>_xlfn.NUMBERVALUE(INDEX(Table4[Flag_UTI],MATCH(Table1[[#This Row],[GUIA]],Table4[GUIA],0)),".")</f>
        <v>#N/A</v>
      </c>
      <c r="E779" s="1">
        <f>_xlfn.NUMBERVALUE(INDEX(Table3[Flag_nao_UTI],MATCH(Table1[[#This Row],[GUIA]],Table3[GUIA],0)),".")</f>
        <v>10</v>
      </c>
      <c r="F779" s="1">
        <f>IF(Table1[[#This Row],[Flag Acompanhante2]]&lt;=Table1[[#This Row],[Busca não UTI]],1,2)</f>
        <v>1</v>
      </c>
      <c r="G779" s="1">
        <f>COUNTIF(Table1[[#This Row],[Flag Acompanhante2]:[Busca não UTI]],"&gt;0")</f>
        <v>2</v>
      </c>
      <c r="H779" s="2"/>
    </row>
    <row r="780" spans="1:8" hidden="1" x14ac:dyDescent="0.25">
      <c r="A780" s="1">
        <v>32436636</v>
      </c>
      <c r="B780" s="1" t="s">
        <v>11</v>
      </c>
      <c r="C780" s="1">
        <f>_xlfn.NUMBERVALUE(Table1[[#This Row],[Flag_Acompanhante]],".")</f>
        <v>5</v>
      </c>
      <c r="D780" s="1" t="e">
        <f>_xlfn.NUMBERVALUE(INDEX(Table4[Flag_UTI],MATCH(Table1[[#This Row],[GUIA]],Table4[GUIA],0)),".")</f>
        <v>#N/A</v>
      </c>
      <c r="E780" s="1">
        <f>_xlfn.NUMBERVALUE(INDEX(Table3[Flag_nao_UTI],MATCH(Table1[[#This Row],[GUIA]],Table3[GUIA],0)),".")</f>
        <v>10</v>
      </c>
      <c r="F780" s="1">
        <f>IF(Table1[[#This Row],[Flag Acompanhante2]]&lt;=Table1[[#This Row],[Busca não UTI]],1,2)</f>
        <v>1</v>
      </c>
      <c r="G780" s="1">
        <f>COUNTIF(Table1[[#This Row],[Flag Acompanhante2]:[Busca não UTI]],"&gt;0")</f>
        <v>2</v>
      </c>
      <c r="H780" s="2"/>
    </row>
    <row r="781" spans="1:8" ht="75" hidden="1" x14ac:dyDescent="0.25">
      <c r="A781" s="3">
        <v>32304499</v>
      </c>
      <c r="B781" s="3" t="s">
        <v>12</v>
      </c>
      <c r="C781" s="3">
        <f>_xlfn.NUMBERVALUE(Table1[[#This Row],[Flag_Acompanhante]],".")</f>
        <v>4</v>
      </c>
      <c r="D781" s="3">
        <f>_xlfn.NUMBERVALUE(INDEX(Table4[Flag_UTI],MATCH(Table1[[#This Row],[GUIA]],Table4[GUIA],0)),".")</f>
        <v>1</v>
      </c>
      <c r="E781" s="3">
        <f>_xlfn.NUMBERVALUE(INDEX(Table3[Flag_nao_UTI],MATCH(Table1[[#This Row],[GUIA]],Table3[GUIA],0)),".")</f>
        <v>8</v>
      </c>
      <c r="F781" s="3">
        <f>IF(Table1[[#This Row],[Flag Acompanhante2]]&lt;=Table1[[#This Row],[Busca não UTI]],1,2)</f>
        <v>1</v>
      </c>
      <c r="G781" s="3">
        <f>COUNTIF(Table1[[#This Row],[Flag Acompanhante2]:[Busca não UTI]],"&gt;0")</f>
        <v>3</v>
      </c>
      <c r="H781" s="5" t="s">
        <v>64</v>
      </c>
    </row>
    <row r="782" spans="1:8" hidden="1" x14ac:dyDescent="0.25">
      <c r="A782" s="1">
        <v>32438855</v>
      </c>
      <c r="B782" s="1" t="s">
        <v>11</v>
      </c>
      <c r="C782" s="1">
        <f>_xlfn.NUMBERVALUE(Table1[[#This Row],[Flag_Acompanhante]],".")</f>
        <v>5</v>
      </c>
      <c r="D782" s="1" t="e">
        <f>_xlfn.NUMBERVALUE(INDEX(Table4[Flag_UTI],MATCH(Table1[[#This Row],[GUIA]],Table4[GUIA],0)),".")</f>
        <v>#N/A</v>
      </c>
      <c r="E782" s="1">
        <f>_xlfn.NUMBERVALUE(INDEX(Table3[Flag_nao_UTI],MATCH(Table1[[#This Row],[GUIA]],Table3[GUIA],0)),".")</f>
        <v>10</v>
      </c>
      <c r="F782" s="1">
        <f>IF(Table1[[#This Row],[Flag Acompanhante2]]&lt;=Table1[[#This Row],[Busca não UTI]],1,2)</f>
        <v>1</v>
      </c>
      <c r="G782" s="1">
        <f>COUNTIF(Table1[[#This Row],[Flag Acompanhante2]:[Busca não UTI]],"&gt;0")</f>
        <v>2</v>
      </c>
      <c r="H782" s="2"/>
    </row>
    <row r="783" spans="1:8" hidden="1" x14ac:dyDescent="0.25">
      <c r="A783" s="1">
        <v>32438856</v>
      </c>
      <c r="B783" s="1" t="s">
        <v>8</v>
      </c>
      <c r="C783" s="1">
        <f>_xlfn.NUMBERVALUE(Table1[[#This Row],[Flag_Acompanhante]],".")</f>
        <v>3</v>
      </c>
      <c r="D783" s="1" t="e">
        <f>_xlfn.NUMBERVALUE(INDEX(Table4[Flag_UTI],MATCH(Table1[[#This Row],[GUIA]],Table4[GUIA],0)),".")</f>
        <v>#N/A</v>
      </c>
      <c r="E783" s="1">
        <f>_xlfn.NUMBERVALUE(INDEX(Table3[Flag_nao_UTI],MATCH(Table1[[#This Row],[GUIA]],Table3[GUIA],0)),".")</f>
        <v>6</v>
      </c>
      <c r="F783" s="1">
        <f>IF(Table1[[#This Row],[Flag Acompanhante2]]&lt;=Table1[[#This Row],[Busca não UTI]],1,2)</f>
        <v>1</v>
      </c>
      <c r="G783" s="1">
        <f>COUNTIF(Table1[[#This Row],[Flag Acompanhante2]:[Busca não UTI]],"&gt;0")</f>
        <v>2</v>
      </c>
      <c r="H783" s="2"/>
    </row>
    <row r="784" spans="1:8" hidden="1" x14ac:dyDescent="0.25">
      <c r="A784" s="1">
        <v>32439042</v>
      </c>
      <c r="B784" s="1" t="s">
        <v>11</v>
      </c>
      <c r="C784" s="1">
        <f>_xlfn.NUMBERVALUE(Table1[[#This Row],[Flag_Acompanhante]],".")</f>
        <v>5</v>
      </c>
      <c r="D784" s="1" t="e">
        <f>_xlfn.NUMBERVALUE(INDEX(Table4[Flag_UTI],MATCH(Table1[[#This Row],[GUIA]],Table4[GUIA],0)),".")</f>
        <v>#N/A</v>
      </c>
      <c r="E784" s="1">
        <f>_xlfn.NUMBERVALUE(INDEX(Table3[Flag_nao_UTI],MATCH(Table1[[#This Row],[GUIA]],Table3[GUIA],0)),".")</f>
        <v>10</v>
      </c>
      <c r="F784" s="1">
        <f>IF(Table1[[#This Row],[Flag Acompanhante2]]&lt;=Table1[[#This Row],[Busca não UTI]],1,2)</f>
        <v>1</v>
      </c>
      <c r="G784" s="1">
        <f>COUNTIF(Table1[[#This Row],[Flag Acompanhante2]:[Busca não UTI]],"&gt;0")</f>
        <v>2</v>
      </c>
      <c r="H784" s="2"/>
    </row>
    <row r="785" spans="1:8" hidden="1" x14ac:dyDescent="0.25">
      <c r="A785" s="1">
        <v>32439043</v>
      </c>
      <c r="B785" s="1" t="s">
        <v>4</v>
      </c>
      <c r="C785" s="1">
        <f>_xlfn.NUMBERVALUE(Table1[[#This Row],[Flag_Acompanhante]],".")</f>
        <v>1</v>
      </c>
      <c r="D785" s="1" t="e">
        <f>_xlfn.NUMBERVALUE(INDEX(Table4[Flag_UTI],MATCH(Table1[[#This Row],[GUIA]],Table4[GUIA],0)),".")</f>
        <v>#N/A</v>
      </c>
      <c r="E785" s="1">
        <f>_xlfn.NUMBERVALUE(INDEX(Table3[Flag_nao_UTI],MATCH(Table1[[#This Row],[GUIA]],Table3[GUIA],0)),".")</f>
        <v>2</v>
      </c>
      <c r="F785" s="1">
        <f>IF(Table1[[#This Row],[Flag Acompanhante2]]&lt;=Table1[[#This Row],[Busca não UTI]],1,2)</f>
        <v>1</v>
      </c>
      <c r="G785" s="1">
        <f>COUNTIF(Table1[[#This Row],[Flag Acompanhante2]:[Busca não UTI]],"&gt;0")</f>
        <v>2</v>
      </c>
      <c r="H785" s="2"/>
    </row>
    <row r="786" spans="1:8" hidden="1" x14ac:dyDescent="0.25">
      <c r="A786" s="1">
        <v>32440181</v>
      </c>
      <c r="B786" s="1" t="s">
        <v>4</v>
      </c>
      <c r="C786" s="1">
        <f>_xlfn.NUMBERVALUE(Table1[[#This Row],[Flag_Acompanhante]],".")</f>
        <v>1</v>
      </c>
      <c r="D786" s="1" t="e">
        <f>_xlfn.NUMBERVALUE(INDEX(Table4[Flag_UTI],MATCH(Table1[[#This Row],[GUIA]],Table4[GUIA],0)),".")</f>
        <v>#N/A</v>
      </c>
      <c r="E786" s="1">
        <f>_xlfn.NUMBERVALUE(INDEX(Table3[Flag_nao_UTI],MATCH(Table1[[#This Row],[GUIA]],Table3[GUIA],0)),".")</f>
        <v>2</v>
      </c>
      <c r="F786" s="1">
        <f>IF(Table1[[#This Row],[Flag Acompanhante2]]&lt;=Table1[[#This Row],[Busca não UTI]],1,2)</f>
        <v>1</v>
      </c>
      <c r="G786" s="1">
        <f>COUNTIF(Table1[[#This Row],[Flag Acompanhante2]:[Busca não UTI]],"&gt;0")</f>
        <v>2</v>
      </c>
      <c r="H786" s="2"/>
    </row>
    <row r="787" spans="1:8" hidden="1" x14ac:dyDescent="0.25">
      <c r="A787" s="1">
        <v>32443400</v>
      </c>
      <c r="B787" s="1" t="s">
        <v>25</v>
      </c>
      <c r="C787" s="1">
        <f>_xlfn.NUMBERVALUE(Table1[[#This Row],[Flag_Acompanhante]],".")</f>
        <v>66</v>
      </c>
      <c r="D787" s="1" t="e">
        <f>_xlfn.NUMBERVALUE(INDEX(Table4[Flag_UTI],MATCH(Table1[[#This Row],[GUIA]],Table4[GUIA],0)),".")</f>
        <v>#N/A</v>
      </c>
      <c r="E787" s="1">
        <f>_xlfn.NUMBERVALUE(INDEX(Table3[Flag_nao_UTI],MATCH(Table1[[#This Row],[GUIA]],Table3[GUIA],0)),".")</f>
        <v>132</v>
      </c>
      <c r="F787" s="1">
        <f>IF(Table1[[#This Row],[Flag Acompanhante2]]&lt;=Table1[[#This Row],[Busca não UTI]],1,2)</f>
        <v>1</v>
      </c>
      <c r="G787" s="1">
        <f>COUNTIF(Table1[[#This Row],[Flag Acompanhante2]:[Busca não UTI]],"&gt;0")</f>
        <v>2</v>
      </c>
      <c r="H787" s="2"/>
    </row>
    <row r="788" spans="1:8" hidden="1" x14ac:dyDescent="0.25">
      <c r="A788" s="1">
        <v>32443526</v>
      </c>
      <c r="B788" s="1" t="s">
        <v>20</v>
      </c>
      <c r="C788" s="1">
        <f>_xlfn.NUMBERVALUE(Table1[[#This Row],[Flag_Acompanhante]],".")</f>
        <v>20</v>
      </c>
      <c r="D788" s="1" t="e">
        <f>_xlfn.NUMBERVALUE(INDEX(Table4[Flag_UTI],MATCH(Table1[[#This Row],[GUIA]],Table4[GUIA],0)),".")</f>
        <v>#N/A</v>
      </c>
      <c r="E788" s="1">
        <f>_xlfn.NUMBERVALUE(INDEX(Table3[Flag_nao_UTI],MATCH(Table1[[#This Row],[GUIA]],Table3[GUIA],0)),".")</f>
        <v>40</v>
      </c>
      <c r="F788" s="1">
        <f>IF(Table1[[#This Row],[Flag Acompanhante2]]&lt;=Table1[[#This Row],[Busca não UTI]],1,2)</f>
        <v>1</v>
      </c>
      <c r="G788" s="1">
        <f>COUNTIF(Table1[[#This Row],[Flag Acompanhante2]:[Busca não UTI]],"&gt;0")</f>
        <v>2</v>
      </c>
      <c r="H788" s="2"/>
    </row>
    <row r="789" spans="1:8" hidden="1" x14ac:dyDescent="0.25">
      <c r="A789" s="1">
        <v>32445701</v>
      </c>
      <c r="B789" s="1" t="s">
        <v>3</v>
      </c>
      <c r="C789" s="1">
        <f>_xlfn.NUMBERVALUE(Table1[[#This Row],[Flag_Acompanhante]],".")</f>
        <v>2</v>
      </c>
      <c r="D789" s="1" t="e">
        <f>_xlfn.NUMBERVALUE(INDEX(Table4[Flag_UTI],MATCH(Table1[[#This Row],[GUIA]],Table4[GUIA],0)),".")</f>
        <v>#N/A</v>
      </c>
      <c r="E789" s="1">
        <f>_xlfn.NUMBERVALUE(INDEX(Table3[Flag_nao_UTI],MATCH(Table1[[#This Row],[GUIA]],Table3[GUIA],0)),".")</f>
        <v>2</v>
      </c>
      <c r="F789" s="1">
        <f>IF(Table1[[#This Row],[Flag Acompanhante2]]&lt;=Table1[[#This Row],[Busca não UTI]],1,2)</f>
        <v>1</v>
      </c>
      <c r="G789" s="1">
        <f>COUNTIF(Table1[[#This Row],[Flag Acompanhante2]:[Busca não UTI]],"&gt;0")</f>
        <v>2</v>
      </c>
      <c r="H789" s="2"/>
    </row>
    <row r="790" spans="1:8" hidden="1" x14ac:dyDescent="0.25">
      <c r="A790" s="1">
        <v>32446098</v>
      </c>
      <c r="B790" s="1" t="s">
        <v>11</v>
      </c>
      <c r="C790" s="1">
        <f>_xlfn.NUMBERVALUE(Table1[[#This Row],[Flag_Acompanhante]],".")</f>
        <v>5</v>
      </c>
      <c r="D790" s="1" t="e">
        <f>_xlfn.NUMBERVALUE(INDEX(Table4[Flag_UTI],MATCH(Table1[[#This Row],[GUIA]],Table4[GUIA],0)),".")</f>
        <v>#N/A</v>
      </c>
      <c r="E790" s="1">
        <f>_xlfn.NUMBERVALUE(INDEX(Table3[Flag_nao_UTI],MATCH(Table1[[#This Row],[GUIA]],Table3[GUIA],0)),".")</f>
        <v>10</v>
      </c>
      <c r="F790" s="1">
        <f>IF(Table1[[#This Row],[Flag Acompanhante2]]&lt;=Table1[[#This Row],[Busca não UTI]],1,2)</f>
        <v>1</v>
      </c>
      <c r="G790" s="1">
        <f>COUNTIF(Table1[[#This Row],[Flag Acompanhante2]:[Busca não UTI]],"&gt;0")</f>
        <v>2</v>
      </c>
      <c r="H790" s="2"/>
    </row>
    <row r="791" spans="1:8" hidden="1" x14ac:dyDescent="0.25">
      <c r="A791" s="1">
        <v>32448220</v>
      </c>
      <c r="B791" s="1" t="s">
        <v>3</v>
      </c>
      <c r="C791" s="1">
        <f>_xlfn.NUMBERVALUE(Table1[[#This Row],[Flag_Acompanhante]],".")</f>
        <v>2</v>
      </c>
      <c r="D791" s="1" t="e">
        <f>_xlfn.NUMBERVALUE(INDEX(Table4[Flag_UTI],MATCH(Table1[[#This Row],[GUIA]],Table4[GUIA],0)),".")</f>
        <v>#N/A</v>
      </c>
      <c r="E791" s="1">
        <f>_xlfn.NUMBERVALUE(INDEX(Table3[Flag_nao_UTI],MATCH(Table1[[#This Row],[GUIA]],Table3[GUIA],0)),".")</f>
        <v>4</v>
      </c>
      <c r="F791" s="1">
        <f>IF(Table1[[#This Row],[Flag Acompanhante2]]&lt;=Table1[[#This Row],[Busca não UTI]],1,2)</f>
        <v>1</v>
      </c>
      <c r="G791" s="1">
        <f>COUNTIF(Table1[[#This Row],[Flag Acompanhante2]:[Busca não UTI]],"&gt;0")</f>
        <v>2</v>
      </c>
      <c r="H791" s="2"/>
    </row>
    <row r="792" spans="1:8" hidden="1" x14ac:dyDescent="0.25">
      <c r="A792" s="1">
        <v>32448297</v>
      </c>
      <c r="B792" s="1" t="s">
        <v>3</v>
      </c>
      <c r="C792" s="1">
        <f>_xlfn.NUMBERVALUE(Table1[[#This Row],[Flag_Acompanhante]],".")</f>
        <v>2</v>
      </c>
      <c r="D792" s="1" t="e">
        <f>_xlfn.NUMBERVALUE(INDEX(Table4[Flag_UTI],MATCH(Table1[[#This Row],[GUIA]],Table4[GUIA],0)),".")</f>
        <v>#N/A</v>
      </c>
      <c r="E792" s="1">
        <f>_xlfn.NUMBERVALUE(INDEX(Table3[Flag_nao_UTI],MATCH(Table1[[#This Row],[GUIA]],Table3[GUIA],0)),".")</f>
        <v>4</v>
      </c>
      <c r="F792" s="1">
        <f>IF(Table1[[#This Row],[Flag Acompanhante2]]&lt;=Table1[[#This Row],[Busca não UTI]],1,2)</f>
        <v>1</v>
      </c>
      <c r="G792" s="1">
        <f>COUNTIF(Table1[[#This Row],[Flag Acompanhante2]:[Busca não UTI]],"&gt;0")</f>
        <v>2</v>
      </c>
      <c r="H792" s="2"/>
    </row>
    <row r="793" spans="1:8" hidden="1" x14ac:dyDescent="0.25">
      <c r="A793" s="1">
        <v>32448485</v>
      </c>
      <c r="B793" s="1" t="s">
        <v>2</v>
      </c>
      <c r="C793" s="1">
        <f>_xlfn.NUMBERVALUE(Table1[[#This Row],[Flag_Acompanhante]],".")</f>
        <v>6</v>
      </c>
      <c r="D793" s="1" t="e">
        <f>_xlfn.NUMBERVALUE(INDEX(Table4[Flag_UTI],MATCH(Table1[[#This Row],[GUIA]],Table4[GUIA],0)),".")</f>
        <v>#N/A</v>
      </c>
      <c r="E793" s="1">
        <f>_xlfn.NUMBERVALUE(INDEX(Table3[Flag_nao_UTI],MATCH(Table1[[#This Row],[GUIA]],Table3[GUIA],0)),".")</f>
        <v>14</v>
      </c>
      <c r="F793" s="1">
        <f>IF(Table1[[#This Row],[Flag Acompanhante2]]&lt;=Table1[[#This Row],[Busca não UTI]],1,2)</f>
        <v>1</v>
      </c>
      <c r="G793" s="1">
        <f>COUNTIF(Table1[[#This Row],[Flag Acompanhante2]:[Busca não UTI]],"&gt;0")</f>
        <v>2</v>
      </c>
      <c r="H793" s="2"/>
    </row>
    <row r="794" spans="1:8" hidden="1" x14ac:dyDescent="0.25">
      <c r="A794" s="1">
        <v>32448507</v>
      </c>
      <c r="B794" s="1" t="s">
        <v>3</v>
      </c>
      <c r="C794" s="1">
        <f>_xlfn.NUMBERVALUE(Table1[[#This Row],[Flag_Acompanhante]],".")</f>
        <v>2</v>
      </c>
      <c r="D794" s="1" t="e">
        <f>_xlfn.NUMBERVALUE(INDEX(Table4[Flag_UTI],MATCH(Table1[[#This Row],[GUIA]],Table4[GUIA],0)),".")</f>
        <v>#N/A</v>
      </c>
      <c r="E794" s="1">
        <f>_xlfn.NUMBERVALUE(INDEX(Table3[Flag_nao_UTI],MATCH(Table1[[#This Row],[GUIA]],Table3[GUIA],0)),".")</f>
        <v>8</v>
      </c>
      <c r="F794" s="1">
        <f>IF(Table1[[#This Row],[Flag Acompanhante2]]&lt;=Table1[[#This Row],[Busca não UTI]],1,2)</f>
        <v>1</v>
      </c>
      <c r="G794" s="1">
        <f>COUNTIF(Table1[[#This Row],[Flag Acompanhante2]:[Busca não UTI]],"&gt;0")</f>
        <v>2</v>
      </c>
      <c r="H794" s="2"/>
    </row>
    <row r="795" spans="1:8" hidden="1" x14ac:dyDescent="0.25">
      <c r="A795" s="1">
        <v>32448931</v>
      </c>
      <c r="B795" s="1" t="s">
        <v>17</v>
      </c>
      <c r="C795" s="1">
        <f>_xlfn.NUMBERVALUE(Table1[[#This Row],[Flag_Acompanhante]],".")</f>
        <v>8</v>
      </c>
      <c r="D795" s="1" t="e">
        <f>_xlfn.NUMBERVALUE(INDEX(Table4[Flag_UTI],MATCH(Table1[[#This Row],[GUIA]],Table4[GUIA],0)),".")</f>
        <v>#N/A</v>
      </c>
      <c r="E795" s="1">
        <f>_xlfn.NUMBERVALUE(INDEX(Table3[Flag_nao_UTI],MATCH(Table1[[#This Row],[GUIA]],Table3[GUIA],0)),".")</f>
        <v>16</v>
      </c>
      <c r="F795" s="1">
        <f>IF(Table1[[#This Row],[Flag Acompanhante2]]&lt;=Table1[[#This Row],[Busca não UTI]],1,2)</f>
        <v>1</v>
      </c>
      <c r="G795" s="1">
        <f>COUNTIF(Table1[[#This Row],[Flag Acompanhante2]:[Busca não UTI]],"&gt;0")</f>
        <v>2</v>
      </c>
      <c r="H795" s="2"/>
    </row>
    <row r="796" spans="1:8" ht="75" hidden="1" x14ac:dyDescent="0.25">
      <c r="A796" s="3">
        <v>32305075</v>
      </c>
      <c r="B796" s="3" t="s">
        <v>1</v>
      </c>
      <c r="C796" s="3">
        <f>_xlfn.NUMBERVALUE(Table1[[#This Row],[Flag_Acompanhante]],".")</f>
        <v>7</v>
      </c>
      <c r="D796" s="3">
        <f>_xlfn.NUMBERVALUE(INDEX(Table4[Flag_UTI],MATCH(Table1[[#This Row],[GUIA]],Table4[GUIA],0)),".")</f>
        <v>1</v>
      </c>
      <c r="E796" s="3">
        <f>_xlfn.NUMBERVALUE(INDEX(Table3[Flag_nao_UTI],MATCH(Table1[[#This Row],[GUIA]],Table3[GUIA],0)),".")</f>
        <v>14</v>
      </c>
      <c r="F796" s="3">
        <f>IF(Table1[[#This Row],[Flag Acompanhante2]]&lt;=Table1[[#This Row],[Busca não UTI]],1,2)</f>
        <v>1</v>
      </c>
      <c r="G796" s="3">
        <f>COUNTIF(Table1[[#This Row],[Flag Acompanhante2]:[Busca não UTI]],"&gt;0")</f>
        <v>3</v>
      </c>
      <c r="H796" s="5" t="s">
        <v>64</v>
      </c>
    </row>
    <row r="797" spans="1:8" hidden="1" x14ac:dyDescent="0.25">
      <c r="A797" s="1">
        <v>32450796</v>
      </c>
      <c r="B797" s="1" t="s">
        <v>8</v>
      </c>
      <c r="C797" s="1">
        <f>_xlfn.NUMBERVALUE(Table1[[#This Row],[Flag_Acompanhante]],".")</f>
        <v>3</v>
      </c>
      <c r="D797" s="1" t="e">
        <f>_xlfn.NUMBERVALUE(INDEX(Table4[Flag_UTI],MATCH(Table1[[#This Row],[GUIA]],Table4[GUIA],0)),".")</f>
        <v>#N/A</v>
      </c>
      <c r="E797" s="1">
        <f>_xlfn.NUMBERVALUE(INDEX(Table3[Flag_nao_UTI],MATCH(Table1[[#This Row],[GUIA]],Table3[GUIA],0)),".")</f>
        <v>8</v>
      </c>
      <c r="F797" s="1">
        <f>IF(Table1[[#This Row],[Flag Acompanhante2]]&lt;=Table1[[#This Row],[Busca não UTI]],1,2)</f>
        <v>1</v>
      </c>
      <c r="G797" s="1">
        <f>COUNTIF(Table1[[#This Row],[Flag Acompanhante2]:[Busca não UTI]],"&gt;0")</f>
        <v>2</v>
      </c>
      <c r="H797" s="2"/>
    </row>
    <row r="798" spans="1:8" hidden="1" x14ac:dyDescent="0.25">
      <c r="A798" s="1">
        <v>32451832</v>
      </c>
      <c r="B798" s="1" t="s">
        <v>3</v>
      </c>
      <c r="C798" s="1">
        <f>_xlfn.NUMBERVALUE(Table1[[#This Row],[Flag_Acompanhante]],".")</f>
        <v>2</v>
      </c>
      <c r="D798" s="1" t="e">
        <f>_xlfn.NUMBERVALUE(INDEX(Table4[Flag_UTI],MATCH(Table1[[#This Row],[GUIA]],Table4[GUIA],0)),".")</f>
        <v>#N/A</v>
      </c>
      <c r="E798" s="1">
        <f>_xlfn.NUMBERVALUE(INDEX(Table3[Flag_nao_UTI],MATCH(Table1[[#This Row],[GUIA]],Table3[GUIA],0)),".")</f>
        <v>4</v>
      </c>
      <c r="F798" s="1">
        <f>IF(Table1[[#This Row],[Flag Acompanhante2]]&lt;=Table1[[#This Row],[Busca não UTI]],1,2)</f>
        <v>1</v>
      </c>
      <c r="G798" s="1">
        <f>COUNTIF(Table1[[#This Row],[Flag Acompanhante2]:[Busca não UTI]],"&gt;0")</f>
        <v>2</v>
      </c>
      <c r="H798" s="2"/>
    </row>
    <row r="799" spans="1:8" hidden="1" x14ac:dyDescent="0.25">
      <c r="A799" s="1">
        <v>32451833</v>
      </c>
      <c r="B799" s="1" t="s">
        <v>8</v>
      </c>
      <c r="C799" s="1">
        <f>_xlfn.NUMBERVALUE(Table1[[#This Row],[Flag_Acompanhante]],".")</f>
        <v>3</v>
      </c>
      <c r="D799" s="1" t="e">
        <f>_xlfn.NUMBERVALUE(INDEX(Table4[Flag_UTI],MATCH(Table1[[#This Row],[GUIA]],Table4[GUIA],0)),".")</f>
        <v>#N/A</v>
      </c>
      <c r="E799" s="1">
        <f>_xlfn.NUMBERVALUE(INDEX(Table3[Flag_nao_UTI],MATCH(Table1[[#This Row],[GUIA]],Table3[GUIA],0)),".")</f>
        <v>6</v>
      </c>
      <c r="F799" s="1">
        <f>IF(Table1[[#This Row],[Flag Acompanhante2]]&lt;=Table1[[#This Row],[Busca não UTI]],1,2)</f>
        <v>1</v>
      </c>
      <c r="G799" s="1">
        <f>COUNTIF(Table1[[#This Row],[Flag Acompanhante2]:[Busca não UTI]],"&gt;0")</f>
        <v>2</v>
      </c>
      <c r="H799" s="2"/>
    </row>
    <row r="800" spans="1:8" ht="75" hidden="1" x14ac:dyDescent="0.25">
      <c r="A800" s="3">
        <v>32317974</v>
      </c>
      <c r="B800" s="3" t="s">
        <v>12</v>
      </c>
      <c r="C800" s="3">
        <f>_xlfn.NUMBERVALUE(Table1[[#This Row],[Flag_Acompanhante]],".")</f>
        <v>4</v>
      </c>
      <c r="D800" s="3">
        <f>_xlfn.NUMBERVALUE(INDEX(Table4[Flag_UTI],MATCH(Table1[[#This Row],[GUIA]],Table4[GUIA],0)),".")</f>
        <v>1</v>
      </c>
      <c r="E800" s="3">
        <f>_xlfn.NUMBERVALUE(INDEX(Table3[Flag_nao_UTI],MATCH(Table1[[#This Row],[GUIA]],Table3[GUIA],0)),".")</f>
        <v>8</v>
      </c>
      <c r="F800" s="3">
        <f>IF(Table1[[#This Row],[Flag Acompanhante2]]&lt;=Table1[[#This Row],[Busca não UTI]],1,2)</f>
        <v>1</v>
      </c>
      <c r="G800" s="3">
        <f>COUNTIF(Table1[[#This Row],[Flag Acompanhante2]:[Busca não UTI]],"&gt;0")</f>
        <v>3</v>
      </c>
      <c r="H800" s="5" t="s">
        <v>64</v>
      </c>
    </row>
    <row r="801" spans="1:8" hidden="1" x14ac:dyDescent="0.25">
      <c r="A801" s="1">
        <v>32452373</v>
      </c>
      <c r="B801" s="1" t="s">
        <v>2</v>
      </c>
      <c r="C801" s="1">
        <f>_xlfn.NUMBERVALUE(Table1[[#This Row],[Flag_Acompanhante]],".")</f>
        <v>6</v>
      </c>
      <c r="D801" s="1" t="e">
        <f>_xlfn.NUMBERVALUE(INDEX(Table4[Flag_UTI],MATCH(Table1[[#This Row],[GUIA]],Table4[GUIA],0)),".")</f>
        <v>#N/A</v>
      </c>
      <c r="E801" s="1">
        <f>_xlfn.NUMBERVALUE(INDEX(Table3[Flag_nao_UTI],MATCH(Table1[[#This Row],[GUIA]],Table3[GUIA],0)),".")</f>
        <v>12</v>
      </c>
      <c r="F801" s="1">
        <f>IF(Table1[[#This Row],[Flag Acompanhante2]]&lt;=Table1[[#This Row],[Busca não UTI]],1,2)</f>
        <v>1</v>
      </c>
      <c r="G801" s="1">
        <f>COUNTIF(Table1[[#This Row],[Flag Acompanhante2]:[Busca não UTI]],"&gt;0")</f>
        <v>2</v>
      </c>
      <c r="H801" s="2"/>
    </row>
    <row r="802" spans="1:8" hidden="1" x14ac:dyDescent="0.25">
      <c r="A802" s="1">
        <v>32452374</v>
      </c>
      <c r="B802" s="1" t="s">
        <v>10</v>
      </c>
      <c r="C802" s="1">
        <f>_xlfn.NUMBERVALUE(Table1[[#This Row],[Flag_Acompanhante]],".")</f>
        <v>10</v>
      </c>
      <c r="D802" s="1" t="e">
        <f>_xlfn.NUMBERVALUE(INDEX(Table4[Flag_UTI],MATCH(Table1[[#This Row],[GUIA]],Table4[GUIA],0)),".")</f>
        <v>#N/A</v>
      </c>
      <c r="E802" s="1">
        <f>_xlfn.NUMBERVALUE(INDEX(Table3[Flag_nao_UTI],MATCH(Table1[[#This Row],[GUIA]],Table3[GUIA],0)),".")</f>
        <v>20</v>
      </c>
      <c r="F802" s="1">
        <f>IF(Table1[[#This Row],[Flag Acompanhante2]]&lt;=Table1[[#This Row],[Busca não UTI]],1,2)</f>
        <v>1</v>
      </c>
      <c r="G802" s="1">
        <f>COUNTIF(Table1[[#This Row],[Flag Acompanhante2]:[Busca não UTI]],"&gt;0")</f>
        <v>2</v>
      </c>
      <c r="H802" s="2"/>
    </row>
    <row r="803" spans="1:8" hidden="1" x14ac:dyDescent="0.25">
      <c r="A803" s="1">
        <v>32452376</v>
      </c>
      <c r="B803" s="1" t="s">
        <v>10</v>
      </c>
      <c r="C803" s="1">
        <f>_xlfn.NUMBERVALUE(Table1[[#This Row],[Flag_Acompanhante]],".")</f>
        <v>10</v>
      </c>
      <c r="D803" s="1" t="e">
        <f>_xlfn.NUMBERVALUE(INDEX(Table4[Flag_UTI],MATCH(Table1[[#This Row],[GUIA]],Table4[GUIA],0)),".")</f>
        <v>#N/A</v>
      </c>
      <c r="E803" s="1">
        <f>_xlfn.NUMBERVALUE(INDEX(Table3[Flag_nao_UTI],MATCH(Table1[[#This Row],[GUIA]],Table3[GUIA],0)),".")</f>
        <v>20</v>
      </c>
      <c r="F803" s="1">
        <f>IF(Table1[[#This Row],[Flag Acompanhante2]]&lt;=Table1[[#This Row],[Busca não UTI]],1,2)</f>
        <v>1</v>
      </c>
      <c r="G803" s="1">
        <f>COUNTIF(Table1[[#This Row],[Flag Acompanhante2]:[Busca não UTI]],"&gt;0")</f>
        <v>2</v>
      </c>
      <c r="H803" s="2"/>
    </row>
    <row r="804" spans="1:8" hidden="1" x14ac:dyDescent="0.25">
      <c r="A804" s="1">
        <v>32452377</v>
      </c>
      <c r="B804" s="1" t="s">
        <v>10</v>
      </c>
      <c r="C804" s="1">
        <f>_xlfn.NUMBERVALUE(Table1[[#This Row],[Flag_Acompanhante]],".")</f>
        <v>10</v>
      </c>
      <c r="D804" s="1" t="e">
        <f>_xlfn.NUMBERVALUE(INDEX(Table4[Flag_UTI],MATCH(Table1[[#This Row],[GUIA]],Table4[GUIA],0)),".")</f>
        <v>#N/A</v>
      </c>
      <c r="E804" s="1">
        <f>_xlfn.NUMBERVALUE(INDEX(Table3[Flag_nao_UTI],MATCH(Table1[[#This Row],[GUIA]],Table3[GUIA],0)),".")</f>
        <v>20</v>
      </c>
      <c r="F804" s="1">
        <f>IF(Table1[[#This Row],[Flag Acompanhante2]]&lt;=Table1[[#This Row],[Busca não UTI]],1,2)</f>
        <v>1</v>
      </c>
      <c r="G804" s="1">
        <f>COUNTIF(Table1[[#This Row],[Flag Acompanhante2]:[Busca não UTI]],"&gt;0")</f>
        <v>2</v>
      </c>
      <c r="H804" s="2"/>
    </row>
    <row r="805" spans="1:8" hidden="1" x14ac:dyDescent="0.25">
      <c r="A805" s="1">
        <v>32452390</v>
      </c>
      <c r="B805" s="1" t="s">
        <v>10</v>
      </c>
      <c r="C805" s="1">
        <f>_xlfn.NUMBERVALUE(Table1[[#This Row],[Flag_Acompanhante]],".")</f>
        <v>10</v>
      </c>
      <c r="D805" s="1" t="e">
        <f>_xlfn.NUMBERVALUE(INDEX(Table4[Flag_UTI],MATCH(Table1[[#This Row],[GUIA]],Table4[GUIA],0)),".")</f>
        <v>#N/A</v>
      </c>
      <c r="E805" s="1">
        <f>_xlfn.NUMBERVALUE(INDEX(Table3[Flag_nao_UTI],MATCH(Table1[[#This Row],[GUIA]],Table3[GUIA],0)),".")</f>
        <v>20</v>
      </c>
      <c r="F805" s="1">
        <f>IF(Table1[[#This Row],[Flag Acompanhante2]]&lt;=Table1[[#This Row],[Busca não UTI]],1,2)</f>
        <v>1</v>
      </c>
      <c r="G805" s="1">
        <f>COUNTIF(Table1[[#This Row],[Flag Acompanhante2]:[Busca não UTI]],"&gt;0")</f>
        <v>2</v>
      </c>
      <c r="H805" s="2"/>
    </row>
    <row r="806" spans="1:8" hidden="1" x14ac:dyDescent="0.25">
      <c r="A806" s="1">
        <v>32452391</v>
      </c>
      <c r="B806" s="1" t="s">
        <v>12</v>
      </c>
      <c r="C806" s="1">
        <f>_xlfn.NUMBERVALUE(Table1[[#This Row],[Flag_Acompanhante]],".")</f>
        <v>4</v>
      </c>
      <c r="D806" s="1" t="e">
        <f>_xlfn.NUMBERVALUE(INDEX(Table4[Flag_UTI],MATCH(Table1[[#This Row],[GUIA]],Table4[GUIA],0)),".")</f>
        <v>#N/A</v>
      </c>
      <c r="E806" s="1">
        <f>_xlfn.NUMBERVALUE(INDEX(Table3[Flag_nao_UTI],MATCH(Table1[[#This Row],[GUIA]],Table3[GUIA],0)),".")</f>
        <v>8</v>
      </c>
      <c r="F806" s="1">
        <f>IF(Table1[[#This Row],[Flag Acompanhante2]]&lt;=Table1[[#This Row],[Busca não UTI]],1,2)</f>
        <v>1</v>
      </c>
      <c r="G806" s="1">
        <f>COUNTIF(Table1[[#This Row],[Flag Acompanhante2]:[Busca não UTI]],"&gt;0")</f>
        <v>2</v>
      </c>
      <c r="H806" s="2"/>
    </row>
    <row r="807" spans="1:8" hidden="1" x14ac:dyDescent="0.25">
      <c r="A807" s="1">
        <v>32452483</v>
      </c>
      <c r="B807" s="1" t="s">
        <v>4</v>
      </c>
      <c r="C807" s="1">
        <f>_xlfn.NUMBERVALUE(Table1[[#This Row],[Flag_Acompanhante]],".")</f>
        <v>1</v>
      </c>
      <c r="D807" s="1" t="e">
        <f>_xlfn.NUMBERVALUE(INDEX(Table4[Flag_UTI],MATCH(Table1[[#This Row],[GUIA]],Table4[GUIA],0)),".")</f>
        <v>#N/A</v>
      </c>
      <c r="E807" s="1">
        <f>_xlfn.NUMBERVALUE(INDEX(Table3[Flag_nao_UTI],MATCH(Table1[[#This Row],[GUIA]],Table3[GUIA],0)),".")</f>
        <v>2</v>
      </c>
      <c r="F807" s="1">
        <f>IF(Table1[[#This Row],[Flag Acompanhante2]]&lt;=Table1[[#This Row],[Busca não UTI]],1,2)</f>
        <v>1</v>
      </c>
      <c r="G807" s="1">
        <f>COUNTIF(Table1[[#This Row],[Flag Acompanhante2]:[Busca não UTI]],"&gt;0")</f>
        <v>2</v>
      </c>
      <c r="H807" s="2"/>
    </row>
    <row r="808" spans="1:8" hidden="1" x14ac:dyDescent="0.25">
      <c r="A808" s="1">
        <v>32452894</v>
      </c>
      <c r="B808" s="1" t="s">
        <v>12</v>
      </c>
      <c r="C808" s="1">
        <f>_xlfn.NUMBERVALUE(Table1[[#This Row],[Flag_Acompanhante]],".")</f>
        <v>4</v>
      </c>
      <c r="D808" s="1" t="e">
        <f>_xlfn.NUMBERVALUE(INDEX(Table4[Flag_UTI],MATCH(Table1[[#This Row],[GUIA]],Table4[GUIA],0)),".")</f>
        <v>#N/A</v>
      </c>
      <c r="E808" s="1">
        <f>_xlfn.NUMBERVALUE(INDEX(Table3[Flag_nao_UTI],MATCH(Table1[[#This Row],[GUIA]],Table3[GUIA],0)),".")</f>
        <v>8</v>
      </c>
      <c r="F808" s="1">
        <f>IF(Table1[[#This Row],[Flag Acompanhante2]]&lt;=Table1[[#This Row],[Busca não UTI]],1,2)</f>
        <v>1</v>
      </c>
      <c r="G808" s="1">
        <f>COUNTIF(Table1[[#This Row],[Flag Acompanhante2]:[Busca não UTI]],"&gt;0")</f>
        <v>2</v>
      </c>
      <c r="H808" s="2"/>
    </row>
    <row r="809" spans="1:8" hidden="1" x14ac:dyDescent="0.25">
      <c r="A809" s="1">
        <v>32452895</v>
      </c>
      <c r="B809" s="1" t="s">
        <v>12</v>
      </c>
      <c r="C809" s="1">
        <f>_xlfn.NUMBERVALUE(Table1[[#This Row],[Flag_Acompanhante]],".")</f>
        <v>4</v>
      </c>
      <c r="D809" s="1" t="e">
        <f>_xlfn.NUMBERVALUE(INDEX(Table4[Flag_UTI],MATCH(Table1[[#This Row],[GUIA]],Table4[GUIA],0)),".")</f>
        <v>#N/A</v>
      </c>
      <c r="E809" s="1">
        <f>_xlfn.NUMBERVALUE(INDEX(Table3[Flag_nao_UTI],MATCH(Table1[[#This Row],[GUIA]],Table3[GUIA],0)),".")</f>
        <v>4</v>
      </c>
      <c r="F809" s="1">
        <f>IF(Table1[[#This Row],[Flag Acompanhante2]]&lt;=Table1[[#This Row],[Busca não UTI]],1,2)</f>
        <v>1</v>
      </c>
      <c r="G809" s="1">
        <f>COUNTIF(Table1[[#This Row],[Flag Acompanhante2]:[Busca não UTI]],"&gt;0")</f>
        <v>2</v>
      </c>
      <c r="H809" s="2"/>
    </row>
    <row r="810" spans="1:8" ht="75" hidden="1" x14ac:dyDescent="0.25">
      <c r="A810" s="3">
        <v>32317982</v>
      </c>
      <c r="B810" s="3" t="s">
        <v>12</v>
      </c>
      <c r="C810" s="3">
        <f>_xlfn.NUMBERVALUE(Table1[[#This Row],[Flag_Acompanhante]],".")</f>
        <v>4</v>
      </c>
      <c r="D810" s="3">
        <f>_xlfn.NUMBERVALUE(INDEX(Table4[Flag_UTI],MATCH(Table1[[#This Row],[GUIA]],Table4[GUIA],0)),".")</f>
        <v>1</v>
      </c>
      <c r="E810" s="3">
        <f>_xlfn.NUMBERVALUE(INDEX(Table3[Flag_nao_UTI],MATCH(Table1[[#This Row],[GUIA]],Table3[GUIA],0)),".")</f>
        <v>8</v>
      </c>
      <c r="F810" s="3">
        <f>IF(Table1[[#This Row],[Flag Acompanhante2]]&lt;=Table1[[#This Row],[Busca não UTI]],1,2)</f>
        <v>1</v>
      </c>
      <c r="G810" s="3">
        <f>COUNTIF(Table1[[#This Row],[Flag Acompanhante2]:[Busca não UTI]],"&gt;0")</f>
        <v>3</v>
      </c>
      <c r="H810" s="5" t="s">
        <v>64</v>
      </c>
    </row>
    <row r="811" spans="1:8" hidden="1" x14ac:dyDescent="0.25">
      <c r="A811" s="1">
        <v>32453041</v>
      </c>
      <c r="B811" s="1" t="s">
        <v>10</v>
      </c>
      <c r="C811" s="1">
        <f>_xlfn.NUMBERVALUE(Table1[[#This Row],[Flag_Acompanhante]],".")</f>
        <v>10</v>
      </c>
      <c r="D811" s="1" t="e">
        <f>_xlfn.NUMBERVALUE(INDEX(Table4[Flag_UTI],MATCH(Table1[[#This Row],[GUIA]],Table4[GUIA],0)),".")</f>
        <v>#N/A</v>
      </c>
      <c r="E811" s="1">
        <f>_xlfn.NUMBERVALUE(INDEX(Table3[Flag_nao_UTI],MATCH(Table1[[#This Row],[GUIA]],Table3[GUIA],0)),".")</f>
        <v>20</v>
      </c>
      <c r="F811" s="1">
        <f>IF(Table1[[#This Row],[Flag Acompanhante2]]&lt;=Table1[[#This Row],[Busca não UTI]],1,2)</f>
        <v>1</v>
      </c>
      <c r="G811" s="1">
        <f>COUNTIF(Table1[[#This Row],[Flag Acompanhante2]:[Busca não UTI]],"&gt;0")</f>
        <v>2</v>
      </c>
      <c r="H811" s="2"/>
    </row>
    <row r="812" spans="1:8" hidden="1" x14ac:dyDescent="0.25">
      <c r="A812" s="1">
        <v>32453122</v>
      </c>
      <c r="B812" s="1" t="s">
        <v>8</v>
      </c>
      <c r="C812" s="1">
        <f>_xlfn.NUMBERVALUE(Table1[[#This Row],[Flag_Acompanhante]],".")</f>
        <v>3</v>
      </c>
      <c r="D812" s="1" t="e">
        <f>_xlfn.NUMBERVALUE(INDEX(Table4[Flag_UTI],MATCH(Table1[[#This Row],[GUIA]],Table4[GUIA],0)),".")</f>
        <v>#N/A</v>
      </c>
      <c r="E812" s="1">
        <f>_xlfn.NUMBERVALUE(INDEX(Table3[Flag_nao_UTI],MATCH(Table1[[#This Row],[GUIA]],Table3[GUIA],0)),".")</f>
        <v>6</v>
      </c>
      <c r="F812" s="1">
        <f>IF(Table1[[#This Row],[Flag Acompanhante2]]&lt;=Table1[[#This Row],[Busca não UTI]],1,2)</f>
        <v>1</v>
      </c>
      <c r="G812" s="1">
        <f>COUNTIF(Table1[[#This Row],[Flag Acompanhante2]:[Busca não UTI]],"&gt;0")</f>
        <v>2</v>
      </c>
      <c r="H812" s="2"/>
    </row>
    <row r="813" spans="1:8" hidden="1" x14ac:dyDescent="0.25">
      <c r="A813" s="1">
        <v>32453497</v>
      </c>
      <c r="B813" s="1" t="s">
        <v>26</v>
      </c>
      <c r="C813" s="1">
        <f>_xlfn.NUMBERVALUE(Table1[[#This Row],[Flag_Acompanhante]],".")</f>
        <v>39</v>
      </c>
      <c r="D813" s="1" t="e">
        <f>_xlfn.NUMBERVALUE(INDEX(Table4[Flag_UTI],MATCH(Table1[[#This Row],[GUIA]],Table4[GUIA],0)),".")</f>
        <v>#N/A</v>
      </c>
      <c r="E813" s="1">
        <f>_xlfn.NUMBERVALUE(INDEX(Table3[Flag_nao_UTI],MATCH(Table1[[#This Row],[GUIA]],Table3[GUIA],0)),".")</f>
        <v>77</v>
      </c>
      <c r="F813" s="1">
        <f>IF(Table1[[#This Row],[Flag Acompanhante2]]&lt;=Table1[[#This Row],[Busca não UTI]],1,2)</f>
        <v>1</v>
      </c>
      <c r="G813" s="1">
        <f>COUNTIF(Table1[[#This Row],[Flag Acompanhante2]:[Busca não UTI]],"&gt;0")</f>
        <v>2</v>
      </c>
      <c r="H813" s="2"/>
    </row>
    <row r="814" spans="1:8" hidden="1" x14ac:dyDescent="0.25">
      <c r="A814" s="1">
        <v>32465712</v>
      </c>
      <c r="B814" s="1" t="s">
        <v>11</v>
      </c>
      <c r="C814" s="1">
        <f>_xlfn.NUMBERVALUE(Table1[[#This Row],[Flag_Acompanhante]],".")</f>
        <v>5</v>
      </c>
      <c r="D814" s="1" t="e">
        <f>_xlfn.NUMBERVALUE(INDEX(Table4[Flag_UTI],MATCH(Table1[[#This Row],[GUIA]],Table4[GUIA],0)),".")</f>
        <v>#N/A</v>
      </c>
      <c r="E814" s="1">
        <f>_xlfn.NUMBERVALUE(INDEX(Table3[Flag_nao_UTI],MATCH(Table1[[#This Row],[GUIA]],Table3[GUIA],0)),".")</f>
        <v>6</v>
      </c>
      <c r="F814" s="1">
        <f>IF(Table1[[#This Row],[Flag Acompanhante2]]&lt;=Table1[[#This Row],[Busca não UTI]],1,2)</f>
        <v>1</v>
      </c>
      <c r="G814" s="1">
        <f>COUNTIF(Table1[[#This Row],[Flag Acompanhante2]:[Busca não UTI]],"&gt;0")</f>
        <v>2</v>
      </c>
      <c r="H814" s="2"/>
    </row>
    <row r="815" spans="1:8" hidden="1" x14ac:dyDescent="0.25">
      <c r="A815" s="1">
        <v>32466516</v>
      </c>
      <c r="B815" s="1" t="s">
        <v>3</v>
      </c>
      <c r="C815" s="1">
        <f>_xlfn.NUMBERVALUE(Table1[[#This Row],[Flag_Acompanhante]],".")</f>
        <v>2</v>
      </c>
      <c r="D815" s="1" t="e">
        <f>_xlfn.NUMBERVALUE(INDEX(Table4[Flag_UTI],MATCH(Table1[[#This Row],[GUIA]],Table4[GUIA],0)),".")</f>
        <v>#N/A</v>
      </c>
      <c r="E815" s="1">
        <f>_xlfn.NUMBERVALUE(INDEX(Table3[Flag_nao_UTI],MATCH(Table1[[#This Row],[GUIA]],Table3[GUIA],0)),".")</f>
        <v>4</v>
      </c>
      <c r="F815" s="1">
        <f>IF(Table1[[#This Row],[Flag Acompanhante2]]&lt;=Table1[[#This Row],[Busca não UTI]],1,2)</f>
        <v>1</v>
      </c>
      <c r="G815" s="1">
        <f>COUNTIF(Table1[[#This Row],[Flag Acompanhante2]:[Busca não UTI]],"&gt;0")</f>
        <v>2</v>
      </c>
      <c r="H815" s="2"/>
    </row>
    <row r="816" spans="1:8" hidden="1" x14ac:dyDescent="0.25">
      <c r="A816" s="1">
        <v>32466608</v>
      </c>
      <c r="B816" s="1" t="s">
        <v>4</v>
      </c>
      <c r="C816" s="1">
        <f>_xlfn.NUMBERVALUE(Table1[[#This Row],[Flag_Acompanhante]],".")</f>
        <v>1</v>
      </c>
      <c r="D816" s="1" t="e">
        <f>_xlfn.NUMBERVALUE(INDEX(Table4[Flag_UTI],MATCH(Table1[[#This Row],[GUIA]],Table4[GUIA],0)),".")</f>
        <v>#N/A</v>
      </c>
      <c r="E816" s="1">
        <f>_xlfn.NUMBERVALUE(INDEX(Table3[Flag_nao_UTI],MATCH(Table1[[#This Row],[GUIA]],Table3[GUIA],0)),".")</f>
        <v>2</v>
      </c>
      <c r="F816" s="1">
        <f>IF(Table1[[#This Row],[Flag Acompanhante2]]&lt;=Table1[[#This Row],[Busca não UTI]],1,2)</f>
        <v>1</v>
      </c>
      <c r="G816" s="1">
        <f>COUNTIF(Table1[[#This Row],[Flag Acompanhante2]:[Busca não UTI]],"&gt;0")</f>
        <v>2</v>
      </c>
      <c r="H816" s="2"/>
    </row>
    <row r="817" spans="1:8" hidden="1" x14ac:dyDescent="0.25">
      <c r="A817" s="1">
        <v>32466720</v>
      </c>
      <c r="B817" s="1" t="s">
        <v>11</v>
      </c>
      <c r="C817" s="1">
        <f>_xlfn.NUMBERVALUE(Table1[[#This Row],[Flag_Acompanhante]],".")</f>
        <v>5</v>
      </c>
      <c r="D817" s="1" t="e">
        <f>_xlfn.NUMBERVALUE(INDEX(Table4[Flag_UTI],MATCH(Table1[[#This Row],[GUIA]],Table4[GUIA],0)),".")</f>
        <v>#N/A</v>
      </c>
      <c r="E817" s="1">
        <f>_xlfn.NUMBERVALUE(INDEX(Table3[Flag_nao_UTI],MATCH(Table1[[#This Row],[GUIA]],Table3[GUIA],0)),".")</f>
        <v>10</v>
      </c>
      <c r="F817" s="1">
        <f>IF(Table1[[#This Row],[Flag Acompanhante2]]&lt;=Table1[[#This Row],[Busca não UTI]],1,2)</f>
        <v>1</v>
      </c>
      <c r="G817" s="1">
        <f>COUNTIF(Table1[[#This Row],[Flag Acompanhante2]:[Busca não UTI]],"&gt;0")</f>
        <v>2</v>
      </c>
      <c r="H817" s="2"/>
    </row>
    <row r="818" spans="1:8" ht="75" hidden="1" x14ac:dyDescent="0.25">
      <c r="A818" s="3">
        <v>32321285</v>
      </c>
      <c r="B818" s="3" t="s">
        <v>8</v>
      </c>
      <c r="C818" s="3">
        <f>_xlfn.NUMBERVALUE(Table1[[#This Row],[Flag_Acompanhante]],".")</f>
        <v>3</v>
      </c>
      <c r="D818" s="3">
        <f>_xlfn.NUMBERVALUE(INDEX(Table4[Flag_UTI],MATCH(Table1[[#This Row],[GUIA]],Table4[GUIA],0)),".")</f>
        <v>1</v>
      </c>
      <c r="E818" s="3">
        <f>_xlfn.NUMBERVALUE(INDEX(Table3[Flag_nao_UTI],MATCH(Table1[[#This Row],[GUIA]],Table3[GUIA],0)),".")</f>
        <v>6</v>
      </c>
      <c r="F818" s="3">
        <f>IF(Table1[[#This Row],[Flag Acompanhante2]]&lt;=Table1[[#This Row],[Busca não UTI]],1,2)</f>
        <v>1</v>
      </c>
      <c r="G818" s="3">
        <f>COUNTIF(Table1[[#This Row],[Flag Acompanhante2]:[Busca não UTI]],"&gt;0")</f>
        <v>3</v>
      </c>
      <c r="H818" s="5" t="s">
        <v>64</v>
      </c>
    </row>
    <row r="819" spans="1:8" hidden="1" x14ac:dyDescent="0.25">
      <c r="A819" s="1">
        <v>32469457</v>
      </c>
      <c r="B819" s="1" t="s">
        <v>14</v>
      </c>
      <c r="C819" s="1">
        <f>_xlfn.NUMBERVALUE(Table1[[#This Row],[Flag_Acompanhante]],".")</f>
        <v>30</v>
      </c>
      <c r="D819" s="1" t="e">
        <f>_xlfn.NUMBERVALUE(INDEX(Table4[Flag_UTI],MATCH(Table1[[#This Row],[GUIA]],Table4[GUIA],0)),".")</f>
        <v>#N/A</v>
      </c>
      <c r="E819" s="1">
        <f>_xlfn.NUMBERVALUE(INDEX(Table3[Flag_nao_UTI],MATCH(Table1[[#This Row],[GUIA]],Table3[GUIA],0)),".")</f>
        <v>60</v>
      </c>
      <c r="F819" s="1">
        <f>IF(Table1[[#This Row],[Flag Acompanhante2]]&lt;=Table1[[#This Row],[Busca não UTI]],1,2)</f>
        <v>1</v>
      </c>
      <c r="G819" s="1">
        <f>COUNTIF(Table1[[#This Row],[Flag Acompanhante2]:[Busca não UTI]],"&gt;0")</f>
        <v>2</v>
      </c>
      <c r="H819" s="2"/>
    </row>
    <row r="820" spans="1:8" hidden="1" x14ac:dyDescent="0.25">
      <c r="A820" s="1">
        <v>32471202</v>
      </c>
      <c r="B820" s="1" t="s">
        <v>8</v>
      </c>
      <c r="C820" s="1">
        <f>_xlfn.NUMBERVALUE(Table1[[#This Row],[Flag_Acompanhante]],".")</f>
        <v>3</v>
      </c>
      <c r="D820" s="1" t="e">
        <f>_xlfn.NUMBERVALUE(INDEX(Table4[Flag_UTI],MATCH(Table1[[#This Row],[GUIA]],Table4[GUIA],0)),".")</f>
        <v>#N/A</v>
      </c>
      <c r="E820" s="1">
        <f>_xlfn.NUMBERVALUE(INDEX(Table3[Flag_nao_UTI],MATCH(Table1[[#This Row],[GUIA]],Table3[GUIA],0)),".")</f>
        <v>6</v>
      </c>
      <c r="F820" s="1">
        <f>IF(Table1[[#This Row],[Flag Acompanhante2]]&lt;=Table1[[#This Row],[Busca não UTI]],1,2)</f>
        <v>1</v>
      </c>
      <c r="G820" s="1">
        <f>COUNTIF(Table1[[#This Row],[Flag Acompanhante2]:[Busca não UTI]],"&gt;0")</f>
        <v>2</v>
      </c>
      <c r="H820" s="2"/>
    </row>
    <row r="821" spans="1:8" hidden="1" x14ac:dyDescent="0.25">
      <c r="A821" s="1">
        <v>32472198</v>
      </c>
      <c r="B821" s="1" t="s">
        <v>11</v>
      </c>
      <c r="C821" s="1">
        <f>_xlfn.NUMBERVALUE(Table1[[#This Row],[Flag_Acompanhante]],".")</f>
        <v>5</v>
      </c>
      <c r="D821" s="1" t="e">
        <f>_xlfn.NUMBERVALUE(INDEX(Table4[Flag_UTI],MATCH(Table1[[#This Row],[GUIA]],Table4[GUIA],0)),".")</f>
        <v>#N/A</v>
      </c>
      <c r="E821" s="1">
        <f>_xlfn.NUMBERVALUE(INDEX(Table3[Flag_nao_UTI],MATCH(Table1[[#This Row],[GUIA]],Table3[GUIA],0)),".")</f>
        <v>10</v>
      </c>
      <c r="F821" s="1">
        <f>IF(Table1[[#This Row],[Flag Acompanhante2]]&lt;=Table1[[#This Row],[Busca não UTI]],1,2)</f>
        <v>1</v>
      </c>
      <c r="G821" s="1">
        <f>COUNTIF(Table1[[#This Row],[Flag Acompanhante2]:[Busca não UTI]],"&gt;0")</f>
        <v>2</v>
      </c>
      <c r="H821" s="2"/>
    </row>
    <row r="822" spans="1:8" hidden="1" x14ac:dyDescent="0.25">
      <c r="A822" s="1">
        <v>32472819</v>
      </c>
      <c r="B822" s="1" t="s">
        <v>4</v>
      </c>
      <c r="C822" s="1">
        <f>_xlfn.NUMBERVALUE(Table1[[#This Row],[Flag_Acompanhante]],".")</f>
        <v>1</v>
      </c>
      <c r="D822" s="1" t="e">
        <f>_xlfn.NUMBERVALUE(INDEX(Table4[Flag_UTI],MATCH(Table1[[#This Row],[GUIA]],Table4[GUIA],0)),".")</f>
        <v>#N/A</v>
      </c>
      <c r="E822" s="1">
        <f>_xlfn.NUMBERVALUE(INDEX(Table3[Flag_nao_UTI],MATCH(Table1[[#This Row],[GUIA]],Table3[GUIA],0)),".")</f>
        <v>2</v>
      </c>
      <c r="F822" s="1">
        <f>IF(Table1[[#This Row],[Flag Acompanhante2]]&lt;=Table1[[#This Row],[Busca não UTI]],1,2)</f>
        <v>1</v>
      </c>
      <c r="G822" s="1">
        <f>COUNTIF(Table1[[#This Row],[Flag Acompanhante2]:[Busca não UTI]],"&gt;0")</f>
        <v>2</v>
      </c>
      <c r="H822" s="2"/>
    </row>
    <row r="823" spans="1:8" hidden="1" x14ac:dyDescent="0.25">
      <c r="A823" s="1">
        <v>32475610</v>
      </c>
      <c r="B823" s="1" t="s">
        <v>11</v>
      </c>
      <c r="C823" s="1">
        <f>_xlfn.NUMBERVALUE(Table1[[#This Row],[Flag_Acompanhante]],".")</f>
        <v>5</v>
      </c>
      <c r="D823" s="1" t="e">
        <f>_xlfn.NUMBERVALUE(INDEX(Table4[Flag_UTI],MATCH(Table1[[#This Row],[GUIA]],Table4[GUIA],0)),".")</f>
        <v>#N/A</v>
      </c>
      <c r="E823" s="1">
        <f>_xlfn.NUMBERVALUE(INDEX(Table3[Flag_nao_UTI],MATCH(Table1[[#This Row],[GUIA]],Table3[GUIA],0)),".")</f>
        <v>10</v>
      </c>
      <c r="F823" s="1">
        <f>IF(Table1[[#This Row],[Flag Acompanhante2]]&lt;=Table1[[#This Row],[Busca não UTI]],1,2)</f>
        <v>1</v>
      </c>
      <c r="G823" s="1">
        <f>COUNTIF(Table1[[#This Row],[Flag Acompanhante2]:[Busca não UTI]],"&gt;0")</f>
        <v>2</v>
      </c>
      <c r="H823" s="2"/>
    </row>
    <row r="824" spans="1:8" hidden="1" x14ac:dyDescent="0.25">
      <c r="A824" s="1">
        <v>32477116</v>
      </c>
      <c r="B824" s="1" t="s">
        <v>11</v>
      </c>
      <c r="C824" s="1">
        <f>_xlfn.NUMBERVALUE(Table1[[#This Row],[Flag_Acompanhante]],".")</f>
        <v>5</v>
      </c>
      <c r="D824" s="1" t="e">
        <f>_xlfn.NUMBERVALUE(INDEX(Table4[Flag_UTI],MATCH(Table1[[#This Row],[GUIA]],Table4[GUIA],0)),".")</f>
        <v>#N/A</v>
      </c>
      <c r="E824" s="1">
        <f>_xlfn.NUMBERVALUE(INDEX(Table3[Flag_nao_UTI],MATCH(Table1[[#This Row],[GUIA]],Table3[GUIA],0)),".")</f>
        <v>10</v>
      </c>
      <c r="F824" s="1">
        <f>IF(Table1[[#This Row],[Flag Acompanhante2]]&lt;=Table1[[#This Row],[Busca não UTI]],1,2)</f>
        <v>1</v>
      </c>
      <c r="G824" s="1">
        <f>COUNTIF(Table1[[#This Row],[Flag Acompanhante2]:[Busca não UTI]],"&gt;0")</f>
        <v>2</v>
      </c>
      <c r="H824" s="2"/>
    </row>
    <row r="825" spans="1:8" hidden="1" x14ac:dyDescent="0.25">
      <c r="A825" s="1">
        <v>32477117</v>
      </c>
      <c r="B825" s="1" t="s">
        <v>4</v>
      </c>
      <c r="C825" s="1">
        <f>_xlfn.NUMBERVALUE(Table1[[#This Row],[Flag_Acompanhante]],".")</f>
        <v>1</v>
      </c>
      <c r="D825" s="1" t="e">
        <f>_xlfn.NUMBERVALUE(INDEX(Table4[Flag_UTI],MATCH(Table1[[#This Row],[GUIA]],Table4[GUIA],0)),".")</f>
        <v>#N/A</v>
      </c>
      <c r="E825" s="1">
        <f>_xlfn.NUMBERVALUE(INDEX(Table3[Flag_nao_UTI],MATCH(Table1[[#This Row],[GUIA]],Table3[GUIA],0)),".")</f>
        <v>2</v>
      </c>
      <c r="F825" s="1">
        <f>IF(Table1[[#This Row],[Flag Acompanhante2]]&lt;=Table1[[#This Row],[Busca não UTI]],1,2)</f>
        <v>1</v>
      </c>
      <c r="G825" s="1">
        <f>COUNTIF(Table1[[#This Row],[Flag Acompanhante2]:[Busca não UTI]],"&gt;0")</f>
        <v>2</v>
      </c>
      <c r="H825" s="2"/>
    </row>
    <row r="826" spans="1:8" ht="75" hidden="1" x14ac:dyDescent="0.25">
      <c r="A826" s="3">
        <v>32326233</v>
      </c>
      <c r="B826" s="3" t="s">
        <v>12</v>
      </c>
      <c r="C826" s="3">
        <f>_xlfn.NUMBERVALUE(Table1[[#This Row],[Flag_Acompanhante]],".")</f>
        <v>4</v>
      </c>
      <c r="D826" s="3">
        <f>_xlfn.NUMBERVALUE(INDEX(Table4[Flag_UTI],MATCH(Table1[[#This Row],[GUIA]],Table4[GUIA],0)),".")</f>
        <v>1</v>
      </c>
      <c r="E826" s="3">
        <f>_xlfn.NUMBERVALUE(INDEX(Table3[Flag_nao_UTI],MATCH(Table1[[#This Row],[GUIA]],Table3[GUIA],0)),".")</f>
        <v>8</v>
      </c>
      <c r="F826" s="3">
        <f>IF(Table1[[#This Row],[Flag Acompanhante2]]&lt;=Table1[[#This Row],[Busca não UTI]],1,2)</f>
        <v>1</v>
      </c>
      <c r="G826" s="3">
        <f>COUNTIF(Table1[[#This Row],[Flag Acompanhante2]:[Busca não UTI]],"&gt;0")</f>
        <v>3</v>
      </c>
      <c r="H826" s="5" t="s">
        <v>64</v>
      </c>
    </row>
    <row r="827" spans="1:8" hidden="1" x14ac:dyDescent="0.25">
      <c r="A827" s="1">
        <v>32477417</v>
      </c>
      <c r="B827" s="1" t="s">
        <v>8</v>
      </c>
      <c r="C827" s="1">
        <f>_xlfn.NUMBERVALUE(Table1[[#This Row],[Flag_Acompanhante]],".")</f>
        <v>3</v>
      </c>
      <c r="D827" s="1" t="e">
        <f>_xlfn.NUMBERVALUE(INDEX(Table4[Flag_UTI],MATCH(Table1[[#This Row],[GUIA]],Table4[GUIA],0)),".")</f>
        <v>#N/A</v>
      </c>
      <c r="E827" s="1">
        <f>_xlfn.NUMBERVALUE(INDEX(Table3[Flag_nao_UTI],MATCH(Table1[[#This Row],[GUIA]],Table3[GUIA],0)),".")</f>
        <v>6</v>
      </c>
      <c r="F827" s="1">
        <f>IF(Table1[[#This Row],[Flag Acompanhante2]]&lt;=Table1[[#This Row],[Busca não UTI]],1,2)</f>
        <v>1</v>
      </c>
      <c r="G827" s="1">
        <f>COUNTIF(Table1[[#This Row],[Flag Acompanhante2]:[Busca não UTI]],"&gt;0")</f>
        <v>2</v>
      </c>
      <c r="H827" s="2"/>
    </row>
    <row r="828" spans="1:8" hidden="1" x14ac:dyDescent="0.25">
      <c r="A828" s="1">
        <v>32477425</v>
      </c>
      <c r="B828" s="1" t="s">
        <v>11</v>
      </c>
      <c r="C828" s="1">
        <f>_xlfn.NUMBERVALUE(Table1[[#This Row],[Flag_Acompanhante]],".")</f>
        <v>5</v>
      </c>
      <c r="D828" s="1" t="e">
        <f>_xlfn.NUMBERVALUE(INDEX(Table4[Flag_UTI],MATCH(Table1[[#This Row],[GUIA]],Table4[GUIA],0)),".")</f>
        <v>#N/A</v>
      </c>
      <c r="E828" s="1">
        <f>_xlfn.NUMBERVALUE(INDEX(Table3[Flag_nao_UTI],MATCH(Table1[[#This Row],[GUIA]],Table3[GUIA],0)),".")</f>
        <v>10</v>
      </c>
      <c r="F828" s="1">
        <f>IF(Table1[[#This Row],[Flag Acompanhante2]]&lt;=Table1[[#This Row],[Busca não UTI]],1,2)</f>
        <v>1</v>
      </c>
      <c r="G828" s="1">
        <f>COUNTIF(Table1[[#This Row],[Flag Acompanhante2]:[Busca não UTI]],"&gt;0")</f>
        <v>2</v>
      </c>
      <c r="H828" s="2"/>
    </row>
    <row r="829" spans="1:8" ht="75" hidden="1" x14ac:dyDescent="0.25">
      <c r="A829" s="3">
        <v>32327939</v>
      </c>
      <c r="B829" s="3" t="s">
        <v>10</v>
      </c>
      <c r="C829" s="3">
        <f>_xlfn.NUMBERVALUE(Table1[[#This Row],[Flag_Acompanhante]],".")</f>
        <v>10</v>
      </c>
      <c r="D829" s="3">
        <f>_xlfn.NUMBERVALUE(INDEX(Table4[Flag_UTI],MATCH(Table1[[#This Row],[GUIA]],Table4[GUIA],0)),".")</f>
        <v>1</v>
      </c>
      <c r="E829" s="3">
        <f>_xlfn.NUMBERVALUE(INDEX(Table3[Flag_nao_UTI],MATCH(Table1[[#This Row],[GUIA]],Table3[GUIA],0)),".")</f>
        <v>20</v>
      </c>
      <c r="F829" s="3">
        <f>IF(Table1[[#This Row],[Flag Acompanhante2]]&lt;=Table1[[#This Row],[Busca não UTI]],1,2)</f>
        <v>1</v>
      </c>
      <c r="G829" s="3">
        <f>COUNTIF(Table1[[#This Row],[Flag Acompanhante2]:[Busca não UTI]],"&gt;0")</f>
        <v>3</v>
      </c>
      <c r="H829" s="5" t="s">
        <v>64</v>
      </c>
    </row>
    <row r="830" spans="1:8" ht="75" hidden="1" x14ac:dyDescent="0.25">
      <c r="A830" s="3">
        <v>32333654</v>
      </c>
      <c r="B830" s="3" t="s">
        <v>4</v>
      </c>
      <c r="C830" s="3">
        <f>_xlfn.NUMBERVALUE(Table1[[#This Row],[Flag_Acompanhante]],".")</f>
        <v>1</v>
      </c>
      <c r="D830" s="3">
        <f>_xlfn.NUMBERVALUE(INDEX(Table4[Flag_UTI],MATCH(Table1[[#This Row],[GUIA]],Table4[GUIA],0)),".")</f>
        <v>1</v>
      </c>
      <c r="E830" s="3">
        <f>_xlfn.NUMBERVALUE(INDEX(Table3[Flag_nao_UTI],MATCH(Table1[[#This Row],[GUIA]],Table3[GUIA],0)),".")</f>
        <v>2</v>
      </c>
      <c r="F830" s="3">
        <f>IF(Table1[[#This Row],[Flag Acompanhante2]]&lt;=Table1[[#This Row],[Busca não UTI]],1,2)</f>
        <v>1</v>
      </c>
      <c r="G830" s="3">
        <f>COUNTIF(Table1[[#This Row],[Flag Acompanhante2]:[Busca não UTI]],"&gt;0")</f>
        <v>3</v>
      </c>
      <c r="H830" s="5" t="s">
        <v>64</v>
      </c>
    </row>
    <row r="831" spans="1:8" ht="75" hidden="1" x14ac:dyDescent="0.25">
      <c r="A831" s="3">
        <v>32364449</v>
      </c>
      <c r="B831" s="3" t="s">
        <v>4</v>
      </c>
      <c r="C831" s="3">
        <f>_xlfn.NUMBERVALUE(Table1[[#This Row],[Flag_Acompanhante]],".")</f>
        <v>1</v>
      </c>
      <c r="D831" s="3">
        <f>_xlfn.NUMBERVALUE(INDEX(Table4[Flag_UTI],MATCH(Table1[[#This Row],[GUIA]],Table4[GUIA],0)),".")</f>
        <v>1</v>
      </c>
      <c r="E831" s="3">
        <f>_xlfn.NUMBERVALUE(INDEX(Table3[Flag_nao_UTI],MATCH(Table1[[#This Row],[GUIA]],Table3[GUIA],0)),".")</f>
        <v>2</v>
      </c>
      <c r="F831" s="3">
        <f>IF(Table1[[#This Row],[Flag Acompanhante2]]&lt;=Table1[[#This Row],[Busca não UTI]],1,2)</f>
        <v>1</v>
      </c>
      <c r="G831" s="3">
        <f>COUNTIF(Table1[[#This Row],[Flag Acompanhante2]:[Busca não UTI]],"&gt;0")</f>
        <v>3</v>
      </c>
      <c r="H831" s="5" t="s">
        <v>64</v>
      </c>
    </row>
    <row r="832" spans="1:8" hidden="1" x14ac:dyDescent="0.25">
      <c r="A832" s="1">
        <v>32477460</v>
      </c>
      <c r="B832" s="1" t="s">
        <v>11</v>
      </c>
      <c r="C832" s="1">
        <f>_xlfn.NUMBERVALUE(Table1[[#This Row],[Flag_Acompanhante]],".")</f>
        <v>5</v>
      </c>
      <c r="D832" s="1" t="e">
        <f>_xlfn.NUMBERVALUE(INDEX(Table4[Flag_UTI],MATCH(Table1[[#This Row],[GUIA]],Table4[GUIA],0)),".")</f>
        <v>#N/A</v>
      </c>
      <c r="E832" s="1">
        <f>_xlfn.NUMBERVALUE(INDEX(Table3[Flag_nao_UTI],MATCH(Table1[[#This Row],[GUIA]],Table3[GUIA],0)),".")</f>
        <v>10</v>
      </c>
      <c r="F832" s="1">
        <f>IF(Table1[[#This Row],[Flag Acompanhante2]]&lt;=Table1[[#This Row],[Busca não UTI]],1,2)</f>
        <v>1</v>
      </c>
      <c r="G832" s="1">
        <f>COUNTIF(Table1[[#This Row],[Flag Acompanhante2]:[Busca não UTI]],"&gt;0")</f>
        <v>2</v>
      </c>
      <c r="H832" s="2"/>
    </row>
    <row r="833" spans="1:8" hidden="1" x14ac:dyDescent="0.25">
      <c r="A833" s="1">
        <v>32477461</v>
      </c>
      <c r="B833" s="1" t="s">
        <v>4</v>
      </c>
      <c r="C833" s="1">
        <f>_xlfn.NUMBERVALUE(Table1[[#This Row],[Flag_Acompanhante]],".")</f>
        <v>1</v>
      </c>
      <c r="D833" s="1" t="e">
        <f>_xlfn.NUMBERVALUE(INDEX(Table4[Flag_UTI],MATCH(Table1[[#This Row],[GUIA]],Table4[GUIA],0)),".")</f>
        <v>#N/A</v>
      </c>
      <c r="E833" s="1">
        <f>_xlfn.NUMBERVALUE(INDEX(Table3[Flag_nao_UTI],MATCH(Table1[[#This Row],[GUIA]],Table3[GUIA],0)),".")</f>
        <v>2</v>
      </c>
      <c r="F833" s="1">
        <f>IF(Table1[[#This Row],[Flag Acompanhante2]]&lt;=Table1[[#This Row],[Busca não UTI]],1,2)</f>
        <v>1</v>
      </c>
      <c r="G833" s="1">
        <f>COUNTIF(Table1[[#This Row],[Flag Acompanhante2]:[Busca não UTI]],"&gt;0")</f>
        <v>2</v>
      </c>
      <c r="H833" s="2"/>
    </row>
    <row r="834" spans="1:8" hidden="1" x14ac:dyDescent="0.25">
      <c r="A834" s="1">
        <v>32477519</v>
      </c>
      <c r="B834" s="1" t="s">
        <v>11</v>
      </c>
      <c r="C834" s="1">
        <f>_xlfn.NUMBERVALUE(Table1[[#This Row],[Flag_Acompanhante]],".")</f>
        <v>5</v>
      </c>
      <c r="D834" s="1" t="e">
        <f>_xlfn.NUMBERVALUE(INDEX(Table4[Flag_UTI],MATCH(Table1[[#This Row],[GUIA]],Table4[GUIA],0)),".")</f>
        <v>#N/A</v>
      </c>
      <c r="E834" s="1">
        <f>_xlfn.NUMBERVALUE(INDEX(Table3[Flag_nao_UTI],MATCH(Table1[[#This Row],[GUIA]],Table3[GUIA],0)),".")</f>
        <v>10</v>
      </c>
      <c r="F834" s="1">
        <f>IF(Table1[[#This Row],[Flag Acompanhante2]]&lt;=Table1[[#This Row],[Busca não UTI]],1,2)</f>
        <v>1</v>
      </c>
      <c r="G834" s="1">
        <f>COUNTIF(Table1[[#This Row],[Flag Acompanhante2]:[Busca não UTI]],"&gt;0")</f>
        <v>2</v>
      </c>
      <c r="H834" s="2"/>
    </row>
    <row r="835" spans="1:8" hidden="1" x14ac:dyDescent="0.25">
      <c r="A835" s="1">
        <v>32480553</v>
      </c>
      <c r="B835" s="1" t="s">
        <v>11</v>
      </c>
      <c r="C835" s="1">
        <f>_xlfn.NUMBERVALUE(Table1[[#This Row],[Flag_Acompanhante]],".")</f>
        <v>5</v>
      </c>
      <c r="D835" s="1" t="e">
        <f>_xlfn.NUMBERVALUE(INDEX(Table4[Flag_UTI],MATCH(Table1[[#This Row],[GUIA]],Table4[GUIA],0)),".")</f>
        <v>#N/A</v>
      </c>
      <c r="E835" s="1">
        <f>_xlfn.NUMBERVALUE(INDEX(Table3[Flag_nao_UTI],MATCH(Table1[[#This Row],[GUIA]],Table3[GUIA],0)),".")</f>
        <v>10</v>
      </c>
      <c r="F835" s="1">
        <f>IF(Table1[[#This Row],[Flag Acompanhante2]]&lt;=Table1[[#This Row],[Busca não UTI]],1,2)</f>
        <v>1</v>
      </c>
      <c r="G835" s="1">
        <f>COUNTIF(Table1[[#This Row],[Flag Acompanhante2]:[Busca não UTI]],"&gt;0")</f>
        <v>2</v>
      </c>
      <c r="H835" s="2"/>
    </row>
    <row r="836" spans="1:8" hidden="1" x14ac:dyDescent="0.25">
      <c r="A836" s="1">
        <v>32480554</v>
      </c>
      <c r="B836" s="1" t="s">
        <v>4</v>
      </c>
      <c r="C836" s="1">
        <f>_xlfn.NUMBERVALUE(Table1[[#This Row],[Flag_Acompanhante]],".")</f>
        <v>1</v>
      </c>
      <c r="D836" s="1" t="e">
        <f>_xlfn.NUMBERVALUE(INDEX(Table4[Flag_UTI],MATCH(Table1[[#This Row],[GUIA]],Table4[GUIA],0)),".")</f>
        <v>#N/A</v>
      </c>
      <c r="E836" s="1">
        <f>_xlfn.NUMBERVALUE(INDEX(Table3[Flag_nao_UTI],MATCH(Table1[[#This Row],[GUIA]],Table3[GUIA],0)),".")</f>
        <v>2</v>
      </c>
      <c r="F836" s="1">
        <f>IF(Table1[[#This Row],[Flag Acompanhante2]]&lt;=Table1[[#This Row],[Busca não UTI]],1,2)</f>
        <v>1</v>
      </c>
      <c r="G836" s="1">
        <f>COUNTIF(Table1[[#This Row],[Flag Acompanhante2]:[Busca não UTI]],"&gt;0")</f>
        <v>2</v>
      </c>
      <c r="H836" s="2"/>
    </row>
    <row r="837" spans="1:8" hidden="1" x14ac:dyDescent="0.25">
      <c r="A837" s="1">
        <v>32481162</v>
      </c>
      <c r="B837" s="1" t="s">
        <v>8</v>
      </c>
      <c r="C837" s="1">
        <f>_xlfn.NUMBERVALUE(Table1[[#This Row],[Flag_Acompanhante]],".")</f>
        <v>3</v>
      </c>
      <c r="D837" s="1" t="e">
        <f>_xlfn.NUMBERVALUE(INDEX(Table4[Flag_UTI],MATCH(Table1[[#This Row],[GUIA]],Table4[GUIA],0)),".")</f>
        <v>#N/A</v>
      </c>
      <c r="E837" s="1">
        <f>_xlfn.NUMBERVALUE(INDEX(Table3[Flag_nao_UTI],MATCH(Table1[[#This Row],[GUIA]],Table3[GUIA],0)),".")</f>
        <v>6</v>
      </c>
      <c r="F837" s="1">
        <f>IF(Table1[[#This Row],[Flag Acompanhante2]]&lt;=Table1[[#This Row],[Busca não UTI]],1,2)</f>
        <v>1</v>
      </c>
      <c r="G837" s="1">
        <f>COUNTIF(Table1[[#This Row],[Flag Acompanhante2]:[Busca não UTI]],"&gt;0")</f>
        <v>2</v>
      </c>
      <c r="H837" s="2"/>
    </row>
    <row r="838" spans="1:8" hidden="1" x14ac:dyDescent="0.25">
      <c r="A838" s="1">
        <v>32481371</v>
      </c>
      <c r="B838" s="1" t="s">
        <v>11</v>
      </c>
      <c r="C838" s="1">
        <f>_xlfn.NUMBERVALUE(Table1[[#This Row],[Flag_Acompanhante]],".")</f>
        <v>5</v>
      </c>
      <c r="D838" s="1" t="e">
        <f>_xlfn.NUMBERVALUE(INDEX(Table4[Flag_UTI],MATCH(Table1[[#This Row],[GUIA]],Table4[GUIA],0)),".")</f>
        <v>#N/A</v>
      </c>
      <c r="E838" s="1">
        <f>_xlfn.NUMBERVALUE(INDEX(Table3[Flag_nao_UTI],MATCH(Table1[[#This Row],[GUIA]],Table3[GUIA],0)),".")</f>
        <v>10</v>
      </c>
      <c r="F838" s="1">
        <f>IF(Table1[[#This Row],[Flag Acompanhante2]]&lt;=Table1[[#This Row],[Busca não UTI]],1,2)</f>
        <v>1</v>
      </c>
      <c r="G838" s="1">
        <f>COUNTIF(Table1[[#This Row],[Flag Acompanhante2]:[Busca não UTI]],"&gt;0")</f>
        <v>2</v>
      </c>
      <c r="H838" s="2"/>
    </row>
    <row r="839" spans="1:8" ht="75" hidden="1" x14ac:dyDescent="0.25">
      <c r="A839" s="3">
        <v>32377945</v>
      </c>
      <c r="B839" s="3" t="s">
        <v>2</v>
      </c>
      <c r="C839" s="3">
        <f>_xlfn.NUMBERVALUE(Table1[[#This Row],[Flag_Acompanhante]],".")</f>
        <v>6</v>
      </c>
      <c r="D839" s="3">
        <f>_xlfn.NUMBERVALUE(INDEX(Table4[Flag_UTI],MATCH(Table1[[#This Row],[GUIA]],Table4[GUIA],0)),".")</f>
        <v>1</v>
      </c>
      <c r="E839" s="3">
        <f>_xlfn.NUMBERVALUE(INDEX(Table3[Flag_nao_UTI],MATCH(Table1[[#This Row],[GUIA]],Table3[GUIA],0)),".")</f>
        <v>12</v>
      </c>
      <c r="F839" s="3">
        <f>IF(Table1[[#This Row],[Flag Acompanhante2]]&lt;=Table1[[#This Row],[Busca não UTI]],1,2)</f>
        <v>1</v>
      </c>
      <c r="G839" s="3">
        <f>COUNTIF(Table1[[#This Row],[Flag Acompanhante2]:[Busca não UTI]],"&gt;0")</f>
        <v>3</v>
      </c>
      <c r="H839" s="5" t="s">
        <v>64</v>
      </c>
    </row>
    <row r="840" spans="1:8" ht="75" hidden="1" x14ac:dyDescent="0.25">
      <c r="A840" s="3">
        <v>32379394</v>
      </c>
      <c r="B840" s="3" t="s">
        <v>2</v>
      </c>
      <c r="C840" s="3">
        <f>_xlfn.NUMBERVALUE(Table1[[#This Row],[Flag_Acompanhante]],".")</f>
        <v>6</v>
      </c>
      <c r="D840" s="3">
        <f>_xlfn.NUMBERVALUE(INDEX(Table4[Flag_UTI],MATCH(Table1[[#This Row],[GUIA]],Table4[GUIA],0)),".")</f>
        <v>1</v>
      </c>
      <c r="E840" s="3">
        <f>_xlfn.NUMBERVALUE(INDEX(Table3[Flag_nao_UTI],MATCH(Table1[[#This Row],[GUIA]],Table3[GUIA],0)),".")</f>
        <v>11</v>
      </c>
      <c r="F840" s="3">
        <f>IF(Table1[[#This Row],[Flag Acompanhante2]]&lt;=Table1[[#This Row],[Busca não UTI]],1,2)</f>
        <v>1</v>
      </c>
      <c r="G840" s="3">
        <f>COUNTIF(Table1[[#This Row],[Flag Acompanhante2]:[Busca não UTI]],"&gt;0")</f>
        <v>3</v>
      </c>
      <c r="H840" s="5" t="s">
        <v>64</v>
      </c>
    </row>
    <row r="841" spans="1:8" hidden="1" x14ac:dyDescent="0.25">
      <c r="A841" s="1">
        <v>32484344</v>
      </c>
      <c r="B841" s="1" t="s">
        <v>8</v>
      </c>
      <c r="C841" s="1">
        <f>_xlfn.NUMBERVALUE(Table1[[#This Row],[Flag_Acompanhante]],".")</f>
        <v>3</v>
      </c>
      <c r="D841" s="1" t="e">
        <f>_xlfn.NUMBERVALUE(INDEX(Table4[Flag_UTI],MATCH(Table1[[#This Row],[GUIA]],Table4[GUIA],0)),".")</f>
        <v>#N/A</v>
      </c>
      <c r="E841" s="1">
        <f>_xlfn.NUMBERVALUE(INDEX(Table3[Flag_nao_UTI],MATCH(Table1[[#This Row],[GUIA]],Table3[GUIA],0)),".")</f>
        <v>6</v>
      </c>
      <c r="F841" s="1">
        <f>IF(Table1[[#This Row],[Flag Acompanhante2]]&lt;=Table1[[#This Row],[Busca não UTI]],1,2)</f>
        <v>1</v>
      </c>
      <c r="G841" s="1">
        <f>COUNTIF(Table1[[#This Row],[Flag Acompanhante2]:[Busca não UTI]],"&gt;0")</f>
        <v>2</v>
      </c>
      <c r="H841" s="2"/>
    </row>
    <row r="842" spans="1:8" hidden="1" x14ac:dyDescent="0.25">
      <c r="A842" s="1">
        <v>32486012</v>
      </c>
      <c r="B842" s="1" t="s">
        <v>11</v>
      </c>
      <c r="C842" s="1">
        <f>_xlfn.NUMBERVALUE(Table1[[#This Row],[Flag_Acompanhante]],".")</f>
        <v>5</v>
      </c>
      <c r="D842" s="1" t="e">
        <f>_xlfn.NUMBERVALUE(INDEX(Table4[Flag_UTI],MATCH(Table1[[#This Row],[GUIA]],Table4[GUIA],0)),".")</f>
        <v>#N/A</v>
      </c>
      <c r="E842" s="1">
        <f>_xlfn.NUMBERVALUE(INDEX(Table3[Flag_nao_UTI],MATCH(Table1[[#This Row],[GUIA]],Table3[GUIA],0)),".")</f>
        <v>10</v>
      </c>
      <c r="F842" s="1">
        <f>IF(Table1[[#This Row],[Flag Acompanhante2]]&lt;=Table1[[#This Row],[Busca não UTI]],1,2)</f>
        <v>1</v>
      </c>
      <c r="G842" s="1">
        <f>COUNTIF(Table1[[#This Row],[Flag Acompanhante2]:[Busca não UTI]],"&gt;0")</f>
        <v>2</v>
      </c>
      <c r="H842" s="2"/>
    </row>
    <row r="843" spans="1:8" hidden="1" x14ac:dyDescent="0.25">
      <c r="A843" s="1">
        <v>32486015</v>
      </c>
      <c r="B843" s="1" t="s">
        <v>8</v>
      </c>
      <c r="C843" s="1">
        <f>_xlfn.NUMBERVALUE(Table1[[#This Row],[Flag_Acompanhante]],".")</f>
        <v>3</v>
      </c>
      <c r="D843" s="1" t="e">
        <f>_xlfn.NUMBERVALUE(INDEX(Table4[Flag_UTI],MATCH(Table1[[#This Row],[GUIA]],Table4[GUIA],0)),".")</f>
        <v>#N/A</v>
      </c>
      <c r="E843" s="1">
        <f>_xlfn.NUMBERVALUE(INDEX(Table3[Flag_nao_UTI],MATCH(Table1[[#This Row],[GUIA]],Table3[GUIA],0)),".")</f>
        <v>6</v>
      </c>
      <c r="F843" s="1">
        <f>IF(Table1[[#This Row],[Flag Acompanhante2]]&lt;=Table1[[#This Row],[Busca não UTI]],1,2)</f>
        <v>1</v>
      </c>
      <c r="G843" s="1">
        <f>COUNTIF(Table1[[#This Row],[Flag Acompanhante2]:[Busca não UTI]],"&gt;0")</f>
        <v>2</v>
      </c>
      <c r="H843" s="2"/>
    </row>
    <row r="844" spans="1:8" hidden="1" x14ac:dyDescent="0.25">
      <c r="A844" s="1">
        <v>32486299</v>
      </c>
      <c r="B844" s="1" t="s">
        <v>3</v>
      </c>
      <c r="C844" s="1">
        <f>_xlfn.NUMBERVALUE(Table1[[#This Row],[Flag_Acompanhante]],".")</f>
        <v>2</v>
      </c>
      <c r="D844" s="1" t="e">
        <f>_xlfn.NUMBERVALUE(INDEX(Table4[Flag_UTI],MATCH(Table1[[#This Row],[GUIA]],Table4[GUIA],0)),".")</f>
        <v>#N/A</v>
      </c>
      <c r="E844" s="1">
        <f>_xlfn.NUMBERVALUE(INDEX(Table3[Flag_nao_UTI],MATCH(Table1[[#This Row],[GUIA]],Table3[GUIA],0)),".")</f>
        <v>4</v>
      </c>
      <c r="F844" s="1">
        <f>IF(Table1[[#This Row],[Flag Acompanhante2]]&lt;=Table1[[#This Row],[Busca não UTI]],1,2)</f>
        <v>1</v>
      </c>
      <c r="G844" s="1">
        <f>COUNTIF(Table1[[#This Row],[Flag Acompanhante2]:[Busca não UTI]],"&gt;0")</f>
        <v>2</v>
      </c>
      <c r="H844" s="2"/>
    </row>
    <row r="845" spans="1:8" hidden="1" x14ac:dyDescent="0.25">
      <c r="A845" s="1">
        <v>32486300</v>
      </c>
      <c r="B845" s="1" t="s">
        <v>4</v>
      </c>
      <c r="C845" s="1">
        <f>_xlfn.NUMBERVALUE(Table1[[#This Row],[Flag_Acompanhante]],".")</f>
        <v>1</v>
      </c>
      <c r="D845" s="1" t="e">
        <f>_xlfn.NUMBERVALUE(INDEX(Table4[Flag_UTI],MATCH(Table1[[#This Row],[GUIA]],Table4[GUIA],0)),".")</f>
        <v>#N/A</v>
      </c>
      <c r="E845" s="1">
        <f>_xlfn.NUMBERVALUE(INDEX(Table3[Flag_nao_UTI],MATCH(Table1[[#This Row],[GUIA]],Table3[GUIA],0)),".")</f>
        <v>2</v>
      </c>
      <c r="F845" s="1">
        <f>IF(Table1[[#This Row],[Flag Acompanhante2]]&lt;=Table1[[#This Row],[Busca não UTI]],1,2)</f>
        <v>1</v>
      </c>
      <c r="G845" s="1">
        <f>COUNTIF(Table1[[#This Row],[Flag Acompanhante2]:[Busca não UTI]],"&gt;0")</f>
        <v>2</v>
      </c>
      <c r="H845" s="2"/>
    </row>
    <row r="846" spans="1:8" hidden="1" x14ac:dyDescent="0.25">
      <c r="A846" s="1">
        <v>32486301</v>
      </c>
      <c r="B846" s="1" t="s">
        <v>3</v>
      </c>
      <c r="C846" s="1">
        <f>_xlfn.NUMBERVALUE(Table1[[#This Row],[Flag_Acompanhante]],".")</f>
        <v>2</v>
      </c>
      <c r="D846" s="1" t="e">
        <f>_xlfn.NUMBERVALUE(INDEX(Table4[Flag_UTI],MATCH(Table1[[#This Row],[GUIA]],Table4[GUIA],0)),".")</f>
        <v>#N/A</v>
      </c>
      <c r="E846" s="1">
        <f>_xlfn.NUMBERVALUE(INDEX(Table3[Flag_nao_UTI],MATCH(Table1[[#This Row],[GUIA]],Table3[GUIA],0)),".")</f>
        <v>4</v>
      </c>
      <c r="F846" s="1">
        <f>IF(Table1[[#This Row],[Flag Acompanhante2]]&lt;=Table1[[#This Row],[Busca não UTI]],1,2)</f>
        <v>1</v>
      </c>
      <c r="G846" s="1">
        <f>COUNTIF(Table1[[#This Row],[Flag Acompanhante2]:[Busca não UTI]],"&gt;0")</f>
        <v>2</v>
      </c>
      <c r="H846" s="2"/>
    </row>
    <row r="847" spans="1:8" hidden="1" x14ac:dyDescent="0.25">
      <c r="A847" s="1">
        <v>32486303</v>
      </c>
      <c r="B847" s="1" t="s">
        <v>3</v>
      </c>
      <c r="C847" s="1">
        <f>_xlfn.NUMBERVALUE(Table1[[#This Row],[Flag_Acompanhante]],".")</f>
        <v>2</v>
      </c>
      <c r="D847" s="1" t="e">
        <f>_xlfn.NUMBERVALUE(INDEX(Table4[Flag_UTI],MATCH(Table1[[#This Row],[GUIA]],Table4[GUIA],0)),".")</f>
        <v>#N/A</v>
      </c>
      <c r="E847" s="1">
        <f>_xlfn.NUMBERVALUE(INDEX(Table3[Flag_nao_UTI],MATCH(Table1[[#This Row],[GUIA]],Table3[GUIA],0)),".")</f>
        <v>4</v>
      </c>
      <c r="F847" s="1">
        <f>IF(Table1[[#This Row],[Flag Acompanhante2]]&lt;=Table1[[#This Row],[Busca não UTI]],1,2)</f>
        <v>1</v>
      </c>
      <c r="G847" s="1">
        <f>COUNTIF(Table1[[#This Row],[Flag Acompanhante2]:[Busca não UTI]],"&gt;0")</f>
        <v>2</v>
      </c>
      <c r="H847" s="2"/>
    </row>
    <row r="848" spans="1:8" ht="75" hidden="1" x14ac:dyDescent="0.25">
      <c r="A848" s="3">
        <v>32388412</v>
      </c>
      <c r="B848" s="3" t="s">
        <v>12</v>
      </c>
      <c r="C848" s="3">
        <f>_xlfn.NUMBERVALUE(Table1[[#This Row],[Flag_Acompanhante]],".")</f>
        <v>4</v>
      </c>
      <c r="D848" s="3">
        <f>_xlfn.NUMBERVALUE(INDEX(Table4[Flag_UTI],MATCH(Table1[[#This Row],[GUIA]],Table4[GUIA],0)),".")</f>
        <v>1</v>
      </c>
      <c r="E848" s="3">
        <f>_xlfn.NUMBERVALUE(INDEX(Table3[Flag_nao_UTI],MATCH(Table1[[#This Row],[GUIA]],Table3[GUIA],0)),".")</f>
        <v>9</v>
      </c>
      <c r="F848" s="3">
        <f>IF(Table1[[#This Row],[Flag Acompanhante2]]&lt;=Table1[[#This Row],[Busca não UTI]],1,2)</f>
        <v>1</v>
      </c>
      <c r="G848" s="3">
        <f>COUNTIF(Table1[[#This Row],[Flag Acompanhante2]:[Busca não UTI]],"&gt;0")</f>
        <v>3</v>
      </c>
      <c r="H848" s="5" t="s">
        <v>64</v>
      </c>
    </row>
    <row r="849" spans="1:8" hidden="1" x14ac:dyDescent="0.25">
      <c r="A849" s="1">
        <v>32486772</v>
      </c>
      <c r="B849" s="1" t="s">
        <v>3</v>
      </c>
      <c r="C849" s="1">
        <f>_xlfn.NUMBERVALUE(Table1[[#This Row],[Flag_Acompanhante]],".")</f>
        <v>2</v>
      </c>
      <c r="D849" s="1" t="e">
        <f>_xlfn.NUMBERVALUE(INDEX(Table4[Flag_UTI],MATCH(Table1[[#This Row],[GUIA]],Table4[GUIA],0)),".")</f>
        <v>#N/A</v>
      </c>
      <c r="E849" s="1">
        <f>_xlfn.NUMBERVALUE(INDEX(Table3[Flag_nao_UTI],MATCH(Table1[[#This Row],[GUIA]],Table3[GUIA],0)),".")</f>
        <v>2</v>
      </c>
      <c r="F849" s="1">
        <f>IF(Table1[[#This Row],[Flag Acompanhante2]]&lt;=Table1[[#This Row],[Busca não UTI]],1,2)</f>
        <v>1</v>
      </c>
      <c r="G849" s="1">
        <f>COUNTIF(Table1[[#This Row],[Flag Acompanhante2]:[Busca não UTI]],"&gt;0")</f>
        <v>2</v>
      </c>
      <c r="H849" s="2"/>
    </row>
    <row r="850" spans="1:8" hidden="1" x14ac:dyDescent="0.25">
      <c r="A850" s="1">
        <v>32487808</v>
      </c>
      <c r="B850" s="1" t="s">
        <v>3</v>
      </c>
      <c r="C850" s="1">
        <f>_xlfn.NUMBERVALUE(Table1[[#This Row],[Flag_Acompanhante]],".")</f>
        <v>2</v>
      </c>
      <c r="D850" s="1" t="e">
        <f>_xlfn.NUMBERVALUE(INDEX(Table4[Flag_UTI],MATCH(Table1[[#This Row],[GUIA]],Table4[GUIA],0)),".")</f>
        <v>#N/A</v>
      </c>
      <c r="E850" s="1">
        <f>_xlfn.NUMBERVALUE(INDEX(Table3[Flag_nao_UTI],MATCH(Table1[[#This Row],[GUIA]],Table3[GUIA],0)),".")</f>
        <v>4</v>
      </c>
      <c r="F850" s="1">
        <f>IF(Table1[[#This Row],[Flag Acompanhante2]]&lt;=Table1[[#This Row],[Busca não UTI]],1,2)</f>
        <v>1</v>
      </c>
      <c r="G850" s="1">
        <f>COUNTIF(Table1[[#This Row],[Flag Acompanhante2]:[Busca não UTI]],"&gt;0")</f>
        <v>2</v>
      </c>
      <c r="H850" s="2"/>
    </row>
    <row r="851" spans="1:8" hidden="1" x14ac:dyDescent="0.25">
      <c r="A851" s="1">
        <v>32487810</v>
      </c>
      <c r="B851" s="1" t="s">
        <v>4</v>
      </c>
      <c r="C851" s="1">
        <f>_xlfn.NUMBERVALUE(Table1[[#This Row],[Flag_Acompanhante]],".")</f>
        <v>1</v>
      </c>
      <c r="D851" s="1" t="e">
        <f>_xlfn.NUMBERVALUE(INDEX(Table4[Flag_UTI],MATCH(Table1[[#This Row],[GUIA]],Table4[GUIA],0)),".")</f>
        <v>#N/A</v>
      </c>
      <c r="E851" s="1">
        <f>_xlfn.NUMBERVALUE(INDEX(Table3[Flag_nao_UTI],MATCH(Table1[[#This Row],[GUIA]],Table3[GUIA],0)),".")</f>
        <v>2</v>
      </c>
      <c r="F851" s="1">
        <f>IF(Table1[[#This Row],[Flag Acompanhante2]]&lt;=Table1[[#This Row],[Busca não UTI]],1,2)</f>
        <v>1</v>
      </c>
      <c r="G851" s="1">
        <f>COUNTIF(Table1[[#This Row],[Flag Acompanhante2]:[Busca não UTI]],"&gt;0")</f>
        <v>2</v>
      </c>
      <c r="H851" s="2"/>
    </row>
    <row r="852" spans="1:8" hidden="1" x14ac:dyDescent="0.25">
      <c r="A852" s="1">
        <v>32487811</v>
      </c>
      <c r="B852" s="1" t="s">
        <v>11</v>
      </c>
      <c r="C852" s="1">
        <f>_xlfn.NUMBERVALUE(Table1[[#This Row],[Flag_Acompanhante]],".")</f>
        <v>5</v>
      </c>
      <c r="D852" s="1" t="e">
        <f>_xlfn.NUMBERVALUE(INDEX(Table4[Flag_UTI],MATCH(Table1[[#This Row],[GUIA]],Table4[GUIA],0)),".")</f>
        <v>#N/A</v>
      </c>
      <c r="E852" s="1">
        <f>_xlfn.NUMBERVALUE(INDEX(Table3[Flag_nao_UTI],MATCH(Table1[[#This Row],[GUIA]],Table3[GUIA],0)),".")</f>
        <v>10</v>
      </c>
      <c r="F852" s="1">
        <f>IF(Table1[[#This Row],[Flag Acompanhante2]]&lt;=Table1[[#This Row],[Busca não UTI]],1,2)</f>
        <v>1</v>
      </c>
      <c r="G852" s="1">
        <f>COUNTIF(Table1[[#This Row],[Flag Acompanhante2]:[Busca não UTI]],"&gt;0")</f>
        <v>2</v>
      </c>
      <c r="H852" s="2"/>
    </row>
    <row r="853" spans="1:8" hidden="1" x14ac:dyDescent="0.25">
      <c r="A853" s="1">
        <v>32487812</v>
      </c>
      <c r="B853" s="1" t="s">
        <v>1</v>
      </c>
      <c r="C853" s="1">
        <f>_xlfn.NUMBERVALUE(Table1[[#This Row],[Flag_Acompanhante]],".")</f>
        <v>7</v>
      </c>
      <c r="D853" s="1" t="e">
        <f>_xlfn.NUMBERVALUE(INDEX(Table4[Flag_UTI],MATCH(Table1[[#This Row],[GUIA]],Table4[GUIA],0)),".")</f>
        <v>#N/A</v>
      </c>
      <c r="E853" s="1">
        <f>_xlfn.NUMBERVALUE(INDEX(Table3[Flag_nao_UTI],MATCH(Table1[[#This Row],[GUIA]],Table3[GUIA],0)),".")</f>
        <v>14</v>
      </c>
      <c r="F853" s="1">
        <f>IF(Table1[[#This Row],[Flag Acompanhante2]]&lt;=Table1[[#This Row],[Busca não UTI]],1,2)</f>
        <v>1</v>
      </c>
      <c r="G853" s="1">
        <f>COUNTIF(Table1[[#This Row],[Flag Acompanhante2]:[Busca não UTI]],"&gt;0")</f>
        <v>2</v>
      </c>
      <c r="H853" s="2"/>
    </row>
    <row r="854" spans="1:8" ht="75" hidden="1" x14ac:dyDescent="0.25">
      <c r="A854" s="3">
        <v>32419578</v>
      </c>
      <c r="B854" s="3" t="s">
        <v>2</v>
      </c>
      <c r="C854" s="3">
        <f>_xlfn.NUMBERVALUE(Table1[[#This Row],[Flag_Acompanhante]],".")</f>
        <v>6</v>
      </c>
      <c r="D854" s="3">
        <f>_xlfn.NUMBERVALUE(INDEX(Table4[Flag_UTI],MATCH(Table1[[#This Row],[GUIA]],Table4[GUIA],0)),".")</f>
        <v>1</v>
      </c>
      <c r="E854" s="3">
        <f>_xlfn.NUMBERVALUE(INDEX(Table3[Flag_nao_UTI],MATCH(Table1[[#This Row],[GUIA]],Table3[GUIA],0)),".")</f>
        <v>12</v>
      </c>
      <c r="F854" s="3">
        <f>IF(Table1[[#This Row],[Flag Acompanhante2]]&lt;=Table1[[#This Row],[Busca não UTI]],1,2)</f>
        <v>1</v>
      </c>
      <c r="G854" s="3">
        <f>COUNTIF(Table1[[#This Row],[Flag Acompanhante2]:[Busca não UTI]],"&gt;0")</f>
        <v>3</v>
      </c>
      <c r="H854" s="5" t="s">
        <v>64</v>
      </c>
    </row>
    <row r="855" spans="1:8" hidden="1" x14ac:dyDescent="0.25">
      <c r="A855" s="1">
        <v>32487884</v>
      </c>
      <c r="B855" s="1" t="s">
        <v>2</v>
      </c>
      <c r="C855" s="1">
        <f>_xlfn.NUMBERVALUE(Table1[[#This Row],[Flag_Acompanhante]],".")</f>
        <v>6</v>
      </c>
      <c r="D855" s="1" t="e">
        <f>_xlfn.NUMBERVALUE(INDEX(Table4[Flag_UTI],MATCH(Table1[[#This Row],[GUIA]],Table4[GUIA],0)),".")</f>
        <v>#N/A</v>
      </c>
      <c r="E855" s="1">
        <f>_xlfn.NUMBERVALUE(INDEX(Table3[Flag_nao_UTI],MATCH(Table1[[#This Row],[GUIA]],Table3[GUIA],0)),".")</f>
        <v>12</v>
      </c>
      <c r="F855" s="1">
        <f>IF(Table1[[#This Row],[Flag Acompanhante2]]&lt;=Table1[[#This Row],[Busca não UTI]],1,2)</f>
        <v>1</v>
      </c>
      <c r="G855" s="1">
        <f>COUNTIF(Table1[[#This Row],[Flag Acompanhante2]:[Busca não UTI]],"&gt;0")</f>
        <v>2</v>
      </c>
      <c r="H855" s="2"/>
    </row>
    <row r="856" spans="1:8" hidden="1" x14ac:dyDescent="0.25">
      <c r="A856" s="1">
        <v>32487939</v>
      </c>
      <c r="B856" s="1" t="s">
        <v>4</v>
      </c>
      <c r="C856" s="1">
        <f>_xlfn.NUMBERVALUE(Table1[[#This Row],[Flag_Acompanhante]],".")</f>
        <v>1</v>
      </c>
      <c r="D856" s="1" t="e">
        <f>_xlfn.NUMBERVALUE(INDEX(Table4[Flag_UTI],MATCH(Table1[[#This Row],[GUIA]],Table4[GUIA],0)),".")</f>
        <v>#N/A</v>
      </c>
      <c r="E856" s="1">
        <f>_xlfn.NUMBERVALUE(INDEX(Table3[Flag_nao_UTI],MATCH(Table1[[#This Row],[GUIA]],Table3[GUIA],0)),".")</f>
        <v>2</v>
      </c>
      <c r="F856" s="1">
        <f>IF(Table1[[#This Row],[Flag Acompanhante2]]&lt;=Table1[[#This Row],[Busca não UTI]],1,2)</f>
        <v>1</v>
      </c>
      <c r="G856" s="1">
        <f>COUNTIF(Table1[[#This Row],[Flag Acompanhante2]:[Busca não UTI]],"&gt;0")</f>
        <v>2</v>
      </c>
      <c r="H856" s="2"/>
    </row>
    <row r="857" spans="1:8" hidden="1" x14ac:dyDescent="0.25">
      <c r="A857" s="1">
        <v>32487941</v>
      </c>
      <c r="B857" s="1" t="s">
        <v>11</v>
      </c>
      <c r="C857" s="1">
        <f>_xlfn.NUMBERVALUE(Table1[[#This Row],[Flag_Acompanhante]],".")</f>
        <v>5</v>
      </c>
      <c r="D857" s="1" t="e">
        <f>_xlfn.NUMBERVALUE(INDEX(Table4[Flag_UTI],MATCH(Table1[[#This Row],[GUIA]],Table4[GUIA],0)),".")</f>
        <v>#N/A</v>
      </c>
      <c r="E857" s="1">
        <f>_xlfn.NUMBERVALUE(INDEX(Table3[Flag_nao_UTI],MATCH(Table1[[#This Row],[GUIA]],Table3[GUIA],0)),".")</f>
        <v>10</v>
      </c>
      <c r="F857" s="1">
        <f>IF(Table1[[#This Row],[Flag Acompanhante2]]&lt;=Table1[[#This Row],[Busca não UTI]],1,2)</f>
        <v>1</v>
      </c>
      <c r="G857" s="1">
        <f>COUNTIF(Table1[[#This Row],[Flag Acompanhante2]:[Busca não UTI]],"&gt;0")</f>
        <v>2</v>
      </c>
      <c r="H857" s="2"/>
    </row>
    <row r="858" spans="1:8" hidden="1" x14ac:dyDescent="0.25">
      <c r="A858" s="1">
        <v>32487942</v>
      </c>
      <c r="B858" s="1" t="s">
        <v>11</v>
      </c>
      <c r="C858" s="1">
        <f>_xlfn.NUMBERVALUE(Table1[[#This Row],[Flag_Acompanhante]],".")</f>
        <v>5</v>
      </c>
      <c r="D858" s="1" t="e">
        <f>_xlfn.NUMBERVALUE(INDEX(Table4[Flag_UTI],MATCH(Table1[[#This Row],[GUIA]],Table4[GUIA],0)),".")</f>
        <v>#N/A</v>
      </c>
      <c r="E858" s="1">
        <f>_xlfn.NUMBERVALUE(INDEX(Table3[Flag_nao_UTI],MATCH(Table1[[#This Row],[GUIA]],Table3[GUIA],0)),".")</f>
        <v>10</v>
      </c>
      <c r="F858" s="1">
        <f>IF(Table1[[#This Row],[Flag Acompanhante2]]&lt;=Table1[[#This Row],[Busca não UTI]],1,2)</f>
        <v>1</v>
      </c>
      <c r="G858" s="1">
        <f>COUNTIF(Table1[[#This Row],[Flag Acompanhante2]:[Busca não UTI]],"&gt;0")</f>
        <v>2</v>
      </c>
      <c r="H858" s="2"/>
    </row>
    <row r="859" spans="1:8" hidden="1" x14ac:dyDescent="0.25">
      <c r="A859" s="1">
        <v>32487964</v>
      </c>
      <c r="B859" s="1" t="s">
        <v>11</v>
      </c>
      <c r="C859" s="1">
        <f>_xlfn.NUMBERVALUE(Table1[[#This Row],[Flag_Acompanhante]],".")</f>
        <v>5</v>
      </c>
      <c r="D859" s="1" t="e">
        <f>_xlfn.NUMBERVALUE(INDEX(Table4[Flag_UTI],MATCH(Table1[[#This Row],[GUIA]],Table4[GUIA],0)),".")</f>
        <v>#N/A</v>
      </c>
      <c r="E859" s="1">
        <f>_xlfn.NUMBERVALUE(INDEX(Table3[Flag_nao_UTI],MATCH(Table1[[#This Row],[GUIA]],Table3[GUIA],0)),".")</f>
        <v>10</v>
      </c>
      <c r="F859" s="1">
        <f>IF(Table1[[#This Row],[Flag Acompanhante2]]&lt;=Table1[[#This Row],[Busca não UTI]],1,2)</f>
        <v>1</v>
      </c>
      <c r="G859" s="1">
        <f>COUNTIF(Table1[[#This Row],[Flag Acompanhante2]:[Busca não UTI]],"&gt;0")</f>
        <v>2</v>
      </c>
      <c r="H859" s="2"/>
    </row>
    <row r="860" spans="1:8" ht="75" hidden="1" x14ac:dyDescent="0.25">
      <c r="A860" s="3">
        <v>32419977</v>
      </c>
      <c r="B860" s="3" t="s">
        <v>3</v>
      </c>
      <c r="C860" s="3">
        <f>_xlfn.NUMBERVALUE(Table1[[#This Row],[Flag_Acompanhante]],".")</f>
        <v>2</v>
      </c>
      <c r="D860" s="3">
        <f>_xlfn.NUMBERVALUE(INDEX(Table4[Flag_UTI],MATCH(Table1[[#This Row],[GUIA]],Table4[GUIA],0)),".")</f>
        <v>1</v>
      </c>
      <c r="E860" s="3">
        <f>_xlfn.NUMBERVALUE(INDEX(Table3[Flag_nao_UTI],MATCH(Table1[[#This Row],[GUIA]],Table3[GUIA],0)),".")</f>
        <v>4</v>
      </c>
      <c r="F860" s="3">
        <f>IF(Table1[[#This Row],[Flag Acompanhante2]]&lt;=Table1[[#This Row],[Busca não UTI]],1,2)</f>
        <v>1</v>
      </c>
      <c r="G860" s="3">
        <f>COUNTIF(Table1[[#This Row],[Flag Acompanhante2]:[Busca não UTI]],"&gt;0")</f>
        <v>3</v>
      </c>
      <c r="H860" s="5" t="s">
        <v>64</v>
      </c>
    </row>
    <row r="861" spans="1:8" hidden="1" x14ac:dyDescent="0.25">
      <c r="A861" s="1">
        <v>32487966</v>
      </c>
      <c r="B861" s="1" t="s">
        <v>8</v>
      </c>
      <c r="C861" s="1">
        <f>_xlfn.NUMBERVALUE(Table1[[#This Row],[Flag_Acompanhante]],".")</f>
        <v>3</v>
      </c>
      <c r="D861" s="1" t="e">
        <f>_xlfn.NUMBERVALUE(INDEX(Table4[Flag_UTI],MATCH(Table1[[#This Row],[GUIA]],Table4[GUIA],0)),".")</f>
        <v>#N/A</v>
      </c>
      <c r="E861" s="1">
        <f>_xlfn.NUMBERVALUE(INDEX(Table3[Flag_nao_UTI],MATCH(Table1[[#This Row],[GUIA]],Table3[GUIA],0)),".")</f>
        <v>6</v>
      </c>
      <c r="F861" s="1">
        <f>IF(Table1[[#This Row],[Flag Acompanhante2]]&lt;=Table1[[#This Row],[Busca não UTI]],1,2)</f>
        <v>1</v>
      </c>
      <c r="G861" s="1">
        <f>COUNTIF(Table1[[#This Row],[Flag Acompanhante2]:[Busca não UTI]],"&gt;0")</f>
        <v>2</v>
      </c>
      <c r="H861" s="2"/>
    </row>
    <row r="862" spans="1:8" hidden="1" x14ac:dyDescent="0.25">
      <c r="A862" s="1">
        <v>32487969</v>
      </c>
      <c r="B862" s="1" t="s">
        <v>12</v>
      </c>
      <c r="C862" s="1">
        <f>_xlfn.NUMBERVALUE(Table1[[#This Row],[Flag_Acompanhante]],".")</f>
        <v>4</v>
      </c>
      <c r="D862" s="1" t="e">
        <f>_xlfn.NUMBERVALUE(INDEX(Table4[Flag_UTI],MATCH(Table1[[#This Row],[GUIA]],Table4[GUIA],0)),".")</f>
        <v>#N/A</v>
      </c>
      <c r="E862" s="1">
        <f>_xlfn.NUMBERVALUE(INDEX(Table3[Flag_nao_UTI],MATCH(Table1[[#This Row],[GUIA]],Table3[GUIA],0)),".")</f>
        <v>8</v>
      </c>
      <c r="F862" s="1">
        <f>IF(Table1[[#This Row],[Flag Acompanhante2]]&lt;=Table1[[#This Row],[Busca não UTI]],1,2)</f>
        <v>1</v>
      </c>
      <c r="G862" s="1">
        <f>COUNTIF(Table1[[#This Row],[Flag Acompanhante2]:[Busca não UTI]],"&gt;0")</f>
        <v>2</v>
      </c>
      <c r="H862" s="2"/>
    </row>
    <row r="863" spans="1:8" hidden="1" x14ac:dyDescent="0.25">
      <c r="A863" s="1">
        <v>32487972</v>
      </c>
      <c r="B863" s="1" t="s">
        <v>11</v>
      </c>
      <c r="C863" s="1">
        <f>_xlfn.NUMBERVALUE(Table1[[#This Row],[Flag_Acompanhante]],".")</f>
        <v>5</v>
      </c>
      <c r="D863" s="1" t="e">
        <f>_xlfn.NUMBERVALUE(INDEX(Table4[Flag_UTI],MATCH(Table1[[#This Row],[GUIA]],Table4[GUIA],0)),".")</f>
        <v>#N/A</v>
      </c>
      <c r="E863" s="1">
        <f>_xlfn.NUMBERVALUE(INDEX(Table3[Flag_nao_UTI],MATCH(Table1[[#This Row],[GUIA]],Table3[GUIA],0)),".")</f>
        <v>10</v>
      </c>
      <c r="F863" s="1">
        <f>IF(Table1[[#This Row],[Flag Acompanhante2]]&lt;=Table1[[#This Row],[Busca não UTI]],1,2)</f>
        <v>1</v>
      </c>
      <c r="G863" s="1">
        <f>COUNTIF(Table1[[#This Row],[Flag Acompanhante2]:[Busca não UTI]],"&gt;0")</f>
        <v>2</v>
      </c>
      <c r="H863" s="2"/>
    </row>
    <row r="864" spans="1:8" hidden="1" x14ac:dyDescent="0.25">
      <c r="A864" s="1">
        <v>32487973</v>
      </c>
      <c r="B864" s="1" t="s">
        <v>11</v>
      </c>
      <c r="C864" s="1">
        <f>_xlfn.NUMBERVALUE(Table1[[#This Row],[Flag_Acompanhante]],".")</f>
        <v>5</v>
      </c>
      <c r="D864" s="1" t="e">
        <f>_xlfn.NUMBERVALUE(INDEX(Table4[Flag_UTI],MATCH(Table1[[#This Row],[GUIA]],Table4[GUIA],0)),".")</f>
        <v>#N/A</v>
      </c>
      <c r="E864" s="1">
        <f>_xlfn.NUMBERVALUE(INDEX(Table3[Flag_nao_UTI],MATCH(Table1[[#This Row],[GUIA]],Table3[GUIA],0)),".")</f>
        <v>10</v>
      </c>
      <c r="F864" s="1">
        <f>IF(Table1[[#This Row],[Flag Acompanhante2]]&lt;=Table1[[#This Row],[Busca não UTI]],1,2)</f>
        <v>1</v>
      </c>
      <c r="G864" s="1">
        <f>COUNTIF(Table1[[#This Row],[Flag Acompanhante2]:[Busca não UTI]],"&gt;0")</f>
        <v>2</v>
      </c>
      <c r="H864" s="2"/>
    </row>
    <row r="865" spans="1:8" ht="75" hidden="1" x14ac:dyDescent="0.25">
      <c r="A865" s="3">
        <v>32419978</v>
      </c>
      <c r="B865" s="3" t="s">
        <v>12</v>
      </c>
      <c r="C865" s="3">
        <f>_xlfn.NUMBERVALUE(Table1[[#This Row],[Flag_Acompanhante]],".")</f>
        <v>4</v>
      </c>
      <c r="D865" s="3">
        <f>_xlfn.NUMBERVALUE(INDEX(Table4[Flag_UTI],MATCH(Table1[[#This Row],[GUIA]],Table4[GUIA],0)),".")</f>
        <v>1</v>
      </c>
      <c r="E865" s="3">
        <f>_xlfn.NUMBERVALUE(INDEX(Table3[Flag_nao_UTI],MATCH(Table1[[#This Row],[GUIA]],Table3[GUIA],0)),".")</f>
        <v>4</v>
      </c>
      <c r="F865" s="3">
        <f>IF(Table1[[#This Row],[Flag Acompanhante2]]&lt;=Table1[[#This Row],[Busca não UTI]],1,2)</f>
        <v>1</v>
      </c>
      <c r="G865" s="3">
        <f>COUNTIF(Table1[[#This Row],[Flag Acompanhante2]:[Busca não UTI]],"&gt;0")</f>
        <v>3</v>
      </c>
      <c r="H865" s="5" t="s">
        <v>64</v>
      </c>
    </row>
    <row r="866" spans="1:8" hidden="1" x14ac:dyDescent="0.25">
      <c r="A866" s="1">
        <v>32490666</v>
      </c>
      <c r="B866" s="1" t="s">
        <v>12</v>
      </c>
      <c r="C866" s="1">
        <f>_xlfn.NUMBERVALUE(Table1[[#This Row],[Flag_Acompanhante]],".")</f>
        <v>4</v>
      </c>
      <c r="D866" s="1" t="e">
        <f>_xlfn.NUMBERVALUE(INDEX(Table4[Flag_UTI],MATCH(Table1[[#This Row],[GUIA]],Table4[GUIA],0)),".")</f>
        <v>#N/A</v>
      </c>
      <c r="E866" s="1">
        <f>_xlfn.NUMBERVALUE(INDEX(Table3[Flag_nao_UTI],MATCH(Table1[[#This Row],[GUIA]],Table3[GUIA],0)),".")</f>
        <v>8</v>
      </c>
      <c r="F866" s="1">
        <f>IF(Table1[[#This Row],[Flag Acompanhante2]]&lt;=Table1[[#This Row],[Busca não UTI]],1,2)</f>
        <v>1</v>
      </c>
      <c r="G866" s="1">
        <f>COUNTIF(Table1[[#This Row],[Flag Acompanhante2]:[Busca não UTI]],"&gt;0")</f>
        <v>2</v>
      </c>
      <c r="H866" s="2"/>
    </row>
    <row r="867" spans="1:8" ht="75" hidden="1" x14ac:dyDescent="0.25">
      <c r="A867" s="3">
        <v>32426547</v>
      </c>
      <c r="B867" s="3" t="s">
        <v>12</v>
      </c>
      <c r="C867" s="3">
        <f>_xlfn.NUMBERVALUE(Table1[[#This Row],[Flag_Acompanhante]],".")</f>
        <v>4</v>
      </c>
      <c r="D867" s="3">
        <f>_xlfn.NUMBERVALUE(INDEX(Table4[Flag_UTI],MATCH(Table1[[#This Row],[GUIA]],Table4[GUIA],0)),".")</f>
        <v>1</v>
      </c>
      <c r="E867" s="3">
        <f>_xlfn.NUMBERVALUE(INDEX(Table3[Flag_nao_UTI],MATCH(Table1[[#This Row],[GUIA]],Table3[GUIA],0)),".")</f>
        <v>8</v>
      </c>
      <c r="F867" s="3">
        <f>IF(Table1[[#This Row],[Flag Acompanhante2]]&lt;=Table1[[#This Row],[Busca não UTI]],1,2)</f>
        <v>1</v>
      </c>
      <c r="G867" s="3">
        <f>COUNTIF(Table1[[#This Row],[Flag Acompanhante2]:[Busca não UTI]],"&gt;0")</f>
        <v>3</v>
      </c>
      <c r="H867" s="5" t="s">
        <v>64</v>
      </c>
    </row>
    <row r="868" spans="1:8" ht="75" hidden="1" x14ac:dyDescent="0.25">
      <c r="A868" s="3">
        <v>32434749</v>
      </c>
      <c r="B868" s="3" t="s">
        <v>12</v>
      </c>
      <c r="C868" s="3">
        <f>_xlfn.NUMBERVALUE(Table1[[#This Row],[Flag_Acompanhante]],".")</f>
        <v>4</v>
      </c>
      <c r="D868" s="3">
        <f>_xlfn.NUMBERVALUE(INDEX(Table4[Flag_UTI],MATCH(Table1[[#This Row],[GUIA]],Table4[GUIA],0)),".")</f>
        <v>1</v>
      </c>
      <c r="E868" s="3">
        <f>_xlfn.NUMBERVALUE(INDEX(Table3[Flag_nao_UTI],MATCH(Table1[[#This Row],[GUIA]],Table3[GUIA],0)),".")</f>
        <v>8</v>
      </c>
      <c r="F868" s="3">
        <f>IF(Table1[[#This Row],[Flag Acompanhante2]]&lt;=Table1[[#This Row],[Busca não UTI]],1,2)</f>
        <v>1</v>
      </c>
      <c r="G868" s="3">
        <f>COUNTIF(Table1[[#This Row],[Flag Acompanhante2]:[Busca não UTI]],"&gt;0")</f>
        <v>3</v>
      </c>
      <c r="H868" s="5" t="s">
        <v>64</v>
      </c>
    </row>
    <row r="869" spans="1:8" hidden="1" x14ac:dyDescent="0.25">
      <c r="A869" s="1">
        <v>32493336</v>
      </c>
      <c r="B869" s="1" t="s">
        <v>1</v>
      </c>
      <c r="C869" s="1">
        <f>_xlfn.NUMBERVALUE(Table1[[#This Row],[Flag_Acompanhante]],".")</f>
        <v>7</v>
      </c>
      <c r="D869" s="1" t="e">
        <f>_xlfn.NUMBERVALUE(INDEX(Table4[Flag_UTI],MATCH(Table1[[#This Row],[GUIA]],Table4[GUIA],0)),".")</f>
        <v>#N/A</v>
      </c>
      <c r="E869" s="1">
        <f>_xlfn.NUMBERVALUE(INDEX(Table3[Flag_nao_UTI],MATCH(Table1[[#This Row],[GUIA]],Table3[GUIA],0)),".")</f>
        <v>14</v>
      </c>
      <c r="F869" s="1">
        <f>IF(Table1[[#This Row],[Flag Acompanhante2]]&lt;=Table1[[#This Row],[Busca não UTI]],1,2)</f>
        <v>1</v>
      </c>
      <c r="G869" s="1">
        <f>COUNTIF(Table1[[#This Row],[Flag Acompanhante2]:[Busca não UTI]],"&gt;0")</f>
        <v>2</v>
      </c>
      <c r="H869" s="2"/>
    </row>
    <row r="870" spans="1:8" hidden="1" x14ac:dyDescent="0.25">
      <c r="A870" s="1">
        <v>32493413</v>
      </c>
      <c r="B870" s="1" t="s">
        <v>6</v>
      </c>
      <c r="C870" s="1">
        <f>_xlfn.NUMBERVALUE(Table1[[#This Row],[Flag_Acompanhante]],".")</f>
        <v>9</v>
      </c>
      <c r="D870" s="1" t="e">
        <f>_xlfn.NUMBERVALUE(INDEX(Table4[Flag_UTI],MATCH(Table1[[#This Row],[GUIA]],Table4[GUIA],0)),".")</f>
        <v>#N/A</v>
      </c>
      <c r="E870" s="1">
        <f>_xlfn.NUMBERVALUE(INDEX(Table3[Flag_nao_UTI],MATCH(Table1[[#This Row],[GUIA]],Table3[GUIA],0)),".")</f>
        <v>18</v>
      </c>
      <c r="F870" s="1">
        <f>IF(Table1[[#This Row],[Flag Acompanhante2]]&lt;=Table1[[#This Row],[Busca não UTI]],1,2)</f>
        <v>1</v>
      </c>
      <c r="G870" s="1">
        <f>COUNTIF(Table1[[#This Row],[Flag Acompanhante2]:[Busca não UTI]],"&gt;0")</f>
        <v>2</v>
      </c>
      <c r="H870" s="2"/>
    </row>
    <row r="871" spans="1:8" ht="75" hidden="1" x14ac:dyDescent="0.25">
      <c r="A871" s="3">
        <v>32483607</v>
      </c>
      <c r="B871" s="3" t="s">
        <v>2</v>
      </c>
      <c r="C871" s="3">
        <f>_xlfn.NUMBERVALUE(Table1[[#This Row],[Flag_Acompanhante]],".")</f>
        <v>6</v>
      </c>
      <c r="D871" s="3">
        <f>_xlfn.NUMBERVALUE(INDEX(Table4[Flag_UTI],MATCH(Table1[[#This Row],[GUIA]],Table4[GUIA],0)),".")</f>
        <v>1</v>
      </c>
      <c r="E871" s="3">
        <f>_xlfn.NUMBERVALUE(INDEX(Table3[Flag_nao_UTI],MATCH(Table1[[#This Row],[GUIA]],Table3[GUIA],0)),".")</f>
        <v>12</v>
      </c>
      <c r="F871" s="3">
        <f>IF(Table1[[#This Row],[Flag Acompanhante2]]&lt;=Table1[[#This Row],[Busca não UTI]],1,2)</f>
        <v>1</v>
      </c>
      <c r="G871" s="3">
        <f>COUNTIF(Table1[[#This Row],[Flag Acompanhante2]:[Busca não UTI]],"&gt;0")</f>
        <v>3</v>
      </c>
      <c r="H871" s="5" t="s">
        <v>64</v>
      </c>
    </row>
    <row r="872" spans="1:8" hidden="1" x14ac:dyDescent="0.25">
      <c r="A872" s="1">
        <v>32495422</v>
      </c>
      <c r="B872" s="1" t="s">
        <v>12</v>
      </c>
      <c r="C872" s="1">
        <f>_xlfn.NUMBERVALUE(Table1[[#This Row],[Flag_Acompanhante]],".")</f>
        <v>4</v>
      </c>
      <c r="D872" s="1" t="e">
        <f>_xlfn.NUMBERVALUE(INDEX(Table4[Flag_UTI],MATCH(Table1[[#This Row],[GUIA]],Table4[GUIA],0)),".")</f>
        <v>#N/A</v>
      </c>
      <c r="E872" s="1">
        <f>_xlfn.NUMBERVALUE(INDEX(Table3[Flag_nao_UTI],MATCH(Table1[[#This Row],[GUIA]],Table3[GUIA],0)),".")</f>
        <v>12</v>
      </c>
      <c r="F872" s="1">
        <f>IF(Table1[[#This Row],[Flag Acompanhante2]]&lt;=Table1[[#This Row],[Busca não UTI]],1,2)</f>
        <v>1</v>
      </c>
      <c r="G872" s="1">
        <f>COUNTIF(Table1[[#This Row],[Flag Acompanhante2]:[Busca não UTI]],"&gt;0")</f>
        <v>2</v>
      </c>
      <c r="H872" s="2"/>
    </row>
    <row r="873" spans="1:8" ht="75" hidden="1" x14ac:dyDescent="0.25">
      <c r="A873" s="3">
        <v>32487965</v>
      </c>
      <c r="B873" s="3" t="s">
        <v>12</v>
      </c>
      <c r="C873" s="3">
        <f>_xlfn.NUMBERVALUE(Table1[[#This Row],[Flag_Acompanhante]],".")</f>
        <v>4</v>
      </c>
      <c r="D873" s="3">
        <f>_xlfn.NUMBERVALUE(INDEX(Table4[Flag_UTI],MATCH(Table1[[#This Row],[GUIA]],Table4[GUIA],0)),".")</f>
        <v>1</v>
      </c>
      <c r="E873" s="3">
        <f>_xlfn.NUMBERVALUE(INDEX(Table3[Flag_nao_UTI],MATCH(Table1[[#This Row],[GUIA]],Table3[GUIA],0)),".")</f>
        <v>8</v>
      </c>
      <c r="F873" s="3">
        <f>IF(Table1[[#This Row],[Flag Acompanhante2]]&lt;=Table1[[#This Row],[Busca não UTI]],1,2)</f>
        <v>1</v>
      </c>
      <c r="G873" s="3">
        <f>COUNTIF(Table1[[#This Row],[Flag Acompanhante2]:[Busca não UTI]],"&gt;0")</f>
        <v>3</v>
      </c>
      <c r="H873" s="5" t="s">
        <v>64</v>
      </c>
    </row>
    <row r="874" spans="1:8" hidden="1" x14ac:dyDescent="0.25">
      <c r="A874" s="1">
        <v>32495739</v>
      </c>
      <c r="B874" s="1" t="s">
        <v>12</v>
      </c>
      <c r="C874" s="1">
        <f>_xlfn.NUMBERVALUE(Table1[[#This Row],[Flag_Acompanhante]],".")</f>
        <v>4</v>
      </c>
      <c r="D874" s="1" t="e">
        <f>_xlfn.NUMBERVALUE(INDEX(Table4[Flag_UTI],MATCH(Table1[[#This Row],[GUIA]],Table4[GUIA],0)),".")</f>
        <v>#N/A</v>
      </c>
      <c r="E874" s="1">
        <f>_xlfn.NUMBERVALUE(INDEX(Table3[Flag_nao_UTI],MATCH(Table1[[#This Row],[GUIA]],Table3[GUIA],0)),".")</f>
        <v>8</v>
      </c>
      <c r="F874" s="1">
        <f>IF(Table1[[#This Row],[Flag Acompanhante2]]&lt;=Table1[[#This Row],[Busca não UTI]],1,2)</f>
        <v>1</v>
      </c>
      <c r="G874" s="1">
        <f>COUNTIF(Table1[[#This Row],[Flag Acompanhante2]:[Busca não UTI]],"&gt;0")</f>
        <v>2</v>
      </c>
      <c r="H874" s="2"/>
    </row>
    <row r="875" spans="1:8" hidden="1" x14ac:dyDescent="0.25">
      <c r="A875" s="1">
        <v>32496458</v>
      </c>
      <c r="B875" s="1" t="s">
        <v>10</v>
      </c>
      <c r="C875" s="1">
        <f>_xlfn.NUMBERVALUE(Table1[[#This Row],[Flag_Acompanhante]],".")</f>
        <v>10</v>
      </c>
      <c r="D875" s="1" t="e">
        <f>_xlfn.NUMBERVALUE(INDEX(Table4[Flag_UTI],MATCH(Table1[[#This Row],[GUIA]],Table4[GUIA],0)),".")</f>
        <v>#N/A</v>
      </c>
      <c r="E875" s="1">
        <f>_xlfn.NUMBERVALUE(INDEX(Table3[Flag_nao_UTI],MATCH(Table1[[#This Row],[GUIA]],Table3[GUIA],0)),".")</f>
        <v>20</v>
      </c>
      <c r="F875" s="1">
        <f>IF(Table1[[#This Row],[Flag Acompanhante2]]&lt;=Table1[[#This Row],[Busca não UTI]],1,2)</f>
        <v>1</v>
      </c>
      <c r="G875" s="1">
        <f>COUNTIF(Table1[[#This Row],[Flag Acompanhante2]:[Busca não UTI]],"&gt;0")</f>
        <v>2</v>
      </c>
      <c r="H875" s="2"/>
    </row>
    <row r="876" spans="1:8" ht="75" hidden="1" x14ac:dyDescent="0.25">
      <c r="A876" s="3">
        <v>32490664</v>
      </c>
      <c r="B876" s="3" t="s">
        <v>12</v>
      </c>
      <c r="C876" s="3">
        <f>_xlfn.NUMBERVALUE(Table1[[#This Row],[Flag_Acompanhante]],".")</f>
        <v>4</v>
      </c>
      <c r="D876" s="3">
        <f>_xlfn.NUMBERVALUE(INDEX(Table4[Flag_UTI],MATCH(Table1[[#This Row],[GUIA]],Table4[GUIA],0)),".")</f>
        <v>1</v>
      </c>
      <c r="E876" s="3">
        <f>_xlfn.NUMBERVALUE(INDEX(Table3[Flag_nao_UTI],MATCH(Table1[[#This Row],[GUIA]],Table3[GUIA],0)),".")</f>
        <v>8</v>
      </c>
      <c r="F876" s="3">
        <f>IF(Table1[[#This Row],[Flag Acompanhante2]]&lt;=Table1[[#This Row],[Busca não UTI]],1,2)</f>
        <v>1</v>
      </c>
      <c r="G876" s="3">
        <f>COUNTIF(Table1[[#This Row],[Flag Acompanhante2]:[Busca não UTI]],"&gt;0")</f>
        <v>3</v>
      </c>
      <c r="H876" s="5" t="s">
        <v>64</v>
      </c>
    </row>
    <row r="877" spans="1:8" hidden="1" x14ac:dyDescent="0.25">
      <c r="A877" s="1">
        <v>32501189</v>
      </c>
      <c r="B877" s="1" t="s">
        <v>7</v>
      </c>
      <c r="C877" s="1">
        <f>_xlfn.NUMBERVALUE(Table1[[#This Row],[Flag_Acompanhante]],".")</f>
        <v>11</v>
      </c>
      <c r="D877" s="1" t="e">
        <f>_xlfn.NUMBERVALUE(INDEX(Table4[Flag_UTI],MATCH(Table1[[#This Row],[GUIA]],Table4[GUIA],0)),".")</f>
        <v>#N/A</v>
      </c>
      <c r="E877" s="1">
        <f>_xlfn.NUMBERVALUE(INDEX(Table3[Flag_nao_UTI],MATCH(Table1[[#This Row],[GUIA]],Table3[GUIA],0)),".")</f>
        <v>22</v>
      </c>
      <c r="F877" s="1">
        <f>IF(Table1[[#This Row],[Flag Acompanhante2]]&lt;=Table1[[#This Row],[Busca não UTI]],1,2)</f>
        <v>1</v>
      </c>
      <c r="G877" s="1">
        <f>COUNTIF(Table1[[#This Row],[Flag Acompanhante2]:[Busca não UTI]],"&gt;0")</f>
        <v>2</v>
      </c>
      <c r="H877" s="2"/>
    </row>
    <row r="878" spans="1:8" hidden="1" x14ac:dyDescent="0.25">
      <c r="A878" s="1">
        <v>32508041</v>
      </c>
      <c r="B878" s="1" t="s">
        <v>10</v>
      </c>
      <c r="C878" s="1">
        <f>_xlfn.NUMBERVALUE(Table1[[#This Row],[Flag_Acompanhante]],".")</f>
        <v>10</v>
      </c>
      <c r="D878" s="1" t="e">
        <f>_xlfn.NUMBERVALUE(INDEX(Table4[Flag_UTI],MATCH(Table1[[#This Row],[GUIA]],Table4[GUIA],0)),".")</f>
        <v>#N/A</v>
      </c>
      <c r="E878" s="1">
        <f>_xlfn.NUMBERVALUE(INDEX(Table3[Flag_nao_UTI],MATCH(Table1[[#This Row],[GUIA]],Table3[GUIA],0)),".")</f>
        <v>20</v>
      </c>
      <c r="F878" s="1">
        <f>IF(Table1[[#This Row],[Flag Acompanhante2]]&lt;=Table1[[#This Row],[Busca não UTI]],1,2)</f>
        <v>1</v>
      </c>
      <c r="G878" s="1">
        <f>COUNTIF(Table1[[#This Row],[Flag Acompanhante2]:[Busca não UTI]],"&gt;0")</f>
        <v>2</v>
      </c>
      <c r="H878" s="2"/>
    </row>
    <row r="879" spans="1:8" hidden="1" x14ac:dyDescent="0.25">
      <c r="A879" s="1">
        <v>32508042</v>
      </c>
      <c r="B879" s="1" t="s">
        <v>12</v>
      </c>
      <c r="C879" s="1">
        <f>_xlfn.NUMBERVALUE(Table1[[#This Row],[Flag_Acompanhante]],".")</f>
        <v>4</v>
      </c>
      <c r="D879" s="1" t="e">
        <f>_xlfn.NUMBERVALUE(INDEX(Table4[Flag_UTI],MATCH(Table1[[#This Row],[GUIA]],Table4[GUIA],0)),".")</f>
        <v>#N/A</v>
      </c>
      <c r="E879" s="1">
        <f>_xlfn.NUMBERVALUE(INDEX(Table3[Flag_nao_UTI],MATCH(Table1[[#This Row],[GUIA]],Table3[GUIA],0)),".")</f>
        <v>8</v>
      </c>
      <c r="F879" s="1">
        <f>IF(Table1[[#This Row],[Flag Acompanhante2]]&lt;=Table1[[#This Row],[Busca não UTI]],1,2)</f>
        <v>1</v>
      </c>
      <c r="G879" s="1">
        <f>COUNTIF(Table1[[#This Row],[Flag Acompanhante2]:[Busca não UTI]],"&gt;0")</f>
        <v>2</v>
      </c>
      <c r="H879" s="2"/>
    </row>
    <row r="880" spans="1:8" hidden="1" x14ac:dyDescent="0.25">
      <c r="A880" s="1">
        <v>32508044</v>
      </c>
      <c r="B880" s="1" t="s">
        <v>10</v>
      </c>
      <c r="C880" s="1">
        <f>_xlfn.NUMBERVALUE(Table1[[#This Row],[Flag_Acompanhante]],".")</f>
        <v>10</v>
      </c>
      <c r="D880" s="1" t="e">
        <f>_xlfn.NUMBERVALUE(INDEX(Table4[Flag_UTI],MATCH(Table1[[#This Row],[GUIA]],Table4[GUIA],0)),".")</f>
        <v>#N/A</v>
      </c>
      <c r="E880" s="1">
        <f>_xlfn.NUMBERVALUE(INDEX(Table3[Flag_nao_UTI],MATCH(Table1[[#This Row],[GUIA]],Table3[GUIA],0)),".")</f>
        <v>10</v>
      </c>
      <c r="F880" s="1">
        <f>IF(Table1[[#This Row],[Flag Acompanhante2]]&lt;=Table1[[#This Row],[Busca não UTI]],1,2)</f>
        <v>1</v>
      </c>
      <c r="G880" s="1">
        <f>COUNTIF(Table1[[#This Row],[Flag Acompanhante2]:[Busca não UTI]],"&gt;0")</f>
        <v>2</v>
      </c>
      <c r="H880" s="2"/>
    </row>
    <row r="881" spans="1:8" hidden="1" x14ac:dyDescent="0.25">
      <c r="A881" s="1">
        <v>32508231</v>
      </c>
      <c r="B881" s="1" t="s">
        <v>10</v>
      </c>
      <c r="C881" s="1">
        <f>_xlfn.NUMBERVALUE(Table1[[#This Row],[Flag_Acompanhante]],".")</f>
        <v>10</v>
      </c>
      <c r="D881" s="1" t="e">
        <f>_xlfn.NUMBERVALUE(INDEX(Table4[Flag_UTI],MATCH(Table1[[#This Row],[GUIA]],Table4[GUIA],0)),".")</f>
        <v>#N/A</v>
      </c>
      <c r="E881" s="1">
        <f>_xlfn.NUMBERVALUE(INDEX(Table3[Flag_nao_UTI],MATCH(Table1[[#This Row],[GUIA]],Table3[GUIA],0)),".")</f>
        <v>20</v>
      </c>
      <c r="F881" s="1">
        <f>IF(Table1[[#This Row],[Flag Acompanhante2]]&lt;=Table1[[#This Row],[Busca não UTI]],1,2)</f>
        <v>1</v>
      </c>
      <c r="G881" s="1">
        <f>COUNTIF(Table1[[#This Row],[Flag Acompanhante2]:[Busca não UTI]],"&gt;0")</f>
        <v>2</v>
      </c>
      <c r="H881" s="2"/>
    </row>
    <row r="882" spans="1:8" ht="75" hidden="1" x14ac:dyDescent="0.25">
      <c r="A882" s="3">
        <v>32500373</v>
      </c>
      <c r="B882" s="3" t="s">
        <v>3</v>
      </c>
      <c r="C882" s="3">
        <f>_xlfn.NUMBERVALUE(Table1[[#This Row],[Flag_Acompanhante]],".")</f>
        <v>2</v>
      </c>
      <c r="D882" s="3">
        <f>_xlfn.NUMBERVALUE(INDEX(Table4[Flag_UTI],MATCH(Table1[[#This Row],[GUIA]],Table4[GUIA],0)),".")</f>
        <v>1</v>
      </c>
      <c r="E882" s="3">
        <f>_xlfn.NUMBERVALUE(INDEX(Table3[Flag_nao_UTI],MATCH(Table1[[#This Row],[GUIA]],Table3[GUIA],0)),".")</f>
        <v>4</v>
      </c>
      <c r="F882" s="3">
        <f>IF(Table1[[#This Row],[Flag Acompanhante2]]&lt;=Table1[[#This Row],[Busca não UTI]],1,2)</f>
        <v>1</v>
      </c>
      <c r="G882" s="3">
        <f>COUNTIF(Table1[[#This Row],[Flag Acompanhante2]:[Busca não UTI]],"&gt;0")</f>
        <v>3</v>
      </c>
      <c r="H882" s="5" t="s">
        <v>64</v>
      </c>
    </row>
    <row r="883" spans="1:8" hidden="1" x14ac:dyDescent="0.25">
      <c r="A883" s="1">
        <v>32508283</v>
      </c>
      <c r="B883" s="1" t="s">
        <v>10</v>
      </c>
      <c r="C883" s="1">
        <f>_xlfn.NUMBERVALUE(Table1[[#This Row],[Flag_Acompanhante]],".")</f>
        <v>10</v>
      </c>
      <c r="D883" s="1" t="e">
        <f>_xlfn.NUMBERVALUE(INDEX(Table4[Flag_UTI],MATCH(Table1[[#This Row],[GUIA]],Table4[GUIA],0)),".")</f>
        <v>#N/A</v>
      </c>
      <c r="E883" s="1">
        <f>_xlfn.NUMBERVALUE(INDEX(Table3[Flag_nao_UTI],MATCH(Table1[[#This Row],[GUIA]],Table3[GUIA],0)),".")</f>
        <v>20</v>
      </c>
      <c r="F883" s="1">
        <f>IF(Table1[[#This Row],[Flag Acompanhante2]]&lt;=Table1[[#This Row],[Busca não UTI]],1,2)</f>
        <v>1</v>
      </c>
      <c r="G883" s="1">
        <f>COUNTIF(Table1[[#This Row],[Flag Acompanhante2]:[Busca não UTI]],"&gt;0")</f>
        <v>2</v>
      </c>
      <c r="H883" s="2"/>
    </row>
    <row r="884" spans="1:8" hidden="1" x14ac:dyDescent="0.25">
      <c r="A884" s="1">
        <v>32508284</v>
      </c>
      <c r="B884" s="1" t="s">
        <v>10</v>
      </c>
      <c r="C884" s="1">
        <f>_xlfn.NUMBERVALUE(Table1[[#This Row],[Flag_Acompanhante]],".")</f>
        <v>10</v>
      </c>
      <c r="D884" s="1" t="e">
        <f>_xlfn.NUMBERVALUE(INDEX(Table4[Flag_UTI],MATCH(Table1[[#This Row],[GUIA]],Table4[GUIA],0)),".")</f>
        <v>#N/A</v>
      </c>
      <c r="E884" s="1">
        <f>_xlfn.NUMBERVALUE(INDEX(Table3[Flag_nao_UTI],MATCH(Table1[[#This Row],[GUIA]],Table3[GUIA],0)),".")</f>
        <v>20</v>
      </c>
      <c r="F884" s="1">
        <f>IF(Table1[[#This Row],[Flag Acompanhante2]]&lt;=Table1[[#This Row],[Busca não UTI]],1,2)</f>
        <v>1</v>
      </c>
      <c r="G884" s="1">
        <f>COUNTIF(Table1[[#This Row],[Flag Acompanhante2]:[Busca não UTI]],"&gt;0")</f>
        <v>2</v>
      </c>
      <c r="H884" s="2"/>
    </row>
    <row r="885" spans="1:8" hidden="1" x14ac:dyDescent="0.25">
      <c r="A885" s="1">
        <v>32508285</v>
      </c>
      <c r="B885" s="1" t="s">
        <v>10</v>
      </c>
      <c r="C885" s="1">
        <f>_xlfn.NUMBERVALUE(Table1[[#This Row],[Flag_Acompanhante]],".")</f>
        <v>10</v>
      </c>
      <c r="D885" s="1" t="e">
        <f>_xlfn.NUMBERVALUE(INDEX(Table4[Flag_UTI],MATCH(Table1[[#This Row],[GUIA]],Table4[GUIA],0)),".")</f>
        <v>#N/A</v>
      </c>
      <c r="E885" s="1">
        <f>_xlfn.NUMBERVALUE(INDEX(Table3[Flag_nao_UTI],MATCH(Table1[[#This Row],[GUIA]],Table3[GUIA],0)),".")</f>
        <v>20</v>
      </c>
      <c r="F885" s="1">
        <f>IF(Table1[[#This Row],[Flag Acompanhante2]]&lt;=Table1[[#This Row],[Busca não UTI]],1,2)</f>
        <v>1</v>
      </c>
      <c r="G885" s="1">
        <f>COUNTIF(Table1[[#This Row],[Flag Acompanhante2]:[Busca não UTI]],"&gt;0")</f>
        <v>2</v>
      </c>
      <c r="H885" s="2"/>
    </row>
    <row r="886" spans="1:8" hidden="1" x14ac:dyDescent="0.25">
      <c r="A886" s="1">
        <v>32508286</v>
      </c>
      <c r="B886" s="1" t="s">
        <v>10</v>
      </c>
      <c r="C886" s="1">
        <f>_xlfn.NUMBERVALUE(Table1[[#This Row],[Flag_Acompanhante]],".")</f>
        <v>10</v>
      </c>
      <c r="D886" s="1" t="e">
        <f>_xlfn.NUMBERVALUE(INDEX(Table4[Flag_UTI],MATCH(Table1[[#This Row],[GUIA]],Table4[GUIA],0)),".")</f>
        <v>#N/A</v>
      </c>
      <c r="E886" s="1">
        <f>_xlfn.NUMBERVALUE(INDEX(Table3[Flag_nao_UTI],MATCH(Table1[[#This Row],[GUIA]],Table3[GUIA],0)),".")</f>
        <v>15</v>
      </c>
      <c r="F886" s="1">
        <f>IF(Table1[[#This Row],[Flag Acompanhante2]]&lt;=Table1[[#This Row],[Busca não UTI]],1,2)</f>
        <v>1</v>
      </c>
      <c r="G886" s="1">
        <f>COUNTIF(Table1[[#This Row],[Flag Acompanhante2]:[Busca não UTI]],"&gt;0")</f>
        <v>2</v>
      </c>
      <c r="H886" s="2"/>
    </row>
    <row r="887" spans="1:8" hidden="1" x14ac:dyDescent="0.25">
      <c r="A887" s="1">
        <v>32508287</v>
      </c>
      <c r="B887" s="1" t="s">
        <v>10</v>
      </c>
      <c r="C887" s="1">
        <f>_xlfn.NUMBERVALUE(Table1[[#This Row],[Flag_Acompanhante]],".")</f>
        <v>10</v>
      </c>
      <c r="D887" s="1" t="e">
        <f>_xlfn.NUMBERVALUE(INDEX(Table4[Flag_UTI],MATCH(Table1[[#This Row],[GUIA]],Table4[GUIA],0)),".")</f>
        <v>#N/A</v>
      </c>
      <c r="E887" s="1">
        <f>_xlfn.NUMBERVALUE(INDEX(Table3[Flag_nao_UTI],MATCH(Table1[[#This Row],[GUIA]],Table3[GUIA],0)),".")</f>
        <v>18</v>
      </c>
      <c r="F887" s="1">
        <f>IF(Table1[[#This Row],[Flag Acompanhante2]]&lt;=Table1[[#This Row],[Busca não UTI]],1,2)</f>
        <v>1</v>
      </c>
      <c r="G887" s="1">
        <f>COUNTIF(Table1[[#This Row],[Flag Acompanhante2]:[Busca não UTI]],"&gt;0")</f>
        <v>2</v>
      </c>
      <c r="H88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4"/>
  <sheetViews>
    <sheetView workbookViewId="0">
      <selection sqref="A1:B1424"/>
    </sheetView>
  </sheetViews>
  <sheetFormatPr defaultRowHeight="15" x14ac:dyDescent="0.25"/>
  <cols>
    <col min="2" max="2" width="10.5703125" customWidth="1"/>
  </cols>
  <sheetData>
    <row r="1" spans="1:2" x14ac:dyDescent="0.25">
      <c r="A1" t="s">
        <v>0</v>
      </c>
      <c r="B1" t="s">
        <v>61</v>
      </c>
    </row>
    <row r="2" spans="1:2" x14ac:dyDescent="0.25">
      <c r="A2">
        <v>11967117</v>
      </c>
      <c r="B2" t="s">
        <v>11</v>
      </c>
    </row>
    <row r="3" spans="1:2" x14ac:dyDescent="0.25">
      <c r="A3">
        <v>11967118</v>
      </c>
      <c r="B3" t="s">
        <v>3</v>
      </c>
    </row>
    <row r="4" spans="1:2" x14ac:dyDescent="0.25">
      <c r="A4">
        <v>11967122</v>
      </c>
      <c r="B4" t="s">
        <v>11</v>
      </c>
    </row>
    <row r="5" spans="1:2" x14ac:dyDescent="0.25">
      <c r="A5">
        <v>11967124</v>
      </c>
      <c r="B5" t="s">
        <v>4</v>
      </c>
    </row>
    <row r="6" spans="1:2" x14ac:dyDescent="0.25">
      <c r="A6">
        <v>11967128</v>
      </c>
      <c r="B6" t="s">
        <v>11</v>
      </c>
    </row>
    <row r="7" spans="1:2" x14ac:dyDescent="0.25">
      <c r="A7">
        <v>11978020</v>
      </c>
      <c r="B7" t="s">
        <v>12</v>
      </c>
    </row>
    <row r="8" spans="1:2" x14ac:dyDescent="0.25">
      <c r="A8">
        <v>11978327</v>
      </c>
      <c r="B8" t="s">
        <v>3</v>
      </c>
    </row>
    <row r="9" spans="1:2" x14ac:dyDescent="0.25">
      <c r="A9">
        <v>11978332</v>
      </c>
      <c r="B9" t="s">
        <v>3</v>
      </c>
    </row>
    <row r="10" spans="1:2" x14ac:dyDescent="0.25">
      <c r="A10">
        <v>11984952</v>
      </c>
      <c r="B10" t="s">
        <v>4</v>
      </c>
    </row>
    <row r="11" spans="1:2" x14ac:dyDescent="0.25">
      <c r="A11">
        <v>11985797</v>
      </c>
      <c r="B11" t="s">
        <v>1</v>
      </c>
    </row>
    <row r="12" spans="1:2" x14ac:dyDescent="0.25">
      <c r="A12">
        <v>11986022</v>
      </c>
      <c r="B12" t="s">
        <v>3</v>
      </c>
    </row>
    <row r="13" spans="1:2" x14ac:dyDescent="0.25">
      <c r="A13">
        <v>11987144</v>
      </c>
      <c r="B13" t="s">
        <v>12</v>
      </c>
    </row>
    <row r="14" spans="1:2" x14ac:dyDescent="0.25">
      <c r="A14">
        <v>11987396</v>
      </c>
      <c r="B14" t="s">
        <v>4</v>
      </c>
    </row>
    <row r="15" spans="1:2" x14ac:dyDescent="0.25">
      <c r="A15">
        <v>11987910</v>
      </c>
      <c r="B15" t="s">
        <v>4</v>
      </c>
    </row>
    <row r="16" spans="1:2" x14ac:dyDescent="0.25">
      <c r="A16">
        <v>11988097</v>
      </c>
      <c r="B16" t="s">
        <v>12</v>
      </c>
    </row>
    <row r="17" spans="1:2" x14ac:dyDescent="0.25">
      <c r="A17">
        <v>11990598</v>
      </c>
      <c r="B17" t="s">
        <v>17</v>
      </c>
    </row>
    <row r="18" spans="1:2" x14ac:dyDescent="0.25">
      <c r="A18">
        <v>11990660</v>
      </c>
      <c r="B18" t="s">
        <v>3</v>
      </c>
    </row>
    <row r="19" spans="1:2" x14ac:dyDescent="0.25">
      <c r="A19">
        <v>11991699</v>
      </c>
      <c r="B19" t="s">
        <v>3</v>
      </c>
    </row>
    <row r="20" spans="1:2" x14ac:dyDescent="0.25">
      <c r="A20">
        <v>11991713</v>
      </c>
      <c r="B20" t="s">
        <v>8</v>
      </c>
    </row>
    <row r="21" spans="1:2" x14ac:dyDescent="0.25">
      <c r="A21">
        <v>11991716</v>
      </c>
      <c r="B21" t="s">
        <v>8</v>
      </c>
    </row>
    <row r="22" spans="1:2" x14ac:dyDescent="0.25">
      <c r="A22">
        <v>11991804</v>
      </c>
      <c r="B22" t="s">
        <v>10</v>
      </c>
    </row>
    <row r="23" spans="1:2" x14ac:dyDescent="0.25">
      <c r="A23">
        <v>11993677</v>
      </c>
      <c r="B23" t="s">
        <v>8</v>
      </c>
    </row>
    <row r="24" spans="1:2" x14ac:dyDescent="0.25">
      <c r="A24">
        <v>11994254</v>
      </c>
      <c r="B24" t="s">
        <v>8</v>
      </c>
    </row>
    <row r="25" spans="1:2" x14ac:dyDescent="0.25">
      <c r="A25">
        <v>11994256</v>
      </c>
      <c r="B25" t="s">
        <v>8</v>
      </c>
    </row>
    <row r="26" spans="1:2" x14ac:dyDescent="0.25">
      <c r="A26">
        <v>11994258</v>
      </c>
      <c r="B26" t="s">
        <v>8</v>
      </c>
    </row>
    <row r="27" spans="1:2" x14ac:dyDescent="0.25">
      <c r="A27">
        <v>11994260</v>
      </c>
      <c r="B27" t="s">
        <v>8</v>
      </c>
    </row>
    <row r="28" spans="1:2" x14ac:dyDescent="0.25">
      <c r="A28">
        <v>11994265</v>
      </c>
      <c r="B28" t="s">
        <v>4</v>
      </c>
    </row>
    <row r="29" spans="1:2" x14ac:dyDescent="0.25">
      <c r="A29">
        <v>11994266</v>
      </c>
      <c r="B29" t="s">
        <v>3</v>
      </c>
    </row>
    <row r="30" spans="1:2" x14ac:dyDescent="0.25">
      <c r="A30">
        <v>11994270</v>
      </c>
      <c r="B30" t="s">
        <v>8</v>
      </c>
    </row>
    <row r="31" spans="1:2" x14ac:dyDescent="0.25">
      <c r="A31">
        <v>11994271</v>
      </c>
      <c r="B31" t="s">
        <v>8</v>
      </c>
    </row>
    <row r="32" spans="1:2" x14ac:dyDescent="0.25">
      <c r="A32">
        <v>11994272</v>
      </c>
      <c r="B32" t="s">
        <v>4</v>
      </c>
    </row>
    <row r="33" spans="1:2" x14ac:dyDescent="0.25">
      <c r="A33">
        <v>11996927</v>
      </c>
      <c r="B33" t="s">
        <v>11</v>
      </c>
    </row>
    <row r="34" spans="1:2" x14ac:dyDescent="0.25">
      <c r="A34">
        <v>11998947</v>
      </c>
      <c r="B34" t="s">
        <v>4</v>
      </c>
    </row>
    <row r="35" spans="1:2" x14ac:dyDescent="0.25">
      <c r="A35">
        <v>12000686</v>
      </c>
      <c r="B35" t="s">
        <v>3</v>
      </c>
    </row>
    <row r="36" spans="1:2" x14ac:dyDescent="0.25">
      <c r="A36">
        <v>12005400</v>
      </c>
      <c r="B36" t="s">
        <v>8</v>
      </c>
    </row>
    <row r="37" spans="1:2" x14ac:dyDescent="0.25">
      <c r="A37">
        <v>12005838</v>
      </c>
      <c r="B37" t="s">
        <v>4</v>
      </c>
    </row>
    <row r="38" spans="1:2" x14ac:dyDescent="0.25">
      <c r="A38">
        <v>12006205</v>
      </c>
      <c r="B38" t="s">
        <v>4</v>
      </c>
    </row>
    <row r="39" spans="1:2" x14ac:dyDescent="0.25">
      <c r="A39">
        <v>12006623</v>
      </c>
      <c r="B39" t="s">
        <v>4</v>
      </c>
    </row>
    <row r="40" spans="1:2" x14ac:dyDescent="0.25">
      <c r="A40">
        <v>12007094</v>
      </c>
      <c r="B40" t="s">
        <v>8</v>
      </c>
    </row>
    <row r="41" spans="1:2" x14ac:dyDescent="0.25">
      <c r="A41">
        <v>12008785</v>
      </c>
      <c r="B41" t="s">
        <v>4</v>
      </c>
    </row>
    <row r="42" spans="1:2" x14ac:dyDescent="0.25">
      <c r="A42">
        <v>12016046</v>
      </c>
      <c r="B42" t="s">
        <v>2</v>
      </c>
    </row>
    <row r="43" spans="1:2" x14ac:dyDescent="0.25">
      <c r="A43">
        <v>12016047</v>
      </c>
      <c r="B43" t="s">
        <v>15</v>
      </c>
    </row>
    <row r="44" spans="1:2" x14ac:dyDescent="0.25">
      <c r="A44">
        <v>12017055</v>
      </c>
      <c r="B44" t="s">
        <v>11</v>
      </c>
    </row>
    <row r="45" spans="1:2" x14ac:dyDescent="0.25">
      <c r="A45">
        <v>12017056</v>
      </c>
      <c r="B45" t="s">
        <v>3</v>
      </c>
    </row>
    <row r="46" spans="1:2" x14ac:dyDescent="0.25">
      <c r="A46">
        <v>12017058</v>
      </c>
      <c r="B46" t="s">
        <v>8</v>
      </c>
    </row>
    <row r="47" spans="1:2" x14ac:dyDescent="0.25">
      <c r="A47">
        <v>12017694</v>
      </c>
      <c r="B47" t="s">
        <v>12</v>
      </c>
    </row>
    <row r="48" spans="1:2" x14ac:dyDescent="0.25">
      <c r="A48">
        <v>12018808</v>
      </c>
      <c r="B48" t="s">
        <v>3</v>
      </c>
    </row>
    <row r="49" spans="1:2" x14ac:dyDescent="0.25">
      <c r="A49">
        <v>12019059</v>
      </c>
      <c r="B49" t="s">
        <v>3</v>
      </c>
    </row>
    <row r="50" spans="1:2" x14ac:dyDescent="0.25">
      <c r="A50">
        <v>12019233</v>
      </c>
      <c r="B50" t="s">
        <v>3</v>
      </c>
    </row>
    <row r="51" spans="1:2" x14ac:dyDescent="0.25">
      <c r="A51">
        <v>12019299</v>
      </c>
      <c r="B51" t="s">
        <v>3</v>
      </c>
    </row>
    <row r="52" spans="1:2" x14ac:dyDescent="0.25">
      <c r="A52">
        <v>12019480</v>
      </c>
      <c r="B52" t="s">
        <v>3</v>
      </c>
    </row>
    <row r="53" spans="1:2" x14ac:dyDescent="0.25">
      <c r="A53">
        <v>12019516</v>
      </c>
      <c r="B53" t="s">
        <v>11</v>
      </c>
    </row>
    <row r="54" spans="1:2" x14ac:dyDescent="0.25">
      <c r="A54">
        <v>12019604</v>
      </c>
      <c r="B54" t="s">
        <v>3</v>
      </c>
    </row>
    <row r="55" spans="1:2" x14ac:dyDescent="0.25">
      <c r="A55">
        <v>12019649</v>
      </c>
      <c r="B55" t="s">
        <v>4</v>
      </c>
    </row>
    <row r="56" spans="1:2" x14ac:dyDescent="0.25">
      <c r="A56">
        <v>12019650</v>
      </c>
      <c r="B56" t="s">
        <v>3</v>
      </c>
    </row>
    <row r="57" spans="1:2" x14ac:dyDescent="0.25">
      <c r="A57">
        <v>12019655</v>
      </c>
      <c r="B57" t="s">
        <v>17</v>
      </c>
    </row>
    <row r="58" spans="1:2" x14ac:dyDescent="0.25">
      <c r="A58">
        <v>12019659</v>
      </c>
      <c r="B58" t="s">
        <v>8</v>
      </c>
    </row>
    <row r="59" spans="1:2" x14ac:dyDescent="0.25">
      <c r="A59">
        <v>12021004</v>
      </c>
      <c r="B59" t="s">
        <v>3</v>
      </c>
    </row>
    <row r="60" spans="1:2" x14ac:dyDescent="0.25">
      <c r="A60">
        <v>12021005</v>
      </c>
      <c r="B60" t="s">
        <v>12</v>
      </c>
    </row>
    <row r="61" spans="1:2" x14ac:dyDescent="0.25">
      <c r="A61">
        <v>12021032</v>
      </c>
      <c r="B61" t="s">
        <v>8</v>
      </c>
    </row>
    <row r="62" spans="1:2" x14ac:dyDescent="0.25">
      <c r="A62">
        <v>12021240</v>
      </c>
      <c r="B62" t="s">
        <v>3</v>
      </c>
    </row>
    <row r="63" spans="1:2" x14ac:dyDescent="0.25">
      <c r="A63">
        <v>12021242</v>
      </c>
      <c r="B63" t="s">
        <v>3</v>
      </c>
    </row>
    <row r="64" spans="1:2" x14ac:dyDescent="0.25">
      <c r="A64">
        <v>12021243</v>
      </c>
      <c r="B64" t="s">
        <v>3</v>
      </c>
    </row>
    <row r="65" spans="1:2" x14ac:dyDescent="0.25">
      <c r="A65">
        <v>12021248</v>
      </c>
      <c r="B65" t="s">
        <v>4</v>
      </c>
    </row>
    <row r="66" spans="1:2" x14ac:dyDescent="0.25">
      <c r="A66">
        <v>12021250</v>
      </c>
      <c r="B66" t="s">
        <v>4</v>
      </c>
    </row>
    <row r="67" spans="1:2" x14ac:dyDescent="0.25">
      <c r="A67">
        <v>12021256</v>
      </c>
      <c r="B67" t="s">
        <v>4</v>
      </c>
    </row>
    <row r="68" spans="1:2" x14ac:dyDescent="0.25">
      <c r="A68">
        <v>12021257</v>
      </c>
      <c r="B68" t="s">
        <v>4</v>
      </c>
    </row>
    <row r="69" spans="1:2" x14ac:dyDescent="0.25">
      <c r="A69">
        <v>12021563</v>
      </c>
      <c r="B69" t="s">
        <v>12</v>
      </c>
    </row>
    <row r="70" spans="1:2" x14ac:dyDescent="0.25">
      <c r="A70">
        <v>12021680</v>
      </c>
      <c r="B70" t="s">
        <v>4</v>
      </c>
    </row>
    <row r="71" spans="1:2" x14ac:dyDescent="0.25">
      <c r="A71">
        <v>12021683</v>
      </c>
      <c r="B71" t="s">
        <v>4</v>
      </c>
    </row>
    <row r="72" spans="1:2" x14ac:dyDescent="0.25">
      <c r="A72">
        <v>12021692</v>
      </c>
      <c r="B72" t="s">
        <v>11</v>
      </c>
    </row>
    <row r="73" spans="1:2" x14ac:dyDescent="0.25">
      <c r="A73">
        <v>12021739</v>
      </c>
      <c r="B73" t="s">
        <v>1</v>
      </c>
    </row>
    <row r="74" spans="1:2" x14ac:dyDescent="0.25">
      <c r="A74">
        <v>12021747</v>
      </c>
      <c r="B74" t="s">
        <v>3</v>
      </c>
    </row>
    <row r="75" spans="1:2" x14ac:dyDescent="0.25">
      <c r="A75">
        <v>12021750</v>
      </c>
      <c r="B75" t="s">
        <v>4</v>
      </c>
    </row>
    <row r="76" spans="1:2" x14ac:dyDescent="0.25">
      <c r="A76">
        <v>12021793</v>
      </c>
      <c r="B76" t="s">
        <v>11</v>
      </c>
    </row>
    <row r="77" spans="1:2" x14ac:dyDescent="0.25">
      <c r="A77">
        <v>12021794</v>
      </c>
      <c r="B77" t="s">
        <v>11</v>
      </c>
    </row>
    <row r="78" spans="1:2" x14ac:dyDescent="0.25">
      <c r="A78">
        <v>12022074</v>
      </c>
      <c r="B78" t="s">
        <v>4</v>
      </c>
    </row>
    <row r="79" spans="1:2" x14ac:dyDescent="0.25">
      <c r="A79">
        <v>12022078</v>
      </c>
      <c r="B79" t="s">
        <v>8</v>
      </c>
    </row>
    <row r="80" spans="1:2" x14ac:dyDescent="0.25">
      <c r="A80">
        <v>12022081</v>
      </c>
      <c r="B80" t="s">
        <v>12</v>
      </c>
    </row>
    <row r="81" spans="1:2" x14ac:dyDescent="0.25">
      <c r="A81">
        <v>12022082</v>
      </c>
      <c r="B81" t="s">
        <v>4</v>
      </c>
    </row>
    <row r="82" spans="1:2" x14ac:dyDescent="0.25">
      <c r="A82">
        <v>12022110</v>
      </c>
      <c r="B82" t="s">
        <v>4</v>
      </c>
    </row>
    <row r="83" spans="1:2" x14ac:dyDescent="0.25">
      <c r="A83">
        <v>12022114</v>
      </c>
      <c r="B83" t="s">
        <v>12</v>
      </c>
    </row>
    <row r="84" spans="1:2" x14ac:dyDescent="0.25">
      <c r="A84">
        <v>12022115</v>
      </c>
      <c r="B84" t="s">
        <v>3</v>
      </c>
    </row>
    <row r="85" spans="1:2" x14ac:dyDescent="0.25">
      <c r="A85">
        <v>12022140</v>
      </c>
      <c r="B85" t="s">
        <v>4</v>
      </c>
    </row>
    <row r="86" spans="1:2" x14ac:dyDescent="0.25">
      <c r="A86">
        <v>12022141</v>
      </c>
      <c r="B86" t="s">
        <v>4</v>
      </c>
    </row>
    <row r="87" spans="1:2" x14ac:dyDescent="0.25">
      <c r="A87">
        <v>12022142</v>
      </c>
      <c r="B87" t="s">
        <v>3</v>
      </c>
    </row>
    <row r="88" spans="1:2" x14ac:dyDescent="0.25">
      <c r="A88">
        <v>12022149</v>
      </c>
      <c r="B88" t="s">
        <v>4</v>
      </c>
    </row>
    <row r="89" spans="1:2" x14ac:dyDescent="0.25">
      <c r="A89">
        <v>12022352</v>
      </c>
      <c r="B89" t="s">
        <v>4</v>
      </c>
    </row>
    <row r="90" spans="1:2" x14ac:dyDescent="0.25">
      <c r="A90">
        <v>12022386</v>
      </c>
      <c r="B90" t="s">
        <v>11</v>
      </c>
    </row>
    <row r="91" spans="1:2" x14ac:dyDescent="0.25">
      <c r="A91">
        <v>12022720</v>
      </c>
      <c r="B91" t="s">
        <v>11</v>
      </c>
    </row>
    <row r="92" spans="1:2" x14ac:dyDescent="0.25">
      <c r="A92">
        <v>12022721</v>
      </c>
      <c r="B92" t="s">
        <v>11</v>
      </c>
    </row>
    <row r="93" spans="1:2" x14ac:dyDescent="0.25">
      <c r="A93">
        <v>12022722</v>
      </c>
      <c r="B93" t="s">
        <v>11</v>
      </c>
    </row>
    <row r="94" spans="1:2" x14ac:dyDescent="0.25">
      <c r="A94">
        <v>12022731</v>
      </c>
      <c r="B94" t="s">
        <v>17</v>
      </c>
    </row>
    <row r="95" spans="1:2" x14ac:dyDescent="0.25">
      <c r="A95">
        <v>12022761</v>
      </c>
      <c r="B95" t="s">
        <v>15</v>
      </c>
    </row>
    <row r="96" spans="1:2" x14ac:dyDescent="0.25">
      <c r="A96">
        <v>12022879</v>
      </c>
      <c r="B96" t="s">
        <v>6</v>
      </c>
    </row>
    <row r="97" spans="1:2" x14ac:dyDescent="0.25">
      <c r="A97">
        <v>12024887</v>
      </c>
      <c r="B97" t="s">
        <v>4</v>
      </c>
    </row>
    <row r="98" spans="1:2" x14ac:dyDescent="0.25">
      <c r="A98">
        <v>12024994</v>
      </c>
      <c r="B98" t="s">
        <v>7</v>
      </c>
    </row>
    <row r="99" spans="1:2" x14ac:dyDescent="0.25">
      <c r="A99">
        <v>12025070</v>
      </c>
      <c r="B99" t="s">
        <v>2</v>
      </c>
    </row>
    <row r="100" spans="1:2" x14ac:dyDescent="0.25">
      <c r="A100">
        <v>12025534</v>
      </c>
      <c r="B100" t="s">
        <v>3</v>
      </c>
    </row>
    <row r="101" spans="1:2" x14ac:dyDescent="0.25">
      <c r="A101">
        <v>12029654</v>
      </c>
      <c r="B101" t="s">
        <v>3</v>
      </c>
    </row>
    <row r="102" spans="1:2" x14ac:dyDescent="0.25">
      <c r="A102">
        <v>12029656</v>
      </c>
      <c r="B102" t="s">
        <v>8</v>
      </c>
    </row>
    <row r="103" spans="1:2" x14ac:dyDescent="0.25">
      <c r="A103">
        <v>12032276</v>
      </c>
      <c r="B103" t="s">
        <v>10</v>
      </c>
    </row>
    <row r="104" spans="1:2" x14ac:dyDescent="0.25">
      <c r="A104">
        <v>12032425</v>
      </c>
      <c r="B104" t="s">
        <v>11</v>
      </c>
    </row>
    <row r="105" spans="1:2" x14ac:dyDescent="0.25">
      <c r="A105">
        <v>12032482</v>
      </c>
      <c r="B105" t="s">
        <v>3</v>
      </c>
    </row>
    <row r="106" spans="1:2" x14ac:dyDescent="0.25">
      <c r="A106">
        <v>12032498</v>
      </c>
      <c r="B106" t="s">
        <v>12</v>
      </c>
    </row>
    <row r="107" spans="1:2" x14ac:dyDescent="0.25">
      <c r="A107">
        <v>12032499</v>
      </c>
      <c r="B107" t="s">
        <v>11</v>
      </c>
    </row>
    <row r="108" spans="1:2" x14ac:dyDescent="0.25">
      <c r="A108">
        <v>12032505</v>
      </c>
      <c r="B108" t="s">
        <v>11</v>
      </c>
    </row>
    <row r="109" spans="1:2" x14ac:dyDescent="0.25">
      <c r="A109">
        <v>12032507</v>
      </c>
      <c r="B109" t="s">
        <v>12</v>
      </c>
    </row>
    <row r="110" spans="1:2" x14ac:dyDescent="0.25">
      <c r="A110">
        <v>12032510</v>
      </c>
      <c r="B110" t="s">
        <v>11</v>
      </c>
    </row>
    <row r="111" spans="1:2" x14ac:dyDescent="0.25">
      <c r="A111">
        <v>12032512</v>
      </c>
      <c r="B111" t="s">
        <v>11</v>
      </c>
    </row>
    <row r="112" spans="1:2" x14ac:dyDescent="0.25">
      <c r="A112">
        <v>12032514</v>
      </c>
      <c r="B112" t="s">
        <v>11</v>
      </c>
    </row>
    <row r="113" spans="1:2" x14ac:dyDescent="0.25">
      <c r="A113">
        <v>12032738</v>
      </c>
      <c r="B113" t="s">
        <v>11</v>
      </c>
    </row>
    <row r="114" spans="1:2" x14ac:dyDescent="0.25">
      <c r="A114">
        <v>12032790</v>
      </c>
      <c r="B114" t="s">
        <v>11</v>
      </c>
    </row>
    <row r="115" spans="1:2" x14ac:dyDescent="0.25">
      <c r="A115">
        <v>12033561</v>
      </c>
      <c r="B115" t="s">
        <v>11</v>
      </c>
    </row>
    <row r="116" spans="1:2" x14ac:dyDescent="0.25">
      <c r="A116">
        <v>12033562</v>
      </c>
      <c r="B116" t="s">
        <v>11</v>
      </c>
    </row>
    <row r="117" spans="1:2" x14ac:dyDescent="0.25">
      <c r="A117">
        <v>12033563</v>
      </c>
      <c r="B117" t="s">
        <v>8</v>
      </c>
    </row>
    <row r="118" spans="1:2" x14ac:dyDescent="0.25">
      <c r="A118">
        <v>12034986</v>
      </c>
      <c r="B118" t="s">
        <v>3</v>
      </c>
    </row>
    <row r="119" spans="1:2" x14ac:dyDescent="0.25">
      <c r="A119">
        <v>12034997</v>
      </c>
      <c r="B119" t="s">
        <v>3</v>
      </c>
    </row>
    <row r="120" spans="1:2" x14ac:dyDescent="0.25">
      <c r="A120">
        <v>12035094</v>
      </c>
      <c r="B120" t="s">
        <v>11</v>
      </c>
    </row>
    <row r="121" spans="1:2" x14ac:dyDescent="0.25">
      <c r="A121">
        <v>12035096</v>
      </c>
      <c r="B121" t="s">
        <v>11</v>
      </c>
    </row>
    <row r="122" spans="1:2" x14ac:dyDescent="0.25">
      <c r="A122">
        <v>12035097</v>
      </c>
      <c r="B122" t="s">
        <v>11</v>
      </c>
    </row>
    <row r="123" spans="1:2" x14ac:dyDescent="0.25">
      <c r="A123">
        <v>12035099</v>
      </c>
      <c r="B123" t="s">
        <v>11</v>
      </c>
    </row>
    <row r="124" spans="1:2" x14ac:dyDescent="0.25">
      <c r="A124">
        <v>12035103</v>
      </c>
      <c r="B124" t="s">
        <v>11</v>
      </c>
    </row>
    <row r="125" spans="1:2" x14ac:dyDescent="0.25">
      <c r="A125">
        <v>12035106</v>
      </c>
      <c r="B125" t="s">
        <v>11</v>
      </c>
    </row>
    <row r="126" spans="1:2" x14ac:dyDescent="0.25">
      <c r="A126">
        <v>12035108</v>
      </c>
      <c r="B126" t="s">
        <v>12</v>
      </c>
    </row>
    <row r="127" spans="1:2" x14ac:dyDescent="0.25">
      <c r="A127">
        <v>12035109</v>
      </c>
      <c r="B127" t="s">
        <v>11</v>
      </c>
    </row>
    <row r="128" spans="1:2" x14ac:dyDescent="0.25">
      <c r="A128">
        <v>12038382</v>
      </c>
      <c r="B128" t="s">
        <v>4</v>
      </c>
    </row>
    <row r="129" spans="1:2" x14ac:dyDescent="0.25">
      <c r="A129">
        <v>12041628</v>
      </c>
      <c r="B129" t="s">
        <v>16</v>
      </c>
    </row>
    <row r="130" spans="1:2" x14ac:dyDescent="0.25">
      <c r="A130">
        <v>12043874</v>
      </c>
      <c r="B130" t="s">
        <v>11</v>
      </c>
    </row>
    <row r="131" spans="1:2" x14ac:dyDescent="0.25">
      <c r="A131">
        <v>12044739</v>
      </c>
      <c r="B131" t="s">
        <v>8</v>
      </c>
    </row>
    <row r="132" spans="1:2" x14ac:dyDescent="0.25">
      <c r="A132">
        <v>12044798</v>
      </c>
      <c r="B132" t="s">
        <v>11</v>
      </c>
    </row>
    <row r="133" spans="1:2" x14ac:dyDescent="0.25">
      <c r="A133">
        <v>12045139</v>
      </c>
      <c r="B133" t="s">
        <v>11</v>
      </c>
    </row>
    <row r="134" spans="1:2" x14ac:dyDescent="0.25">
      <c r="A134">
        <v>12046172</v>
      </c>
      <c r="B134" t="s">
        <v>4</v>
      </c>
    </row>
    <row r="135" spans="1:2" x14ac:dyDescent="0.25">
      <c r="A135">
        <v>12047661</v>
      </c>
      <c r="B135" t="s">
        <v>6</v>
      </c>
    </row>
    <row r="136" spans="1:2" x14ac:dyDescent="0.25">
      <c r="A136">
        <v>12047662</v>
      </c>
      <c r="B136" t="s">
        <v>3</v>
      </c>
    </row>
    <row r="137" spans="1:2" x14ac:dyDescent="0.25">
      <c r="A137">
        <v>12048306</v>
      </c>
      <c r="B137" t="s">
        <v>15</v>
      </c>
    </row>
    <row r="138" spans="1:2" x14ac:dyDescent="0.25">
      <c r="A138">
        <v>12049554</v>
      </c>
      <c r="B138" t="s">
        <v>3</v>
      </c>
    </row>
    <row r="139" spans="1:2" x14ac:dyDescent="0.25">
      <c r="A139">
        <v>12050630</v>
      </c>
      <c r="B139" t="s">
        <v>8</v>
      </c>
    </row>
    <row r="140" spans="1:2" x14ac:dyDescent="0.25">
      <c r="A140">
        <v>12051419</v>
      </c>
      <c r="B140" t="s">
        <v>8</v>
      </c>
    </row>
    <row r="141" spans="1:2" x14ac:dyDescent="0.25">
      <c r="A141">
        <v>12051430</v>
      </c>
      <c r="B141" t="s">
        <v>8</v>
      </c>
    </row>
    <row r="142" spans="1:2" x14ac:dyDescent="0.25">
      <c r="A142">
        <v>12053318</v>
      </c>
      <c r="B142" t="s">
        <v>3</v>
      </c>
    </row>
    <row r="143" spans="1:2" x14ac:dyDescent="0.25">
      <c r="A143">
        <v>12053319</v>
      </c>
      <c r="B143" t="s">
        <v>4</v>
      </c>
    </row>
    <row r="144" spans="1:2" x14ac:dyDescent="0.25">
      <c r="A144">
        <v>12056791</v>
      </c>
      <c r="B144" t="s">
        <v>8</v>
      </c>
    </row>
    <row r="145" spans="1:2" x14ac:dyDescent="0.25">
      <c r="A145">
        <v>12060740</v>
      </c>
      <c r="B145" t="s">
        <v>4</v>
      </c>
    </row>
    <row r="146" spans="1:2" x14ac:dyDescent="0.25">
      <c r="A146">
        <v>12060741</v>
      </c>
      <c r="B146" t="s">
        <v>11</v>
      </c>
    </row>
    <row r="147" spans="1:2" x14ac:dyDescent="0.25">
      <c r="A147">
        <v>12061236</v>
      </c>
      <c r="B147" t="s">
        <v>15</v>
      </c>
    </row>
    <row r="148" spans="1:2" x14ac:dyDescent="0.25">
      <c r="A148">
        <v>12064370</v>
      </c>
      <c r="B148" t="s">
        <v>11</v>
      </c>
    </row>
    <row r="149" spans="1:2" x14ac:dyDescent="0.25">
      <c r="A149">
        <v>12064510</v>
      </c>
      <c r="B149" t="s">
        <v>3</v>
      </c>
    </row>
    <row r="150" spans="1:2" x14ac:dyDescent="0.25">
      <c r="A150">
        <v>12064516</v>
      </c>
      <c r="B150" t="s">
        <v>11</v>
      </c>
    </row>
    <row r="151" spans="1:2" x14ac:dyDescent="0.25">
      <c r="A151">
        <v>12064836</v>
      </c>
      <c r="B151" t="s">
        <v>7</v>
      </c>
    </row>
    <row r="152" spans="1:2" x14ac:dyDescent="0.25">
      <c r="A152">
        <v>12065081</v>
      </c>
      <c r="B152" t="s">
        <v>16</v>
      </c>
    </row>
    <row r="153" spans="1:2" x14ac:dyDescent="0.25">
      <c r="A153">
        <v>12066644</v>
      </c>
      <c r="B153" t="s">
        <v>8</v>
      </c>
    </row>
    <row r="154" spans="1:2" x14ac:dyDescent="0.25">
      <c r="A154">
        <v>12067180</v>
      </c>
      <c r="B154" t="s">
        <v>3</v>
      </c>
    </row>
    <row r="155" spans="1:2" x14ac:dyDescent="0.25">
      <c r="A155">
        <v>12067945</v>
      </c>
      <c r="B155" t="s">
        <v>11</v>
      </c>
    </row>
    <row r="156" spans="1:2" x14ac:dyDescent="0.25">
      <c r="A156">
        <v>12073307</v>
      </c>
      <c r="B156" t="s">
        <v>2</v>
      </c>
    </row>
    <row r="157" spans="1:2" x14ac:dyDescent="0.25">
      <c r="A157">
        <v>12074464</v>
      </c>
      <c r="B157" t="s">
        <v>1</v>
      </c>
    </row>
    <row r="158" spans="1:2" x14ac:dyDescent="0.25">
      <c r="A158">
        <v>12074891</v>
      </c>
      <c r="B158" t="s">
        <v>15</v>
      </c>
    </row>
    <row r="159" spans="1:2" x14ac:dyDescent="0.25">
      <c r="A159">
        <v>12074892</v>
      </c>
      <c r="B159" t="s">
        <v>4</v>
      </c>
    </row>
    <row r="160" spans="1:2" x14ac:dyDescent="0.25">
      <c r="A160">
        <v>12075038</v>
      </c>
      <c r="B160" t="s">
        <v>6</v>
      </c>
    </row>
    <row r="161" spans="1:2" x14ac:dyDescent="0.25">
      <c r="A161">
        <v>12075072</v>
      </c>
      <c r="B161" t="s">
        <v>3</v>
      </c>
    </row>
    <row r="162" spans="1:2" x14ac:dyDescent="0.25">
      <c r="A162">
        <v>12077983</v>
      </c>
      <c r="B162" t="s">
        <v>12</v>
      </c>
    </row>
    <row r="163" spans="1:2" x14ac:dyDescent="0.25">
      <c r="A163">
        <v>12078781</v>
      </c>
      <c r="B163" t="s">
        <v>3</v>
      </c>
    </row>
    <row r="164" spans="1:2" x14ac:dyDescent="0.25">
      <c r="A164">
        <v>12079319</v>
      </c>
      <c r="B164" t="s">
        <v>4</v>
      </c>
    </row>
    <row r="165" spans="1:2" x14ac:dyDescent="0.25">
      <c r="A165">
        <v>12081223</v>
      </c>
      <c r="B165" t="s">
        <v>8</v>
      </c>
    </row>
    <row r="166" spans="1:2" x14ac:dyDescent="0.25">
      <c r="A166">
        <v>12081249</v>
      </c>
      <c r="B166" t="s">
        <v>11</v>
      </c>
    </row>
    <row r="167" spans="1:2" x14ac:dyDescent="0.25">
      <c r="A167">
        <v>12081253</v>
      </c>
      <c r="B167" t="s">
        <v>11</v>
      </c>
    </row>
    <row r="168" spans="1:2" x14ac:dyDescent="0.25">
      <c r="A168">
        <v>12081495</v>
      </c>
      <c r="B168" t="s">
        <v>7</v>
      </c>
    </row>
    <row r="169" spans="1:2" x14ac:dyDescent="0.25">
      <c r="A169">
        <v>12081552</v>
      </c>
      <c r="B169" t="s">
        <v>8</v>
      </c>
    </row>
    <row r="170" spans="1:2" x14ac:dyDescent="0.25">
      <c r="A170">
        <v>12081553</v>
      </c>
      <c r="B170" t="s">
        <v>8</v>
      </c>
    </row>
    <row r="171" spans="1:2" x14ac:dyDescent="0.25">
      <c r="A171">
        <v>12081609</v>
      </c>
      <c r="B171" t="s">
        <v>4</v>
      </c>
    </row>
    <row r="172" spans="1:2" x14ac:dyDescent="0.25">
      <c r="A172">
        <v>12081918</v>
      </c>
      <c r="B172" t="s">
        <v>2</v>
      </c>
    </row>
    <row r="173" spans="1:2" x14ac:dyDescent="0.25">
      <c r="A173">
        <v>12082386</v>
      </c>
      <c r="B173" t="s">
        <v>8</v>
      </c>
    </row>
    <row r="174" spans="1:2" x14ac:dyDescent="0.25">
      <c r="A174">
        <v>12082497</v>
      </c>
      <c r="B174" t="s">
        <v>12</v>
      </c>
    </row>
    <row r="175" spans="1:2" x14ac:dyDescent="0.25">
      <c r="A175">
        <v>12082498</v>
      </c>
      <c r="B175" t="s">
        <v>12</v>
      </c>
    </row>
    <row r="176" spans="1:2" x14ac:dyDescent="0.25">
      <c r="A176">
        <v>12082499</v>
      </c>
      <c r="B176" t="s">
        <v>12</v>
      </c>
    </row>
    <row r="177" spans="1:2" x14ac:dyDescent="0.25">
      <c r="A177">
        <v>12082942</v>
      </c>
      <c r="B177" t="s">
        <v>8</v>
      </c>
    </row>
    <row r="178" spans="1:2" x14ac:dyDescent="0.25">
      <c r="A178">
        <v>12083697</v>
      </c>
      <c r="B178" t="s">
        <v>15</v>
      </c>
    </row>
    <row r="179" spans="1:2" x14ac:dyDescent="0.25">
      <c r="A179">
        <v>12083811</v>
      </c>
      <c r="B179" t="s">
        <v>7</v>
      </c>
    </row>
    <row r="180" spans="1:2" x14ac:dyDescent="0.25">
      <c r="A180">
        <v>12084325</v>
      </c>
      <c r="B180" t="s">
        <v>12</v>
      </c>
    </row>
    <row r="181" spans="1:2" x14ac:dyDescent="0.25">
      <c r="A181">
        <v>12084779</v>
      </c>
      <c r="B181" t="s">
        <v>4</v>
      </c>
    </row>
    <row r="182" spans="1:2" x14ac:dyDescent="0.25">
      <c r="A182">
        <v>12084903</v>
      </c>
      <c r="B182" t="s">
        <v>12</v>
      </c>
    </row>
    <row r="183" spans="1:2" x14ac:dyDescent="0.25">
      <c r="A183">
        <v>12084905</v>
      </c>
      <c r="B183" t="s">
        <v>11</v>
      </c>
    </row>
    <row r="184" spans="1:2" x14ac:dyDescent="0.25">
      <c r="A184">
        <v>12084909</v>
      </c>
      <c r="B184" t="s">
        <v>3</v>
      </c>
    </row>
    <row r="185" spans="1:2" x14ac:dyDescent="0.25">
      <c r="A185">
        <v>12084910</v>
      </c>
      <c r="B185" t="s">
        <v>3</v>
      </c>
    </row>
    <row r="186" spans="1:2" x14ac:dyDescent="0.25">
      <c r="A186">
        <v>12085505</v>
      </c>
      <c r="B186" t="s">
        <v>11</v>
      </c>
    </row>
    <row r="187" spans="1:2" x14ac:dyDescent="0.25">
      <c r="A187">
        <v>12085508</v>
      </c>
      <c r="B187" t="s">
        <v>11</v>
      </c>
    </row>
    <row r="188" spans="1:2" x14ac:dyDescent="0.25">
      <c r="A188">
        <v>12086079</v>
      </c>
      <c r="B188" t="s">
        <v>3</v>
      </c>
    </row>
    <row r="189" spans="1:2" x14ac:dyDescent="0.25">
      <c r="A189">
        <v>12086080</v>
      </c>
      <c r="B189" t="s">
        <v>4</v>
      </c>
    </row>
    <row r="190" spans="1:2" x14ac:dyDescent="0.25">
      <c r="A190">
        <v>12086083</v>
      </c>
      <c r="B190" t="s">
        <v>4</v>
      </c>
    </row>
    <row r="191" spans="1:2" x14ac:dyDescent="0.25">
      <c r="A191">
        <v>12086349</v>
      </c>
      <c r="B191" t="s">
        <v>3</v>
      </c>
    </row>
    <row r="192" spans="1:2" x14ac:dyDescent="0.25">
      <c r="A192">
        <v>12086351</v>
      </c>
      <c r="B192" t="s">
        <v>3</v>
      </c>
    </row>
    <row r="193" spans="1:2" x14ac:dyDescent="0.25">
      <c r="A193">
        <v>12086352</v>
      </c>
      <c r="B193" t="s">
        <v>13</v>
      </c>
    </row>
    <row r="194" spans="1:2" x14ac:dyDescent="0.25">
      <c r="A194">
        <v>12087165</v>
      </c>
      <c r="B194" t="s">
        <v>5</v>
      </c>
    </row>
    <row r="195" spans="1:2" x14ac:dyDescent="0.25">
      <c r="A195">
        <v>12089659</v>
      </c>
      <c r="B195" t="s">
        <v>1</v>
      </c>
    </row>
    <row r="196" spans="1:2" x14ac:dyDescent="0.25">
      <c r="A196">
        <v>12089660</v>
      </c>
      <c r="B196" t="s">
        <v>1</v>
      </c>
    </row>
    <row r="197" spans="1:2" x14ac:dyDescent="0.25">
      <c r="A197">
        <v>12089661</v>
      </c>
      <c r="B197" t="s">
        <v>1</v>
      </c>
    </row>
    <row r="198" spans="1:2" x14ac:dyDescent="0.25">
      <c r="A198">
        <v>12090114</v>
      </c>
      <c r="B198" t="s">
        <v>3</v>
      </c>
    </row>
    <row r="199" spans="1:2" x14ac:dyDescent="0.25">
      <c r="A199">
        <v>12090255</v>
      </c>
      <c r="B199" t="s">
        <v>1</v>
      </c>
    </row>
    <row r="200" spans="1:2" x14ac:dyDescent="0.25">
      <c r="A200">
        <v>12090256</v>
      </c>
      <c r="B200" t="s">
        <v>1</v>
      </c>
    </row>
    <row r="201" spans="1:2" x14ac:dyDescent="0.25">
      <c r="A201">
        <v>12090257</v>
      </c>
      <c r="B201" t="s">
        <v>1</v>
      </c>
    </row>
    <row r="202" spans="1:2" x14ac:dyDescent="0.25">
      <c r="A202">
        <v>12091564</v>
      </c>
      <c r="B202" t="s">
        <v>4</v>
      </c>
    </row>
    <row r="203" spans="1:2" x14ac:dyDescent="0.25">
      <c r="A203">
        <v>12092864</v>
      </c>
      <c r="B203" t="s">
        <v>3</v>
      </c>
    </row>
    <row r="204" spans="1:2" x14ac:dyDescent="0.25">
      <c r="A204">
        <v>12094606</v>
      </c>
      <c r="B204" t="s">
        <v>3</v>
      </c>
    </row>
    <row r="205" spans="1:2" x14ac:dyDescent="0.25">
      <c r="A205">
        <v>12094607</v>
      </c>
      <c r="B205" t="s">
        <v>4</v>
      </c>
    </row>
    <row r="206" spans="1:2" x14ac:dyDescent="0.25">
      <c r="A206">
        <v>12094640</v>
      </c>
      <c r="B206" t="s">
        <v>8</v>
      </c>
    </row>
    <row r="207" spans="1:2" x14ac:dyDescent="0.25">
      <c r="A207">
        <v>12094641</v>
      </c>
      <c r="B207" t="s">
        <v>4</v>
      </c>
    </row>
    <row r="208" spans="1:2" x14ac:dyDescent="0.25">
      <c r="A208">
        <v>12095094</v>
      </c>
      <c r="B208" t="s">
        <v>3</v>
      </c>
    </row>
    <row r="209" spans="1:2" x14ac:dyDescent="0.25">
      <c r="A209">
        <v>12095103</v>
      </c>
      <c r="B209" t="s">
        <v>10</v>
      </c>
    </row>
    <row r="210" spans="1:2" x14ac:dyDescent="0.25">
      <c r="A210">
        <v>12095107</v>
      </c>
      <c r="B210" t="s">
        <v>12</v>
      </c>
    </row>
    <row r="211" spans="1:2" x14ac:dyDescent="0.25">
      <c r="A211">
        <v>12095108</v>
      </c>
      <c r="B211" t="s">
        <v>4</v>
      </c>
    </row>
    <row r="212" spans="1:2" x14ac:dyDescent="0.25">
      <c r="A212">
        <v>12096315</v>
      </c>
      <c r="B212" t="s">
        <v>28</v>
      </c>
    </row>
    <row r="213" spans="1:2" x14ac:dyDescent="0.25">
      <c r="A213">
        <v>12096375</v>
      </c>
      <c r="B213" t="s">
        <v>8</v>
      </c>
    </row>
    <row r="214" spans="1:2" x14ac:dyDescent="0.25">
      <c r="A214">
        <v>12096379</v>
      </c>
      <c r="B214" t="s">
        <v>11</v>
      </c>
    </row>
    <row r="215" spans="1:2" x14ac:dyDescent="0.25">
      <c r="A215">
        <v>12096746</v>
      </c>
      <c r="B215" t="s">
        <v>3</v>
      </c>
    </row>
    <row r="216" spans="1:2" x14ac:dyDescent="0.25">
      <c r="A216">
        <v>12096747</v>
      </c>
      <c r="B216" t="s">
        <v>4</v>
      </c>
    </row>
    <row r="217" spans="1:2" x14ac:dyDescent="0.25">
      <c r="A217">
        <v>12096748</v>
      </c>
      <c r="B217" t="s">
        <v>4</v>
      </c>
    </row>
    <row r="218" spans="1:2" x14ac:dyDescent="0.25">
      <c r="A218">
        <v>12096941</v>
      </c>
      <c r="B218" t="s">
        <v>3</v>
      </c>
    </row>
    <row r="219" spans="1:2" x14ac:dyDescent="0.25">
      <c r="A219">
        <v>12097023</v>
      </c>
      <c r="B219" t="s">
        <v>4</v>
      </c>
    </row>
    <row r="220" spans="1:2" x14ac:dyDescent="0.25">
      <c r="A220">
        <v>12097730</v>
      </c>
      <c r="B220" t="s">
        <v>4</v>
      </c>
    </row>
    <row r="221" spans="1:2" x14ac:dyDescent="0.25">
      <c r="A221">
        <v>12098723</v>
      </c>
      <c r="B221" t="s">
        <v>11</v>
      </c>
    </row>
    <row r="222" spans="1:2" x14ac:dyDescent="0.25">
      <c r="A222">
        <v>12099343</v>
      </c>
      <c r="B222" t="s">
        <v>11</v>
      </c>
    </row>
    <row r="223" spans="1:2" x14ac:dyDescent="0.25">
      <c r="A223">
        <v>12099395</v>
      </c>
      <c r="B223" t="s">
        <v>11</v>
      </c>
    </row>
    <row r="224" spans="1:2" x14ac:dyDescent="0.25">
      <c r="A224">
        <v>12099398</v>
      </c>
      <c r="B224" t="s">
        <v>11</v>
      </c>
    </row>
    <row r="225" spans="1:2" x14ac:dyDescent="0.25">
      <c r="A225">
        <v>12099402</v>
      </c>
      <c r="B225" t="s">
        <v>11</v>
      </c>
    </row>
    <row r="226" spans="1:2" x14ac:dyDescent="0.25">
      <c r="A226">
        <v>12099410</v>
      </c>
      <c r="B226" t="s">
        <v>11</v>
      </c>
    </row>
    <row r="227" spans="1:2" x14ac:dyDescent="0.25">
      <c r="A227">
        <v>12099416</v>
      </c>
      <c r="B227" t="s">
        <v>4</v>
      </c>
    </row>
    <row r="228" spans="1:2" x14ac:dyDescent="0.25">
      <c r="A228">
        <v>12099417</v>
      </c>
      <c r="B228" t="s">
        <v>4</v>
      </c>
    </row>
    <row r="229" spans="1:2" x14ac:dyDescent="0.25">
      <c r="A229">
        <v>12099499</v>
      </c>
      <c r="B229" t="s">
        <v>4</v>
      </c>
    </row>
    <row r="230" spans="1:2" x14ac:dyDescent="0.25">
      <c r="A230">
        <v>12100754</v>
      </c>
      <c r="B230" t="s">
        <v>3</v>
      </c>
    </row>
    <row r="231" spans="1:2" x14ac:dyDescent="0.25">
      <c r="A231">
        <v>12100916</v>
      </c>
      <c r="B231" t="s">
        <v>15</v>
      </c>
    </row>
    <row r="232" spans="1:2" x14ac:dyDescent="0.25">
      <c r="A232">
        <v>12100917</v>
      </c>
      <c r="B232" t="s">
        <v>4</v>
      </c>
    </row>
    <row r="233" spans="1:2" x14ac:dyDescent="0.25">
      <c r="A233">
        <v>12100961</v>
      </c>
      <c r="B233" t="s">
        <v>29</v>
      </c>
    </row>
    <row r="234" spans="1:2" x14ac:dyDescent="0.25">
      <c r="A234">
        <v>12101005</v>
      </c>
      <c r="B234" t="s">
        <v>17</v>
      </c>
    </row>
    <row r="235" spans="1:2" x14ac:dyDescent="0.25">
      <c r="A235">
        <v>12101102</v>
      </c>
      <c r="B235" t="s">
        <v>3</v>
      </c>
    </row>
    <row r="236" spans="1:2" x14ac:dyDescent="0.25">
      <c r="A236">
        <v>12101315</v>
      </c>
      <c r="B236" t="s">
        <v>4</v>
      </c>
    </row>
    <row r="237" spans="1:2" x14ac:dyDescent="0.25">
      <c r="A237">
        <v>12101316</v>
      </c>
      <c r="B237" t="s">
        <v>8</v>
      </c>
    </row>
    <row r="238" spans="1:2" x14ac:dyDescent="0.25">
      <c r="A238">
        <v>12101434</v>
      </c>
      <c r="B238" t="s">
        <v>4</v>
      </c>
    </row>
    <row r="239" spans="1:2" x14ac:dyDescent="0.25">
      <c r="A239">
        <v>12101437</v>
      </c>
      <c r="B239" t="s">
        <v>3</v>
      </c>
    </row>
    <row r="240" spans="1:2" x14ac:dyDescent="0.25">
      <c r="A240">
        <v>12101445</v>
      </c>
      <c r="B240" t="s">
        <v>4</v>
      </c>
    </row>
    <row r="241" spans="1:2" x14ac:dyDescent="0.25">
      <c r="A241">
        <v>12101446</v>
      </c>
      <c r="B241" t="s">
        <v>6</v>
      </c>
    </row>
    <row r="242" spans="1:2" x14ac:dyDescent="0.25">
      <c r="A242">
        <v>12101685</v>
      </c>
      <c r="B242" t="s">
        <v>24</v>
      </c>
    </row>
    <row r="243" spans="1:2" x14ac:dyDescent="0.25">
      <c r="A243">
        <v>12102000</v>
      </c>
      <c r="B243" t="s">
        <v>4</v>
      </c>
    </row>
    <row r="244" spans="1:2" x14ac:dyDescent="0.25">
      <c r="A244">
        <v>12102798</v>
      </c>
      <c r="B244" t="s">
        <v>8</v>
      </c>
    </row>
    <row r="245" spans="1:2" x14ac:dyDescent="0.25">
      <c r="A245">
        <v>12104535</v>
      </c>
      <c r="B245" t="s">
        <v>11</v>
      </c>
    </row>
    <row r="246" spans="1:2" x14ac:dyDescent="0.25">
      <c r="A246">
        <v>12104771</v>
      </c>
      <c r="B246" t="s">
        <v>3</v>
      </c>
    </row>
    <row r="247" spans="1:2" x14ac:dyDescent="0.25">
      <c r="A247">
        <v>12105518</v>
      </c>
      <c r="B247" t="s">
        <v>4</v>
      </c>
    </row>
    <row r="248" spans="1:2" x14ac:dyDescent="0.25">
      <c r="A248">
        <v>12105519</v>
      </c>
      <c r="B248" t="s">
        <v>11</v>
      </c>
    </row>
    <row r="249" spans="1:2" x14ac:dyDescent="0.25">
      <c r="A249">
        <v>12105520</v>
      </c>
      <c r="B249" t="s">
        <v>11</v>
      </c>
    </row>
    <row r="250" spans="1:2" x14ac:dyDescent="0.25">
      <c r="A250">
        <v>12105541</v>
      </c>
      <c r="B250" t="s">
        <v>11</v>
      </c>
    </row>
    <row r="251" spans="1:2" x14ac:dyDescent="0.25">
      <c r="A251">
        <v>12105550</v>
      </c>
      <c r="B251" t="s">
        <v>12</v>
      </c>
    </row>
    <row r="252" spans="1:2" x14ac:dyDescent="0.25">
      <c r="A252">
        <v>12105551</v>
      </c>
      <c r="B252" t="s">
        <v>11</v>
      </c>
    </row>
    <row r="253" spans="1:2" x14ac:dyDescent="0.25">
      <c r="A253">
        <v>12105552</v>
      </c>
      <c r="B253" t="s">
        <v>4</v>
      </c>
    </row>
    <row r="254" spans="1:2" x14ac:dyDescent="0.25">
      <c r="A254">
        <v>12107163</v>
      </c>
      <c r="B254" t="s">
        <v>3</v>
      </c>
    </row>
    <row r="255" spans="1:2" x14ac:dyDescent="0.25">
      <c r="A255">
        <v>12107176</v>
      </c>
      <c r="B255" t="s">
        <v>11</v>
      </c>
    </row>
    <row r="256" spans="1:2" x14ac:dyDescent="0.25">
      <c r="A256">
        <v>12107178</v>
      </c>
      <c r="B256" t="s">
        <v>11</v>
      </c>
    </row>
    <row r="257" spans="1:2" x14ac:dyDescent="0.25">
      <c r="A257">
        <v>12107179</v>
      </c>
      <c r="B257" t="s">
        <v>4</v>
      </c>
    </row>
    <row r="258" spans="1:2" x14ac:dyDescent="0.25">
      <c r="A258">
        <v>12107180</v>
      </c>
      <c r="B258" t="s">
        <v>11</v>
      </c>
    </row>
    <row r="259" spans="1:2" x14ac:dyDescent="0.25">
      <c r="A259">
        <v>12107183</v>
      </c>
      <c r="B259" t="s">
        <v>11</v>
      </c>
    </row>
    <row r="260" spans="1:2" x14ac:dyDescent="0.25">
      <c r="A260">
        <v>12108080</v>
      </c>
      <c r="B260" t="s">
        <v>3</v>
      </c>
    </row>
    <row r="261" spans="1:2" x14ac:dyDescent="0.25">
      <c r="A261">
        <v>12108081</v>
      </c>
      <c r="B261" t="s">
        <v>8</v>
      </c>
    </row>
    <row r="262" spans="1:2" x14ac:dyDescent="0.25">
      <c r="A262">
        <v>12108090</v>
      </c>
      <c r="B262" t="s">
        <v>11</v>
      </c>
    </row>
    <row r="263" spans="1:2" x14ac:dyDescent="0.25">
      <c r="A263">
        <v>12108357</v>
      </c>
      <c r="B263" t="s">
        <v>3</v>
      </c>
    </row>
    <row r="264" spans="1:2" x14ac:dyDescent="0.25">
      <c r="A264">
        <v>12108365</v>
      </c>
      <c r="B264" t="s">
        <v>3</v>
      </c>
    </row>
    <row r="265" spans="1:2" x14ac:dyDescent="0.25">
      <c r="A265">
        <v>12108367</v>
      </c>
      <c r="B265" t="s">
        <v>3</v>
      </c>
    </row>
    <row r="266" spans="1:2" x14ac:dyDescent="0.25">
      <c r="A266">
        <v>12109493</v>
      </c>
      <c r="B266" t="s">
        <v>11</v>
      </c>
    </row>
    <row r="267" spans="1:2" x14ac:dyDescent="0.25">
      <c r="A267">
        <v>12109728</v>
      </c>
      <c r="B267" t="s">
        <v>3</v>
      </c>
    </row>
    <row r="268" spans="1:2" x14ac:dyDescent="0.25">
      <c r="A268">
        <v>12109754</v>
      </c>
      <c r="B268" t="s">
        <v>16</v>
      </c>
    </row>
    <row r="269" spans="1:2" x14ac:dyDescent="0.25">
      <c r="A269">
        <v>12109825</v>
      </c>
      <c r="B269" t="s">
        <v>12</v>
      </c>
    </row>
    <row r="270" spans="1:2" x14ac:dyDescent="0.25">
      <c r="A270">
        <v>12110430</v>
      </c>
      <c r="B270" t="s">
        <v>8</v>
      </c>
    </row>
    <row r="271" spans="1:2" x14ac:dyDescent="0.25">
      <c r="A271">
        <v>12111580</v>
      </c>
      <c r="B271" t="s">
        <v>4</v>
      </c>
    </row>
    <row r="272" spans="1:2" x14ac:dyDescent="0.25">
      <c r="A272">
        <v>12111583</v>
      </c>
      <c r="B272" t="s">
        <v>11</v>
      </c>
    </row>
    <row r="273" spans="1:2" x14ac:dyDescent="0.25">
      <c r="A273">
        <v>12111585</v>
      </c>
      <c r="B273" t="s">
        <v>11</v>
      </c>
    </row>
    <row r="274" spans="1:2" x14ac:dyDescent="0.25">
      <c r="A274">
        <v>12119208</v>
      </c>
      <c r="B274" t="s">
        <v>6</v>
      </c>
    </row>
    <row r="275" spans="1:2" x14ac:dyDescent="0.25">
      <c r="A275">
        <v>12119231</v>
      </c>
      <c r="B275" t="s">
        <v>3</v>
      </c>
    </row>
    <row r="276" spans="1:2" x14ac:dyDescent="0.25">
      <c r="A276">
        <v>12121578</v>
      </c>
      <c r="B276" t="s">
        <v>12</v>
      </c>
    </row>
    <row r="277" spans="1:2" x14ac:dyDescent="0.25">
      <c r="A277">
        <v>12124037</v>
      </c>
      <c r="B277" t="s">
        <v>8</v>
      </c>
    </row>
    <row r="278" spans="1:2" x14ac:dyDescent="0.25">
      <c r="A278">
        <v>12124039</v>
      </c>
      <c r="B278" t="s">
        <v>3</v>
      </c>
    </row>
    <row r="279" spans="1:2" x14ac:dyDescent="0.25">
      <c r="A279">
        <v>12124040</v>
      </c>
      <c r="B279" t="s">
        <v>4</v>
      </c>
    </row>
    <row r="280" spans="1:2" x14ac:dyDescent="0.25">
      <c r="A280">
        <v>12124043</v>
      </c>
      <c r="B280" t="s">
        <v>8</v>
      </c>
    </row>
    <row r="281" spans="1:2" x14ac:dyDescent="0.25">
      <c r="A281">
        <v>12124049</v>
      </c>
      <c r="B281" t="s">
        <v>8</v>
      </c>
    </row>
    <row r="282" spans="1:2" x14ac:dyDescent="0.25">
      <c r="A282">
        <v>12124053</v>
      </c>
      <c r="B282" t="s">
        <v>8</v>
      </c>
    </row>
    <row r="283" spans="1:2" x14ac:dyDescent="0.25">
      <c r="A283">
        <v>12124054</v>
      </c>
      <c r="B283" t="s">
        <v>8</v>
      </c>
    </row>
    <row r="284" spans="1:2" x14ac:dyDescent="0.25">
      <c r="A284">
        <v>12124056</v>
      </c>
      <c r="B284" t="s">
        <v>8</v>
      </c>
    </row>
    <row r="285" spans="1:2" x14ac:dyDescent="0.25">
      <c r="A285">
        <v>12124106</v>
      </c>
      <c r="B285" t="s">
        <v>6</v>
      </c>
    </row>
    <row r="286" spans="1:2" x14ac:dyDescent="0.25">
      <c r="A286">
        <v>12124107</v>
      </c>
      <c r="B286" t="s">
        <v>8</v>
      </c>
    </row>
    <row r="287" spans="1:2" x14ac:dyDescent="0.25">
      <c r="A287">
        <v>12124651</v>
      </c>
      <c r="B287" t="s">
        <v>11</v>
      </c>
    </row>
    <row r="288" spans="1:2" x14ac:dyDescent="0.25">
      <c r="A288">
        <v>12124791</v>
      </c>
      <c r="B288" t="s">
        <v>8</v>
      </c>
    </row>
    <row r="289" spans="1:2" x14ac:dyDescent="0.25">
      <c r="A289">
        <v>12124792</v>
      </c>
      <c r="B289" t="s">
        <v>8</v>
      </c>
    </row>
    <row r="290" spans="1:2" x14ac:dyDescent="0.25">
      <c r="A290">
        <v>12124793</v>
      </c>
      <c r="B290" t="s">
        <v>8</v>
      </c>
    </row>
    <row r="291" spans="1:2" x14ac:dyDescent="0.25">
      <c r="A291">
        <v>12124794</v>
      </c>
      <c r="B291" t="s">
        <v>8</v>
      </c>
    </row>
    <row r="292" spans="1:2" x14ac:dyDescent="0.25">
      <c r="A292">
        <v>12124795</v>
      </c>
      <c r="B292" t="s">
        <v>8</v>
      </c>
    </row>
    <row r="293" spans="1:2" x14ac:dyDescent="0.25">
      <c r="A293">
        <v>12124804</v>
      </c>
      <c r="B293" t="s">
        <v>8</v>
      </c>
    </row>
    <row r="294" spans="1:2" x14ac:dyDescent="0.25">
      <c r="A294">
        <v>12124806</v>
      </c>
      <c r="B294" t="s">
        <v>8</v>
      </c>
    </row>
    <row r="295" spans="1:2" x14ac:dyDescent="0.25">
      <c r="A295">
        <v>12127077</v>
      </c>
      <c r="B295" t="s">
        <v>12</v>
      </c>
    </row>
    <row r="296" spans="1:2" x14ac:dyDescent="0.25">
      <c r="A296">
        <v>12128544</v>
      </c>
      <c r="B296" t="s">
        <v>4</v>
      </c>
    </row>
    <row r="297" spans="1:2" x14ac:dyDescent="0.25">
      <c r="A297">
        <v>12129614</v>
      </c>
      <c r="B297" t="s">
        <v>1</v>
      </c>
    </row>
    <row r="298" spans="1:2" x14ac:dyDescent="0.25">
      <c r="A298">
        <v>12129649</v>
      </c>
      <c r="B298" t="s">
        <v>6</v>
      </c>
    </row>
    <row r="299" spans="1:2" x14ac:dyDescent="0.25">
      <c r="A299">
        <v>12132154</v>
      </c>
      <c r="B299" t="s">
        <v>11</v>
      </c>
    </row>
    <row r="300" spans="1:2" x14ac:dyDescent="0.25">
      <c r="A300">
        <v>12132432</v>
      </c>
      <c r="B300" t="s">
        <v>11</v>
      </c>
    </row>
    <row r="301" spans="1:2" x14ac:dyDescent="0.25">
      <c r="A301">
        <v>12132488</v>
      </c>
      <c r="B301" t="s">
        <v>4</v>
      </c>
    </row>
    <row r="302" spans="1:2" x14ac:dyDescent="0.25">
      <c r="A302">
        <v>12132492</v>
      </c>
      <c r="B302" t="s">
        <v>12</v>
      </c>
    </row>
    <row r="303" spans="1:2" x14ac:dyDescent="0.25">
      <c r="A303">
        <v>12132505</v>
      </c>
      <c r="B303" t="s">
        <v>3</v>
      </c>
    </row>
    <row r="304" spans="1:2" x14ac:dyDescent="0.25">
      <c r="A304">
        <v>12132913</v>
      </c>
      <c r="B304" t="s">
        <v>11</v>
      </c>
    </row>
    <row r="305" spans="1:2" x14ac:dyDescent="0.25">
      <c r="A305">
        <v>12133007</v>
      </c>
      <c r="B305" t="s">
        <v>11</v>
      </c>
    </row>
    <row r="306" spans="1:2" x14ac:dyDescent="0.25">
      <c r="A306">
        <v>12133014</v>
      </c>
      <c r="B306" t="s">
        <v>11</v>
      </c>
    </row>
    <row r="307" spans="1:2" x14ac:dyDescent="0.25">
      <c r="A307">
        <v>12133095</v>
      </c>
      <c r="B307" t="s">
        <v>11</v>
      </c>
    </row>
    <row r="308" spans="1:2" x14ac:dyDescent="0.25">
      <c r="A308">
        <v>12133960</v>
      </c>
      <c r="B308" t="s">
        <v>11</v>
      </c>
    </row>
    <row r="309" spans="1:2" x14ac:dyDescent="0.25">
      <c r="A309">
        <v>12138944</v>
      </c>
      <c r="B309" t="s">
        <v>3</v>
      </c>
    </row>
    <row r="310" spans="1:2" x14ac:dyDescent="0.25">
      <c r="A310">
        <v>12139384</v>
      </c>
      <c r="B310" t="s">
        <v>17</v>
      </c>
    </row>
    <row r="311" spans="1:2" x14ac:dyDescent="0.25">
      <c r="A311">
        <v>12139419</v>
      </c>
      <c r="B311" t="s">
        <v>2</v>
      </c>
    </row>
    <row r="312" spans="1:2" x14ac:dyDescent="0.25">
      <c r="A312">
        <v>12139420</v>
      </c>
      <c r="B312" t="s">
        <v>3</v>
      </c>
    </row>
    <row r="313" spans="1:2" x14ac:dyDescent="0.25">
      <c r="A313">
        <v>12139602</v>
      </c>
      <c r="B313" t="s">
        <v>3</v>
      </c>
    </row>
    <row r="314" spans="1:2" x14ac:dyDescent="0.25">
      <c r="A314">
        <v>12139633</v>
      </c>
      <c r="B314" t="s">
        <v>3</v>
      </c>
    </row>
    <row r="315" spans="1:2" x14ac:dyDescent="0.25">
      <c r="A315">
        <v>12139634</v>
      </c>
      <c r="B315" t="s">
        <v>4</v>
      </c>
    </row>
    <row r="316" spans="1:2" x14ac:dyDescent="0.25">
      <c r="A316">
        <v>12140133</v>
      </c>
      <c r="B316" t="s">
        <v>11</v>
      </c>
    </row>
    <row r="317" spans="1:2" x14ac:dyDescent="0.25">
      <c r="A317">
        <v>12140491</v>
      </c>
      <c r="B317" t="s">
        <v>8</v>
      </c>
    </row>
    <row r="318" spans="1:2" x14ac:dyDescent="0.25">
      <c r="A318">
        <v>12142006</v>
      </c>
      <c r="B318" t="s">
        <v>8</v>
      </c>
    </row>
    <row r="319" spans="1:2" x14ac:dyDescent="0.25">
      <c r="A319">
        <v>12142924</v>
      </c>
      <c r="B319" t="s">
        <v>8</v>
      </c>
    </row>
    <row r="320" spans="1:2" x14ac:dyDescent="0.25">
      <c r="A320">
        <v>12144509</v>
      </c>
      <c r="B320" t="s">
        <v>12</v>
      </c>
    </row>
    <row r="321" spans="1:2" x14ac:dyDescent="0.25">
      <c r="A321">
        <v>12144511</v>
      </c>
      <c r="B321" t="s">
        <v>8</v>
      </c>
    </row>
    <row r="322" spans="1:2" x14ac:dyDescent="0.25">
      <c r="A322">
        <v>12144672</v>
      </c>
      <c r="B322" t="s">
        <v>3</v>
      </c>
    </row>
    <row r="323" spans="1:2" x14ac:dyDescent="0.25">
      <c r="A323">
        <v>12144719</v>
      </c>
      <c r="B323" t="s">
        <v>8</v>
      </c>
    </row>
    <row r="324" spans="1:2" x14ac:dyDescent="0.25">
      <c r="A324">
        <v>12144720</v>
      </c>
      <c r="B324" t="s">
        <v>12</v>
      </c>
    </row>
    <row r="325" spans="1:2" x14ac:dyDescent="0.25">
      <c r="A325">
        <v>12144836</v>
      </c>
      <c r="B325" t="s">
        <v>4</v>
      </c>
    </row>
    <row r="326" spans="1:2" x14ac:dyDescent="0.25">
      <c r="A326">
        <v>12144922</v>
      </c>
      <c r="B326" t="s">
        <v>1</v>
      </c>
    </row>
    <row r="327" spans="1:2" x14ac:dyDescent="0.25">
      <c r="A327">
        <v>12144923</v>
      </c>
      <c r="B327" t="s">
        <v>3</v>
      </c>
    </row>
    <row r="328" spans="1:2" x14ac:dyDescent="0.25">
      <c r="A328">
        <v>12145291</v>
      </c>
      <c r="B328" t="s">
        <v>11</v>
      </c>
    </row>
    <row r="329" spans="1:2" x14ac:dyDescent="0.25">
      <c r="A329">
        <v>12145292</v>
      </c>
      <c r="B329" t="s">
        <v>12</v>
      </c>
    </row>
    <row r="330" spans="1:2" x14ac:dyDescent="0.25">
      <c r="A330">
        <v>12145293</v>
      </c>
      <c r="B330" t="s">
        <v>4</v>
      </c>
    </row>
    <row r="331" spans="1:2" x14ac:dyDescent="0.25">
      <c r="A331">
        <v>12145540</v>
      </c>
      <c r="B331" t="s">
        <v>12</v>
      </c>
    </row>
    <row r="332" spans="1:2" x14ac:dyDescent="0.25">
      <c r="A332">
        <v>12145543</v>
      </c>
      <c r="B332" t="s">
        <v>3</v>
      </c>
    </row>
    <row r="333" spans="1:2" x14ac:dyDescent="0.25">
      <c r="A333">
        <v>12145607</v>
      </c>
      <c r="B333" t="s">
        <v>5</v>
      </c>
    </row>
    <row r="334" spans="1:2" x14ac:dyDescent="0.25">
      <c r="A334">
        <v>12145609</v>
      </c>
      <c r="B334" t="s">
        <v>3</v>
      </c>
    </row>
    <row r="335" spans="1:2" x14ac:dyDescent="0.25">
      <c r="A335">
        <v>12145725</v>
      </c>
      <c r="B335" t="s">
        <v>4</v>
      </c>
    </row>
    <row r="336" spans="1:2" x14ac:dyDescent="0.25">
      <c r="A336">
        <v>12145727</v>
      </c>
      <c r="B336" t="s">
        <v>3</v>
      </c>
    </row>
    <row r="337" spans="1:2" x14ac:dyDescent="0.25">
      <c r="A337">
        <v>12145732</v>
      </c>
      <c r="B337" t="s">
        <v>11</v>
      </c>
    </row>
    <row r="338" spans="1:2" x14ac:dyDescent="0.25">
      <c r="A338">
        <v>12145740</v>
      </c>
      <c r="B338" t="s">
        <v>3</v>
      </c>
    </row>
    <row r="339" spans="1:2" x14ac:dyDescent="0.25">
      <c r="A339">
        <v>12146827</v>
      </c>
      <c r="B339" t="s">
        <v>15</v>
      </c>
    </row>
    <row r="340" spans="1:2" x14ac:dyDescent="0.25">
      <c r="A340">
        <v>12146828</v>
      </c>
      <c r="B340" t="s">
        <v>4</v>
      </c>
    </row>
    <row r="341" spans="1:2" x14ac:dyDescent="0.25">
      <c r="A341">
        <v>12147242</v>
      </c>
      <c r="B341" t="s">
        <v>3</v>
      </c>
    </row>
    <row r="342" spans="1:2" x14ac:dyDescent="0.25">
      <c r="A342">
        <v>12147243</v>
      </c>
      <c r="B342" t="s">
        <v>11</v>
      </c>
    </row>
    <row r="343" spans="1:2" x14ac:dyDescent="0.25">
      <c r="A343">
        <v>12147277</v>
      </c>
      <c r="B343" t="s">
        <v>4</v>
      </c>
    </row>
    <row r="344" spans="1:2" x14ac:dyDescent="0.25">
      <c r="A344">
        <v>12147279</v>
      </c>
      <c r="B344" t="s">
        <v>4</v>
      </c>
    </row>
    <row r="345" spans="1:2" x14ac:dyDescent="0.25">
      <c r="A345">
        <v>12147504</v>
      </c>
      <c r="B345" t="s">
        <v>8</v>
      </c>
    </row>
    <row r="346" spans="1:2" x14ac:dyDescent="0.25">
      <c r="A346">
        <v>12147549</v>
      </c>
      <c r="B346" t="s">
        <v>8</v>
      </c>
    </row>
    <row r="347" spans="1:2" x14ac:dyDescent="0.25">
      <c r="A347">
        <v>12147550</v>
      </c>
      <c r="B347" t="s">
        <v>8</v>
      </c>
    </row>
    <row r="348" spans="1:2" x14ac:dyDescent="0.25">
      <c r="A348">
        <v>12147616</v>
      </c>
      <c r="B348" t="s">
        <v>11</v>
      </c>
    </row>
    <row r="349" spans="1:2" x14ac:dyDescent="0.25">
      <c r="A349">
        <v>12147621</v>
      </c>
      <c r="B349" t="s">
        <v>8</v>
      </c>
    </row>
    <row r="350" spans="1:2" x14ac:dyDescent="0.25">
      <c r="A350">
        <v>12148443</v>
      </c>
      <c r="B350" t="s">
        <v>2</v>
      </c>
    </row>
    <row r="351" spans="1:2" x14ac:dyDescent="0.25">
      <c r="A351">
        <v>12149832</v>
      </c>
      <c r="B351" t="s">
        <v>15</v>
      </c>
    </row>
    <row r="352" spans="1:2" x14ac:dyDescent="0.25">
      <c r="A352">
        <v>12149833</v>
      </c>
      <c r="B352" t="s">
        <v>16</v>
      </c>
    </row>
    <row r="353" spans="1:2" x14ac:dyDescent="0.25">
      <c r="A353">
        <v>12150654</v>
      </c>
      <c r="B353" t="s">
        <v>4</v>
      </c>
    </row>
    <row r="354" spans="1:2" x14ac:dyDescent="0.25">
      <c r="A354">
        <v>12151829</v>
      </c>
      <c r="B354" t="s">
        <v>3</v>
      </c>
    </row>
    <row r="355" spans="1:2" x14ac:dyDescent="0.25">
      <c r="A355">
        <v>12152167</v>
      </c>
      <c r="B355" t="s">
        <v>17</v>
      </c>
    </row>
    <row r="356" spans="1:2" x14ac:dyDescent="0.25">
      <c r="A356">
        <v>12154073</v>
      </c>
      <c r="B356" t="s">
        <v>3</v>
      </c>
    </row>
    <row r="357" spans="1:2" x14ac:dyDescent="0.25">
      <c r="A357">
        <v>12155127</v>
      </c>
      <c r="B357" t="s">
        <v>3</v>
      </c>
    </row>
    <row r="358" spans="1:2" x14ac:dyDescent="0.25">
      <c r="A358">
        <v>12155699</v>
      </c>
      <c r="B358" t="s">
        <v>8</v>
      </c>
    </row>
    <row r="359" spans="1:2" x14ac:dyDescent="0.25">
      <c r="A359">
        <v>12155952</v>
      </c>
      <c r="B359" t="s">
        <v>8</v>
      </c>
    </row>
    <row r="360" spans="1:2" x14ac:dyDescent="0.25">
      <c r="A360">
        <v>12156620</v>
      </c>
      <c r="B360" t="s">
        <v>3</v>
      </c>
    </row>
    <row r="361" spans="1:2" x14ac:dyDescent="0.25">
      <c r="A361">
        <v>12158082</v>
      </c>
      <c r="B361" t="s">
        <v>3</v>
      </c>
    </row>
    <row r="362" spans="1:2" x14ac:dyDescent="0.25">
      <c r="A362">
        <v>12158263</v>
      </c>
      <c r="B362" t="s">
        <v>3</v>
      </c>
    </row>
    <row r="363" spans="1:2" x14ac:dyDescent="0.25">
      <c r="A363">
        <v>12161493</v>
      </c>
      <c r="B363" t="s">
        <v>4</v>
      </c>
    </row>
    <row r="364" spans="1:2" x14ac:dyDescent="0.25">
      <c r="A364">
        <v>12161496</v>
      </c>
      <c r="B364" t="s">
        <v>4</v>
      </c>
    </row>
    <row r="365" spans="1:2" x14ac:dyDescent="0.25">
      <c r="A365">
        <v>12161719</v>
      </c>
      <c r="B365" t="s">
        <v>2</v>
      </c>
    </row>
    <row r="366" spans="1:2" x14ac:dyDescent="0.25">
      <c r="A366">
        <v>12161720</v>
      </c>
      <c r="B366" t="s">
        <v>11</v>
      </c>
    </row>
    <row r="367" spans="1:2" x14ac:dyDescent="0.25">
      <c r="A367">
        <v>12162839</v>
      </c>
      <c r="B367" t="s">
        <v>12</v>
      </c>
    </row>
    <row r="368" spans="1:2" x14ac:dyDescent="0.25">
      <c r="A368">
        <v>12162841</v>
      </c>
      <c r="B368" t="s">
        <v>10</v>
      </c>
    </row>
    <row r="369" spans="1:2" x14ac:dyDescent="0.25">
      <c r="A369">
        <v>12162846</v>
      </c>
      <c r="B369" t="s">
        <v>8</v>
      </c>
    </row>
    <row r="370" spans="1:2" x14ac:dyDescent="0.25">
      <c r="A370">
        <v>12162847</v>
      </c>
      <c r="B370" t="s">
        <v>3</v>
      </c>
    </row>
    <row r="371" spans="1:2" x14ac:dyDescent="0.25">
      <c r="A371">
        <v>12162858</v>
      </c>
      <c r="B371" t="s">
        <v>4</v>
      </c>
    </row>
    <row r="372" spans="1:2" x14ac:dyDescent="0.25">
      <c r="A372">
        <v>12162932</v>
      </c>
      <c r="B372" t="s">
        <v>17</v>
      </c>
    </row>
    <row r="373" spans="1:2" x14ac:dyDescent="0.25">
      <c r="A373">
        <v>12163608</v>
      </c>
      <c r="B373" t="s">
        <v>4</v>
      </c>
    </row>
    <row r="374" spans="1:2" x14ac:dyDescent="0.25">
      <c r="A374">
        <v>12163911</v>
      </c>
      <c r="B374" t="s">
        <v>4</v>
      </c>
    </row>
    <row r="375" spans="1:2" x14ac:dyDescent="0.25">
      <c r="A375">
        <v>12165985</v>
      </c>
      <c r="B375" t="s">
        <v>4</v>
      </c>
    </row>
    <row r="376" spans="1:2" x14ac:dyDescent="0.25">
      <c r="A376">
        <v>12166366</v>
      </c>
      <c r="B376" t="s">
        <v>11</v>
      </c>
    </row>
    <row r="377" spans="1:2" x14ac:dyDescent="0.25">
      <c r="A377">
        <v>12166425</v>
      </c>
      <c r="B377" t="s">
        <v>11</v>
      </c>
    </row>
    <row r="378" spans="1:2" x14ac:dyDescent="0.25">
      <c r="A378">
        <v>12166721</v>
      </c>
      <c r="B378" t="s">
        <v>1</v>
      </c>
    </row>
    <row r="379" spans="1:2" x14ac:dyDescent="0.25">
      <c r="A379">
        <v>12166992</v>
      </c>
      <c r="B379" t="s">
        <v>11</v>
      </c>
    </row>
    <row r="380" spans="1:2" x14ac:dyDescent="0.25">
      <c r="A380">
        <v>12167030</v>
      </c>
      <c r="B380" t="s">
        <v>11</v>
      </c>
    </row>
    <row r="381" spans="1:2" x14ac:dyDescent="0.25">
      <c r="A381">
        <v>12167128</v>
      </c>
      <c r="B381" t="s">
        <v>11</v>
      </c>
    </row>
    <row r="382" spans="1:2" x14ac:dyDescent="0.25">
      <c r="A382">
        <v>12167240</v>
      </c>
      <c r="B382" t="s">
        <v>11</v>
      </c>
    </row>
    <row r="383" spans="1:2" x14ac:dyDescent="0.25">
      <c r="A383">
        <v>12167325</v>
      </c>
      <c r="B383" t="s">
        <v>2</v>
      </c>
    </row>
    <row r="384" spans="1:2" x14ac:dyDescent="0.25">
      <c r="A384">
        <v>12167363</v>
      </c>
      <c r="B384" t="s">
        <v>11</v>
      </c>
    </row>
    <row r="385" spans="1:2" x14ac:dyDescent="0.25">
      <c r="A385">
        <v>12167400</v>
      </c>
      <c r="B385" t="s">
        <v>11</v>
      </c>
    </row>
    <row r="386" spans="1:2" x14ac:dyDescent="0.25">
      <c r="A386">
        <v>12167527</v>
      </c>
      <c r="B386" t="s">
        <v>11</v>
      </c>
    </row>
    <row r="387" spans="1:2" x14ac:dyDescent="0.25">
      <c r="A387">
        <v>12167529</v>
      </c>
      <c r="B387" t="s">
        <v>11</v>
      </c>
    </row>
    <row r="388" spans="1:2" x14ac:dyDescent="0.25">
      <c r="A388">
        <v>12167759</v>
      </c>
      <c r="B388" t="s">
        <v>2</v>
      </c>
    </row>
    <row r="389" spans="1:2" x14ac:dyDescent="0.25">
      <c r="A389">
        <v>12167761</v>
      </c>
      <c r="B389" t="s">
        <v>4</v>
      </c>
    </row>
    <row r="390" spans="1:2" x14ac:dyDescent="0.25">
      <c r="A390">
        <v>12168540</v>
      </c>
      <c r="B390" t="s">
        <v>8</v>
      </c>
    </row>
    <row r="391" spans="1:2" x14ac:dyDescent="0.25">
      <c r="A391">
        <v>12169695</v>
      </c>
      <c r="B391" t="s">
        <v>12</v>
      </c>
    </row>
    <row r="392" spans="1:2" x14ac:dyDescent="0.25">
      <c r="A392">
        <v>12171049</v>
      </c>
      <c r="B392" t="s">
        <v>11</v>
      </c>
    </row>
    <row r="393" spans="1:2" x14ac:dyDescent="0.25">
      <c r="A393">
        <v>12171074</v>
      </c>
      <c r="B393" t="s">
        <v>2</v>
      </c>
    </row>
    <row r="394" spans="1:2" x14ac:dyDescent="0.25">
      <c r="A394">
        <v>12171130</v>
      </c>
      <c r="B394" t="s">
        <v>4</v>
      </c>
    </row>
    <row r="395" spans="1:2" x14ac:dyDescent="0.25">
      <c r="A395">
        <v>12171579</v>
      </c>
      <c r="B395" t="s">
        <v>4</v>
      </c>
    </row>
    <row r="396" spans="1:2" x14ac:dyDescent="0.25">
      <c r="A396">
        <v>12171580</v>
      </c>
      <c r="B396" t="s">
        <v>8</v>
      </c>
    </row>
    <row r="397" spans="1:2" x14ac:dyDescent="0.25">
      <c r="A397">
        <v>12172640</v>
      </c>
      <c r="B397" t="s">
        <v>6</v>
      </c>
    </row>
    <row r="398" spans="1:2" x14ac:dyDescent="0.25">
      <c r="A398">
        <v>12174117</v>
      </c>
      <c r="B398" t="s">
        <v>3</v>
      </c>
    </row>
    <row r="399" spans="1:2" x14ac:dyDescent="0.25">
      <c r="A399">
        <v>12174135</v>
      </c>
      <c r="B399" t="s">
        <v>4</v>
      </c>
    </row>
    <row r="400" spans="1:2" x14ac:dyDescent="0.25">
      <c r="A400">
        <v>12174141</v>
      </c>
      <c r="B400" t="s">
        <v>11</v>
      </c>
    </row>
    <row r="401" spans="1:2" x14ac:dyDescent="0.25">
      <c r="A401">
        <v>12174210</v>
      </c>
      <c r="B401" t="s">
        <v>11</v>
      </c>
    </row>
    <row r="402" spans="1:2" x14ac:dyDescent="0.25">
      <c r="A402">
        <v>12175626</v>
      </c>
      <c r="B402" t="s">
        <v>12</v>
      </c>
    </row>
    <row r="403" spans="1:2" x14ac:dyDescent="0.25">
      <c r="A403">
        <v>12175628</v>
      </c>
      <c r="B403" t="s">
        <v>3</v>
      </c>
    </row>
    <row r="404" spans="1:2" x14ac:dyDescent="0.25">
      <c r="A404">
        <v>12175629</v>
      </c>
      <c r="B404" t="s">
        <v>4</v>
      </c>
    </row>
    <row r="405" spans="1:2" x14ac:dyDescent="0.25">
      <c r="A405">
        <v>12175860</v>
      </c>
      <c r="B405" t="s">
        <v>4</v>
      </c>
    </row>
    <row r="406" spans="1:2" x14ac:dyDescent="0.25">
      <c r="A406">
        <v>12175864</v>
      </c>
      <c r="B406" t="s">
        <v>12</v>
      </c>
    </row>
    <row r="407" spans="1:2" x14ac:dyDescent="0.25">
      <c r="A407">
        <v>32234472</v>
      </c>
      <c r="B407" t="s">
        <v>3</v>
      </c>
    </row>
    <row r="408" spans="1:2" x14ac:dyDescent="0.25">
      <c r="A408">
        <v>32234532</v>
      </c>
      <c r="B408" t="s">
        <v>4</v>
      </c>
    </row>
    <row r="409" spans="1:2" x14ac:dyDescent="0.25">
      <c r="A409">
        <v>32234898</v>
      </c>
      <c r="B409" t="s">
        <v>8</v>
      </c>
    </row>
    <row r="410" spans="1:2" x14ac:dyDescent="0.25">
      <c r="A410">
        <v>32234922</v>
      </c>
      <c r="B410" t="s">
        <v>4</v>
      </c>
    </row>
    <row r="411" spans="1:2" x14ac:dyDescent="0.25">
      <c r="A411">
        <v>32235674</v>
      </c>
      <c r="B411" t="s">
        <v>4</v>
      </c>
    </row>
    <row r="412" spans="1:2" x14ac:dyDescent="0.25">
      <c r="A412">
        <v>32235757</v>
      </c>
      <c r="B412" t="s">
        <v>3</v>
      </c>
    </row>
    <row r="413" spans="1:2" x14ac:dyDescent="0.25">
      <c r="A413">
        <v>32235780</v>
      </c>
      <c r="B413" t="s">
        <v>8</v>
      </c>
    </row>
    <row r="414" spans="1:2" x14ac:dyDescent="0.25">
      <c r="A414">
        <v>32235956</v>
      </c>
      <c r="B414" t="s">
        <v>5</v>
      </c>
    </row>
    <row r="415" spans="1:2" x14ac:dyDescent="0.25">
      <c r="A415">
        <v>32237830</v>
      </c>
      <c r="B415" t="s">
        <v>12</v>
      </c>
    </row>
    <row r="416" spans="1:2" x14ac:dyDescent="0.25">
      <c r="A416">
        <v>32241152</v>
      </c>
      <c r="B416" t="s">
        <v>3</v>
      </c>
    </row>
    <row r="417" spans="1:2" x14ac:dyDescent="0.25">
      <c r="A417">
        <v>32241307</v>
      </c>
      <c r="B417" t="s">
        <v>3</v>
      </c>
    </row>
    <row r="418" spans="1:2" x14ac:dyDescent="0.25">
      <c r="A418">
        <v>32249915</v>
      </c>
      <c r="B418" t="s">
        <v>3</v>
      </c>
    </row>
    <row r="419" spans="1:2" x14ac:dyDescent="0.25">
      <c r="A419">
        <v>32259669</v>
      </c>
      <c r="B419" t="s">
        <v>4</v>
      </c>
    </row>
    <row r="420" spans="1:2" x14ac:dyDescent="0.25">
      <c r="A420">
        <v>32259682</v>
      </c>
      <c r="B420" t="s">
        <v>3</v>
      </c>
    </row>
    <row r="421" spans="1:2" x14ac:dyDescent="0.25">
      <c r="A421">
        <v>32259916</v>
      </c>
      <c r="B421" t="s">
        <v>12</v>
      </c>
    </row>
    <row r="422" spans="1:2" x14ac:dyDescent="0.25">
      <c r="A422">
        <v>32260059</v>
      </c>
      <c r="B422" t="s">
        <v>4</v>
      </c>
    </row>
    <row r="423" spans="1:2" x14ac:dyDescent="0.25">
      <c r="A423">
        <v>32260084</v>
      </c>
      <c r="B423" t="s">
        <v>4</v>
      </c>
    </row>
    <row r="424" spans="1:2" x14ac:dyDescent="0.25">
      <c r="A424">
        <v>32261205</v>
      </c>
      <c r="B424" t="s">
        <v>4</v>
      </c>
    </row>
    <row r="425" spans="1:2" x14ac:dyDescent="0.25">
      <c r="A425">
        <v>32261577</v>
      </c>
      <c r="B425" t="s">
        <v>12</v>
      </c>
    </row>
    <row r="426" spans="1:2" x14ac:dyDescent="0.25">
      <c r="A426">
        <v>32261586</v>
      </c>
      <c r="B426" t="s">
        <v>3</v>
      </c>
    </row>
    <row r="427" spans="1:2" x14ac:dyDescent="0.25">
      <c r="A427">
        <v>32261588</v>
      </c>
      <c r="B427" t="s">
        <v>11</v>
      </c>
    </row>
    <row r="428" spans="1:2" x14ac:dyDescent="0.25">
      <c r="A428">
        <v>32263651</v>
      </c>
      <c r="B428" t="s">
        <v>12</v>
      </c>
    </row>
    <row r="429" spans="1:2" x14ac:dyDescent="0.25">
      <c r="A429">
        <v>32265569</v>
      </c>
      <c r="B429" t="s">
        <v>11</v>
      </c>
    </row>
    <row r="430" spans="1:2" x14ac:dyDescent="0.25">
      <c r="A430">
        <v>32265570</v>
      </c>
      <c r="B430" t="s">
        <v>11</v>
      </c>
    </row>
    <row r="431" spans="1:2" x14ac:dyDescent="0.25">
      <c r="A431">
        <v>32265571</v>
      </c>
      <c r="B431" t="s">
        <v>11</v>
      </c>
    </row>
    <row r="432" spans="1:2" x14ac:dyDescent="0.25">
      <c r="A432">
        <v>32265572</v>
      </c>
      <c r="B432" t="s">
        <v>11</v>
      </c>
    </row>
    <row r="433" spans="1:2" x14ac:dyDescent="0.25">
      <c r="A433">
        <v>32265573</v>
      </c>
      <c r="B433" t="s">
        <v>4</v>
      </c>
    </row>
    <row r="434" spans="1:2" x14ac:dyDescent="0.25">
      <c r="A434">
        <v>32265574</v>
      </c>
      <c r="B434" t="s">
        <v>11</v>
      </c>
    </row>
    <row r="435" spans="1:2" x14ac:dyDescent="0.25">
      <c r="A435">
        <v>32265577</v>
      </c>
      <c r="B435" t="s">
        <v>4</v>
      </c>
    </row>
    <row r="436" spans="1:2" x14ac:dyDescent="0.25">
      <c r="A436">
        <v>32265806</v>
      </c>
      <c r="B436" t="s">
        <v>11</v>
      </c>
    </row>
    <row r="437" spans="1:2" x14ac:dyDescent="0.25">
      <c r="A437">
        <v>32265810</v>
      </c>
      <c r="B437" t="s">
        <v>11</v>
      </c>
    </row>
    <row r="438" spans="1:2" x14ac:dyDescent="0.25">
      <c r="A438">
        <v>32265811</v>
      </c>
      <c r="B438" t="s">
        <v>11</v>
      </c>
    </row>
    <row r="439" spans="1:2" x14ac:dyDescent="0.25">
      <c r="A439">
        <v>32265822</v>
      </c>
      <c r="B439" t="s">
        <v>3</v>
      </c>
    </row>
    <row r="440" spans="1:2" x14ac:dyDescent="0.25">
      <c r="A440">
        <v>32266411</v>
      </c>
      <c r="B440" t="s">
        <v>11</v>
      </c>
    </row>
    <row r="441" spans="1:2" x14ac:dyDescent="0.25">
      <c r="A441">
        <v>32266795</v>
      </c>
      <c r="B441" t="s">
        <v>12</v>
      </c>
    </row>
    <row r="442" spans="1:2" x14ac:dyDescent="0.25">
      <c r="A442">
        <v>32266796</v>
      </c>
      <c r="B442" t="s">
        <v>8</v>
      </c>
    </row>
    <row r="443" spans="1:2" x14ac:dyDescent="0.25">
      <c r="A443">
        <v>32266939</v>
      </c>
      <c r="B443" t="s">
        <v>1</v>
      </c>
    </row>
    <row r="444" spans="1:2" x14ac:dyDescent="0.25">
      <c r="A444">
        <v>32267376</v>
      </c>
      <c r="B444" t="s">
        <v>17</v>
      </c>
    </row>
    <row r="445" spans="1:2" x14ac:dyDescent="0.25">
      <c r="A445">
        <v>32267421</v>
      </c>
      <c r="B445" t="s">
        <v>2</v>
      </c>
    </row>
    <row r="446" spans="1:2" x14ac:dyDescent="0.25">
      <c r="A446">
        <v>32269805</v>
      </c>
      <c r="B446" t="s">
        <v>8</v>
      </c>
    </row>
    <row r="447" spans="1:2" x14ac:dyDescent="0.25">
      <c r="A447">
        <v>32269806</v>
      </c>
      <c r="B447" t="s">
        <v>8</v>
      </c>
    </row>
    <row r="448" spans="1:2" x14ac:dyDescent="0.25">
      <c r="A448">
        <v>32270396</v>
      </c>
      <c r="B448" t="s">
        <v>4</v>
      </c>
    </row>
    <row r="449" spans="1:2" x14ac:dyDescent="0.25">
      <c r="A449">
        <v>32270397</v>
      </c>
      <c r="B449" t="s">
        <v>4</v>
      </c>
    </row>
    <row r="450" spans="1:2" x14ac:dyDescent="0.25">
      <c r="A450">
        <v>32270398</v>
      </c>
      <c r="B450" t="s">
        <v>11</v>
      </c>
    </row>
    <row r="451" spans="1:2" x14ac:dyDescent="0.25">
      <c r="A451">
        <v>32270399</v>
      </c>
      <c r="B451" t="s">
        <v>11</v>
      </c>
    </row>
    <row r="452" spans="1:2" x14ac:dyDescent="0.25">
      <c r="A452">
        <v>32270440</v>
      </c>
      <c r="B452" t="s">
        <v>28</v>
      </c>
    </row>
    <row r="453" spans="1:2" x14ac:dyDescent="0.25">
      <c r="A453">
        <v>32270552</v>
      </c>
      <c r="B453" t="s">
        <v>8</v>
      </c>
    </row>
    <row r="454" spans="1:2" x14ac:dyDescent="0.25">
      <c r="A454">
        <v>32270674</v>
      </c>
      <c r="B454" t="s">
        <v>3</v>
      </c>
    </row>
    <row r="455" spans="1:2" x14ac:dyDescent="0.25">
      <c r="A455">
        <v>32270809</v>
      </c>
      <c r="B455" t="s">
        <v>15</v>
      </c>
    </row>
    <row r="456" spans="1:2" x14ac:dyDescent="0.25">
      <c r="A456">
        <v>32271358</v>
      </c>
      <c r="B456" t="s">
        <v>12</v>
      </c>
    </row>
    <row r="457" spans="1:2" x14ac:dyDescent="0.25">
      <c r="A457">
        <v>32271360</v>
      </c>
      <c r="B457" t="s">
        <v>8</v>
      </c>
    </row>
    <row r="458" spans="1:2" x14ac:dyDescent="0.25">
      <c r="A458">
        <v>32271511</v>
      </c>
      <c r="B458" t="s">
        <v>3</v>
      </c>
    </row>
    <row r="459" spans="1:2" x14ac:dyDescent="0.25">
      <c r="A459">
        <v>32271512</v>
      </c>
      <c r="B459" t="s">
        <v>4</v>
      </c>
    </row>
    <row r="460" spans="1:2" x14ac:dyDescent="0.25">
      <c r="A460">
        <v>32271680</v>
      </c>
      <c r="B460" t="s">
        <v>11</v>
      </c>
    </row>
    <row r="461" spans="1:2" x14ac:dyDescent="0.25">
      <c r="A461">
        <v>32271683</v>
      </c>
      <c r="B461" t="s">
        <v>3</v>
      </c>
    </row>
    <row r="462" spans="1:2" x14ac:dyDescent="0.25">
      <c r="A462">
        <v>32271968</v>
      </c>
      <c r="B462" t="s">
        <v>17</v>
      </c>
    </row>
    <row r="463" spans="1:2" x14ac:dyDescent="0.25">
      <c r="A463">
        <v>32272086</v>
      </c>
      <c r="B463" t="s">
        <v>8</v>
      </c>
    </row>
    <row r="464" spans="1:2" x14ac:dyDescent="0.25">
      <c r="A464">
        <v>32272088</v>
      </c>
      <c r="B464" t="s">
        <v>8</v>
      </c>
    </row>
    <row r="465" spans="1:2" x14ac:dyDescent="0.25">
      <c r="A465">
        <v>32272091</v>
      </c>
      <c r="B465" t="s">
        <v>8</v>
      </c>
    </row>
    <row r="466" spans="1:2" x14ac:dyDescent="0.25">
      <c r="A466">
        <v>32272120</v>
      </c>
      <c r="B466" t="s">
        <v>12</v>
      </c>
    </row>
    <row r="467" spans="1:2" x14ac:dyDescent="0.25">
      <c r="A467">
        <v>32272163</v>
      </c>
      <c r="B467" t="s">
        <v>4</v>
      </c>
    </row>
    <row r="468" spans="1:2" x14ac:dyDescent="0.25">
      <c r="A468">
        <v>32272297</v>
      </c>
      <c r="B468" t="s">
        <v>4</v>
      </c>
    </row>
    <row r="469" spans="1:2" x14ac:dyDescent="0.25">
      <c r="A469">
        <v>32272352</v>
      </c>
      <c r="B469" t="s">
        <v>3</v>
      </c>
    </row>
    <row r="470" spans="1:2" x14ac:dyDescent="0.25">
      <c r="A470">
        <v>32272378</v>
      </c>
      <c r="B470" t="s">
        <v>12</v>
      </c>
    </row>
    <row r="471" spans="1:2" x14ac:dyDescent="0.25">
      <c r="A471">
        <v>32272379</v>
      </c>
      <c r="B471" t="s">
        <v>3</v>
      </c>
    </row>
    <row r="472" spans="1:2" x14ac:dyDescent="0.25">
      <c r="A472">
        <v>32272551</v>
      </c>
      <c r="B472" t="s">
        <v>4</v>
      </c>
    </row>
    <row r="473" spans="1:2" x14ac:dyDescent="0.25">
      <c r="A473">
        <v>32272552</v>
      </c>
      <c r="B473" t="s">
        <v>4</v>
      </c>
    </row>
    <row r="474" spans="1:2" x14ac:dyDescent="0.25">
      <c r="A474">
        <v>32272604</v>
      </c>
      <c r="B474" t="s">
        <v>3</v>
      </c>
    </row>
    <row r="475" spans="1:2" x14ac:dyDescent="0.25">
      <c r="A475">
        <v>32272606</v>
      </c>
      <c r="B475" t="s">
        <v>8</v>
      </c>
    </row>
    <row r="476" spans="1:2" x14ac:dyDescent="0.25">
      <c r="A476">
        <v>32272860</v>
      </c>
      <c r="B476" t="s">
        <v>11</v>
      </c>
    </row>
    <row r="477" spans="1:2" x14ac:dyDescent="0.25">
      <c r="A477">
        <v>32272861</v>
      </c>
      <c r="B477" t="s">
        <v>11</v>
      </c>
    </row>
    <row r="478" spans="1:2" x14ac:dyDescent="0.25">
      <c r="A478">
        <v>32272862</v>
      </c>
      <c r="B478" t="s">
        <v>11</v>
      </c>
    </row>
    <row r="479" spans="1:2" x14ac:dyDescent="0.25">
      <c r="A479">
        <v>32273191</v>
      </c>
      <c r="B479" t="s">
        <v>12</v>
      </c>
    </row>
    <row r="480" spans="1:2" x14ac:dyDescent="0.25">
      <c r="A480">
        <v>32273193</v>
      </c>
      <c r="B480" t="s">
        <v>2</v>
      </c>
    </row>
    <row r="481" spans="1:2" x14ac:dyDescent="0.25">
      <c r="A481">
        <v>32273304</v>
      </c>
      <c r="B481" t="s">
        <v>1</v>
      </c>
    </row>
    <row r="482" spans="1:2" x14ac:dyDescent="0.25">
      <c r="A482">
        <v>32273305</v>
      </c>
      <c r="B482" t="s">
        <v>11</v>
      </c>
    </row>
    <row r="483" spans="1:2" x14ac:dyDescent="0.25">
      <c r="A483">
        <v>32273521</v>
      </c>
      <c r="B483" t="s">
        <v>3</v>
      </c>
    </row>
    <row r="484" spans="1:2" x14ac:dyDescent="0.25">
      <c r="A484">
        <v>32274155</v>
      </c>
      <c r="B484" t="s">
        <v>8</v>
      </c>
    </row>
    <row r="485" spans="1:2" x14ac:dyDescent="0.25">
      <c r="A485">
        <v>32274158</v>
      </c>
      <c r="B485" t="s">
        <v>17</v>
      </c>
    </row>
    <row r="486" spans="1:2" x14ac:dyDescent="0.25">
      <c r="A486">
        <v>32274287</v>
      </c>
      <c r="B486" t="s">
        <v>4</v>
      </c>
    </row>
    <row r="487" spans="1:2" x14ac:dyDescent="0.25">
      <c r="A487">
        <v>32274343</v>
      </c>
      <c r="B487" t="s">
        <v>10</v>
      </c>
    </row>
    <row r="488" spans="1:2" x14ac:dyDescent="0.25">
      <c r="A488">
        <v>32274344</v>
      </c>
      <c r="B488" t="s">
        <v>10</v>
      </c>
    </row>
    <row r="489" spans="1:2" x14ac:dyDescent="0.25">
      <c r="A489">
        <v>32274345</v>
      </c>
      <c r="B489" t="s">
        <v>2</v>
      </c>
    </row>
    <row r="490" spans="1:2" x14ac:dyDescent="0.25">
      <c r="A490">
        <v>32274349</v>
      </c>
      <c r="B490" t="s">
        <v>1</v>
      </c>
    </row>
    <row r="491" spans="1:2" x14ac:dyDescent="0.25">
      <c r="A491">
        <v>32274350</v>
      </c>
      <c r="B491" t="s">
        <v>4</v>
      </c>
    </row>
    <row r="492" spans="1:2" x14ac:dyDescent="0.25">
      <c r="A492">
        <v>32274875</v>
      </c>
      <c r="B492" t="s">
        <v>8</v>
      </c>
    </row>
    <row r="493" spans="1:2" x14ac:dyDescent="0.25">
      <c r="A493">
        <v>32275007</v>
      </c>
      <c r="B493" t="s">
        <v>3</v>
      </c>
    </row>
    <row r="494" spans="1:2" x14ac:dyDescent="0.25">
      <c r="A494">
        <v>32275731</v>
      </c>
      <c r="B494" t="s">
        <v>8</v>
      </c>
    </row>
    <row r="495" spans="1:2" x14ac:dyDescent="0.25">
      <c r="A495">
        <v>32275899</v>
      </c>
      <c r="B495" t="s">
        <v>8</v>
      </c>
    </row>
    <row r="496" spans="1:2" x14ac:dyDescent="0.25">
      <c r="A496">
        <v>32275958</v>
      </c>
      <c r="B496" t="s">
        <v>10</v>
      </c>
    </row>
    <row r="497" spans="1:2" x14ac:dyDescent="0.25">
      <c r="A497">
        <v>32275974</v>
      </c>
      <c r="B497" t="s">
        <v>4</v>
      </c>
    </row>
    <row r="498" spans="1:2" x14ac:dyDescent="0.25">
      <c r="A498">
        <v>32277430</v>
      </c>
      <c r="B498" t="s">
        <v>8</v>
      </c>
    </row>
    <row r="499" spans="1:2" x14ac:dyDescent="0.25">
      <c r="A499">
        <v>32277629</v>
      </c>
      <c r="B499" t="s">
        <v>12</v>
      </c>
    </row>
    <row r="500" spans="1:2" x14ac:dyDescent="0.25">
      <c r="A500">
        <v>32277630</v>
      </c>
      <c r="B500" t="s">
        <v>12</v>
      </c>
    </row>
    <row r="501" spans="1:2" x14ac:dyDescent="0.25">
      <c r="A501">
        <v>32277634</v>
      </c>
      <c r="B501" t="s">
        <v>4</v>
      </c>
    </row>
    <row r="502" spans="1:2" x14ac:dyDescent="0.25">
      <c r="A502">
        <v>32277635</v>
      </c>
      <c r="B502" t="s">
        <v>11</v>
      </c>
    </row>
    <row r="503" spans="1:2" x14ac:dyDescent="0.25">
      <c r="A503">
        <v>32277671</v>
      </c>
      <c r="B503" t="s">
        <v>6</v>
      </c>
    </row>
    <row r="504" spans="1:2" x14ac:dyDescent="0.25">
      <c r="A504">
        <v>32277674</v>
      </c>
      <c r="B504" t="s">
        <v>4</v>
      </c>
    </row>
    <row r="505" spans="1:2" x14ac:dyDescent="0.25">
      <c r="A505">
        <v>32277808</v>
      </c>
      <c r="B505" t="s">
        <v>8</v>
      </c>
    </row>
    <row r="506" spans="1:2" x14ac:dyDescent="0.25">
      <c r="A506">
        <v>32277809</v>
      </c>
      <c r="B506" t="s">
        <v>8</v>
      </c>
    </row>
    <row r="507" spans="1:2" x14ac:dyDescent="0.25">
      <c r="A507">
        <v>32277810</v>
      </c>
      <c r="B507" t="s">
        <v>8</v>
      </c>
    </row>
    <row r="508" spans="1:2" x14ac:dyDescent="0.25">
      <c r="A508">
        <v>32277812</v>
      </c>
      <c r="B508" t="s">
        <v>3</v>
      </c>
    </row>
    <row r="509" spans="1:2" x14ac:dyDescent="0.25">
      <c r="A509">
        <v>32277815</v>
      </c>
      <c r="B509" t="s">
        <v>8</v>
      </c>
    </row>
    <row r="510" spans="1:2" x14ac:dyDescent="0.25">
      <c r="A510">
        <v>32277816</v>
      </c>
      <c r="B510" t="s">
        <v>3</v>
      </c>
    </row>
    <row r="511" spans="1:2" x14ac:dyDescent="0.25">
      <c r="A511">
        <v>32277820</v>
      </c>
      <c r="B511" t="s">
        <v>8</v>
      </c>
    </row>
    <row r="512" spans="1:2" x14ac:dyDescent="0.25">
      <c r="A512">
        <v>32277821</v>
      </c>
      <c r="B512" t="s">
        <v>8</v>
      </c>
    </row>
    <row r="513" spans="1:2" x14ac:dyDescent="0.25">
      <c r="A513">
        <v>32277952</v>
      </c>
      <c r="B513" t="s">
        <v>17</v>
      </c>
    </row>
    <row r="514" spans="1:2" x14ac:dyDescent="0.25">
      <c r="A514">
        <v>32278548</v>
      </c>
      <c r="B514" t="s">
        <v>11</v>
      </c>
    </row>
    <row r="515" spans="1:2" x14ac:dyDescent="0.25">
      <c r="A515">
        <v>32278562</v>
      </c>
      <c r="B515" t="s">
        <v>8</v>
      </c>
    </row>
    <row r="516" spans="1:2" x14ac:dyDescent="0.25">
      <c r="A516">
        <v>32278742</v>
      </c>
      <c r="B516" t="s">
        <v>3</v>
      </c>
    </row>
    <row r="517" spans="1:2" x14ac:dyDescent="0.25">
      <c r="A517">
        <v>32278933</v>
      </c>
      <c r="B517" t="s">
        <v>4</v>
      </c>
    </row>
    <row r="518" spans="1:2" x14ac:dyDescent="0.25">
      <c r="A518">
        <v>32278944</v>
      </c>
      <c r="B518" t="s">
        <v>11</v>
      </c>
    </row>
    <row r="519" spans="1:2" x14ac:dyDescent="0.25">
      <c r="A519">
        <v>32279315</v>
      </c>
      <c r="B519" t="s">
        <v>3</v>
      </c>
    </row>
    <row r="520" spans="1:2" x14ac:dyDescent="0.25">
      <c r="A520">
        <v>32279718</v>
      </c>
      <c r="B520" t="s">
        <v>11</v>
      </c>
    </row>
    <row r="521" spans="1:2" x14ac:dyDescent="0.25">
      <c r="A521">
        <v>32279755</v>
      </c>
      <c r="B521" t="s">
        <v>11</v>
      </c>
    </row>
    <row r="522" spans="1:2" x14ac:dyDescent="0.25">
      <c r="A522">
        <v>32279855</v>
      </c>
      <c r="B522" t="s">
        <v>11</v>
      </c>
    </row>
    <row r="523" spans="1:2" x14ac:dyDescent="0.25">
      <c r="A523">
        <v>32279931</v>
      </c>
      <c r="B523" t="s">
        <v>4</v>
      </c>
    </row>
    <row r="524" spans="1:2" x14ac:dyDescent="0.25">
      <c r="A524">
        <v>32279950</v>
      </c>
      <c r="B524" t="s">
        <v>11</v>
      </c>
    </row>
    <row r="525" spans="1:2" x14ac:dyDescent="0.25">
      <c r="A525">
        <v>32280014</v>
      </c>
      <c r="B525" t="s">
        <v>3</v>
      </c>
    </row>
    <row r="526" spans="1:2" x14ac:dyDescent="0.25">
      <c r="A526">
        <v>32280075</v>
      </c>
      <c r="B526" t="s">
        <v>8</v>
      </c>
    </row>
    <row r="527" spans="1:2" x14ac:dyDescent="0.25">
      <c r="A527">
        <v>32280289</v>
      </c>
      <c r="B527" t="s">
        <v>4</v>
      </c>
    </row>
    <row r="528" spans="1:2" x14ac:dyDescent="0.25">
      <c r="A528">
        <v>32280290</v>
      </c>
      <c r="B528" t="s">
        <v>2</v>
      </c>
    </row>
    <row r="529" spans="1:2" x14ac:dyDescent="0.25">
      <c r="A529">
        <v>32280343</v>
      </c>
      <c r="B529" t="s">
        <v>3</v>
      </c>
    </row>
    <row r="530" spans="1:2" x14ac:dyDescent="0.25">
      <c r="A530">
        <v>32280344</v>
      </c>
      <c r="B530" t="s">
        <v>12</v>
      </c>
    </row>
    <row r="531" spans="1:2" x14ac:dyDescent="0.25">
      <c r="A531">
        <v>32280661</v>
      </c>
      <c r="B531" t="s">
        <v>3</v>
      </c>
    </row>
    <row r="532" spans="1:2" x14ac:dyDescent="0.25">
      <c r="A532">
        <v>32280670</v>
      </c>
      <c r="B532" t="s">
        <v>15</v>
      </c>
    </row>
    <row r="533" spans="1:2" x14ac:dyDescent="0.25">
      <c r="A533">
        <v>32280671</v>
      </c>
      <c r="B533" t="s">
        <v>16</v>
      </c>
    </row>
    <row r="534" spans="1:2" x14ac:dyDescent="0.25">
      <c r="A534">
        <v>32280672</v>
      </c>
      <c r="B534" t="s">
        <v>3</v>
      </c>
    </row>
    <row r="535" spans="1:2" x14ac:dyDescent="0.25">
      <c r="A535">
        <v>32280678</v>
      </c>
      <c r="B535" t="s">
        <v>8</v>
      </c>
    </row>
    <row r="536" spans="1:2" x14ac:dyDescent="0.25">
      <c r="A536">
        <v>32280679</v>
      </c>
      <c r="B536" t="s">
        <v>4</v>
      </c>
    </row>
    <row r="537" spans="1:2" x14ac:dyDescent="0.25">
      <c r="A537">
        <v>32280680</v>
      </c>
      <c r="B537" t="s">
        <v>8</v>
      </c>
    </row>
    <row r="538" spans="1:2" x14ac:dyDescent="0.25">
      <c r="A538">
        <v>32280713</v>
      </c>
      <c r="B538" t="s">
        <v>3</v>
      </c>
    </row>
    <row r="539" spans="1:2" x14ac:dyDescent="0.25">
      <c r="A539">
        <v>32280731</v>
      </c>
      <c r="B539" t="s">
        <v>8</v>
      </c>
    </row>
    <row r="540" spans="1:2" x14ac:dyDescent="0.25">
      <c r="A540">
        <v>32280893</v>
      </c>
      <c r="B540" t="s">
        <v>11</v>
      </c>
    </row>
    <row r="541" spans="1:2" x14ac:dyDescent="0.25">
      <c r="A541">
        <v>32280894</v>
      </c>
      <c r="B541" t="s">
        <v>11</v>
      </c>
    </row>
    <row r="542" spans="1:2" x14ac:dyDescent="0.25">
      <c r="A542">
        <v>32280896</v>
      </c>
      <c r="B542" t="s">
        <v>3</v>
      </c>
    </row>
    <row r="543" spans="1:2" x14ac:dyDescent="0.25">
      <c r="A543">
        <v>32280899</v>
      </c>
      <c r="B543" t="s">
        <v>11</v>
      </c>
    </row>
    <row r="544" spans="1:2" x14ac:dyDescent="0.25">
      <c r="A544">
        <v>32280900</v>
      </c>
      <c r="B544" t="s">
        <v>8</v>
      </c>
    </row>
    <row r="545" spans="1:2" x14ac:dyDescent="0.25">
      <c r="A545">
        <v>32280902</v>
      </c>
      <c r="B545" t="s">
        <v>4</v>
      </c>
    </row>
    <row r="546" spans="1:2" x14ac:dyDescent="0.25">
      <c r="A546">
        <v>32280907</v>
      </c>
      <c r="B546" t="s">
        <v>4</v>
      </c>
    </row>
    <row r="547" spans="1:2" x14ac:dyDescent="0.25">
      <c r="A547">
        <v>32280930</v>
      </c>
      <c r="B547" t="s">
        <v>4</v>
      </c>
    </row>
    <row r="548" spans="1:2" x14ac:dyDescent="0.25">
      <c r="A548">
        <v>32280931</v>
      </c>
      <c r="B548" t="s">
        <v>11</v>
      </c>
    </row>
    <row r="549" spans="1:2" x14ac:dyDescent="0.25">
      <c r="A549">
        <v>32280961</v>
      </c>
      <c r="B549" t="s">
        <v>8</v>
      </c>
    </row>
    <row r="550" spans="1:2" x14ac:dyDescent="0.25">
      <c r="A550">
        <v>32280964</v>
      </c>
      <c r="B550" t="s">
        <v>3</v>
      </c>
    </row>
    <row r="551" spans="1:2" x14ac:dyDescent="0.25">
      <c r="A551">
        <v>32280978</v>
      </c>
      <c r="B551" t="s">
        <v>3</v>
      </c>
    </row>
    <row r="552" spans="1:2" x14ac:dyDescent="0.25">
      <c r="A552">
        <v>32280982</v>
      </c>
      <c r="B552" t="s">
        <v>4</v>
      </c>
    </row>
    <row r="553" spans="1:2" x14ac:dyDescent="0.25">
      <c r="A553">
        <v>32280984</v>
      </c>
      <c r="B553" t="s">
        <v>4</v>
      </c>
    </row>
    <row r="554" spans="1:2" x14ac:dyDescent="0.25">
      <c r="A554">
        <v>32280985</v>
      </c>
      <c r="B554" t="s">
        <v>4</v>
      </c>
    </row>
    <row r="555" spans="1:2" x14ac:dyDescent="0.25">
      <c r="A555">
        <v>32281006</v>
      </c>
      <c r="B555" t="s">
        <v>8</v>
      </c>
    </row>
    <row r="556" spans="1:2" x14ac:dyDescent="0.25">
      <c r="A556">
        <v>32281009</v>
      </c>
      <c r="B556" t="s">
        <v>17</v>
      </c>
    </row>
    <row r="557" spans="1:2" x14ac:dyDescent="0.25">
      <c r="A557">
        <v>32281021</v>
      </c>
      <c r="B557" t="s">
        <v>11</v>
      </c>
    </row>
    <row r="558" spans="1:2" x14ac:dyDescent="0.25">
      <c r="A558">
        <v>32281029</v>
      </c>
      <c r="B558" t="s">
        <v>8</v>
      </c>
    </row>
    <row r="559" spans="1:2" x14ac:dyDescent="0.25">
      <c r="A559">
        <v>32281030</v>
      </c>
      <c r="B559" t="s">
        <v>3</v>
      </c>
    </row>
    <row r="560" spans="1:2" x14ac:dyDescent="0.25">
      <c r="A560">
        <v>32281031</v>
      </c>
      <c r="B560" t="s">
        <v>11</v>
      </c>
    </row>
    <row r="561" spans="1:2" x14ac:dyDescent="0.25">
      <c r="A561">
        <v>32281033</v>
      </c>
      <c r="B561" t="s">
        <v>8</v>
      </c>
    </row>
    <row r="562" spans="1:2" x14ac:dyDescent="0.25">
      <c r="A562">
        <v>32281034</v>
      </c>
      <c r="B562" t="s">
        <v>4</v>
      </c>
    </row>
    <row r="563" spans="1:2" x14ac:dyDescent="0.25">
      <c r="A563">
        <v>32281040</v>
      </c>
      <c r="B563" t="s">
        <v>12</v>
      </c>
    </row>
    <row r="564" spans="1:2" x14ac:dyDescent="0.25">
      <c r="A564">
        <v>32281042</v>
      </c>
      <c r="B564" t="s">
        <v>3</v>
      </c>
    </row>
    <row r="565" spans="1:2" x14ac:dyDescent="0.25">
      <c r="A565">
        <v>32281492</v>
      </c>
      <c r="B565" t="s">
        <v>16</v>
      </c>
    </row>
    <row r="566" spans="1:2" x14ac:dyDescent="0.25">
      <c r="A566">
        <v>32281773</v>
      </c>
      <c r="B566" t="s">
        <v>6</v>
      </c>
    </row>
    <row r="567" spans="1:2" x14ac:dyDescent="0.25">
      <c r="A567">
        <v>32282388</v>
      </c>
      <c r="B567" t="s">
        <v>2</v>
      </c>
    </row>
    <row r="568" spans="1:2" x14ac:dyDescent="0.25">
      <c r="A568">
        <v>32284557</v>
      </c>
      <c r="B568" t="s">
        <v>4</v>
      </c>
    </row>
    <row r="569" spans="1:2" x14ac:dyDescent="0.25">
      <c r="A569">
        <v>32285658</v>
      </c>
      <c r="B569" t="s">
        <v>3</v>
      </c>
    </row>
    <row r="570" spans="1:2" x14ac:dyDescent="0.25">
      <c r="A570">
        <v>32286572</v>
      </c>
      <c r="B570" t="s">
        <v>16</v>
      </c>
    </row>
    <row r="571" spans="1:2" x14ac:dyDescent="0.25">
      <c r="A571">
        <v>32287807</v>
      </c>
      <c r="B571" t="s">
        <v>3</v>
      </c>
    </row>
    <row r="572" spans="1:2" x14ac:dyDescent="0.25">
      <c r="A572">
        <v>32289679</v>
      </c>
      <c r="B572" t="s">
        <v>4</v>
      </c>
    </row>
    <row r="573" spans="1:2" x14ac:dyDescent="0.25">
      <c r="A573">
        <v>32289742</v>
      </c>
      <c r="B573" t="s">
        <v>3</v>
      </c>
    </row>
    <row r="574" spans="1:2" x14ac:dyDescent="0.25">
      <c r="A574">
        <v>32290128</v>
      </c>
      <c r="B574" t="s">
        <v>3</v>
      </c>
    </row>
    <row r="575" spans="1:2" x14ac:dyDescent="0.25">
      <c r="A575">
        <v>32290129</v>
      </c>
      <c r="B575" t="s">
        <v>8</v>
      </c>
    </row>
    <row r="576" spans="1:2" x14ac:dyDescent="0.25">
      <c r="A576">
        <v>32290470</v>
      </c>
      <c r="B576" t="s">
        <v>8</v>
      </c>
    </row>
    <row r="577" spans="1:2" x14ac:dyDescent="0.25">
      <c r="A577">
        <v>32291091</v>
      </c>
      <c r="B577" t="s">
        <v>4</v>
      </c>
    </row>
    <row r="578" spans="1:2" x14ac:dyDescent="0.25">
      <c r="A578">
        <v>32291330</v>
      </c>
      <c r="B578" t="s">
        <v>3</v>
      </c>
    </row>
    <row r="579" spans="1:2" x14ac:dyDescent="0.25">
      <c r="A579">
        <v>32291416</v>
      </c>
      <c r="B579" t="s">
        <v>11</v>
      </c>
    </row>
    <row r="580" spans="1:2" x14ac:dyDescent="0.25">
      <c r="A580">
        <v>32291690</v>
      </c>
      <c r="B580" t="s">
        <v>3</v>
      </c>
    </row>
    <row r="581" spans="1:2" x14ac:dyDescent="0.25">
      <c r="A581">
        <v>32291947</v>
      </c>
      <c r="B581" t="s">
        <v>12</v>
      </c>
    </row>
    <row r="582" spans="1:2" x14ac:dyDescent="0.25">
      <c r="A582">
        <v>32291987</v>
      </c>
      <c r="B582" t="s">
        <v>11</v>
      </c>
    </row>
    <row r="583" spans="1:2" x14ac:dyDescent="0.25">
      <c r="A583">
        <v>32292076</v>
      </c>
      <c r="B583" t="s">
        <v>2</v>
      </c>
    </row>
    <row r="584" spans="1:2" x14ac:dyDescent="0.25">
      <c r="A584">
        <v>32292079</v>
      </c>
      <c r="B584" t="s">
        <v>3</v>
      </c>
    </row>
    <row r="585" spans="1:2" x14ac:dyDescent="0.25">
      <c r="A585">
        <v>32292749</v>
      </c>
      <c r="B585" t="s">
        <v>11</v>
      </c>
    </row>
    <row r="586" spans="1:2" x14ac:dyDescent="0.25">
      <c r="A586">
        <v>32292952</v>
      </c>
      <c r="B586" t="s">
        <v>11</v>
      </c>
    </row>
    <row r="587" spans="1:2" x14ac:dyDescent="0.25">
      <c r="A587">
        <v>32293077</v>
      </c>
      <c r="B587" t="s">
        <v>11</v>
      </c>
    </row>
    <row r="588" spans="1:2" x14ac:dyDescent="0.25">
      <c r="A588">
        <v>32293102</v>
      </c>
      <c r="B588" t="s">
        <v>4</v>
      </c>
    </row>
    <row r="589" spans="1:2" x14ac:dyDescent="0.25">
      <c r="A589">
        <v>32293657</v>
      </c>
      <c r="B589" t="s">
        <v>3</v>
      </c>
    </row>
    <row r="590" spans="1:2" x14ac:dyDescent="0.25">
      <c r="A590">
        <v>32293658</v>
      </c>
      <c r="B590" t="s">
        <v>8</v>
      </c>
    </row>
    <row r="591" spans="1:2" x14ac:dyDescent="0.25">
      <c r="A591">
        <v>32293986</v>
      </c>
      <c r="B591" t="s">
        <v>12</v>
      </c>
    </row>
    <row r="592" spans="1:2" x14ac:dyDescent="0.25">
      <c r="A592">
        <v>32293989</v>
      </c>
      <c r="B592" t="s">
        <v>3</v>
      </c>
    </row>
    <row r="593" spans="1:2" x14ac:dyDescent="0.25">
      <c r="A593">
        <v>32293991</v>
      </c>
      <c r="B593" t="s">
        <v>8</v>
      </c>
    </row>
    <row r="594" spans="1:2" x14ac:dyDescent="0.25">
      <c r="A594">
        <v>32294104</v>
      </c>
      <c r="B594" t="s">
        <v>12</v>
      </c>
    </row>
    <row r="595" spans="1:2" x14ac:dyDescent="0.25">
      <c r="A595">
        <v>32294286</v>
      </c>
      <c r="B595" t="s">
        <v>4</v>
      </c>
    </row>
    <row r="596" spans="1:2" x14ac:dyDescent="0.25">
      <c r="A596">
        <v>32294295</v>
      </c>
      <c r="B596" t="s">
        <v>8</v>
      </c>
    </row>
    <row r="597" spans="1:2" x14ac:dyDescent="0.25">
      <c r="A597">
        <v>32294476</v>
      </c>
      <c r="B597" t="s">
        <v>2</v>
      </c>
    </row>
    <row r="598" spans="1:2" x14ac:dyDescent="0.25">
      <c r="A598">
        <v>32294486</v>
      </c>
      <c r="B598" t="s">
        <v>4</v>
      </c>
    </row>
    <row r="599" spans="1:2" x14ac:dyDescent="0.25">
      <c r="A599">
        <v>32294725</v>
      </c>
      <c r="B599" t="s">
        <v>11</v>
      </c>
    </row>
    <row r="600" spans="1:2" x14ac:dyDescent="0.25">
      <c r="A600">
        <v>32294960</v>
      </c>
      <c r="B600" t="s">
        <v>8</v>
      </c>
    </row>
    <row r="601" spans="1:2" x14ac:dyDescent="0.25">
      <c r="A601">
        <v>32295259</v>
      </c>
      <c r="B601" t="s">
        <v>8</v>
      </c>
    </row>
    <row r="602" spans="1:2" x14ac:dyDescent="0.25">
      <c r="A602">
        <v>32295275</v>
      </c>
      <c r="B602" t="s">
        <v>12</v>
      </c>
    </row>
    <row r="603" spans="1:2" x14ac:dyDescent="0.25">
      <c r="A603">
        <v>32295276</v>
      </c>
      <c r="B603" t="s">
        <v>4</v>
      </c>
    </row>
    <row r="604" spans="1:2" x14ac:dyDescent="0.25">
      <c r="A604">
        <v>32295277</v>
      </c>
      <c r="B604" t="s">
        <v>17</v>
      </c>
    </row>
    <row r="605" spans="1:2" x14ac:dyDescent="0.25">
      <c r="A605">
        <v>32295366</v>
      </c>
      <c r="B605" t="s">
        <v>12</v>
      </c>
    </row>
    <row r="606" spans="1:2" x14ac:dyDescent="0.25">
      <c r="A606">
        <v>32295749</v>
      </c>
      <c r="B606" t="s">
        <v>12</v>
      </c>
    </row>
    <row r="607" spans="1:2" x14ac:dyDescent="0.25">
      <c r="A607">
        <v>32296840</v>
      </c>
      <c r="B607" t="s">
        <v>12</v>
      </c>
    </row>
    <row r="608" spans="1:2" x14ac:dyDescent="0.25">
      <c r="A608">
        <v>32297749</v>
      </c>
      <c r="B608" t="s">
        <v>11</v>
      </c>
    </row>
    <row r="609" spans="1:2" x14ac:dyDescent="0.25">
      <c r="A609">
        <v>32298005</v>
      </c>
      <c r="B609" t="s">
        <v>11</v>
      </c>
    </row>
    <row r="610" spans="1:2" x14ac:dyDescent="0.25">
      <c r="A610">
        <v>32298058</v>
      </c>
      <c r="B610" t="s">
        <v>2</v>
      </c>
    </row>
    <row r="611" spans="1:2" x14ac:dyDescent="0.25">
      <c r="A611">
        <v>32298141</v>
      </c>
      <c r="B611" t="s">
        <v>11</v>
      </c>
    </row>
    <row r="612" spans="1:2" x14ac:dyDescent="0.25">
      <c r="A612">
        <v>32298333</v>
      </c>
      <c r="B612" t="s">
        <v>3</v>
      </c>
    </row>
    <row r="613" spans="1:2" x14ac:dyDescent="0.25">
      <c r="A613">
        <v>32298454</v>
      </c>
      <c r="B613" t="s">
        <v>8</v>
      </c>
    </row>
    <row r="614" spans="1:2" x14ac:dyDescent="0.25">
      <c r="A614">
        <v>32298455</v>
      </c>
      <c r="B614" t="s">
        <v>4</v>
      </c>
    </row>
    <row r="615" spans="1:2" x14ac:dyDescent="0.25">
      <c r="A615">
        <v>32298458</v>
      </c>
      <c r="B615" t="s">
        <v>3</v>
      </c>
    </row>
    <row r="616" spans="1:2" x14ac:dyDescent="0.25">
      <c r="A616">
        <v>32298459</v>
      </c>
      <c r="B616" t="s">
        <v>4</v>
      </c>
    </row>
    <row r="617" spans="1:2" x14ac:dyDescent="0.25">
      <c r="A617">
        <v>32298797</v>
      </c>
      <c r="B617" t="s">
        <v>12</v>
      </c>
    </row>
    <row r="618" spans="1:2" x14ac:dyDescent="0.25">
      <c r="A618">
        <v>32298799</v>
      </c>
      <c r="B618" t="s">
        <v>8</v>
      </c>
    </row>
    <row r="619" spans="1:2" x14ac:dyDescent="0.25">
      <c r="A619">
        <v>32298801</v>
      </c>
      <c r="B619" t="s">
        <v>4</v>
      </c>
    </row>
    <row r="620" spans="1:2" x14ac:dyDescent="0.25">
      <c r="A620">
        <v>32299105</v>
      </c>
      <c r="B620" t="s">
        <v>4</v>
      </c>
    </row>
    <row r="621" spans="1:2" x14ac:dyDescent="0.25">
      <c r="A621">
        <v>32299112</v>
      </c>
      <c r="B621" t="s">
        <v>3</v>
      </c>
    </row>
    <row r="622" spans="1:2" x14ac:dyDescent="0.25">
      <c r="A622">
        <v>32299114</v>
      </c>
      <c r="B622" t="s">
        <v>12</v>
      </c>
    </row>
    <row r="623" spans="1:2" x14ac:dyDescent="0.25">
      <c r="A623">
        <v>32299116</v>
      </c>
      <c r="B623" t="s">
        <v>12</v>
      </c>
    </row>
    <row r="624" spans="1:2" x14ac:dyDescent="0.25">
      <c r="A624">
        <v>32299148</v>
      </c>
      <c r="B624" t="s">
        <v>4</v>
      </c>
    </row>
    <row r="625" spans="1:2" x14ac:dyDescent="0.25">
      <c r="A625">
        <v>32299261</v>
      </c>
      <c r="B625" t="s">
        <v>4</v>
      </c>
    </row>
    <row r="626" spans="1:2" x14ac:dyDescent="0.25">
      <c r="A626">
        <v>32299263</v>
      </c>
      <c r="B626" t="s">
        <v>11</v>
      </c>
    </row>
    <row r="627" spans="1:2" x14ac:dyDescent="0.25">
      <c r="A627">
        <v>32299264</v>
      </c>
      <c r="B627" t="s">
        <v>11</v>
      </c>
    </row>
    <row r="628" spans="1:2" x14ac:dyDescent="0.25">
      <c r="A628">
        <v>32299265</v>
      </c>
      <c r="B628" t="s">
        <v>3</v>
      </c>
    </row>
    <row r="629" spans="1:2" x14ac:dyDescent="0.25">
      <c r="A629">
        <v>32299266</v>
      </c>
      <c r="B629" t="s">
        <v>11</v>
      </c>
    </row>
    <row r="630" spans="1:2" x14ac:dyDescent="0.25">
      <c r="A630">
        <v>32299267</v>
      </c>
      <c r="B630" t="s">
        <v>3</v>
      </c>
    </row>
    <row r="631" spans="1:2" x14ac:dyDescent="0.25">
      <c r="A631">
        <v>32299268</v>
      </c>
      <c r="B631" t="s">
        <v>11</v>
      </c>
    </row>
    <row r="632" spans="1:2" x14ac:dyDescent="0.25">
      <c r="A632">
        <v>32299269</v>
      </c>
      <c r="B632" t="s">
        <v>11</v>
      </c>
    </row>
    <row r="633" spans="1:2" x14ac:dyDescent="0.25">
      <c r="A633">
        <v>32299270</v>
      </c>
      <c r="B633" t="s">
        <v>11</v>
      </c>
    </row>
    <row r="634" spans="1:2" x14ac:dyDescent="0.25">
      <c r="A634">
        <v>32299271</v>
      </c>
      <c r="B634" t="s">
        <v>3</v>
      </c>
    </row>
    <row r="635" spans="1:2" x14ac:dyDescent="0.25">
      <c r="A635">
        <v>32299272</v>
      </c>
      <c r="B635" t="s">
        <v>11</v>
      </c>
    </row>
    <row r="636" spans="1:2" x14ac:dyDescent="0.25">
      <c r="A636">
        <v>32299274</v>
      </c>
      <c r="B636" t="s">
        <v>12</v>
      </c>
    </row>
    <row r="637" spans="1:2" x14ac:dyDescent="0.25">
      <c r="A637">
        <v>32299276</v>
      </c>
      <c r="B637" t="s">
        <v>4</v>
      </c>
    </row>
    <row r="638" spans="1:2" x14ac:dyDescent="0.25">
      <c r="A638">
        <v>32299350</v>
      </c>
      <c r="B638" t="s">
        <v>8</v>
      </c>
    </row>
    <row r="639" spans="1:2" x14ac:dyDescent="0.25">
      <c r="A639">
        <v>32299655</v>
      </c>
      <c r="B639" t="s">
        <v>10</v>
      </c>
    </row>
    <row r="640" spans="1:2" x14ac:dyDescent="0.25">
      <c r="A640">
        <v>32299656</v>
      </c>
      <c r="B640" t="s">
        <v>10</v>
      </c>
    </row>
    <row r="641" spans="1:2" x14ac:dyDescent="0.25">
      <c r="A641">
        <v>32299657</v>
      </c>
      <c r="B641" t="s">
        <v>10</v>
      </c>
    </row>
    <row r="642" spans="1:2" x14ac:dyDescent="0.25">
      <c r="A642">
        <v>32299823</v>
      </c>
      <c r="B642" t="s">
        <v>11</v>
      </c>
    </row>
    <row r="643" spans="1:2" x14ac:dyDescent="0.25">
      <c r="A643">
        <v>32299842</v>
      </c>
      <c r="B643" t="s">
        <v>12</v>
      </c>
    </row>
    <row r="644" spans="1:2" x14ac:dyDescent="0.25">
      <c r="A644">
        <v>32299843</v>
      </c>
      <c r="B644" t="s">
        <v>1</v>
      </c>
    </row>
    <row r="645" spans="1:2" x14ac:dyDescent="0.25">
      <c r="A645">
        <v>32299844</v>
      </c>
      <c r="B645" t="s">
        <v>8</v>
      </c>
    </row>
    <row r="646" spans="1:2" x14ac:dyDescent="0.25">
      <c r="A646">
        <v>32299853</v>
      </c>
      <c r="B646" t="s">
        <v>3</v>
      </c>
    </row>
    <row r="647" spans="1:2" x14ac:dyDescent="0.25">
      <c r="A647">
        <v>32299881</v>
      </c>
      <c r="B647" t="s">
        <v>12</v>
      </c>
    </row>
    <row r="648" spans="1:2" x14ac:dyDescent="0.25">
      <c r="A648">
        <v>32301401</v>
      </c>
      <c r="B648" t="s">
        <v>8</v>
      </c>
    </row>
    <row r="649" spans="1:2" x14ac:dyDescent="0.25">
      <c r="A649">
        <v>32301405</v>
      </c>
      <c r="B649" t="s">
        <v>8</v>
      </c>
    </row>
    <row r="650" spans="1:2" x14ac:dyDescent="0.25">
      <c r="A650">
        <v>32301406</v>
      </c>
      <c r="B650" t="s">
        <v>8</v>
      </c>
    </row>
    <row r="651" spans="1:2" x14ac:dyDescent="0.25">
      <c r="A651">
        <v>32301407</v>
      </c>
      <c r="B651" t="s">
        <v>8</v>
      </c>
    </row>
    <row r="652" spans="1:2" x14ac:dyDescent="0.25">
      <c r="A652">
        <v>32301408</v>
      </c>
      <c r="B652" t="s">
        <v>3</v>
      </c>
    </row>
    <row r="653" spans="1:2" x14ac:dyDescent="0.25">
      <c r="A653">
        <v>32301409</v>
      </c>
      <c r="B653" t="s">
        <v>8</v>
      </c>
    </row>
    <row r="654" spans="1:2" x14ac:dyDescent="0.25">
      <c r="A654">
        <v>32301413</v>
      </c>
      <c r="B654" t="s">
        <v>8</v>
      </c>
    </row>
    <row r="655" spans="1:2" x14ac:dyDescent="0.25">
      <c r="A655">
        <v>32301417</v>
      </c>
      <c r="B655" t="s">
        <v>4</v>
      </c>
    </row>
    <row r="656" spans="1:2" x14ac:dyDescent="0.25">
      <c r="A656">
        <v>32302176</v>
      </c>
      <c r="B656" t="s">
        <v>4</v>
      </c>
    </row>
    <row r="657" spans="1:2" x14ac:dyDescent="0.25">
      <c r="A657">
        <v>32302183</v>
      </c>
      <c r="B657" t="s">
        <v>8</v>
      </c>
    </row>
    <row r="658" spans="1:2" x14ac:dyDescent="0.25">
      <c r="A658">
        <v>32302186</v>
      </c>
      <c r="B658" t="s">
        <v>8</v>
      </c>
    </row>
    <row r="659" spans="1:2" x14ac:dyDescent="0.25">
      <c r="A659">
        <v>32302189</v>
      </c>
      <c r="B659" t="s">
        <v>8</v>
      </c>
    </row>
    <row r="660" spans="1:2" x14ac:dyDescent="0.25">
      <c r="A660">
        <v>32302562</v>
      </c>
      <c r="B660" t="s">
        <v>12</v>
      </c>
    </row>
    <row r="661" spans="1:2" x14ac:dyDescent="0.25">
      <c r="A661">
        <v>32302564</v>
      </c>
      <c r="B661" t="s">
        <v>4</v>
      </c>
    </row>
    <row r="662" spans="1:2" x14ac:dyDescent="0.25">
      <c r="A662">
        <v>32302565</v>
      </c>
      <c r="B662" t="s">
        <v>11</v>
      </c>
    </row>
    <row r="663" spans="1:2" x14ac:dyDescent="0.25">
      <c r="A663">
        <v>32302649</v>
      </c>
      <c r="B663" t="s">
        <v>8</v>
      </c>
    </row>
    <row r="664" spans="1:2" x14ac:dyDescent="0.25">
      <c r="A664">
        <v>32302650</v>
      </c>
      <c r="B664" t="s">
        <v>8</v>
      </c>
    </row>
    <row r="665" spans="1:2" x14ac:dyDescent="0.25">
      <c r="A665">
        <v>32302653</v>
      </c>
      <c r="B665" t="s">
        <v>3</v>
      </c>
    </row>
    <row r="666" spans="1:2" x14ac:dyDescent="0.25">
      <c r="A666">
        <v>32302654</v>
      </c>
      <c r="B666" t="s">
        <v>3</v>
      </c>
    </row>
    <row r="667" spans="1:2" x14ac:dyDescent="0.25">
      <c r="A667">
        <v>32302655</v>
      </c>
      <c r="B667" t="s">
        <v>8</v>
      </c>
    </row>
    <row r="668" spans="1:2" x14ac:dyDescent="0.25">
      <c r="A668">
        <v>32302931</v>
      </c>
      <c r="B668" t="s">
        <v>8</v>
      </c>
    </row>
    <row r="669" spans="1:2" x14ac:dyDescent="0.25">
      <c r="A669">
        <v>32302932</v>
      </c>
      <c r="B669" t="s">
        <v>8</v>
      </c>
    </row>
    <row r="670" spans="1:2" x14ac:dyDescent="0.25">
      <c r="A670">
        <v>32302933</v>
      </c>
      <c r="B670" t="s">
        <v>8</v>
      </c>
    </row>
    <row r="671" spans="1:2" x14ac:dyDescent="0.25">
      <c r="A671">
        <v>32302987</v>
      </c>
      <c r="B671" t="s">
        <v>4</v>
      </c>
    </row>
    <row r="672" spans="1:2" x14ac:dyDescent="0.25">
      <c r="A672">
        <v>32302989</v>
      </c>
      <c r="B672" t="s">
        <v>12</v>
      </c>
    </row>
    <row r="673" spans="1:2" x14ac:dyDescent="0.25">
      <c r="A673">
        <v>32303670</v>
      </c>
      <c r="B673" t="s">
        <v>8</v>
      </c>
    </row>
    <row r="674" spans="1:2" x14ac:dyDescent="0.25">
      <c r="A674">
        <v>32303675</v>
      </c>
      <c r="B674" t="s">
        <v>8</v>
      </c>
    </row>
    <row r="675" spans="1:2" x14ac:dyDescent="0.25">
      <c r="A675">
        <v>32303676</v>
      </c>
      <c r="B675" t="s">
        <v>8</v>
      </c>
    </row>
    <row r="676" spans="1:2" x14ac:dyDescent="0.25">
      <c r="A676">
        <v>32304041</v>
      </c>
      <c r="B676" t="s">
        <v>8</v>
      </c>
    </row>
    <row r="677" spans="1:2" x14ac:dyDescent="0.25">
      <c r="A677">
        <v>32304059</v>
      </c>
      <c r="B677" t="s">
        <v>4</v>
      </c>
    </row>
    <row r="678" spans="1:2" x14ac:dyDescent="0.25">
      <c r="A678">
        <v>32304073</v>
      </c>
      <c r="B678" t="s">
        <v>8</v>
      </c>
    </row>
    <row r="679" spans="1:2" x14ac:dyDescent="0.25">
      <c r="A679">
        <v>32304149</v>
      </c>
      <c r="B679" t="s">
        <v>8</v>
      </c>
    </row>
    <row r="680" spans="1:2" x14ac:dyDescent="0.25">
      <c r="A680">
        <v>32304209</v>
      </c>
      <c r="B680" t="s">
        <v>8</v>
      </c>
    </row>
    <row r="681" spans="1:2" x14ac:dyDescent="0.25">
      <c r="A681">
        <v>32304226</v>
      </c>
      <c r="B681" t="s">
        <v>8</v>
      </c>
    </row>
    <row r="682" spans="1:2" x14ac:dyDescent="0.25">
      <c r="A682">
        <v>32304227</v>
      </c>
      <c r="B682" t="s">
        <v>11</v>
      </c>
    </row>
    <row r="683" spans="1:2" x14ac:dyDescent="0.25">
      <c r="A683">
        <v>32304236</v>
      </c>
      <c r="B683" t="s">
        <v>8</v>
      </c>
    </row>
    <row r="684" spans="1:2" x14ac:dyDescent="0.25">
      <c r="A684">
        <v>32304237</v>
      </c>
      <c r="B684" t="s">
        <v>8</v>
      </c>
    </row>
    <row r="685" spans="1:2" x14ac:dyDescent="0.25">
      <c r="A685">
        <v>32304238</v>
      </c>
      <c r="B685" t="s">
        <v>17</v>
      </c>
    </row>
    <row r="686" spans="1:2" x14ac:dyDescent="0.25">
      <c r="A686">
        <v>32304239</v>
      </c>
      <c r="B686" t="s">
        <v>3</v>
      </c>
    </row>
    <row r="687" spans="1:2" x14ac:dyDescent="0.25">
      <c r="A687">
        <v>32304240</v>
      </c>
      <c r="B687" t="s">
        <v>11</v>
      </c>
    </row>
    <row r="688" spans="1:2" x14ac:dyDescent="0.25">
      <c r="A688">
        <v>32304261</v>
      </c>
      <c r="B688" t="s">
        <v>8</v>
      </c>
    </row>
    <row r="689" spans="1:2" x14ac:dyDescent="0.25">
      <c r="A689">
        <v>32304314</v>
      </c>
      <c r="B689" t="s">
        <v>3</v>
      </c>
    </row>
    <row r="690" spans="1:2" x14ac:dyDescent="0.25">
      <c r="A690">
        <v>32304332</v>
      </c>
      <c r="B690" t="s">
        <v>3</v>
      </c>
    </row>
    <row r="691" spans="1:2" x14ac:dyDescent="0.25">
      <c r="A691">
        <v>32304334</v>
      </c>
      <c r="B691" t="s">
        <v>4</v>
      </c>
    </row>
    <row r="692" spans="1:2" x14ac:dyDescent="0.25">
      <c r="A692">
        <v>32304336</v>
      </c>
      <c r="B692" t="s">
        <v>12</v>
      </c>
    </row>
    <row r="693" spans="1:2" x14ac:dyDescent="0.25">
      <c r="A693">
        <v>32304341</v>
      </c>
      <c r="B693" t="s">
        <v>11</v>
      </c>
    </row>
    <row r="694" spans="1:2" x14ac:dyDescent="0.25">
      <c r="A694">
        <v>32304347</v>
      </c>
      <c r="B694" t="s">
        <v>1</v>
      </c>
    </row>
    <row r="695" spans="1:2" x14ac:dyDescent="0.25">
      <c r="A695">
        <v>32304348</v>
      </c>
      <c r="B695" t="s">
        <v>11</v>
      </c>
    </row>
    <row r="696" spans="1:2" x14ac:dyDescent="0.25">
      <c r="A696">
        <v>32304349</v>
      </c>
      <c r="B696" t="s">
        <v>11</v>
      </c>
    </row>
    <row r="697" spans="1:2" x14ac:dyDescent="0.25">
      <c r="A697">
        <v>32304350</v>
      </c>
      <c r="B697" t="s">
        <v>11</v>
      </c>
    </row>
    <row r="698" spans="1:2" x14ac:dyDescent="0.25">
      <c r="A698">
        <v>32304364</v>
      </c>
      <c r="B698" t="s">
        <v>1</v>
      </c>
    </row>
    <row r="699" spans="1:2" x14ac:dyDescent="0.25">
      <c r="A699">
        <v>32304390</v>
      </c>
      <c r="B699" t="s">
        <v>12</v>
      </c>
    </row>
    <row r="700" spans="1:2" x14ac:dyDescent="0.25">
      <c r="A700">
        <v>32304447</v>
      </c>
      <c r="B700" t="s">
        <v>8</v>
      </c>
    </row>
    <row r="701" spans="1:2" x14ac:dyDescent="0.25">
      <c r="A701">
        <v>32304459</v>
      </c>
      <c r="B701" t="s">
        <v>4</v>
      </c>
    </row>
    <row r="702" spans="1:2" x14ac:dyDescent="0.25">
      <c r="A702">
        <v>32304499</v>
      </c>
      <c r="B702" t="s">
        <v>4</v>
      </c>
    </row>
    <row r="703" spans="1:2" x14ac:dyDescent="0.25">
      <c r="A703">
        <v>32304502</v>
      </c>
      <c r="B703" t="s">
        <v>12</v>
      </c>
    </row>
    <row r="704" spans="1:2" x14ac:dyDescent="0.25">
      <c r="A704">
        <v>32304504</v>
      </c>
      <c r="B704" t="s">
        <v>3</v>
      </c>
    </row>
    <row r="705" spans="1:2" x14ac:dyDescent="0.25">
      <c r="A705">
        <v>32304505</v>
      </c>
      <c r="B705" t="s">
        <v>11</v>
      </c>
    </row>
    <row r="706" spans="1:2" x14ac:dyDescent="0.25">
      <c r="A706">
        <v>32305063</v>
      </c>
      <c r="B706" t="s">
        <v>12</v>
      </c>
    </row>
    <row r="707" spans="1:2" x14ac:dyDescent="0.25">
      <c r="A707">
        <v>32305065</v>
      </c>
      <c r="B707" t="s">
        <v>11</v>
      </c>
    </row>
    <row r="708" spans="1:2" x14ac:dyDescent="0.25">
      <c r="A708">
        <v>32305066</v>
      </c>
      <c r="B708" t="s">
        <v>11</v>
      </c>
    </row>
    <row r="709" spans="1:2" x14ac:dyDescent="0.25">
      <c r="A709">
        <v>32305075</v>
      </c>
      <c r="B709" t="s">
        <v>4</v>
      </c>
    </row>
    <row r="710" spans="1:2" x14ac:dyDescent="0.25">
      <c r="A710">
        <v>32305076</v>
      </c>
      <c r="B710" t="s">
        <v>3</v>
      </c>
    </row>
    <row r="711" spans="1:2" x14ac:dyDescent="0.25">
      <c r="A711">
        <v>32305080</v>
      </c>
      <c r="B711" t="s">
        <v>3</v>
      </c>
    </row>
    <row r="712" spans="1:2" x14ac:dyDescent="0.25">
      <c r="A712">
        <v>32305119</v>
      </c>
      <c r="B712" t="s">
        <v>3</v>
      </c>
    </row>
    <row r="713" spans="1:2" x14ac:dyDescent="0.25">
      <c r="A713">
        <v>32305361</v>
      </c>
      <c r="B713" t="s">
        <v>17</v>
      </c>
    </row>
    <row r="714" spans="1:2" x14ac:dyDescent="0.25">
      <c r="A714">
        <v>32305367</v>
      </c>
      <c r="B714" t="s">
        <v>3</v>
      </c>
    </row>
    <row r="715" spans="1:2" x14ac:dyDescent="0.25">
      <c r="A715">
        <v>32305375</v>
      </c>
      <c r="B715" t="s">
        <v>10</v>
      </c>
    </row>
    <row r="716" spans="1:2" x14ac:dyDescent="0.25">
      <c r="A716">
        <v>32305384</v>
      </c>
      <c r="B716" t="s">
        <v>8</v>
      </c>
    </row>
    <row r="717" spans="1:2" x14ac:dyDescent="0.25">
      <c r="A717">
        <v>32305952</v>
      </c>
      <c r="B717" t="s">
        <v>4</v>
      </c>
    </row>
    <row r="718" spans="1:2" x14ac:dyDescent="0.25">
      <c r="A718">
        <v>32306337</v>
      </c>
      <c r="B718" t="s">
        <v>11</v>
      </c>
    </row>
    <row r="719" spans="1:2" x14ac:dyDescent="0.25">
      <c r="A719">
        <v>32306444</v>
      </c>
      <c r="B719" t="s">
        <v>3</v>
      </c>
    </row>
    <row r="720" spans="1:2" x14ac:dyDescent="0.25">
      <c r="A720">
        <v>32306447</v>
      </c>
      <c r="B720" t="s">
        <v>11</v>
      </c>
    </row>
    <row r="721" spans="1:2" x14ac:dyDescent="0.25">
      <c r="A721">
        <v>32306508</v>
      </c>
      <c r="B721" t="s">
        <v>12</v>
      </c>
    </row>
    <row r="722" spans="1:2" x14ac:dyDescent="0.25">
      <c r="A722">
        <v>32306600</v>
      </c>
      <c r="B722" t="s">
        <v>3</v>
      </c>
    </row>
    <row r="723" spans="1:2" x14ac:dyDescent="0.25">
      <c r="A723">
        <v>32306793</v>
      </c>
      <c r="B723" t="s">
        <v>6</v>
      </c>
    </row>
    <row r="724" spans="1:2" x14ac:dyDescent="0.25">
      <c r="A724">
        <v>32306794</v>
      </c>
      <c r="B724" t="s">
        <v>10</v>
      </c>
    </row>
    <row r="725" spans="1:2" x14ac:dyDescent="0.25">
      <c r="A725">
        <v>32306795</v>
      </c>
      <c r="B725" t="s">
        <v>10</v>
      </c>
    </row>
    <row r="726" spans="1:2" x14ac:dyDescent="0.25">
      <c r="A726">
        <v>32306796</v>
      </c>
      <c r="B726" t="s">
        <v>4</v>
      </c>
    </row>
    <row r="727" spans="1:2" x14ac:dyDescent="0.25">
      <c r="A727">
        <v>32307072</v>
      </c>
      <c r="B727" t="s">
        <v>12</v>
      </c>
    </row>
    <row r="728" spans="1:2" x14ac:dyDescent="0.25">
      <c r="A728">
        <v>32307073</v>
      </c>
      <c r="B728" t="s">
        <v>8</v>
      </c>
    </row>
    <row r="729" spans="1:2" x14ac:dyDescent="0.25">
      <c r="A729">
        <v>32307074</v>
      </c>
      <c r="B729" t="s">
        <v>11</v>
      </c>
    </row>
    <row r="730" spans="1:2" x14ac:dyDescent="0.25">
      <c r="A730">
        <v>32307075</v>
      </c>
      <c r="B730" t="s">
        <v>11</v>
      </c>
    </row>
    <row r="731" spans="1:2" x14ac:dyDescent="0.25">
      <c r="A731">
        <v>32307085</v>
      </c>
      <c r="B731" t="s">
        <v>11</v>
      </c>
    </row>
    <row r="732" spans="1:2" x14ac:dyDescent="0.25">
      <c r="A732">
        <v>32307086</v>
      </c>
      <c r="B732" t="s">
        <v>11</v>
      </c>
    </row>
    <row r="733" spans="1:2" x14ac:dyDescent="0.25">
      <c r="A733">
        <v>32307110</v>
      </c>
      <c r="B733" t="s">
        <v>12</v>
      </c>
    </row>
    <row r="734" spans="1:2" x14ac:dyDescent="0.25">
      <c r="A734">
        <v>32307124</v>
      </c>
      <c r="B734" t="s">
        <v>12</v>
      </c>
    </row>
    <row r="735" spans="1:2" x14ac:dyDescent="0.25">
      <c r="A735">
        <v>32307145</v>
      </c>
      <c r="B735" t="s">
        <v>12</v>
      </c>
    </row>
    <row r="736" spans="1:2" x14ac:dyDescent="0.25">
      <c r="A736">
        <v>32307190</v>
      </c>
      <c r="B736" t="s">
        <v>11</v>
      </c>
    </row>
    <row r="737" spans="1:2" x14ac:dyDescent="0.25">
      <c r="A737">
        <v>32307543</v>
      </c>
      <c r="B737" t="s">
        <v>4</v>
      </c>
    </row>
    <row r="738" spans="1:2" x14ac:dyDescent="0.25">
      <c r="A738">
        <v>32307545</v>
      </c>
      <c r="B738" t="s">
        <v>4</v>
      </c>
    </row>
    <row r="739" spans="1:2" x14ac:dyDescent="0.25">
      <c r="A739">
        <v>32309700</v>
      </c>
      <c r="B739" t="s">
        <v>1</v>
      </c>
    </row>
    <row r="740" spans="1:2" x14ac:dyDescent="0.25">
      <c r="A740">
        <v>32310031</v>
      </c>
      <c r="B740" t="s">
        <v>3</v>
      </c>
    </row>
    <row r="741" spans="1:2" x14ac:dyDescent="0.25">
      <c r="A741">
        <v>32310426</v>
      </c>
      <c r="B741" t="s">
        <v>11</v>
      </c>
    </row>
    <row r="742" spans="1:2" x14ac:dyDescent="0.25">
      <c r="A742">
        <v>32310575</v>
      </c>
      <c r="B742" t="s">
        <v>11</v>
      </c>
    </row>
    <row r="743" spans="1:2" x14ac:dyDescent="0.25">
      <c r="A743">
        <v>32310628</v>
      </c>
      <c r="B743" t="s">
        <v>11</v>
      </c>
    </row>
    <row r="744" spans="1:2" x14ac:dyDescent="0.25">
      <c r="A744">
        <v>32310646</v>
      </c>
      <c r="B744" t="s">
        <v>3</v>
      </c>
    </row>
    <row r="745" spans="1:2" x14ac:dyDescent="0.25">
      <c r="A745">
        <v>32310837</v>
      </c>
      <c r="B745" t="s">
        <v>29</v>
      </c>
    </row>
    <row r="746" spans="1:2" x14ac:dyDescent="0.25">
      <c r="A746">
        <v>32310949</v>
      </c>
      <c r="B746" t="s">
        <v>12</v>
      </c>
    </row>
    <row r="747" spans="1:2" x14ac:dyDescent="0.25">
      <c r="A747">
        <v>32310950</v>
      </c>
      <c r="B747" t="s">
        <v>3</v>
      </c>
    </row>
    <row r="748" spans="1:2" x14ac:dyDescent="0.25">
      <c r="A748">
        <v>32310951</v>
      </c>
      <c r="B748" t="s">
        <v>3</v>
      </c>
    </row>
    <row r="749" spans="1:2" x14ac:dyDescent="0.25">
      <c r="A749">
        <v>32312140</v>
      </c>
      <c r="B749" t="s">
        <v>12</v>
      </c>
    </row>
    <row r="750" spans="1:2" x14ac:dyDescent="0.25">
      <c r="A750">
        <v>32312141</v>
      </c>
      <c r="B750" t="s">
        <v>3</v>
      </c>
    </row>
    <row r="751" spans="1:2" x14ac:dyDescent="0.25">
      <c r="A751">
        <v>32312143</v>
      </c>
      <c r="B751" t="s">
        <v>4</v>
      </c>
    </row>
    <row r="752" spans="1:2" x14ac:dyDescent="0.25">
      <c r="A752">
        <v>32312157</v>
      </c>
      <c r="B752" t="s">
        <v>12</v>
      </c>
    </row>
    <row r="753" spans="1:2" x14ac:dyDescent="0.25">
      <c r="A753">
        <v>32312229</v>
      </c>
      <c r="B753" t="s">
        <v>4</v>
      </c>
    </row>
    <row r="754" spans="1:2" x14ac:dyDescent="0.25">
      <c r="A754">
        <v>32312230</v>
      </c>
      <c r="B754" t="s">
        <v>3</v>
      </c>
    </row>
    <row r="755" spans="1:2" x14ac:dyDescent="0.25">
      <c r="A755">
        <v>32312296</v>
      </c>
      <c r="B755" t="s">
        <v>11</v>
      </c>
    </row>
    <row r="756" spans="1:2" x14ac:dyDescent="0.25">
      <c r="A756">
        <v>32312297</v>
      </c>
      <c r="B756" t="s">
        <v>3</v>
      </c>
    </row>
    <row r="757" spans="1:2" x14ac:dyDescent="0.25">
      <c r="A757">
        <v>32312314</v>
      </c>
      <c r="B757" t="s">
        <v>11</v>
      </c>
    </row>
    <row r="758" spans="1:2" x14ac:dyDescent="0.25">
      <c r="A758">
        <v>32312315</v>
      </c>
      <c r="B758" t="s">
        <v>11</v>
      </c>
    </row>
    <row r="759" spans="1:2" x14ac:dyDescent="0.25">
      <c r="A759">
        <v>32312329</v>
      </c>
      <c r="B759" t="s">
        <v>11</v>
      </c>
    </row>
    <row r="760" spans="1:2" x14ac:dyDescent="0.25">
      <c r="A760">
        <v>32312330</v>
      </c>
      <c r="B760" t="s">
        <v>12</v>
      </c>
    </row>
    <row r="761" spans="1:2" x14ac:dyDescent="0.25">
      <c r="A761">
        <v>32312687</v>
      </c>
      <c r="B761" t="s">
        <v>8</v>
      </c>
    </row>
    <row r="762" spans="1:2" x14ac:dyDescent="0.25">
      <c r="A762">
        <v>32313093</v>
      </c>
      <c r="B762" t="s">
        <v>11</v>
      </c>
    </row>
    <row r="763" spans="1:2" x14ac:dyDescent="0.25">
      <c r="A763">
        <v>32313234</v>
      </c>
      <c r="B763" t="s">
        <v>12</v>
      </c>
    </row>
    <row r="764" spans="1:2" x14ac:dyDescent="0.25">
      <c r="A764">
        <v>32314136</v>
      </c>
      <c r="B764" t="s">
        <v>12</v>
      </c>
    </row>
    <row r="765" spans="1:2" x14ac:dyDescent="0.25">
      <c r="A765">
        <v>32314563</v>
      </c>
      <c r="B765" t="s">
        <v>3</v>
      </c>
    </row>
    <row r="766" spans="1:2" x14ac:dyDescent="0.25">
      <c r="A766">
        <v>32314668</v>
      </c>
      <c r="B766" t="s">
        <v>3</v>
      </c>
    </row>
    <row r="767" spans="1:2" x14ac:dyDescent="0.25">
      <c r="A767">
        <v>32314671</v>
      </c>
      <c r="B767" t="s">
        <v>11</v>
      </c>
    </row>
    <row r="768" spans="1:2" x14ac:dyDescent="0.25">
      <c r="A768">
        <v>32314737</v>
      </c>
      <c r="B768" t="s">
        <v>12</v>
      </c>
    </row>
    <row r="769" spans="1:2" x14ac:dyDescent="0.25">
      <c r="A769">
        <v>32315193</v>
      </c>
      <c r="B769" t="s">
        <v>11</v>
      </c>
    </row>
    <row r="770" spans="1:2" x14ac:dyDescent="0.25">
      <c r="A770">
        <v>32315405</v>
      </c>
      <c r="B770" t="s">
        <v>3</v>
      </c>
    </row>
    <row r="771" spans="1:2" x14ac:dyDescent="0.25">
      <c r="A771">
        <v>32315852</v>
      </c>
      <c r="B771" t="s">
        <v>8</v>
      </c>
    </row>
    <row r="772" spans="1:2" x14ac:dyDescent="0.25">
      <c r="A772">
        <v>32315972</v>
      </c>
      <c r="B772" t="s">
        <v>10</v>
      </c>
    </row>
    <row r="773" spans="1:2" x14ac:dyDescent="0.25">
      <c r="A773">
        <v>32315975</v>
      </c>
      <c r="B773" t="s">
        <v>10</v>
      </c>
    </row>
    <row r="774" spans="1:2" x14ac:dyDescent="0.25">
      <c r="A774">
        <v>32315978</v>
      </c>
      <c r="B774" t="s">
        <v>11</v>
      </c>
    </row>
    <row r="775" spans="1:2" x14ac:dyDescent="0.25">
      <c r="A775">
        <v>32315979</v>
      </c>
      <c r="B775" t="s">
        <v>1</v>
      </c>
    </row>
    <row r="776" spans="1:2" x14ac:dyDescent="0.25">
      <c r="A776">
        <v>32315980</v>
      </c>
      <c r="B776" t="s">
        <v>3</v>
      </c>
    </row>
    <row r="777" spans="1:2" x14ac:dyDescent="0.25">
      <c r="A777">
        <v>32316003</v>
      </c>
      <c r="B777" t="s">
        <v>2</v>
      </c>
    </row>
    <row r="778" spans="1:2" x14ac:dyDescent="0.25">
      <c r="A778">
        <v>32316327</v>
      </c>
      <c r="B778" t="s">
        <v>8</v>
      </c>
    </row>
    <row r="779" spans="1:2" x14ac:dyDescent="0.25">
      <c r="A779">
        <v>32316849</v>
      </c>
      <c r="B779" t="s">
        <v>3</v>
      </c>
    </row>
    <row r="780" spans="1:2" x14ac:dyDescent="0.25">
      <c r="A780">
        <v>32316925</v>
      </c>
      <c r="B780" t="s">
        <v>11</v>
      </c>
    </row>
    <row r="781" spans="1:2" x14ac:dyDescent="0.25">
      <c r="A781">
        <v>32317409</v>
      </c>
      <c r="B781" t="s">
        <v>11</v>
      </c>
    </row>
    <row r="782" spans="1:2" x14ac:dyDescent="0.25">
      <c r="A782">
        <v>32317460</v>
      </c>
      <c r="B782" t="s">
        <v>11</v>
      </c>
    </row>
    <row r="783" spans="1:2" x14ac:dyDescent="0.25">
      <c r="A783">
        <v>32317690</v>
      </c>
      <c r="B783" t="s">
        <v>1</v>
      </c>
    </row>
    <row r="784" spans="1:2" x14ac:dyDescent="0.25">
      <c r="A784">
        <v>32317691</v>
      </c>
      <c r="B784" t="s">
        <v>3</v>
      </c>
    </row>
    <row r="785" spans="1:2" x14ac:dyDescent="0.25">
      <c r="A785">
        <v>32317713</v>
      </c>
      <c r="B785" t="s">
        <v>12</v>
      </c>
    </row>
    <row r="786" spans="1:2" x14ac:dyDescent="0.25">
      <c r="A786">
        <v>32317739</v>
      </c>
      <c r="B786" t="s">
        <v>11</v>
      </c>
    </row>
    <row r="787" spans="1:2" x14ac:dyDescent="0.25">
      <c r="A787">
        <v>32317846</v>
      </c>
      <c r="B787" t="s">
        <v>11</v>
      </c>
    </row>
    <row r="788" spans="1:2" x14ac:dyDescent="0.25">
      <c r="A788">
        <v>32317916</v>
      </c>
      <c r="B788" t="s">
        <v>12</v>
      </c>
    </row>
    <row r="789" spans="1:2" x14ac:dyDescent="0.25">
      <c r="A789">
        <v>32317952</v>
      </c>
      <c r="B789" t="s">
        <v>12</v>
      </c>
    </row>
    <row r="790" spans="1:2" x14ac:dyDescent="0.25">
      <c r="A790">
        <v>32317973</v>
      </c>
      <c r="B790" t="s">
        <v>3</v>
      </c>
    </row>
    <row r="791" spans="1:2" x14ac:dyDescent="0.25">
      <c r="A791">
        <v>32317974</v>
      </c>
      <c r="B791" t="s">
        <v>4</v>
      </c>
    </row>
    <row r="792" spans="1:2" x14ac:dyDescent="0.25">
      <c r="A792">
        <v>32317976</v>
      </c>
      <c r="B792" t="s">
        <v>11</v>
      </c>
    </row>
    <row r="793" spans="1:2" x14ac:dyDescent="0.25">
      <c r="A793">
        <v>32317977</v>
      </c>
      <c r="B793" t="s">
        <v>11</v>
      </c>
    </row>
    <row r="794" spans="1:2" x14ac:dyDescent="0.25">
      <c r="A794">
        <v>32317978</v>
      </c>
      <c r="B794" t="s">
        <v>11</v>
      </c>
    </row>
    <row r="795" spans="1:2" x14ac:dyDescent="0.25">
      <c r="A795">
        <v>32317979</v>
      </c>
      <c r="B795" t="s">
        <v>11</v>
      </c>
    </row>
    <row r="796" spans="1:2" x14ac:dyDescent="0.25">
      <c r="A796">
        <v>32317982</v>
      </c>
      <c r="B796" t="s">
        <v>4</v>
      </c>
    </row>
    <row r="797" spans="1:2" x14ac:dyDescent="0.25">
      <c r="A797">
        <v>32317984</v>
      </c>
      <c r="B797" t="s">
        <v>12</v>
      </c>
    </row>
    <row r="798" spans="1:2" x14ac:dyDescent="0.25">
      <c r="A798">
        <v>32317995</v>
      </c>
      <c r="B798" t="s">
        <v>3</v>
      </c>
    </row>
    <row r="799" spans="1:2" x14ac:dyDescent="0.25">
      <c r="A799">
        <v>32318044</v>
      </c>
      <c r="B799" t="s">
        <v>3</v>
      </c>
    </row>
    <row r="800" spans="1:2" x14ac:dyDescent="0.25">
      <c r="A800">
        <v>32318079</v>
      </c>
      <c r="B800" t="s">
        <v>3</v>
      </c>
    </row>
    <row r="801" spans="1:2" x14ac:dyDescent="0.25">
      <c r="A801">
        <v>32318094</v>
      </c>
      <c r="B801" t="s">
        <v>4</v>
      </c>
    </row>
    <row r="802" spans="1:2" x14ac:dyDescent="0.25">
      <c r="A802">
        <v>32318435</v>
      </c>
      <c r="B802" t="s">
        <v>11</v>
      </c>
    </row>
    <row r="803" spans="1:2" x14ac:dyDescent="0.25">
      <c r="A803">
        <v>32318436</v>
      </c>
      <c r="B803" t="s">
        <v>11</v>
      </c>
    </row>
    <row r="804" spans="1:2" x14ac:dyDescent="0.25">
      <c r="A804">
        <v>32319706</v>
      </c>
      <c r="B804" t="s">
        <v>12</v>
      </c>
    </row>
    <row r="805" spans="1:2" x14ac:dyDescent="0.25">
      <c r="A805">
        <v>32320916</v>
      </c>
      <c r="B805" t="s">
        <v>11</v>
      </c>
    </row>
    <row r="806" spans="1:2" x14ac:dyDescent="0.25">
      <c r="A806">
        <v>32320917</v>
      </c>
      <c r="B806" t="s">
        <v>11</v>
      </c>
    </row>
    <row r="807" spans="1:2" x14ac:dyDescent="0.25">
      <c r="A807">
        <v>32321063</v>
      </c>
      <c r="B807" t="s">
        <v>9</v>
      </c>
    </row>
    <row r="808" spans="1:2" x14ac:dyDescent="0.25">
      <c r="A808">
        <v>32321134</v>
      </c>
      <c r="B808" t="s">
        <v>11</v>
      </c>
    </row>
    <row r="809" spans="1:2" x14ac:dyDescent="0.25">
      <c r="A809">
        <v>32321135</v>
      </c>
      <c r="B809" t="s">
        <v>11</v>
      </c>
    </row>
    <row r="810" spans="1:2" x14ac:dyDescent="0.25">
      <c r="A810">
        <v>32321136</v>
      </c>
      <c r="B810" t="s">
        <v>3</v>
      </c>
    </row>
    <row r="811" spans="1:2" x14ac:dyDescent="0.25">
      <c r="A811">
        <v>32321140</v>
      </c>
      <c r="B811" t="s">
        <v>12</v>
      </c>
    </row>
    <row r="812" spans="1:2" x14ac:dyDescent="0.25">
      <c r="A812">
        <v>32321193</v>
      </c>
      <c r="B812" t="s">
        <v>11</v>
      </c>
    </row>
    <row r="813" spans="1:2" x14ac:dyDescent="0.25">
      <c r="A813">
        <v>32321200</v>
      </c>
      <c r="B813" t="s">
        <v>11</v>
      </c>
    </row>
    <row r="814" spans="1:2" x14ac:dyDescent="0.25">
      <c r="A814">
        <v>32321283</v>
      </c>
      <c r="B814" t="s">
        <v>3</v>
      </c>
    </row>
    <row r="815" spans="1:2" x14ac:dyDescent="0.25">
      <c r="A815">
        <v>32321284</v>
      </c>
      <c r="B815" t="s">
        <v>11</v>
      </c>
    </row>
    <row r="816" spans="1:2" x14ac:dyDescent="0.25">
      <c r="A816">
        <v>32321285</v>
      </c>
      <c r="B816" t="s">
        <v>4</v>
      </c>
    </row>
    <row r="817" spans="1:2" x14ac:dyDescent="0.25">
      <c r="A817">
        <v>32321287</v>
      </c>
      <c r="B817" t="s">
        <v>17</v>
      </c>
    </row>
    <row r="818" spans="1:2" x14ac:dyDescent="0.25">
      <c r="A818">
        <v>32321290</v>
      </c>
      <c r="B818" t="s">
        <v>20</v>
      </c>
    </row>
    <row r="819" spans="1:2" x14ac:dyDescent="0.25">
      <c r="A819">
        <v>32321295</v>
      </c>
      <c r="B819" t="s">
        <v>2</v>
      </c>
    </row>
    <row r="820" spans="1:2" x14ac:dyDescent="0.25">
      <c r="A820">
        <v>32321340</v>
      </c>
      <c r="B820" t="s">
        <v>17</v>
      </c>
    </row>
    <row r="821" spans="1:2" x14ac:dyDescent="0.25">
      <c r="A821">
        <v>32321835</v>
      </c>
      <c r="B821" t="s">
        <v>3</v>
      </c>
    </row>
    <row r="822" spans="1:2" x14ac:dyDescent="0.25">
      <c r="A822">
        <v>32321863</v>
      </c>
      <c r="B822" t="s">
        <v>3</v>
      </c>
    </row>
    <row r="823" spans="1:2" x14ac:dyDescent="0.25">
      <c r="A823">
        <v>32322005</v>
      </c>
      <c r="B823" t="s">
        <v>11</v>
      </c>
    </row>
    <row r="824" spans="1:2" x14ac:dyDescent="0.25">
      <c r="A824">
        <v>32322085</v>
      </c>
      <c r="B824" t="s">
        <v>12</v>
      </c>
    </row>
    <row r="825" spans="1:2" x14ac:dyDescent="0.25">
      <c r="A825">
        <v>32322219</v>
      </c>
      <c r="B825" t="s">
        <v>8</v>
      </c>
    </row>
    <row r="826" spans="1:2" x14ac:dyDescent="0.25">
      <c r="A826">
        <v>32322307</v>
      </c>
      <c r="B826" t="s">
        <v>12</v>
      </c>
    </row>
    <row r="827" spans="1:2" x14ac:dyDescent="0.25">
      <c r="A827">
        <v>32322309</v>
      </c>
      <c r="B827" t="s">
        <v>17</v>
      </c>
    </row>
    <row r="828" spans="1:2" x14ac:dyDescent="0.25">
      <c r="A828">
        <v>32322436</v>
      </c>
      <c r="B828" t="s">
        <v>11</v>
      </c>
    </row>
    <row r="829" spans="1:2" x14ac:dyDescent="0.25">
      <c r="A829">
        <v>32322488</v>
      </c>
      <c r="B829" t="s">
        <v>8</v>
      </c>
    </row>
    <row r="830" spans="1:2" x14ac:dyDescent="0.25">
      <c r="A830">
        <v>32322489</v>
      </c>
      <c r="B830" t="s">
        <v>8</v>
      </c>
    </row>
    <row r="831" spans="1:2" x14ac:dyDescent="0.25">
      <c r="A831">
        <v>32322490</v>
      </c>
      <c r="B831" t="s">
        <v>4</v>
      </c>
    </row>
    <row r="832" spans="1:2" x14ac:dyDescent="0.25">
      <c r="A832">
        <v>32322491</v>
      </c>
      <c r="B832" t="s">
        <v>3</v>
      </c>
    </row>
    <row r="833" spans="1:2" x14ac:dyDescent="0.25">
      <c r="A833">
        <v>32322493</v>
      </c>
      <c r="B833" t="s">
        <v>8</v>
      </c>
    </row>
    <row r="834" spans="1:2" x14ac:dyDescent="0.25">
      <c r="A834">
        <v>32322653</v>
      </c>
      <c r="B834" t="s">
        <v>2</v>
      </c>
    </row>
    <row r="835" spans="1:2" x14ac:dyDescent="0.25">
      <c r="A835">
        <v>32322654</v>
      </c>
      <c r="B835" t="s">
        <v>3</v>
      </c>
    </row>
    <row r="836" spans="1:2" x14ac:dyDescent="0.25">
      <c r="A836">
        <v>32323153</v>
      </c>
      <c r="B836" t="s">
        <v>3</v>
      </c>
    </row>
    <row r="837" spans="1:2" x14ac:dyDescent="0.25">
      <c r="A837">
        <v>32324082</v>
      </c>
      <c r="B837" t="s">
        <v>3</v>
      </c>
    </row>
    <row r="838" spans="1:2" x14ac:dyDescent="0.25">
      <c r="A838">
        <v>32324138</v>
      </c>
      <c r="B838" t="s">
        <v>13</v>
      </c>
    </row>
    <row r="839" spans="1:2" x14ac:dyDescent="0.25">
      <c r="A839">
        <v>32324781</v>
      </c>
      <c r="B839" t="s">
        <v>4</v>
      </c>
    </row>
    <row r="840" spans="1:2" x14ac:dyDescent="0.25">
      <c r="A840">
        <v>32324854</v>
      </c>
      <c r="B840" t="s">
        <v>4</v>
      </c>
    </row>
    <row r="841" spans="1:2" x14ac:dyDescent="0.25">
      <c r="A841">
        <v>32325796</v>
      </c>
      <c r="B841" t="s">
        <v>17</v>
      </c>
    </row>
    <row r="842" spans="1:2" x14ac:dyDescent="0.25">
      <c r="A842">
        <v>32325879</v>
      </c>
      <c r="B842" t="s">
        <v>3</v>
      </c>
    </row>
    <row r="843" spans="1:2" x14ac:dyDescent="0.25">
      <c r="A843">
        <v>32326185</v>
      </c>
      <c r="B843" t="s">
        <v>11</v>
      </c>
    </row>
    <row r="844" spans="1:2" x14ac:dyDescent="0.25">
      <c r="A844">
        <v>32326187</v>
      </c>
      <c r="B844" t="s">
        <v>3</v>
      </c>
    </row>
    <row r="845" spans="1:2" x14ac:dyDescent="0.25">
      <c r="A845">
        <v>32326219</v>
      </c>
      <c r="B845" t="s">
        <v>3</v>
      </c>
    </row>
    <row r="846" spans="1:2" x14ac:dyDescent="0.25">
      <c r="A846">
        <v>32326228</v>
      </c>
      <c r="B846" t="s">
        <v>8</v>
      </c>
    </row>
    <row r="847" spans="1:2" x14ac:dyDescent="0.25">
      <c r="A847">
        <v>32326232</v>
      </c>
      <c r="B847" t="s">
        <v>11</v>
      </c>
    </row>
    <row r="848" spans="1:2" x14ac:dyDescent="0.25">
      <c r="A848">
        <v>32326233</v>
      </c>
      <c r="B848" t="s">
        <v>4</v>
      </c>
    </row>
    <row r="849" spans="1:2" x14ac:dyDescent="0.25">
      <c r="A849">
        <v>32326535</v>
      </c>
      <c r="B849" t="s">
        <v>4</v>
      </c>
    </row>
    <row r="850" spans="1:2" x14ac:dyDescent="0.25">
      <c r="A850">
        <v>32326750</v>
      </c>
      <c r="B850" t="s">
        <v>4</v>
      </c>
    </row>
    <row r="851" spans="1:2" x14ac:dyDescent="0.25">
      <c r="A851">
        <v>32326781</v>
      </c>
      <c r="B851" t="s">
        <v>11</v>
      </c>
    </row>
    <row r="852" spans="1:2" x14ac:dyDescent="0.25">
      <c r="A852">
        <v>32326827</v>
      </c>
      <c r="B852" t="s">
        <v>10</v>
      </c>
    </row>
    <row r="853" spans="1:2" x14ac:dyDescent="0.25">
      <c r="A853">
        <v>32327214</v>
      </c>
      <c r="B853" t="s">
        <v>3</v>
      </c>
    </row>
    <row r="854" spans="1:2" x14ac:dyDescent="0.25">
      <c r="A854">
        <v>32327939</v>
      </c>
      <c r="B854" t="s">
        <v>4</v>
      </c>
    </row>
    <row r="855" spans="1:2" x14ac:dyDescent="0.25">
      <c r="A855">
        <v>32327970</v>
      </c>
      <c r="B855" t="s">
        <v>2</v>
      </c>
    </row>
    <row r="856" spans="1:2" x14ac:dyDescent="0.25">
      <c r="A856">
        <v>32327972</v>
      </c>
      <c r="B856" t="s">
        <v>4</v>
      </c>
    </row>
    <row r="857" spans="1:2" x14ac:dyDescent="0.25">
      <c r="A857">
        <v>32327995</v>
      </c>
      <c r="B857" t="s">
        <v>15</v>
      </c>
    </row>
    <row r="858" spans="1:2" x14ac:dyDescent="0.25">
      <c r="A858">
        <v>32328158</v>
      </c>
      <c r="B858" t="s">
        <v>12</v>
      </c>
    </row>
    <row r="859" spans="1:2" x14ac:dyDescent="0.25">
      <c r="A859">
        <v>32328167</v>
      </c>
      <c r="B859" t="s">
        <v>20</v>
      </c>
    </row>
    <row r="860" spans="1:2" x14ac:dyDescent="0.25">
      <c r="A860">
        <v>32328196</v>
      </c>
      <c r="B860" t="s">
        <v>17</v>
      </c>
    </row>
    <row r="861" spans="1:2" x14ac:dyDescent="0.25">
      <c r="A861">
        <v>32328213</v>
      </c>
      <c r="B861" t="s">
        <v>3</v>
      </c>
    </row>
    <row r="862" spans="1:2" x14ac:dyDescent="0.25">
      <c r="A862">
        <v>32328288</v>
      </c>
      <c r="B862" t="s">
        <v>4</v>
      </c>
    </row>
    <row r="863" spans="1:2" x14ac:dyDescent="0.25">
      <c r="A863">
        <v>32328618</v>
      </c>
      <c r="B863" t="s">
        <v>13</v>
      </c>
    </row>
    <row r="864" spans="1:2" x14ac:dyDescent="0.25">
      <c r="A864">
        <v>32329929</v>
      </c>
      <c r="B864" t="s">
        <v>11</v>
      </c>
    </row>
    <row r="865" spans="1:2" x14ac:dyDescent="0.25">
      <c r="A865">
        <v>32330518</v>
      </c>
      <c r="B865" t="s">
        <v>11</v>
      </c>
    </row>
    <row r="866" spans="1:2" x14ac:dyDescent="0.25">
      <c r="A866">
        <v>32330630</v>
      </c>
      <c r="B866" t="s">
        <v>4</v>
      </c>
    </row>
    <row r="867" spans="1:2" x14ac:dyDescent="0.25">
      <c r="A867">
        <v>32330633</v>
      </c>
      <c r="B867" t="s">
        <v>12</v>
      </c>
    </row>
    <row r="868" spans="1:2" x14ac:dyDescent="0.25">
      <c r="A868">
        <v>32330649</v>
      </c>
      <c r="B868" t="s">
        <v>11</v>
      </c>
    </row>
    <row r="869" spans="1:2" x14ac:dyDescent="0.25">
      <c r="A869">
        <v>32330650</v>
      </c>
      <c r="B869" t="s">
        <v>11</v>
      </c>
    </row>
    <row r="870" spans="1:2" x14ac:dyDescent="0.25">
      <c r="A870">
        <v>32330667</v>
      </c>
      <c r="B870" t="s">
        <v>4</v>
      </c>
    </row>
    <row r="871" spans="1:2" x14ac:dyDescent="0.25">
      <c r="A871">
        <v>32330835</v>
      </c>
      <c r="B871" t="s">
        <v>4</v>
      </c>
    </row>
    <row r="872" spans="1:2" x14ac:dyDescent="0.25">
      <c r="A872">
        <v>32330836</v>
      </c>
      <c r="B872" t="s">
        <v>11</v>
      </c>
    </row>
    <row r="873" spans="1:2" x14ac:dyDescent="0.25">
      <c r="A873">
        <v>32330837</v>
      </c>
      <c r="B873" t="s">
        <v>11</v>
      </c>
    </row>
    <row r="874" spans="1:2" x14ac:dyDescent="0.25">
      <c r="A874">
        <v>32330838</v>
      </c>
      <c r="B874" t="s">
        <v>11</v>
      </c>
    </row>
    <row r="875" spans="1:2" x14ac:dyDescent="0.25">
      <c r="A875">
        <v>32331438</v>
      </c>
      <c r="B875" t="s">
        <v>4</v>
      </c>
    </row>
    <row r="876" spans="1:2" x14ac:dyDescent="0.25">
      <c r="A876">
        <v>32332846</v>
      </c>
      <c r="B876" t="s">
        <v>11</v>
      </c>
    </row>
    <row r="877" spans="1:2" x14ac:dyDescent="0.25">
      <c r="A877">
        <v>32332847</v>
      </c>
      <c r="B877" t="s">
        <v>11</v>
      </c>
    </row>
    <row r="878" spans="1:2" x14ac:dyDescent="0.25">
      <c r="A878">
        <v>32332981</v>
      </c>
      <c r="B878" t="s">
        <v>11</v>
      </c>
    </row>
    <row r="879" spans="1:2" x14ac:dyDescent="0.25">
      <c r="A879">
        <v>32333047</v>
      </c>
      <c r="B879" t="s">
        <v>5</v>
      </c>
    </row>
    <row r="880" spans="1:2" x14ac:dyDescent="0.25">
      <c r="A880">
        <v>32333053</v>
      </c>
      <c r="B880" t="s">
        <v>4</v>
      </c>
    </row>
    <row r="881" spans="1:2" x14ac:dyDescent="0.25">
      <c r="A881">
        <v>32333504</v>
      </c>
      <c r="B881" t="s">
        <v>12</v>
      </c>
    </row>
    <row r="882" spans="1:2" x14ac:dyDescent="0.25">
      <c r="A882">
        <v>32333603</v>
      </c>
      <c r="B882" t="s">
        <v>4</v>
      </c>
    </row>
    <row r="883" spans="1:2" x14ac:dyDescent="0.25">
      <c r="A883">
        <v>32333654</v>
      </c>
      <c r="B883" t="s">
        <v>4</v>
      </c>
    </row>
    <row r="884" spans="1:2" x14ac:dyDescent="0.25">
      <c r="A884">
        <v>32333700</v>
      </c>
      <c r="B884" t="s">
        <v>4</v>
      </c>
    </row>
    <row r="885" spans="1:2" x14ac:dyDescent="0.25">
      <c r="A885">
        <v>32333760</v>
      </c>
      <c r="B885" t="s">
        <v>10</v>
      </c>
    </row>
    <row r="886" spans="1:2" x14ac:dyDescent="0.25">
      <c r="A886">
        <v>32333761</v>
      </c>
      <c r="B886" t="s">
        <v>10</v>
      </c>
    </row>
    <row r="887" spans="1:2" x14ac:dyDescent="0.25">
      <c r="A887">
        <v>32333762</v>
      </c>
      <c r="B887" t="s">
        <v>10</v>
      </c>
    </row>
    <row r="888" spans="1:2" x14ac:dyDescent="0.25">
      <c r="A888">
        <v>32333764</v>
      </c>
      <c r="B888" t="s">
        <v>8</v>
      </c>
    </row>
    <row r="889" spans="1:2" x14ac:dyDescent="0.25">
      <c r="A889">
        <v>32333765</v>
      </c>
      <c r="B889" t="s">
        <v>12</v>
      </c>
    </row>
    <row r="890" spans="1:2" x14ac:dyDescent="0.25">
      <c r="A890">
        <v>32333940</v>
      </c>
      <c r="B890" t="s">
        <v>4</v>
      </c>
    </row>
    <row r="891" spans="1:2" x14ac:dyDescent="0.25">
      <c r="A891">
        <v>32333941</v>
      </c>
      <c r="B891" t="s">
        <v>11</v>
      </c>
    </row>
    <row r="892" spans="1:2" x14ac:dyDescent="0.25">
      <c r="A892">
        <v>32333942</v>
      </c>
      <c r="B892" t="s">
        <v>11</v>
      </c>
    </row>
    <row r="893" spans="1:2" x14ac:dyDescent="0.25">
      <c r="A893">
        <v>32334006</v>
      </c>
      <c r="B893" t="s">
        <v>11</v>
      </c>
    </row>
    <row r="894" spans="1:2" x14ac:dyDescent="0.25">
      <c r="A894">
        <v>32334097</v>
      </c>
      <c r="B894" t="s">
        <v>4</v>
      </c>
    </row>
    <row r="895" spans="1:2" x14ac:dyDescent="0.25">
      <c r="A895">
        <v>32334099</v>
      </c>
      <c r="B895" t="s">
        <v>7</v>
      </c>
    </row>
    <row r="896" spans="1:2" x14ac:dyDescent="0.25">
      <c r="A896">
        <v>32334136</v>
      </c>
      <c r="B896" t="s">
        <v>4</v>
      </c>
    </row>
    <row r="897" spans="1:2" x14ac:dyDescent="0.25">
      <c r="A897">
        <v>32334313</v>
      </c>
      <c r="B897" t="s">
        <v>11</v>
      </c>
    </row>
    <row r="898" spans="1:2" x14ac:dyDescent="0.25">
      <c r="A898">
        <v>32334386</v>
      </c>
      <c r="B898" t="s">
        <v>12</v>
      </c>
    </row>
    <row r="899" spans="1:2" x14ac:dyDescent="0.25">
      <c r="A899">
        <v>32334417</v>
      </c>
      <c r="B899" t="s">
        <v>4</v>
      </c>
    </row>
    <row r="900" spans="1:2" x14ac:dyDescent="0.25">
      <c r="A900">
        <v>32334426</v>
      </c>
      <c r="B900" t="s">
        <v>11</v>
      </c>
    </row>
    <row r="901" spans="1:2" x14ac:dyDescent="0.25">
      <c r="A901">
        <v>32334433</v>
      </c>
      <c r="B901" t="s">
        <v>11</v>
      </c>
    </row>
    <row r="902" spans="1:2" x14ac:dyDescent="0.25">
      <c r="A902">
        <v>32334444</v>
      </c>
      <c r="B902" t="s">
        <v>12</v>
      </c>
    </row>
    <row r="903" spans="1:2" x14ac:dyDescent="0.25">
      <c r="A903">
        <v>32334585</v>
      </c>
      <c r="B903" t="s">
        <v>11</v>
      </c>
    </row>
    <row r="904" spans="1:2" x14ac:dyDescent="0.25">
      <c r="A904">
        <v>32334600</v>
      </c>
      <c r="B904" t="s">
        <v>12</v>
      </c>
    </row>
    <row r="905" spans="1:2" x14ac:dyDescent="0.25">
      <c r="A905">
        <v>32334602</v>
      </c>
      <c r="B905" t="s">
        <v>3</v>
      </c>
    </row>
    <row r="906" spans="1:2" x14ac:dyDescent="0.25">
      <c r="A906">
        <v>32334725</v>
      </c>
      <c r="B906" t="s">
        <v>11</v>
      </c>
    </row>
    <row r="907" spans="1:2" x14ac:dyDescent="0.25">
      <c r="A907">
        <v>32334738</v>
      </c>
      <c r="B907" t="s">
        <v>11</v>
      </c>
    </row>
    <row r="908" spans="1:2" x14ac:dyDescent="0.25">
      <c r="A908">
        <v>32334740</v>
      </c>
      <c r="B908" t="s">
        <v>11</v>
      </c>
    </row>
    <row r="909" spans="1:2" x14ac:dyDescent="0.25">
      <c r="A909">
        <v>32334742</v>
      </c>
      <c r="B909" t="s">
        <v>4</v>
      </c>
    </row>
    <row r="910" spans="1:2" x14ac:dyDescent="0.25">
      <c r="A910">
        <v>32334749</v>
      </c>
      <c r="B910" t="s">
        <v>4</v>
      </c>
    </row>
    <row r="911" spans="1:2" x14ac:dyDescent="0.25">
      <c r="A911">
        <v>32334750</v>
      </c>
      <c r="B911" t="s">
        <v>17</v>
      </c>
    </row>
    <row r="912" spans="1:2" x14ac:dyDescent="0.25">
      <c r="A912">
        <v>32334769</v>
      </c>
      <c r="B912" t="s">
        <v>4</v>
      </c>
    </row>
    <row r="913" spans="1:2" x14ac:dyDescent="0.25">
      <c r="A913">
        <v>32334991</v>
      </c>
      <c r="B913" t="s">
        <v>12</v>
      </c>
    </row>
    <row r="914" spans="1:2" x14ac:dyDescent="0.25">
      <c r="A914">
        <v>32335084</v>
      </c>
      <c r="B914" t="s">
        <v>12</v>
      </c>
    </row>
    <row r="915" spans="1:2" x14ac:dyDescent="0.25">
      <c r="A915">
        <v>32335085</v>
      </c>
      <c r="B915" t="s">
        <v>11</v>
      </c>
    </row>
    <row r="916" spans="1:2" x14ac:dyDescent="0.25">
      <c r="A916">
        <v>32335624</v>
      </c>
      <c r="B916" t="s">
        <v>4</v>
      </c>
    </row>
    <row r="917" spans="1:2" x14ac:dyDescent="0.25">
      <c r="A917">
        <v>32335628</v>
      </c>
      <c r="B917" t="s">
        <v>11</v>
      </c>
    </row>
    <row r="918" spans="1:2" x14ac:dyDescent="0.25">
      <c r="A918">
        <v>32335711</v>
      </c>
      <c r="B918" t="s">
        <v>11</v>
      </c>
    </row>
    <row r="919" spans="1:2" x14ac:dyDescent="0.25">
      <c r="A919">
        <v>32335712</v>
      </c>
      <c r="B919" t="s">
        <v>11</v>
      </c>
    </row>
    <row r="920" spans="1:2" x14ac:dyDescent="0.25">
      <c r="A920">
        <v>32335715</v>
      </c>
      <c r="B920" t="s">
        <v>8</v>
      </c>
    </row>
    <row r="921" spans="1:2" x14ac:dyDescent="0.25">
      <c r="A921">
        <v>32335733</v>
      </c>
      <c r="B921" t="s">
        <v>11</v>
      </c>
    </row>
    <row r="922" spans="1:2" x14ac:dyDescent="0.25">
      <c r="A922">
        <v>32335766</v>
      </c>
      <c r="B922" t="s">
        <v>11</v>
      </c>
    </row>
    <row r="923" spans="1:2" x14ac:dyDescent="0.25">
      <c r="A923">
        <v>32335767</v>
      </c>
      <c r="B923" t="s">
        <v>11</v>
      </c>
    </row>
    <row r="924" spans="1:2" x14ac:dyDescent="0.25">
      <c r="A924">
        <v>32335780</v>
      </c>
      <c r="B924" t="s">
        <v>11</v>
      </c>
    </row>
    <row r="925" spans="1:2" x14ac:dyDescent="0.25">
      <c r="A925">
        <v>32335832</v>
      </c>
      <c r="B925" t="s">
        <v>11</v>
      </c>
    </row>
    <row r="926" spans="1:2" x14ac:dyDescent="0.25">
      <c r="A926">
        <v>32336193</v>
      </c>
      <c r="B926" t="s">
        <v>12</v>
      </c>
    </row>
    <row r="927" spans="1:2" x14ac:dyDescent="0.25">
      <c r="A927">
        <v>32336255</v>
      </c>
      <c r="B927" t="s">
        <v>6</v>
      </c>
    </row>
    <row r="928" spans="1:2" x14ac:dyDescent="0.25">
      <c r="A928">
        <v>32336353</v>
      </c>
      <c r="B928" t="s">
        <v>8</v>
      </c>
    </row>
    <row r="929" spans="1:2" x14ac:dyDescent="0.25">
      <c r="A929">
        <v>32352313</v>
      </c>
      <c r="B929" t="s">
        <v>3</v>
      </c>
    </row>
    <row r="930" spans="1:2" x14ac:dyDescent="0.25">
      <c r="A930">
        <v>32357658</v>
      </c>
      <c r="B930" t="s">
        <v>3</v>
      </c>
    </row>
    <row r="931" spans="1:2" x14ac:dyDescent="0.25">
      <c r="A931">
        <v>32357970</v>
      </c>
      <c r="B931" t="s">
        <v>17</v>
      </c>
    </row>
    <row r="932" spans="1:2" x14ac:dyDescent="0.25">
      <c r="A932">
        <v>32359346</v>
      </c>
      <c r="B932" t="s">
        <v>17</v>
      </c>
    </row>
    <row r="933" spans="1:2" x14ac:dyDescent="0.25">
      <c r="A933">
        <v>32360343</v>
      </c>
      <c r="B933" t="s">
        <v>3</v>
      </c>
    </row>
    <row r="934" spans="1:2" x14ac:dyDescent="0.25">
      <c r="A934">
        <v>32360362</v>
      </c>
      <c r="B934" t="s">
        <v>5</v>
      </c>
    </row>
    <row r="935" spans="1:2" x14ac:dyDescent="0.25">
      <c r="A935">
        <v>32360433</v>
      </c>
      <c r="B935" t="s">
        <v>9</v>
      </c>
    </row>
    <row r="936" spans="1:2" x14ac:dyDescent="0.25">
      <c r="A936">
        <v>32360631</v>
      </c>
      <c r="B936" t="s">
        <v>17</v>
      </c>
    </row>
    <row r="937" spans="1:2" x14ac:dyDescent="0.25">
      <c r="A937">
        <v>32360706</v>
      </c>
      <c r="B937" t="s">
        <v>11</v>
      </c>
    </row>
    <row r="938" spans="1:2" x14ac:dyDescent="0.25">
      <c r="A938">
        <v>32360716</v>
      </c>
      <c r="B938" t="s">
        <v>3</v>
      </c>
    </row>
    <row r="939" spans="1:2" x14ac:dyDescent="0.25">
      <c r="A939">
        <v>32360893</v>
      </c>
      <c r="B939" t="s">
        <v>11</v>
      </c>
    </row>
    <row r="940" spans="1:2" x14ac:dyDescent="0.25">
      <c r="A940">
        <v>32360950</v>
      </c>
      <c r="B940" t="s">
        <v>11</v>
      </c>
    </row>
    <row r="941" spans="1:2" x14ac:dyDescent="0.25">
      <c r="A941">
        <v>32361175</v>
      </c>
      <c r="B941" t="s">
        <v>6</v>
      </c>
    </row>
    <row r="942" spans="1:2" x14ac:dyDescent="0.25">
      <c r="A942">
        <v>32362113</v>
      </c>
      <c r="B942" t="s">
        <v>3</v>
      </c>
    </row>
    <row r="943" spans="1:2" x14ac:dyDescent="0.25">
      <c r="A943">
        <v>32362131</v>
      </c>
      <c r="B943" t="s">
        <v>4</v>
      </c>
    </row>
    <row r="944" spans="1:2" x14ac:dyDescent="0.25">
      <c r="A944">
        <v>32363630</v>
      </c>
      <c r="B944" t="s">
        <v>3</v>
      </c>
    </row>
    <row r="945" spans="1:2" x14ac:dyDescent="0.25">
      <c r="A945">
        <v>32363639</v>
      </c>
      <c r="B945" t="s">
        <v>4</v>
      </c>
    </row>
    <row r="946" spans="1:2" x14ac:dyDescent="0.25">
      <c r="A946">
        <v>32364449</v>
      </c>
      <c r="B946" t="s">
        <v>4</v>
      </c>
    </row>
    <row r="947" spans="1:2" x14ac:dyDescent="0.25">
      <c r="A947">
        <v>32366429</v>
      </c>
      <c r="B947" t="s">
        <v>4</v>
      </c>
    </row>
    <row r="948" spans="1:2" x14ac:dyDescent="0.25">
      <c r="A948">
        <v>32366541</v>
      </c>
      <c r="B948" t="s">
        <v>11</v>
      </c>
    </row>
    <row r="949" spans="1:2" x14ac:dyDescent="0.25">
      <c r="A949">
        <v>32366550</v>
      </c>
      <c r="B949" t="s">
        <v>8</v>
      </c>
    </row>
    <row r="950" spans="1:2" x14ac:dyDescent="0.25">
      <c r="A950">
        <v>32366785</v>
      </c>
      <c r="B950" t="s">
        <v>8</v>
      </c>
    </row>
    <row r="951" spans="1:2" x14ac:dyDescent="0.25">
      <c r="A951">
        <v>32366991</v>
      </c>
      <c r="B951" t="s">
        <v>12</v>
      </c>
    </row>
    <row r="952" spans="1:2" x14ac:dyDescent="0.25">
      <c r="A952">
        <v>32369867</v>
      </c>
      <c r="B952" t="s">
        <v>12</v>
      </c>
    </row>
    <row r="953" spans="1:2" x14ac:dyDescent="0.25">
      <c r="A953">
        <v>32370141</v>
      </c>
      <c r="B953" t="s">
        <v>8</v>
      </c>
    </row>
    <row r="954" spans="1:2" x14ac:dyDescent="0.25">
      <c r="A954">
        <v>32370546</v>
      </c>
      <c r="B954" t="s">
        <v>11</v>
      </c>
    </row>
    <row r="955" spans="1:2" x14ac:dyDescent="0.25">
      <c r="A955">
        <v>32371230</v>
      </c>
      <c r="B955" t="s">
        <v>11</v>
      </c>
    </row>
    <row r="956" spans="1:2" x14ac:dyDescent="0.25">
      <c r="A956">
        <v>32371235</v>
      </c>
      <c r="B956" t="s">
        <v>4</v>
      </c>
    </row>
    <row r="957" spans="1:2" x14ac:dyDescent="0.25">
      <c r="A957">
        <v>32371273</v>
      </c>
      <c r="B957" t="s">
        <v>8</v>
      </c>
    </row>
    <row r="958" spans="1:2" x14ac:dyDescent="0.25">
      <c r="A958">
        <v>32371286</v>
      </c>
      <c r="B958" t="s">
        <v>4</v>
      </c>
    </row>
    <row r="959" spans="1:2" x14ac:dyDescent="0.25">
      <c r="A959">
        <v>32373914</v>
      </c>
      <c r="B959" t="s">
        <v>13</v>
      </c>
    </row>
    <row r="960" spans="1:2" x14ac:dyDescent="0.25">
      <c r="A960">
        <v>32373983</v>
      </c>
      <c r="B960" t="s">
        <v>11</v>
      </c>
    </row>
    <row r="961" spans="1:2" x14ac:dyDescent="0.25">
      <c r="A961">
        <v>32373985</v>
      </c>
      <c r="B961" t="s">
        <v>11</v>
      </c>
    </row>
    <row r="962" spans="1:2" x14ac:dyDescent="0.25">
      <c r="A962">
        <v>32373986</v>
      </c>
      <c r="B962" t="s">
        <v>11</v>
      </c>
    </row>
    <row r="963" spans="1:2" x14ac:dyDescent="0.25">
      <c r="A963">
        <v>32373987</v>
      </c>
      <c r="B963" t="s">
        <v>3</v>
      </c>
    </row>
    <row r="964" spans="1:2" x14ac:dyDescent="0.25">
      <c r="A964">
        <v>32374018</v>
      </c>
      <c r="B964" t="s">
        <v>12</v>
      </c>
    </row>
    <row r="965" spans="1:2" x14ac:dyDescent="0.25">
      <c r="A965">
        <v>32374040</v>
      </c>
      <c r="B965" t="s">
        <v>11</v>
      </c>
    </row>
    <row r="966" spans="1:2" x14ac:dyDescent="0.25">
      <c r="A966">
        <v>32374053</v>
      </c>
      <c r="B966" t="s">
        <v>11</v>
      </c>
    </row>
    <row r="967" spans="1:2" x14ac:dyDescent="0.25">
      <c r="A967">
        <v>32374054</v>
      </c>
      <c r="B967" t="s">
        <v>11</v>
      </c>
    </row>
    <row r="968" spans="1:2" x14ac:dyDescent="0.25">
      <c r="A968">
        <v>32374568</v>
      </c>
      <c r="B968" t="s">
        <v>17</v>
      </c>
    </row>
    <row r="969" spans="1:2" x14ac:dyDescent="0.25">
      <c r="A969">
        <v>32374569</v>
      </c>
      <c r="B969" t="s">
        <v>16</v>
      </c>
    </row>
    <row r="970" spans="1:2" x14ac:dyDescent="0.25">
      <c r="A970">
        <v>32374570</v>
      </c>
      <c r="B970" t="s">
        <v>2</v>
      </c>
    </row>
    <row r="971" spans="1:2" x14ac:dyDescent="0.25">
      <c r="A971">
        <v>32375832</v>
      </c>
      <c r="B971" t="s">
        <v>11</v>
      </c>
    </row>
    <row r="972" spans="1:2" x14ac:dyDescent="0.25">
      <c r="A972">
        <v>32375837</v>
      </c>
      <c r="B972" t="s">
        <v>11</v>
      </c>
    </row>
    <row r="973" spans="1:2" x14ac:dyDescent="0.25">
      <c r="A973">
        <v>32376534</v>
      </c>
      <c r="B973" t="s">
        <v>11</v>
      </c>
    </row>
    <row r="974" spans="1:2" x14ac:dyDescent="0.25">
      <c r="A974">
        <v>32376543</v>
      </c>
      <c r="B974" t="s">
        <v>11</v>
      </c>
    </row>
    <row r="975" spans="1:2" x14ac:dyDescent="0.25">
      <c r="A975">
        <v>32376548</v>
      </c>
      <c r="B975" t="s">
        <v>11</v>
      </c>
    </row>
    <row r="976" spans="1:2" x14ac:dyDescent="0.25">
      <c r="A976">
        <v>32377473</v>
      </c>
      <c r="B976" t="s">
        <v>2</v>
      </c>
    </row>
    <row r="977" spans="1:2" x14ac:dyDescent="0.25">
      <c r="A977">
        <v>32377475</v>
      </c>
      <c r="B977" t="s">
        <v>3</v>
      </c>
    </row>
    <row r="978" spans="1:2" x14ac:dyDescent="0.25">
      <c r="A978">
        <v>32377793</v>
      </c>
      <c r="B978" t="s">
        <v>11</v>
      </c>
    </row>
    <row r="979" spans="1:2" x14ac:dyDescent="0.25">
      <c r="A979">
        <v>32377794</v>
      </c>
      <c r="B979" t="s">
        <v>11</v>
      </c>
    </row>
    <row r="980" spans="1:2" x14ac:dyDescent="0.25">
      <c r="A980">
        <v>32377945</v>
      </c>
      <c r="B980" t="s">
        <v>4</v>
      </c>
    </row>
    <row r="981" spans="1:2" x14ac:dyDescent="0.25">
      <c r="A981">
        <v>32378190</v>
      </c>
      <c r="B981" t="s">
        <v>12</v>
      </c>
    </row>
    <row r="982" spans="1:2" x14ac:dyDescent="0.25">
      <c r="A982">
        <v>32378191</v>
      </c>
      <c r="B982" t="s">
        <v>12</v>
      </c>
    </row>
    <row r="983" spans="1:2" x14ac:dyDescent="0.25">
      <c r="A983">
        <v>32378252</v>
      </c>
      <c r="B983" t="s">
        <v>11</v>
      </c>
    </row>
    <row r="984" spans="1:2" x14ac:dyDescent="0.25">
      <c r="A984">
        <v>32378253</v>
      </c>
      <c r="B984" t="s">
        <v>11</v>
      </c>
    </row>
    <row r="985" spans="1:2" x14ac:dyDescent="0.25">
      <c r="A985">
        <v>32378254</v>
      </c>
      <c r="B985" t="s">
        <v>11</v>
      </c>
    </row>
    <row r="986" spans="1:2" x14ac:dyDescent="0.25">
      <c r="A986">
        <v>32378255</v>
      </c>
      <c r="B986" t="s">
        <v>11</v>
      </c>
    </row>
    <row r="987" spans="1:2" x14ac:dyDescent="0.25">
      <c r="A987">
        <v>32378380</v>
      </c>
      <c r="B987" t="s">
        <v>11</v>
      </c>
    </row>
    <row r="988" spans="1:2" x14ac:dyDescent="0.25">
      <c r="A988">
        <v>32378381</v>
      </c>
      <c r="B988" t="s">
        <v>8</v>
      </c>
    </row>
    <row r="989" spans="1:2" x14ac:dyDescent="0.25">
      <c r="A989">
        <v>32378414</v>
      </c>
      <c r="B989" t="s">
        <v>11</v>
      </c>
    </row>
    <row r="990" spans="1:2" x14ac:dyDescent="0.25">
      <c r="A990">
        <v>32378415</v>
      </c>
      <c r="B990" t="s">
        <v>11</v>
      </c>
    </row>
    <row r="991" spans="1:2" x14ac:dyDescent="0.25">
      <c r="A991">
        <v>32378425</v>
      </c>
      <c r="B991" t="s">
        <v>17</v>
      </c>
    </row>
    <row r="992" spans="1:2" x14ac:dyDescent="0.25">
      <c r="A992">
        <v>32378597</v>
      </c>
      <c r="B992" t="s">
        <v>11</v>
      </c>
    </row>
    <row r="993" spans="1:2" x14ac:dyDescent="0.25">
      <c r="A993">
        <v>32378789</v>
      </c>
      <c r="B993" t="s">
        <v>15</v>
      </c>
    </row>
    <row r="994" spans="1:2" x14ac:dyDescent="0.25">
      <c r="A994">
        <v>32378796</v>
      </c>
      <c r="B994" t="s">
        <v>12</v>
      </c>
    </row>
    <row r="995" spans="1:2" x14ac:dyDescent="0.25">
      <c r="A995">
        <v>32378806</v>
      </c>
      <c r="B995" t="s">
        <v>11</v>
      </c>
    </row>
    <row r="996" spans="1:2" x14ac:dyDescent="0.25">
      <c r="A996">
        <v>32378807</v>
      </c>
      <c r="B996" t="s">
        <v>4</v>
      </c>
    </row>
    <row r="997" spans="1:2" x14ac:dyDescent="0.25">
      <c r="A997">
        <v>32378843</v>
      </c>
      <c r="B997" t="s">
        <v>3</v>
      </c>
    </row>
    <row r="998" spans="1:2" x14ac:dyDescent="0.25">
      <c r="A998">
        <v>32378899</v>
      </c>
      <c r="B998" t="s">
        <v>11</v>
      </c>
    </row>
    <row r="999" spans="1:2" x14ac:dyDescent="0.25">
      <c r="A999">
        <v>32378959</v>
      </c>
      <c r="B999" t="s">
        <v>12</v>
      </c>
    </row>
    <row r="1000" spans="1:2" x14ac:dyDescent="0.25">
      <c r="A1000">
        <v>32379394</v>
      </c>
      <c r="B1000" t="s">
        <v>4</v>
      </c>
    </row>
    <row r="1001" spans="1:2" x14ac:dyDescent="0.25">
      <c r="A1001">
        <v>32379395</v>
      </c>
      <c r="B1001" t="s">
        <v>3</v>
      </c>
    </row>
    <row r="1002" spans="1:2" x14ac:dyDescent="0.25">
      <c r="A1002">
        <v>32379576</v>
      </c>
      <c r="B1002" t="s">
        <v>11</v>
      </c>
    </row>
    <row r="1003" spans="1:2" x14ac:dyDescent="0.25">
      <c r="A1003">
        <v>32379734</v>
      </c>
      <c r="B1003" t="s">
        <v>4</v>
      </c>
    </row>
    <row r="1004" spans="1:2" x14ac:dyDescent="0.25">
      <c r="A1004">
        <v>32379735</v>
      </c>
      <c r="B1004" t="s">
        <v>11</v>
      </c>
    </row>
    <row r="1005" spans="1:2" x14ac:dyDescent="0.25">
      <c r="A1005">
        <v>32379736</v>
      </c>
      <c r="B1005" t="s">
        <v>11</v>
      </c>
    </row>
    <row r="1006" spans="1:2" x14ac:dyDescent="0.25">
      <c r="A1006">
        <v>32380196</v>
      </c>
      <c r="B1006" t="s">
        <v>8</v>
      </c>
    </row>
    <row r="1007" spans="1:2" x14ac:dyDescent="0.25">
      <c r="A1007">
        <v>32380271</v>
      </c>
      <c r="B1007" t="s">
        <v>3</v>
      </c>
    </row>
    <row r="1008" spans="1:2" x14ac:dyDescent="0.25">
      <c r="A1008">
        <v>32380637</v>
      </c>
      <c r="B1008" t="s">
        <v>13</v>
      </c>
    </row>
    <row r="1009" spans="1:2" x14ac:dyDescent="0.25">
      <c r="A1009">
        <v>32380713</v>
      </c>
      <c r="B1009" t="s">
        <v>12</v>
      </c>
    </row>
    <row r="1010" spans="1:2" x14ac:dyDescent="0.25">
      <c r="A1010">
        <v>32380766</v>
      </c>
      <c r="B1010" t="s">
        <v>11</v>
      </c>
    </row>
    <row r="1011" spans="1:2" x14ac:dyDescent="0.25">
      <c r="A1011">
        <v>32380989</v>
      </c>
      <c r="B1011" t="s">
        <v>4</v>
      </c>
    </row>
    <row r="1012" spans="1:2" x14ac:dyDescent="0.25">
      <c r="A1012">
        <v>32381075</v>
      </c>
      <c r="B1012" t="s">
        <v>11</v>
      </c>
    </row>
    <row r="1013" spans="1:2" x14ac:dyDescent="0.25">
      <c r="A1013">
        <v>32381337</v>
      </c>
      <c r="B1013" t="s">
        <v>8</v>
      </c>
    </row>
    <row r="1014" spans="1:2" x14ac:dyDescent="0.25">
      <c r="A1014">
        <v>32381441</v>
      </c>
      <c r="B1014" t="s">
        <v>3</v>
      </c>
    </row>
    <row r="1015" spans="1:2" x14ac:dyDescent="0.25">
      <c r="A1015">
        <v>32381630</v>
      </c>
      <c r="B1015" t="s">
        <v>11</v>
      </c>
    </row>
    <row r="1016" spans="1:2" x14ac:dyDescent="0.25">
      <c r="A1016">
        <v>32381635</v>
      </c>
      <c r="B1016" t="s">
        <v>4</v>
      </c>
    </row>
    <row r="1017" spans="1:2" x14ac:dyDescent="0.25">
      <c r="A1017">
        <v>32381777</v>
      </c>
      <c r="B1017" t="s">
        <v>8</v>
      </c>
    </row>
    <row r="1018" spans="1:2" x14ac:dyDescent="0.25">
      <c r="A1018">
        <v>32382133</v>
      </c>
      <c r="B1018" t="s">
        <v>11</v>
      </c>
    </row>
    <row r="1019" spans="1:2" x14ac:dyDescent="0.25">
      <c r="A1019">
        <v>32382135</v>
      </c>
      <c r="B1019" t="s">
        <v>11</v>
      </c>
    </row>
    <row r="1020" spans="1:2" x14ac:dyDescent="0.25">
      <c r="A1020">
        <v>32382716</v>
      </c>
      <c r="B1020" t="s">
        <v>11</v>
      </c>
    </row>
    <row r="1021" spans="1:2" x14ac:dyDescent="0.25">
      <c r="A1021">
        <v>32382939</v>
      </c>
      <c r="B1021" t="s">
        <v>11</v>
      </c>
    </row>
    <row r="1022" spans="1:2" x14ac:dyDescent="0.25">
      <c r="A1022">
        <v>32383547</v>
      </c>
      <c r="B1022" t="s">
        <v>12</v>
      </c>
    </row>
    <row r="1023" spans="1:2" x14ac:dyDescent="0.25">
      <c r="A1023">
        <v>32383759</v>
      </c>
      <c r="B1023" t="s">
        <v>17</v>
      </c>
    </row>
    <row r="1024" spans="1:2" x14ac:dyDescent="0.25">
      <c r="A1024">
        <v>32383762</v>
      </c>
      <c r="B1024" t="s">
        <v>10</v>
      </c>
    </row>
    <row r="1025" spans="1:2" x14ac:dyDescent="0.25">
      <c r="A1025">
        <v>32383801</v>
      </c>
      <c r="B1025" t="s">
        <v>2</v>
      </c>
    </row>
    <row r="1026" spans="1:2" x14ac:dyDescent="0.25">
      <c r="A1026">
        <v>32383802</v>
      </c>
      <c r="B1026" t="s">
        <v>12</v>
      </c>
    </row>
    <row r="1027" spans="1:2" x14ac:dyDescent="0.25">
      <c r="A1027">
        <v>32383803</v>
      </c>
      <c r="B1027" t="s">
        <v>10</v>
      </c>
    </row>
    <row r="1028" spans="1:2" x14ac:dyDescent="0.25">
      <c r="A1028">
        <v>32383876</v>
      </c>
      <c r="B1028" t="s">
        <v>11</v>
      </c>
    </row>
    <row r="1029" spans="1:2" x14ac:dyDescent="0.25">
      <c r="A1029">
        <v>32383977</v>
      </c>
      <c r="B1029" t="s">
        <v>10</v>
      </c>
    </row>
    <row r="1030" spans="1:2" x14ac:dyDescent="0.25">
      <c r="A1030">
        <v>32383978</v>
      </c>
      <c r="B1030" t="s">
        <v>10</v>
      </c>
    </row>
    <row r="1031" spans="1:2" x14ac:dyDescent="0.25">
      <c r="A1031">
        <v>32383980</v>
      </c>
      <c r="B1031" t="s">
        <v>3</v>
      </c>
    </row>
    <row r="1032" spans="1:2" x14ac:dyDescent="0.25">
      <c r="A1032">
        <v>32383982</v>
      </c>
      <c r="B1032" t="s">
        <v>11</v>
      </c>
    </row>
    <row r="1033" spans="1:2" x14ac:dyDescent="0.25">
      <c r="A1033">
        <v>32384051</v>
      </c>
      <c r="B1033" t="s">
        <v>11</v>
      </c>
    </row>
    <row r="1034" spans="1:2" x14ac:dyDescent="0.25">
      <c r="A1034">
        <v>32384052</v>
      </c>
      <c r="B1034" t="s">
        <v>11</v>
      </c>
    </row>
    <row r="1035" spans="1:2" x14ac:dyDescent="0.25">
      <c r="A1035">
        <v>32384053</v>
      </c>
      <c r="B1035" t="s">
        <v>8</v>
      </c>
    </row>
    <row r="1036" spans="1:2" x14ac:dyDescent="0.25">
      <c r="A1036">
        <v>32384054</v>
      </c>
      <c r="B1036" t="s">
        <v>8</v>
      </c>
    </row>
    <row r="1037" spans="1:2" x14ac:dyDescent="0.25">
      <c r="A1037">
        <v>32384059</v>
      </c>
      <c r="B1037" t="s">
        <v>4</v>
      </c>
    </row>
    <row r="1038" spans="1:2" x14ac:dyDescent="0.25">
      <c r="A1038">
        <v>32384478</v>
      </c>
      <c r="B1038" t="s">
        <v>3</v>
      </c>
    </row>
    <row r="1039" spans="1:2" x14ac:dyDescent="0.25">
      <c r="A1039">
        <v>32384480</v>
      </c>
      <c r="B1039" t="s">
        <v>17</v>
      </c>
    </row>
    <row r="1040" spans="1:2" x14ac:dyDescent="0.25">
      <c r="A1040">
        <v>32384960</v>
      </c>
      <c r="B1040" t="s">
        <v>15</v>
      </c>
    </row>
    <row r="1041" spans="1:2" x14ac:dyDescent="0.25">
      <c r="A1041">
        <v>32384989</v>
      </c>
      <c r="B1041" t="s">
        <v>4</v>
      </c>
    </row>
    <row r="1042" spans="1:2" x14ac:dyDescent="0.25">
      <c r="A1042">
        <v>32385749</v>
      </c>
      <c r="B1042" t="s">
        <v>15</v>
      </c>
    </row>
    <row r="1043" spans="1:2" x14ac:dyDescent="0.25">
      <c r="A1043">
        <v>32385767</v>
      </c>
      <c r="B1043" t="s">
        <v>4</v>
      </c>
    </row>
    <row r="1044" spans="1:2" x14ac:dyDescent="0.25">
      <c r="A1044">
        <v>32385768</v>
      </c>
      <c r="B1044" t="s">
        <v>11</v>
      </c>
    </row>
    <row r="1045" spans="1:2" x14ac:dyDescent="0.25">
      <c r="A1045">
        <v>32385769</v>
      </c>
      <c r="B1045" t="s">
        <v>8</v>
      </c>
    </row>
    <row r="1046" spans="1:2" x14ac:dyDescent="0.25">
      <c r="A1046">
        <v>32385770</v>
      </c>
      <c r="B1046" t="s">
        <v>4</v>
      </c>
    </row>
    <row r="1047" spans="1:2" x14ac:dyDescent="0.25">
      <c r="A1047">
        <v>32385773</v>
      </c>
      <c r="B1047" t="s">
        <v>11</v>
      </c>
    </row>
    <row r="1048" spans="1:2" x14ac:dyDescent="0.25">
      <c r="A1048">
        <v>32386574</v>
      </c>
      <c r="B1048" t="s">
        <v>4</v>
      </c>
    </row>
    <row r="1049" spans="1:2" x14ac:dyDescent="0.25">
      <c r="A1049">
        <v>32386576</v>
      </c>
      <c r="B1049" t="s">
        <v>11</v>
      </c>
    </row>
    <row r="1050" spans="1:2" x14ac:dyDescent="0.25">
      <c r="A1050">
        <v>32386582</v>
      </c>
      <c r="B1050" t="s">
        <v>1</v>
      </c>
    </row>
    <row r="1051" spans="1:2" x14ac:dyDescent="0.25">
      <c r="A1051">
        <v>32386849</v>
      </c>
      <c r="B1051" t="s">
        <v>10</v>
      </c>
    </row>
    <row r="1052" spans="1:2" x14ac:dyDescent="0.25">
      <c r="A1052">
        <v>32386850</v>
      </c>
      <c r="B1052" t="s">
        <v>10</v>
      </c>
    </row>
    <row r="1053" spans="1:2" x14ac:dyDescent="0.25">
      <c r="A1053">
        <v>32386938</v>
      </c>
      <c r="B1053" t="s">
        <v>11</v>
      </c>
    </row>
    <row r="1054" spans="1:2" x14ac:dyDescent="0.25">
      <c r="A1054">
        <v>32387904</v>
      </c>
      <c r="B1054" t="s">
        <v>4</v>
      </c>
    </row>
    <row r="1055" spans="1:2" x14ac:dyDescent="0.25">
      <c r="A1055">
        <v>32387960</v>
      </c>
      <c r="B1055" t="s">
        <v>8</v>
      </c>
    </row>
    <row r="1056" spans="1:2" x14ac:dyDescent="0.25">
      <c r="A1056">
        <v>32387964</v>
      </c>
      <c r="B1056" t="s">
        <v>4</v>
      </c>
    </row>
    <row r="1057" spans="1:2" x14ac:dyDescent="0.25">
      <c r="A1057">
        <v>32387966</v>
      </c>
      <c r="B1057" t="s">
        <v>8</v>
      </c>
    </row>
    <row r="1058" spans="1:2" x14ac:dyDescent="0.25">
      <c r="A1058">
        <v>32388046</v>
      </c>
      <c r="B1058" t="s">
        <v>1</v>
      </c>
    </row>
    <row r="1059" spans="1:2" x14ac:dyDescent="0.25">
      <c r="A1059">
        <v>32388150</v>
      </c>
      <c r="B1059" t="s">
        <v>3</v>
      </c>
    </row>
    <row r="1060" spans="1:2" x14ac:dyDescent="0.25">
      <c r="A1060">
        <v>32388158</v>
      </c>
      <c r="B1060" t="s">
        <v>3</v>
      </c>
    </row>
    <row r="1061" spans="1:2" x14ac:dyDescent="0.25">
      <c r="A1061">
        <v>32388159</v>
      </c>
      <c r="B1061" t="s">
        <v>4</v>
      </c>
    </row>
    <row r="1062" spans="1:2" x14ac:dyDescent="0.25">
      <c r="A1062">
        <v>32388344</v>
      </c>
      <c r="B1062" t="s">
        <v>8</v>
      </c>
    </row>
    <row r="1063" spans="1:2" x14ac:dyDescent="0.25">
      <c r="A1063">
        <v>32388410</v>
      </c>
      <c r="B1063" t="s">
        <v>11</v>
      </c>
    </row>
    <row r="1064" spans="1:2" x14ac:dyDescent="0.25">
      <c r="A1064">
        <v>32388411</v>
      </c>
      <c r="B1064" t="s">
        <v>11</v>
      </c>
    </row>
    <row r="1065" spans="1:2" x14ac:dyDescent="0.25">
      <c r="A1065">
        <v>32388412</v>
      </c>
      <c r="B1065" t="s">
        <v>4</v>
      </c>
    </row>
    <row r="1066" spans="1:2" x14ac:dyDescent="0.25">
      <c r="A1066">
        <v>32388413</v>
      </c>
      <c r="B1066" t="s">
        <v>4</v>
      </c>
    </row>
    <row r="1067" spans="1:2" x14ac:dyDescent="0.25">
      <c r="A1067">
        <v>32389134</v>
      </c>
      <c r="B1067" t="s">
        <v>10</v>
      </c>
    </row>
    <row r="1068" spans="1:2" x14ac:dyDescent="0.25">
      <c r="A1068">
        <v>32391252</v>
      </c>
      <c r="B1068" t="s">
        <v>3</v>
      </c>
    </row>
    <row r="1069" spans="1:2" x14ac:dyDescent="0.25">
      <c r="A1069">
        <v>32392123</v>
      </c>
      <c r="B1069" t="s">
        <v>4</v>
      </c>
    </row>
    <row r="1070" spans="1:2" x14ac:dyDescent="0.25">
      <c r="A1070">
        <v>32392127</v>
      </c>
      <c r="B1070" t="s">
        <v>12</v>
      </c>
    </row>
    <row r="1071" spans="1:2" x14ac:dyDescent="0.25">
      <c r="A1071">
        <v>32392875</v>
      </c>
      <c r="B1071" t="s">
        <v>11</v>
      </c>
    </row>
    <row r="1072" spans="1:2" x14ac:dyDescent="0.25">
      <c r="A1072">
        <v>32392876</v>
      </c>
      <c r="B1072" t="s">
        <v>11</v>
      </c>
    </row>
    <row r="1073" spans="1:2" x14ac:dyDescent="0.25">
      <c r="A1073">
        <v>32393397</v>
      </c>
      <c r="B1073" t="s">
        <v>3</v>
      </c>
    </row>
    <row r="1074" spans="1:2" x14ac:dyDescent="0.25">
      <c r="A1074">
        <v>32393526</v>
      </c>
      <c r="B1074" t="s">
        <v>11</v>
      </c>
    </row>
    <row r="1075" spans="1:2" x14ac:dyDescent="0.25">
      <c r="A1075">
        <v>32393819</v>
      </c>
      <c r="B1075" t="s">
        <v>10</v>
      </c>
    </row>
    <row r="1076" spans="1:2" x14ac:dyDescent="0.25">
      <c r="A1076">
        <v>32393820</v>
      </c>
      <c r="B1076" t="s">
        <v>15</v>
      </c>
    </row>
    <row r="1077" spans="1:2" x14ac:dyDescent="0.25">
      <c r="A1077">
        <v>32394282</v>
      </c>
      <c r="B1077" t="s">
        <v>5</v>
      </c>
    </row>
    <row r="1078" spans="1:2" x14ac:dyDescent="0.25">
      <c r="A1078">
        <v>32394331</v>
      </c>
      <c r="B1078" t="s">
        <v>12</v>
      </c>
    </row>
    <row r="1079" spans="1:2" x14ac:dyDescent="0.25">
      <c r="A1079">
        <v>32394332</v>
      </c>
      <c r="B1079" t="s">
        <v>3</v>
      </c>
    </row>
    <row r="1080" spans="1:2" x14ac:dyDescent="0.25">
      <c r="A1080">
        <v>32394448</v>
      </c>
      <c r="B1080" t="s">
        <v>11</v>
      </c>
    </row>
    <row r="1081" spans="1:2" x14ac:dyDescent="0.25">
      <c r="A1081">
        <v>32394449</v>
      </c>
      <c r="B1081" t="s">
        <v>11</v>
      </c>
    </row>
    <row r="1082" spans="1:2" x14ac:dyDescent="0.25">
      <c r="A1082">
        <v>32394450</v>
      </c>
      <c r="B1082" t="s">
        <v>4</v>
      </c>
    </row>
    <row r="1083" spans="1:2" x14ac:dyDescent="0.25">
      <c r="A1083">
        <v>32394736</v>
      </c>
      <c r="B1083" t="s">
        <v>12</v>
      </c>
    </row>
    <row r="1084" spans="1:2" x14ac:dyDescent="0.25">
      <c r="A1084">
        <v>32394748</v>
      </c>
      <c r="B1084" t="s">
        <v>2</v>
      </c>
    </row>
    <row r="1085" spans="1:2" x14ac:dyDescent="0.25">
      <c r="A1085">
        <v>32394878</v>
      </c>
      <c r="B1085" t="s">
        <v>17</v>
      </c>
    </row>
    <row r="1086" spans="1:2" x14ac:dyDescent="0.25">
      <c r="A1086">
        <v>32394880</v>
      </c>
      <c r="B1086" t="s">
        <v>4</v>
      </c>
    </row>
    <row r="1087" spans="1:2" x14ac:dyDescent="0.25">
      <c r="A1087">
        <v>32394996</v>
      </c>
      <c r="B1087" t="s">
        <v>3</v>
      </c>
    </row>
    <row r="1088" spans="1:2" x14ac:dyDescent="0.25">
      <c r="A1088">
        <v>32395086</v>
      </c>
      <c r="B1088" t="s">
        <v>3</v>
      </c>
    </row>
    <row r="1089" spans="1:2" x14ac:dyDescent="0.25">
      <c r="A1089">
        <v>32395184</v>
      </c>
      <c r="B1089" t="s">
        <v>4</v>
      </c>
    </row>
    <row r="1090" spans="1:2" x14ac:dyDescent="0.25">
      <c r="A1090">
        <v>32396864</v>
      </c>
      <c r="B1090" t="s">
        <v>2</v>
      </c>
    </row>
    <row r="1091" spans="1:2" x14ac:dyDescent="0.25">
      <c r="A1091">
        <v>32396865</v>
      </c>
      <c r="B1091" t="s">
        <v>3</v>
      </c>
    </row>
    <row r="1092" spans="1:2" x14ac:dyDescent="0.25">
      <c r="A1092">
        <v>32396875</v>
      </c>
      <c r="B1092" t="s">
        <v>3</v>
      </c>
    </row>
    <row r="1093" spans="1:2" x14ac:dyDescent="0.25">
      <c r="A1093">
        <v>32397793</v>
      </c>
      <c r="B1093" t="s">
        <v>3</v>
      </c>
    </row>
    <row r="1094" spans="1:2" x14ac:dyDescent="0.25">
      <c r="A1094">
        <v>32397865</v>
      </c>
      <c r="B1094" t="s">
        <v>2</v>
      </c>
    </row>
    <row r="1095" spans="1:2" x14ac:dyDescent="0.25">
      <c r="A1095">
        <v>32397868</v>
      </c>
      <c r="B1095" t="s">
        <v>5</v>
      </c>
    </row>
    <row r="1096" spans="1:2" x14ac:dyDescent="0.25">
      <c r="A1096">
        <v>32397869</v>
      </c>
      <c r="B1096" t="s">
        <v>2</v>
      </c>
    </row>
    <row r="1097" spans="1:2" x14ac:dyDescent="0.25">
      <c r="A1097">
        <v>32397879</v>
      </c>
      <c r="B1097" t="s">
        <v>3</v>
      </c>
    </row>
    <row r="1098" spans="1:2" x14ac:dyDescent="0.25">
      <c r="A1098">
        <v>32400857</v>
      </c>
      <c r="B1098" t="s">
        <v>3</v>
      </c>
    </row>
    <row r="1099" spans="1:2" x14ac:dyDescent="0.25">
      <c r="A1099">
        <v>32400928</v>
      </c>
      <c r="B1099" t="s">
        <v>2</v>
      </c>
    </row>
    <row r="1100" spans="1:2" x14ac:dyDescent="0.25">
      <c r="A1100">
        <v>32401019</v>
      </c>
      <c r="B1100" t="s">
        <v>8</v>
      </c>
    </row>
    <row r="1101" spans="1:2" x14ac:dyDescent="0.25">
      <c r="A1101">
        <v>32401085</v>
      </c>
      <c r="B1101" t="s">
        <v>5</v>
      </c>
    </row>
    <row r="1102" spans="1:2" x14ac:dyDescent="0.25">
      <c r="A1102">
        <v>32401153</v>
      </c>
      <c r="B1102" t="s">
        <v>15</v>
      </c>
    </row>
    <row r="1103" spans="1:2" x14ac:dyDescent="0.25">
      <c r="A1103">
        <v>32401154</v>
      </c>
      <c r="B1103" t="s">
        <v>2</v>
      </c>
    </row>
    <row r="1104" spans="1:2" x14ac:dyDescent="0.25">
      <c r="A1104">
        <v>32401155</v>
      </c>
      <c r="B1104" t="s">
        <v>17</v>
      </c>
    </row>
    <row r="1105" spans="1:2" x14ac:dyDescent="0.25">
      <c r="A1105">
        <v>32401185</v>
      </c>
      <c r="B1105" t="s">
        <v>4</v>
      </c>
    </row>
    <row r="1106" spans="1:2" x14ac:dyDescent="0.25">
      <c r="A1106">
        <v>32401356</v>
      </c>
      <c r="B1106" t="s">
        <v>16</v>
      </c>
    </row>
    <row r="1107" spans="1:2" x14ac:dyDescent="0.25">
      <c r="A1107">
        <v>32401362</v>
      </c>
      <c r="B1107" t="s">
        <v>29</v>
      </c>
    </row>
    <row r="1108" spans="1:2" x14ac:dyDescent="0.25">
      <c r="A1108">
        <v>32401775</v>
      </c>
      <c r="B1108" t="s">
        <v>10</v>
      </c>
    </row>
    <row r="1109" spans="1:2" x14ac:dyDescent="0.25">
      <c r="A1109">
        <v>32401776</v>
      </c>
      <c r="B1109" t="s">
        <v>10</v>
      </c>
    </row>
    <row r="1110" spans="1:2" x14ac:dyDescent="0.25">
      <c r="A1110">
        <v>32401952</v>
      </c>
      <c r="B1110" t="s">
        <v>3</v>
      </c>
    </row>
    <row r="1111" spans="1:2" x14ac:dyDescent="0.25">
      <c r="A1111">
        <v>32401975</v>
      </c>
      <c r="B1111" t="s">
        <v>8</v>
      </c>
    </row>
    <row r="1112" spans="1:2" x14ac:dyDescent="0.25">
      <c r="A1112">
        <v>32401976</v>
      </c>
      <c r="B1112" t="s">
        <v>3</v>
      </c>
    </row>
    <row r="1113" spans="1:2" x14ac:dyDescent="0.25">
      <c r="A1113">
        <v>32401977</v>
      </c>
      <c r="B1113" t="s">
        <v>3</v>
      </c>
    </row>
    <row r="1114" spans="1:2" x14ac:dyDescent="0.25">
      <c r="A1114">
        <v>32401978</v>
      </c>
      <c r="B1114" t="s">
        <v>8</v>
      </c>
    </row>
    <row r="1115" spans="1:2" x14ac:dyDescent="0.25">
      <c r="A1115">
        <v>32402159</v>
      </c>
      <c r="B1115" t="s">
        <v>2</v>
      </c>
    </row>
    <row r="1116" spans="1:2" x14ac:dyDescent="0.25">
      <c r="A1116">
        <v>32402160</v>
      </c>
      <c r="B1116" t="s">
        <v>11</v>
      </c>
    </row>
    <row r="1117" spans="1:2" x14ac:dyDescent="0.25">
      <c r="A1117">
        <v>32402161</v>
      </c>
      <c r="B1117" t="s">
        <v>11</v>
      </c>
    </row>
    <row r="1118" spans="1:2" x14ac:dyDescent="0.25">
      <c r="A1118">
        <v>32402162</v>
      </c>
      <c r="B1118" t="s">
        <v>11</v>
      </c>
    </row>
    <row r="1119" spans="1:2" x14ac:dyDescent="0.25">
      <c r="A1119">
        <v>32402163</v>
      </c>
      <c r="B1119" t="s">
        <v>11</v>
      </c>
    </row>
    <row r="1120" spans="1:2" x14ac:dyDescent="0.25">
      <c r="A1120">
        <v>32402164</v>
      </c>
      <c r="B1120" t="s">
        <v>11</v>
      </c>
    </row>
    <row r="1121" spans="1:2" x14ac:dyDescent="0.25">
      <c r="A1121">
        <v>32402173</v>
      </c>
      <c r="B1121" t="s">
        <v>11</v>
      </c>
    </row>
    <row r="1122" spans="1:2" x14ac:dyDescent="0.25">
      <c r="A1122">
        <v>32402174</v>
      </c>
      <c r="B1122" t="s">
        <v>11</v>
      </c>
    </row>
    <row r="1123" spans="1:2" x14ac:dyDescent="0.25">
      <c r="A1123">
        <v>32402516</v>
      </c>
      <c r="B1123" t="s">
        <v>6</v>
      </c>
    </row>
    <row r="1124" spans="1:2" x14ac:dyDescent="0.25">
      <c r="A1124">
        <v>32402517</v>
      </c>
      <c r="B1124" t="s">
        <v>6</v>
      </c>
    </row>
    <row r="1125" spans="1:2" x14ac:dyDescent="0.25">
      <c r="A1125">
        <v>32402824</v>
      </c>
      <c r="B1125" t="s">
        <v>11</v>
      </c>
    </row>
    <row r="1126" spans="1:2" x14ac:dyDescent="0.25">
      <c r="A1126">
        <v>32402930</v>
      </c>
      <c r="B1126" t="s">
        <v>12</v>
      </c>
    </row>
    <row r="1127" spans="1:2" x14ac:dyDescent="0.25">
      <c r="A1127">
        <v>32402931</v>
      </c>
      <c r="B1127" t="s">
        <v>11</v>
      </c>
    </row>
    <row r="1128" spans="1:2" x14ac:dyDescent="0.25">
      <c r="A1128">
        <v>32404329</v>
      </c>
      <c r="B1128" t="s">
        <v>12</v>
      </c>
    </row>
    <row r="1129" spans="1:2" x14ac:dyDescent="0.25">
      <c r="A1129">
        <v>32405550</v>
      </c>
      <c r="B1129" t="s">
        <v>3</v>
      </c>
    </row>
    <row r="1130" spans="1:2" x14ac:dyDescent="0.25">
      <c r="A1130">
        <v>32408571</v>
      </c>
      <c r="B1130" t="s">
        <v>3</v>
      </c>
    </row>
    <row r="1131" spans="1:2" x14ac:dyDescent="0.25">
      <c r="A1131">
        <v>32409067</v>
      </c>
      <c r="B1131" t="s">
        <v>4</v>
      </c>
    </row>
    <row r="1132" spans="1:2" x14ac:dyDescent="0.25">
      <c r="A1132">
        <v>32409163</v>
      </c>
      <c r="B1132" t="s">
        <v>3</v>
      </c>
    </row>
    <row r="1133" spans="1:2" x14ac:dyDescent="0.25">
      <c r="A1133">
        <v>32409615</v>
      </c>
      <c r="B1133" t="s">
        <v>4</v>
      </c>
    </row>
    <row r="1134" spans="1:2" x14ac:dyDescent="0.25">
      <c r="A1134">
        <v>32409616</v>
      </c>
      <c r="B1134" t="s">
        <v>4</v>
      </c>
    </row>
    <row r="1135" spans="1:2" x14ac:dyDescent="0.25">
      <c r="A1135">
        <v>32409618</v>
      </c>
      <c r="B1135" t="s">
        <v>4</v>
      </c>
    </row>
    <row r="1136" spans="1:2" x14ac:dyDescent="0.25">
      <c r="A1136">
        <v>32409789</v>
      </c>
      <c r="B1136" t="s">
        <v>20</v>
      </c>
    </row>
    <row r="1137" spans="1:2" x14ac:dyDescent="0.25">
      <c r="A1137">
        <v>32409842</v>
      </c>
      <c r="B1137" t="s">
        <v>8</v>
      </c>
    </row>
    <row r="1138" spans="1:2" x14ac:dyDescent="0.25">
      <c r="A1138">
        <v>32409854</v>
      </c>
      <c r="B1138" t="s">
        <v>15</v>
      </c>
    </row>
    <row r="1139" spans="1:2" x14ac:dyDescent="0.25">
      <c r="A1139">
        <v>32411216</v>
      </c>
      <c r="B1139" t="s">
        <v>4</v>
      </c>
    </row>
    <row r="1140" spans="1:2" x14ac:dyDescent="0.25">
      <c r="A1140">
        <v>32411947</v>
      </c>
      <c r="B1140" t="s">
        <v>17</v>
      </c>
    </row>
    <row r="1141" spans="1:2" x14ac:dyDescent="0.25">
      <c r="A1141">
        <v>32411948</v>
      </c>
      <c r="B1141" t="s">
        <v>8</v>
      </c>
    </row>
    <row r="1142" spans="1:2" x14ac:dyDescent="0.25">
      <c r="A1142">
        <v>32412851</v>
      </c>
      <c r="B1142" t="s">
        <v>3</v>
      </c>
    </row>
    <row r="1143" spans="1:2" x14ac:dyDescent="0.25">
      <c r="A1143">
        <v>32414921</v>
      </c>
      <c r="B1143" t="s">
        <v>21</v>
      </c>
    </row>
    <row r="1144" spans="1:2" x14ac:dyDescent="0.25">
      <c r="A1144">
        <v>32415540</v>
      </c>
      <c r="B1144" t="s">
        <v>4</v>
      </c>
    </row>
    <row r="1145" spans="1:2" x14ac:dyDescent="0.25">
      <c r="A1145">
        <v>32417176</v>
      </c>
      <c r="B1145" t="s">
        <v>4</v>
      </c>
    </row>
    <row r="1146" spans="1:2" x14ac:dyDescent="0.25">
      <c r="A1146">
        <v>32417985</v>
      </c>
      <c r="B1146" t="s">
        <v>3</v>
      </c>
    </row>
    <row r="1147" spans="1:2" x14ac:dyDescent="0.25">
      <c r="A1147">
        <v>32418477</v>
      </c>
      <c r="B1147" t="s">
        <v>12</v>
      </c>
    </row>
    <row r="1148" spans="1:2" x14ac:dyDescent="0.25">
      <c r="A1148">
        <v>32418671</v>
      </c>
      <c r="B1148" t="s">
        <v>1</v>
      </c>
    </row>
    <row r="1149" spans="1:2" x14ac:dyDescent="0.25">
      <c r="A1149">
        <v>32418672</v>
      </c>
      <c r="B1149" t="s">
        <v>11</v>
      </c>
    </row>
    <row r="1150" spans="1:2" x14ac:dyDescent="0.25">
      <c r="A1150">
        <v>32418802</v>
      </c>
      <c r="B1150" t="s">
        <v>12</v>
      </c>
    </row>
    <row r="1151" spans="1:2" x14ac:dyDescent="0.25">
      <c r="A1151">
        <v>32418877</v>
      </c>
      <c r="B1151" t="s">
        <v>8</v>
      </c>
    </row>
    <row r="1152" spans="1:2" x14ac:dyDescent="0.25">
      <c r="A1152">
        <v>32418878</v>
      </c>
      <c r="B1152" t="s">
        <v>11</v>
      </c>
    </row>
    <row r="1153" spans="1:2" x14ac:dyDescent="0.25">
      <c r="A1153">
        <v>32418992</v>
      </c>
      <c r="B1153" t="s">
        <v>11</v>
      </c>
    </row>
    <row r="1154" spans="1:2" x14ac:dyDescent="0.25">
      <c r="A1154">
        <v>32419456</v>
      </c>
      <c r="B1154" t="s">
        <v>11</v>
      </c>
    </row>
    <row r="1155" spans="1:2" x14ac:dyDescent="0.25">
      <c r="A1155">
        <v>32419459</v>
      </c>
      <c r="B1155" t="s">
        <v>3</v>
      </c>
    </row>
    <row r="1156" spans="1:2" x14ac:dyDescent="0.25">
      <c r="A1156">
        <v>32419578</v>
      </c>
      <c r="B1156" t="s">
        <v>4</v>
      </c>
    </row>
    <row r="1157" spans="1:2" x14ac:dyDescent="0.25">
      <c r="A1157">
        <v>32419754</v>
      </c>
      <c r="B1157" t="s">
        <v>12</v>
      </c>
    </row>
    <row r="1158" spans="1:2" x14ac:dyDescent="0.25">
      <c r="A1158">
        <v>32419758</v>
      </c>
      <c r="B1158" t="s">
        <v>12</v>
      </c>
    </row>
    <row r="1159" spans="1:2" x14ac:dyDescent="0.25">
      <c r="A1159">
        <v>32419977</v>
      </c>
      <c r="B1159" t="s">
        <v>4</v>
      </c>
    </row>
    <row r="1160" spans="1:2" x14ac:dyDescent="0.25">
      <c r="A1160">
        <v>32419978</v>
      </c>
      <c r="B1160" t="s">
        <v>4</v>
      </c>
    </row>
    <row r="1161" spans="1:2" x14ac:dyDescent="0.25">
      <c r="A1161">
        <v>32420025</v>
      </c>
      <c r="B1161" t="s">
        <v>11</v>
      </c>
    </row>
    <row r="1162" spans="1:2" x14ac:dyDescent="0.25">
      <c r="A1162">
        <v>32421771</v>
      </c>
      <c r="B1162" t="s">
        <v>30</v>
      </c>
    </row>
    <row r="1163" spans="1:2" x14ac:dyDescent="0.25">
      <c r="A1163">
        <v>32424865</v>
      </c>
      <c r="B1163" t="s">
        <v>3</v>
      </c>
    </row>
    <row r="1164" spans="1:2" x14ac:dyDescent="0.25">
      <c r="A1164">
        <v>32424893</v>
      </c>
      <c r="B1164" t="s">
        <v>8</v>
      </c>
    </row>
    <row r="1165" spans="1:2" x14ac:dyDescent="0.25">
      <c r="A1165">
        <v>32425971</v>
      </c>
      <c r="B1165" t="s">
        <v>11</v>
      </c>
    </row>
    <row r="1166" spans="1:2" x14ac:dyDescent="0.25">
      <c r="A1166">
        <v>32426243</v>
      </c>
      <c r="B1166" t="s">
        <v>4</v>
      </c>
    </row>
    <row r="1167" spans="1:2" x14ac:dyDescent="0.25">
      <c r="A1167">
        <v>32426249</v>
      </c>
      <c r="B1167" t="s">
        <v>11</v>
      </c>
    </row>
    <row r="1168" spans="1:2" x14ac:dyDescent="0.25">
      <c r="A1168">
        <v>32426252</v>
      </c>
      <c r="B1168" t="s">
        <v>3</v>
      </c>
    </row>
    <row r="1169" spans="1:2" x14ac:dyDescent="0.25">
      <c r="A1169">
        <v>32426547</v>
      </c>
      <c r="B1169" t="s">
        <v>4</v>
      </c>
    </row>
    <row r="1170" spans="1:2" x14ac:dyDescent="0.25">
      <c r="A1170">
        <v>32426548</v>
      </c>
      <c r="B1170" t="s">
        <v>11</v>
      </c>
    </row>
    <row r="1171" spans="1:2" x14ac:dyDescent="0.25">
      <c r="A1171">
        <v>32426861</v>
      </c>
      <c r="B1171" t="s">
        <v>11</v>
      </c>
    </row>
    <row r="1172" spans="1:2" x14ac:dyDescent="0.25">
      <c r="A1172">
        <v>32427011</v>
      </c>
      <c r="B1172" t="s">
        <v>11</v>
      </c>
    </row>
    <row r="1173" spans="1:2" x14ac:dyDescent="0.25">
      <c r="A1173">
        <v>32427013</v>
      </c>
      <c r="B1173" t="s">
        <v>11</v>
      </c>
    </row>
    <row r="1174" spans="1:2" x14ac:dyDescent="0.25">
      <c r="A1174">
        <v>32427237</v>
      </c>
      <c r="B1174" t="s">
        <v>8</v>
      </c>
    </row>
    <row r="1175" spans="1:2" x14ac:dyDescent="0.25">
      <c r="A1175">
        <v>32427509</v>
      </c>
      <c r="B1175" t="s">
        <v>8</v>
      </c>
    </row>
    <row r="1176" spans="1:2" x14ac:dyDescent="0.25">
      <c r="A1176">
        <v>32427510</v>
      </c>
      <c r="B1176" t="s">
        <v>12</v>
      </c>
    </row>
    <row r="1177" spans="1:2" x14ac:dyDescent="0.25">
      <c r="A1177">
        <v>32428847</v>
      </c>
      <c r="B1177" t="s">
        <v>8</v>
      </c>
    </row>
    <row r="1178" spans="1:2" x14ac:dyDescent="0.25">
      <c r="A1178">
        <v>32429028</v>
      </c>
      <c r="B1178" t="s">
        <v>12</v>
      </c>
    </row>
    <row r="1179" spans="1:2" x14ac:dyDescent="0.25">
      <c r="A1179">
        <v>32429386</v>
      </c>
      <c r="B1179" t="s">
        <v>11</v>
      </c>
    </row>
    <row r="1180" spans="1:2" x14ac:dyDescent="0.25">
      <c r="A1180">
        <v>32429606</v>
      </c>
      <c r="B1180" t="s">
        <v>8</v>
      </c>
    </row>
    <row r="1181" spans="1:2" x14ac:dyDescent="0.25">
      <c r="A1181">
        <v>32431063</v>
      </c>
      <c r="B1181" t="s">
        <v>11</v>
      </c>
    </row>
    <row r="1182" spans="1:2" x14ac:dyDescent="0.25">
      <c r="A1182">
        <v>32431080</v>
      </c>
      <c r="B1182" t="s">
        <v>7</v>
      </c>
    </row>
    <row r="1183" spans="1:2" x14ac:dyDescent="0.25">
      <c r="A1183">
        <v>32431082</v>
      </c>
      <c r="B1183" t="s">
        <v>5</v>
      </c>
    </row>
    <row r="1184" spans="1:2" x14ac:dyDescent="0.25">
      <c r="A1184">
        <v>32431114</v>
      </c>
      <c r="B1184" t="s">
        <v>4</v>
      </c>
    </row>
    <row r="1185" spans="1:2" x14ac:dyDescent="0.25">
      <c r="A1185">
        <v>32432293</v>
      </c>
      <c r="B1185" t="s">
        <v>11</v>
      </c>
    </row>
    <row r="1186" spans="1:2" x14ac:dyDescent="0.25">
      <c r="A1186">
        <v>32432330</v>
      </c>
      <c r="B1186" t="s">
        <v>4</v>
      </c>
    </row>
    <row r="1187" spans="1:2" x14ac:dyDescent="0.25">
      <c r="A1187">
        <v>32433165</v>
      </c>
      <c r="B1187" t="s">
        <v>3</v>
      </c>
    </row>
    <row r="1188" spans="1:2" x14ac:dyDescent="0.25">
      <c r="A1188">
        <v>32433169</v>
      </c>
      <c r="B1188" t="s">
        <v>4</v>
      </c>
    </row>
    <row r="1189" spans="1:2" x14ac:dyDescent="0.25">
      <c r="A1189">
        <v>32433170</v>
      </c>
      <c r="B1189" t="s">
        <v>4</v>
      </c>
    </row>
    <row r="1190" spans="1:2" x14ac:dyDescent="0.25">
      <c r="A1190">
        <v>32433171</v>
      </c>
      <c r="B1190" t="s">
        <v>11</v>
      </c>
    </row>
    <row r="1191" spans="1:2" x14ac:dyDescent="0.25">
      <c r="A1191">
        <v>32433172</v>
      </c>
      <c r="B1191" t="s">
        <v>4</v>
      </c>
    </row>
    <row r="1192" spans="1:2" x14ac:dyDescent="0.25">
      <c r="A1192">
        <v>32433173</v>
      </c>
      <c r="B1192" t="s">
        <v>8</v>
      </c>
    </row>
    <row r="1193" spans="1:2" x14ac:dyDescent="0.25">
      <c r="A1193">
        <v>32433687</v>
      </c>
      <c r="B1193" t="s">
        <v>17</v>
      </c>
    </row>
    <row r="1194" spans="1:2" x14ac:dyDescent="0.25">
      <c r="A1194">
        <v>32434736</v>
      </c>
      <c r="B1194" t="s">
        <v>16</v>
      </c>
    </row>
    <row r="1195" spans="1:2" x14ac:dyDescent="0.25">
      <c r="A1195">
        <v>32434740</v>
      </c>
      <c r="B1195" t="s">
        <v>8</v>
      </c>
    </row>
    <row r="1196" spans="1:2" x14ac:dyDescent="0.25">
      <c r="A1196">
        <v>32434746</v>
      </c>
      <c r="B1196" t="s">
        <v>3</v>
      </c>
    </row>
    <row r="1197" spans="1:2" x14ac:dyDescent="0.25">
      <c r="A1197">
        <v>32434749</v>
      </c>
      <c r="B1197" t="s">
        <v>4</v>
      </c>
    </row>
    <row r="1198" spans="1:2" x14ac:dyDescent="0.25">
      <c r="A1198">
        <v>32435278</v>
      </c>
      <c r="B1198" t="s">
        <v>14</v>
      </c>
    </row>
    <row r="1199" spans="1:2" x14ac:dyDescent="0.25">
      <c r="A1199">
        <v>32437298</v>
      </c>
      <c r="B1199" t="s">
        <v>11</v>
      </c>
    </row>
    <row r="1200" spans="1:2" x14ac:dyDescent="0.25">
      <c r="A1200">
        <v>32437754</v>
      </c>
      <c r="B1200" t="s">
        <v>10</v>
      </c>
    </row>
    <row r="1201" spans="1:2" x14ac:dyDescent="0.25">
      <c r="A1201">
        <v>32437755</v>
      </c>
      <c r="B1201" t="s">
        <v>11</v>
      </c>
    </row>
    <row r="1202" spans="1:2" x14ac:dyDescent="0.25">
      <c r="A1202">
        <v>32437756</v>
      </c>
      <c r="B1202" t="s">
        <v>4</v>
      </c>
    </row>
    <row r="1203" spans="1:2" x14ac:dyDescent="0.25">
      <c r="A1203">
        <v>32438291</v>
      </c>
      <c r="B1203" t="s">
        <v>3</v>
      </c>
    </row>
    <row r="1204" spans="1:2" x14ac:dyDescent="0.25">
      <c r="A1204">
        <v>32438360</v>
      </c>
      <c r="B1204" t="s">
        <v>3</v>
      </c>
    </row>
    <row r="1205" spans="1:2" x14ac:dyDescent="0.25">
      <c r="A1205">
        <v>32439047</v>
      </c>
      <c r="B1205" t="s">
        <v>15</v>
      </c>
    </row>
    <row r="1206" spans="1:2" x14ac:dyDescent="0.25">
      <c r="A1206">
        <v>32439792</v>
      </c>
      <c r="B1206" t="s">
        <v>11</v>
      </c>
    </row>
    <row r="1207" spans="1:2" x14ac:dyDescent="0.25">
      <c r="A1207">
        <v>32440326</v>
      </c>
      <c r="B1207" t="s">
        <v>1</v>
      </c>
    </row>
    <row r="1208" spans="1:2" x14ac:dyDescent="0.25">
      <c r="A1208">
        <v>32440449</v>
      </c>
      <c r="B1208" t="s">
        <v>12</v>
      </c>
    </row>
    <row r="1209" spans="1:2" x14ac:dyDescent="0.25">
      <c r="A1209">
        <v>32440874</v>
      </c>
      <c r="B1209" t="s">
        <v>4</v>
      </c>
    </row>
    <row r="1210" spans="1:2" x14ac:dyDescent="0.25">
      <c r="A1210">
        <v>32440938</v>
      </c>
      <c r="B1210" t="s">
        <v>11</v>
      </c>
    </row>
    <row r="1211" spans="1:2" x14ac:dyDescent="0.25">
      <c r="A1211">
        <v>32441029</v>
      </c>
      <c r="B1211" t="s">
        <v>11</v>
      </c>
    </row>
    <row r="1212" spans="1:2" x14ac:dyDescent="0.25">
      <c r="A1212">
        <v>32441138</v>
      </c>
      <c r="B1212" t="s">
        <v>3</v>
      </c>
    </row>
    <row r="1213" spans="1:2" x14ac:dyDescent="0.25">
      <c r="A1213">
        <v>32441142</v>
      </c>
      <c r="B1213" t="s">
        <v>8</v>
      </c>
    </row>
    <row r="1214" spans="1:2" x14ac:dyDescent="0.25">
      <c r="A1214">
        <v>32441144</v>
      </c>
      <c r="B1214" t="s">
        <v>3</v>
      </c>
    </row>
    <row r="1215" spans="1:2" x14ac:dyDescent="0.25">
      <c r="A1215">
        <v>32446237</v>
      </c>
      <c r="B1215" t="s">
        <v>12</v>
      </c>
    </row>
    <row r="1216" spans="1:2" x14ac:dyDescent="0.25">
      <c r="A1216">
        <v>32446238</v>
      </c>
      <c r="B1216" t="s">
        <v>4</v>
      </c>
    </row>
    <row r="1217" spans="1:2" x14ac:dyDescent="0.25">
      <c r="A1217">
        <v>32446239</v>
      </c>
      <c r="B1217" t="s">
        <v>8</v>
      </c>
    </row>
    <row r="1218" spans="1:2" x14ac:dyDescent="0.25">
      <c r="A1218">
        <v>32446240</v>
      </c>
      <c r="B1218" t="s">
        <v>12</v>
      </c>
    </row>
    <row r="1219" spans="1:2" x14ac:dyDescent="0.25">
      <c r="A1219">
        <v>32447017</v>
      </c>
      <c r="B1219" t="s">
        <v>3</v>
      </c>
    </row>
    <row r="1220" spans="1:2" x14ac:dyDescent="0.25">
      <c r="A1220">
        <v>32448221</v>
      </c>
      <c r="B1220" t="s">
        <v>2</v>
      </c>
    </row>
    <row r="1221" spans="1:2" x14ac:dyDescent="0.25">
      <c r="A1221">
        <v>32448222</v>
      </c>
      <c r="B1221" t="s">
        <v>17</v>
      </c>
    </row>
    <row r="1222" spans="1:2" x14ac:dyDescent="0.25">
      <c r="A1222">
        <v>32448223</v>
      </c>
      <c r="B1222" t="s">
        <v>2</v>
      </c>
    </row>
    <row r="1223" spans="1:2" x14ac:dyDescent="0.25">
      <c r="A1223">
        <v>32448467</v>
      </c>
      <c r="B1223" t="s">
        <v>4</v>
      </c>
    </row>
    <row r="1224" spans="1:2" x14ac:dyDescent="0.25">
      <c r="A1224">
        <v>32448483</v>
      </c>
      <c r="B1224" t="s">
        <v>12</v>
      </c>
    </row>
    <row r="1225" spans="1:2" x14ac:dyDescent="0.25">
      <c r="A1225">
        <v>32448935</v>
      </c>
      <c r="B1225" t="s">
        <v>17</v>
      </c>
    </row>
    <row r="1226" spans="1:2" x14ac:dyDescent="0.25">
      <c r="A1226">
        <v>32449376</v>
      </c>
      <c r="B1226" t="s">
        <v>3</v>
      </c>
    </row>
    <row r="1227" spans="1:2" x14ac:dyDescent="0.25">
      <c r="A1227">
        <v>32449585</v>
      </c>
      <c r="B1227" t="s">
        <v>4</v>
      </c>
    </row>
    <row r="1228" spans="1:2" x14ac:dyDescent="0.25">
      <c r="A1228">
        <v>32449586</v>
      </c>
      <c r="B1228" t="s">
        <v>4</v>
      </c>
    </row>
    <row r="1229" spans="1:2" x14ac:dyDescent="0.25">
      <c r="A1229">
        <v>32450235</v>
      </c>
      <c r="B1229" t="s">
        <v>29</v>
      </c>
    </row>
    <row r="1230" spans="1:2" x14ac:dyDescent="0.25">
      <c r="A1230">
        <v>32450240</v>
      </c>
      <c r="B1230" t="s">
        <v>11</v>
      </c>
    </row>
    <row r="1231" spans="1:2" x14ac:dyDescent="0.25">
      <c r="A1231">
        <v>32450565</v>
      </c>
      <c r="B1231" t="s">
        <v>3</v>
      </c>
    </row>
    <row r="1232" spans="1:2" x14ac:dyDescent="0.25">
      <c r="A1232">
        <v>32450593</v>
      </c>
      <c r="B1232" t="s">
        <v>1</v>
      </c>
    </row>
    <row r="1233" spans="1:2" x14ac:dyDescent="0.25">
      <c r="A1233">
        <v>32450612</v>
      </c>
      <c r="B1233" t="s">
        <v>4</v>
      </c>
    </row>
    <row r="1234" spans="1:2" x14ac:dyDescent="0.25">
      <c r="A1234">
        <v>32450614</v>
      </c>
      <c r="B1234" t="s">
        <v>8</v>
      </c>
    </row>
    <row r="1235" spans="1:2" x14ac:dyDescent="0.25">
      <c r="A1235">
        <v>32450794</v>
      </c>
      <c r="B1235" t="s">
        <v>11</v>
      </c>
    </row>
    <row r="1236" spans="1:2" x14ac:dyDescent="0.25">
      <c r="A1236">
        <v>32450795</v>
      </c>
      <c r="B1236" t="s">
        <v>11</v>
      </c>
    </row>
    <row r="1237" spans="1:2" x14ac:dyDescent="0.25">
      <c r="A1237">
        <v>32450798</v>
      </c>
      <c r="B1237" t="s">
        <v>11</v>
      </c>
    </row>
    <row r="1238" spans="1:2" x14ac:dyDescent="0.25">
      <c r="A1238">
        <v>32450799</v>
      </c>
      <c r="B1238" t="s">
        <v>2</v>
      </c>
    </row>
    <row r="1239" spans="1:2" x14ac:dyDescent="0.25">
      <c r="A1239">
        <v>32450988</v>
      </c>
      <c r="B1239" t="s">
        <v>4</v>
      </c>
    </row>
    <row r="1240" spans="1:2" x14ac:dyDescent="0.25">
      <c r="A1240">
        <v>32451109</v>
      </c>
      <c r="B1240" t="s">
        <v>20</v>
      </c>
    </row>
    <row r="1241" spans="1:2" x14ac:dyDescent="0.25">
      <c r="A1241">
        <v>32451110</v>
      </c>
      <c r="B1241" t="s">
        <v>20</v>
      </c>
    </row>
    <row r="1242" spans="1:2" x14ac:dyDescent="0.25">
      <c r="A1242">
        <v>32451120</v>
      </c>
      <c r="B1242" t="s">
        <v>20</v>
      </c>
    </row>
    <row r="1243" spans="1:2" x14ac:dyDescent="0.25">
      <c r="A1243">
        <v>32451325</v>
      </c>
      <c r="B1243" t="s">
        <v>12</v>
      </c>
    </row>
    <row r="1244" spans="1:2" x14ac:dyDescent="0.25">
      <c r="A1244">
        <v>32451341</v>
      </c>
      <c r="B1244" t="s">
        <v>11</v>
      </c>
    </row>
    <row r="1245" spans="1:2" x14ac:dyDescent="0.25">
      <c r="A1245">
        <v>32451342</v>
      </c>
      <c r="B1245" t="s">
        <v>11</v>
      </c>
    </row>
    <row r="1246" spans="1:2" x14ac:dyDescent="0.25">
      <c r="A1246">
        <v>32451343</v>
      </c>
      <c r="B1246" t="s">
        <v>2</v>
      </c>
    </row>
    <row r="1247" spans="1:2" x14ac:dyDescent="0.25">
      <c r="A1247">
        <v>32451347</v>
      </c>
      <c r="B1247" t="s">
        <v>12</v>
      </c>
    </row>
    <row r="1248" spans="1:2" x14ac:dyDescent="0.25">
      <c r="A1248">
        <v>32451834</v>
      </c>
      <c r="B1248" t="s">
        <v>3</v>
      </c>
    </row>
    <row r="1249" spans="1:2" x14ac:dyDescent="0.25">
      <c r="A1249">
        <v>32452281</v>
      </c>
      <c r="B1249" t="s">
        <v>5</v>
      </c>
    </row>
    <row r="1250" spans="1:2" x14ac:dyDescent="0.25">
      <c r="A1250">
        <v>32452283</v>
      </c>
      <c r="B1250" t="s">
        <v>15</v>
      </c>
    </row>
    <row r="1251" spans="1:2" x14ac:dyDescent="0.25">
      <c r="A1251">
        <v>32452284</v>
      </c>
      <c r="B1251" t="s">
        <v>8</v>
      </c>
    </row>
    <row r="1252" spans="1:2" x14ac:dyDescent="0.25">
      <c r="A1252">
        <v>32452372</v>
      </c>
      <c r="B1252" t="s">
        <v>3</v>
      </c>
    </row>
    <row r="1253" spans="1:2" x14ac:dyDescent="0.25">
      <c r="A1253">
        <v>32452485</v>
      </c>
      <c r="B1253" t="s">
        <v>2</v>
      </c>
    </row>
    <row r="1254" spans="1:2" x14ac:dyDescent="0.25">
      <c r="A1254">
        <v>32452488</v>
      </c>
      <c r="B1254" t="s">
        <v>12</v>
      </c>
    </row>
    <row r="1255" spans="1:2" x14ac:dyDescent="0.25">
      <c r="A1255">
        <v>32452489</v>
      </c>
      <c r="B1255" t="s">
        <v>2</v>
      </c>
    </row>
    <row r="1256" spans="1:2" x14ac:dyDescent="0.25">
      <c r="A1256">
        <v>32453040</v>
      </c>
      <c r="B1256" t="s">
        <v>3</v>
      </c>
    </row>
    <row r="1257" spans="1:2" x14ac:dyDescent="0.25">
      <c r="A1257">
        <v>32453123</v>
      </c>
      <c r="B1257" t="s">
        <v>4</v>
      </c>
    </row>
    <row r="1258" spans="1:2" x14ac:dyDescent="0.25">
      <c r="A1258">
        <v>32453523</v>
      </c>
      <c r="B1258" t="s">
        <v>8</v>
      </c>
    </row>
    <row r="1259" spans="1:2" x14ac:dyDescent="0.25">
      <c r="A1259">
        <v>32453539</v>
      </c>
      <c r="B1259" t="s">
        <v>10</v>
      </c>
    </row>
    <row r="1260" spans="1:2" x14ac:dyDescent="0.25">
      <c r="A1260">
        <v>32454196</v>
      </c>
      <c r="B1260" t="s">
        <v>11</v>
      </c>
    </row>
    <row r="1261" spans="1:2" x14ac:dyDescent="0.25">
      <c r="A1261">
        <v>32454197</v>
      </c>
      <c r="B1261" t="s">
        <v>11</v>
      </c>
    </row>
    <row r="1262" spans="1:2" x14ac:dyDescent="0.25">
      <c r="A1262">
        <v>32454251</v>
      </c>
      <c r="B1262" t="s">
        <v>11</v>
      </c>
    </row>
    <row r="1263" spans="1:2" x14ac:dyDescent="0.25">
      <c r="A1263">
        <v>32454252</v>
      </c>
      <c r="B1263" t="s">
        <v>11</v>
      </c>
    </row>
    <row r="1264" spans="1:2" x14ac:dyDescent="0.25">
      <c r="A1264">
        <v>32454254</v>
      </c>
      <c r="B1264" t="s">
        <v>11</v>
      </c>
    </row>
    <row r="1265" spans="1:2" x14ac:dyDescent="0.25">
      <c r="A1265">
        <v>32454481</v>
      </c>
      <c r="B1265" t="s">
        <v>15</v>
      </c>
    </row>
    <row r="1266" spans="1:2" x14ac:dyDescent="0.25">
      <c r="A1266">
        <v>32455233</v>
      </c>
      <c r="B1266" t="s">
        <v>17</v>
      </c>
    </row>
    <row r="1267" spans="1:2" x14ac:dyDescent="0.25">
      <c r="A1267">
        <v>32455486</v>
      </c>
      <c r="B1267" t="s">
        <v>31</v>
      </c>
    </row>
    <row r="1268" spans="1:2" x14ac:dyDescent="0.25">
      <c r="A1268">
        <v>32455487</v>
      </c>
      <c r="B1268" t="s">
        <v>23</v>
      </c>
    </row>
    <row r="1269" spans="1:2" x14ac:dyDescent="0.25">
      <c r="A1269">
        <v>32455583</v>
      </c>
      <c r="B1269" t="s">
        <v>10</v>
      </c>
    </row>
    <row r="1270" spans="1:2" x14ac:dyDescent="0.25">
      <c r="A1270">
        <v>32455623</v>
      </c>
      <c r="B1270" t="s">
        <v>3</v>
      </c>
    </row>
    <row r="1271" spans="1:2" x14ac:dyDescent="0.25">
      <c r="A1271">
        <v>32457813</v>
      </c>
      <c r="B1271" t="s">
        <v>2</v>
      </c>
    </row>
    <row r="1272" spans="1:2" x14ac:dyDescent="0.25">
      <c r="A1272">
        <v>32457910</v>
      </c>
      <c r="B1272" t="s">
        <v>10</v>
      </c>
    </row>
    <row r="1273" spans="1:2" x14ac:dyDescent="0.25">
      <c r="A1273">
        <v>32458001</v>
      </c>
      <c r="B1273" t="s">
        <v>10</v>
      </c>
    </row>
    <row r="1274" spans="1:2" x14ac:dyDescent="0.25">
      <c r="A1274">
        <v>32459600</v>
      </c>
      <c r="B1274" t="s">
        <v>1</v>
      </c>
    </row>
    <row r="1275" spans="1:2" x14ac:dyDescent="0.25">
      <c r="A1275">
        <v>32459627</v>
      </c>
      <c r="B1275" t="s">
        <v>1</v>
      </c>
    </row>
    <row r="1276" spans="1:2" x14ac:dyDescent="0.25">
      <c r="A1276">
        <v>32459749</v>
      </c>
      <c r="B1276" t="s">
        <v>11</v>
      </c>
    </row>
    <row r="1277" spans="1:2" x14ac:dyDescent="0.25">
      <c r="A1277">
        <v>32459765</v>
      </c>
      <c r="B1277" t="s">
        <v>1</v>
      </c>
    </row>
    <row r="1278" spans="1:2" x14ac:dyDescent="0.25">
      <c r="A1278">
        <v>32459766</v>
      </c>
      <c r="B1278" t="s">
        <v>1</v>
      </c>
    </row>
    <row r="1279" spans="1:2" x14ac:dyDescent="0.25">
      <c r="A1279">
        <v>32459870</v>
      </c>
      <c r="B1279" t="s">
        <v>1</v>
      </c>
    </row>
    <row r="1280" spans="1:2" x14ac:dyDescent="0.25">
      <c r="A1280">
        <v>32460030</v>
      </c>
      <c r="B1280" t="s">
        <v>12</v>
      </c>
    </row>
    <row r="1281" spans="1:2" x14ac:dyDescent="0.25">
      <c r="A1281">
        <v>32460327</v>
      </c>
      <c r="B1281" t="s">
        <v>10</v>
      </c>
    </row>
    <row r="1282" spans="1:2" x14ac:dyDescent="0.25">
      <c r="A1282">
        <v>32460545</v>
      </c>
      <c r="B1282" t="s">
        <v>10</v>
      </c>
    </row>
    <row r="1283" spans="1:2" x14ac:dyDescent="0.25">
      <c r="A1283">
        <v>32460714</v>
      </c>
      <c r="B1283" t="s">
        <v>10</v>
      </c>
    </row>
    <row r="1284" spans="1:2" x14ac:dyDescent="0.25">
      <c r="A1284">
        <v>32460889</v>
      </c>
      <c r="B1284" t="s">
        <v>10</v>
      </c>
    </row>
    <row r="1285" spans="1:2" x14ac:dyDescent="0.25">
      <c r="A1285">
        <v>32461141</v>
      </c>
      <c r="B1285" t="s">
        <v>10</v>
      </c>
    </row>
    <row r="1286" spans="1:2" x14ac:dyDescent="0.25">
      <c r="A1286">
        <v>32461374</v>
      </c>
      <c r="B1286" t="s">
        <v>10</v>
      </c>
    </row>
    <row r="1287" spans="1:2" x14ac:dyDescent="0.25">
      <c r="A1287">
        <v>32464000</v>
      </c>
      <c r="B1287" t="s">
        <v>3</v>
      </c>
    </row>
    <row r="1288" spans="1:2" x14ac:dyDescent="0.25">
      <c r="A1288">
        <v>32464320</v>
      </c>
      <c r="B1288" t="s">
        <v>3</v>
      </c>
    </row>
    <row r="1289" spans="1:2" x14ac:dyDescent="0.25">
      <c r="A1289">
        <v>32465718</v>
      </c>
      <c r="B1289" t="s">
        <v>11</v>
      </c>
    </row>
    <row r="1290" spans="1:2" x14ac:dyDescent="0.25">
      <c r="A1290">
        <v>32469222</v>
      </c>
      <c r="B1290" t="s">
        <v>17</v>
      </c>
    </row>
    <row r="1291" spans="1:2" x14ac:dyDescent="0.25">
      <c r="A1291">
        <v>32469231</v>
      </c>
      <c r="B1291" t="s">
        <v>8</v>
      </c>
    </row>
    <row r="1292" spans="1:2" x14ac:dyDescent="0.25">
      <c r="A1292">
        <v>32471201</v>
      </c>
      <c r="B1292" t="s">
        <v>4</v>
      </c>
    </row>
    <row r="1293" spans="1:2" x14ac:dyDescent="0.25">
      <c r="A1293">
        <v>32472075</v>
      </c>
      <c r="B1293" t="s">
        <v>3</v>
      </c>
    </row>
    <row r="1294" spans="1:2" x14ac:dyDescent="0.25">
      <c r="A1294">
        <v>32472838</v>
      </c>
      <c r="B1294" t="s">
        <v>11</v>
      </c>
    </row>
    <row r="1295" spans="1:2" x14ac:dyDescent="0.25">
      <c r="A1295">
        <v>32472864</v>
      </c>
      <c r="B1295" t="s">
        <v>3</v>
      </c>
    </row>
    <row r="1296" spans="1:2" x14ac:dyDescent="0.25">
      <c r="A1296">
        <v>32473059</v>
      </c>
      <c r="B1296" t="s">
        <v>8</v>
      </c>
    </row>
    <row r="1297" spans="1:2" x14ac:dyDescent="0.25">
      <c r="A1297">
        <v>32473221</v>
      </c>
      <c r="B1297" t="s">
        <v>3</v>
      </c>
    </row>
    <row r="1298" spans="1:2" x14ac:dyDescent="0.25">
      <c r="A1298">
        <v>32474006</v>
      </c>
      <c r="B1298" t="s">
        <v>11</v>
      </c>
    </row>
    <row r="1299" spans="1:2" x14ac:dyDescent="0.25">
      <c r="A1299">
        <v>32474167</v>
      </c>
      <c r="B1299" t="s">
        <v>8</v>
      </c>
    </row>
    <row r="1300" spans="1:2" x14ac:dyDescent="0.25">
      <c r="A1300">
        <v>32474374</v>
      </c>
      <c r="B1300" t="s">
        <v>8</v>
      </c>
    </row>
    <row r="1301" spans="1:2" x14ac:dyDescent="0.25">
      <c r="A1301">
        <v>32474627</v>
      </c>
      <c r="B1301" t="s">
        <v>11</v>
      </c>
    </row>
    <row r="1302" spans="1:2" x14ac:dyDescent="0.25">
      <c r="A1302">
        <v>32475627</v>
      </c>
      <c r="B1302" t="s">
        <v>11</v>
      </c>
    </row>
    <row r="1303" spans="1:2" x14ac:dyDescent="0.25">
      <c r="A1303">
        <v>32475628</v>
      </c>
      <c r="B1303" t="s">
        <v>3</v>
      </c>
    </row>
    <row r="1304" spans="1:2" x14ac:dyDescent="0.25">
      <c r="A1304">
        <v>32477413</v>
      </c>
      <c r="B1304" t="s">
        <v>11</v>
      </c>
    </row>
    <row r="1305" spans="1:2" x14ac:dyDescent="0.25">
      <c r="A1305">
        <v>32477415</v>
      </c>
      <c r="B1305" t="s">
        <v>8</v>
      </c>
    </row>
    <row r="1306" spans="1:2" x14ac:dyDescent="0.25">
      <c r="A1306">
        <v>32477426</v>
      </c>
      <c r="B1306" t="s">
        <v>3</v>
      </c>
    </row>
    <row r="1307" spans="1:2" x14ac:dyDescent="0.25">
      <c r="A1307">
        <v>32477431</v>
      </c>
      <c r="B1307" t="s">
        <v>3</v>
      </c>
    </row>
    <row r="1308" spans="1:2" x14ac:dyDescent="0.25">
      <c r="A1308">
        <v>32477435</v>
      </c>
      <c r="B1308" t="s">
        <v>8</v>
      </c>
    </row>
    <row r="1309" spans="1:2" x14ac:dyDescent="0.25">
      <c r="A1309">
        <v>32477518</v>
      </c>
      <c r="B1309" t="s">
        <v>11</v>
      </c>
    </row>
    <row r="1310" spans="1:2" x14ac:dyDescent="0.25">
      <c r="A1310">
        <v>32480552</v>
      </c>
      <c r="B1310" t="s">
        <v>11</v>
      </c>
    </row>
    <row r="1311" spans="1:2" x14ac:dyDescent="0.25">
      <c r="A1311">
        <v>32481116</v>
      </c>
      <c r="B1311" t="s">
        <v>2</v>
      </c>
    </row>
    <row r="1312" spans="1:2" x14ac:dyDescent="0.25">
      <c r="A1312">
        <v>32481126</v>
      </c>
      <c r="B1312" t="s">
        <v>3</v>
      </c>
    </row>
    <row r="1313" spans="1:2" x14ac:dyDescent="0.25">
      <c r="A1313">
        <v>32481146</v>
      </c>
      <c r="B1313" t="s">
        <v>12</v>
      </c>
    </row>
    <row r="1314" spans="1:2" x14ac:dyDescent="0.25">
      <c r="A1314">
        <v>32481176</v>
      </c>
      <c r="B1314" t="s">
        <v>13</v>
      </c>
    </row>
    <row r="1315" spans="1:2" x14ac:dyDescent="0.25">
      <c r="A1315">
        <v>32483607</v>
      </c>
      <c r="B1315" t="s">
        <v>4</v>
      </c>
    </row>
    <row r="1316" spans="1:2" x14ac:dyDescent="0.25">
      <c r="A1316">
        <v>32483609</v>
      </c>
      <c r="B1316" t="s">
        <v>3</v>
      </c>
    </row>
    <row r="1317" spans="1:2" x14ac:dyDescent="0.25">
      <c r="A1317">
        <v>32483945</v>
      </c>
      <c r="B1317" t="s">
        <v>1</v>
      </c>
    </row>
    <row r="1318" spans="1:2" x14ac:dyDescent="0.25">
      <c r="A1318">
        <v>32484906</v>
      </c>
      <c r="B1318" t="s">
        <v>11</v>
      </c>
    </row>
    <row r="1319" spans="1:2" x14ac:dyDescent="0.25">
      <c r="A1319">
        <v>32484908</v>
      </c>
      <c r="B1319" t="s">
        <v>11</v>
      </c>
    </row>
    <row r="1320" spans="1:2" x14ac:dyDescent="0.25">
      <c r="A1320">
        <v>32485110</v>
      </c>
      <c r="B1320" t="s">
        <v>8</v>
      </c>
    </row>
    <row r="1321" spans="1:2" x14ac:dyDescent="0.25">
      <c r="A1321">
        <v>32485243</v>
      </c>
      <c r="B1321" t="s">
        <v>15</v>
      </c>
    </row>
    <row r="1322" spans="1:2" x14ac:dyDescent="0.25">
      <c r="A1322">
        <v>32485389</v>
      </c>
      <c r="B1322" t="s">
        <v>4</v>
      </c>
    </row>
    <row r="1323" spans="1:2" x14ac:dyDescent="0.25">
      <c r="A1323">
        <v>32485943</v>
      </c>
      <c r="B1323" t="s">
        <v>17</v>
      </c>
    </row>
    <row r="1324" spans="1:2" x14ac:dyDescent="0.25">
      <c r="A1324">
        <v>32486014</v>
      </c>
      <c r="B1324" t="s">
        <v>11</v>
      </c>
    </row>
    <row r="1325" spans="1:2" x14ac:dyDescent="0.25">
      <c r="A1325">
        <v>32486302</v>
      </c>
      <c r="B1325" t="s">
        <v>4</v>
      </c>
    </row>
    <row r="1326" spans="1:2" x14ac:dyDescent="0.25">
      <c r="A1326">
        <v>32486627</v>
      </c>
      <c r="B1326" t="s">
        <v>11</v>
      </c>
    </row>
    <row r="1327" spans="1:2" x14ac:dyDescent="0.25">
      <c r="A1327">
        <v>32486638</v>
      </c>
      <c r="B1327" t="s">
        <v>3</v>
      </c>
    </row>
    <row r="1328" spans="1:2" x14ac:dyDescent="0.25">
      <c r="A1328">
        <v>32486768</v>
      </c>
      <c r="B1328" t="s">
        <v>8</v>
      </c>
    </row>
    <row r="1329" spans="1:2" x14ac:dyDescent="0.25">
      <c r="A1329">
        <v>32486771</v>
      </c>
      <c r="B1329" t="s">
        <v>8</v>
      </c>
    </row>
    <row r="1330" spans="1:2" x14ac:dyDescent="0.25">
      <c r="A1330">
        <v>32486783</v>
      </c>
      <c r="B1330" t="s">
        <v>11</v>
      </c>
    </row>
    <row r="1331" spans="1:2" x14ac:dyDescent="0.25">
      <c r="A1331">
        <v>32487807</v>
      </c>
      <c r="B1331" t="s">
        <v>1</v>
      </c>
    </row>
    <row r="1332" spans="1:2" x14ac:dyDescent="0.25">
      <c r="A1332">
        <v>32487814</v>
      </c>
      <c r="B1332" t="s">
        <v>3</v>
      </c>
    </row>
    <row r="1333" spans="1:2" x14ac:dyDescent="0.25">
      <c r="A1333">
        <v>32487882</v>
      </c>
      <c r="B1333" t="s">
        <v>3</v>
      </c>
    </row>
    <row r="1334" spans="1:2" x14ac:dyDescent="0.25">
      <c r="A1334">
        <v>32487883</v>
      </c>
      <c r="B1334" t="s">
        <v>11</v>
      </c>
    </row>
    <row r="1335" spans="1:2" x14ac:dyDescent="0.25">
      <c r="A1335">
        <v>32487919</v>
      </c>
      <c r="B1335" t="s">
        <v>8</v>
      </c>
    </row>
    <row r="1336" spans="1:2" x14ac:dyDescent="0.25">
      <c r="A1336">
        <v>32487940</v>
      </c>
      <c r="B1336" t="s">
        <v>8</v>
      </c>
    </row>
    <row r="1337" spans="1:2" x14ac:dyDescent="0.25">
      <c r="A1337">
        <v>32487943</v>
      </c>
      <c r="B1337" t="s">
        <v>12</v>
      </c>
    </row>
    <row r="1338" spans="1:2" x14ac:dyDescent="0.25">
      <c r="A1338">
        <v>32487965</v>
      </c>
      <c r="B1338" t="s">
        <v>4</v>
      </c>
    </row>
    <row r="1339" spans="1:2" x14ac:dyDescent="0.25">
      <c r="A1339">
        <v>32487967</v>
      </c>
      <c r="B1339" t="s">
        <v>12</v>
      </c>
    </row>
    <row r="1340" spans="1:2" x14ac:dyDescent="0.25">
      <c r="A1340">
        <v>32487971</v>
      </c>
      <c r="B1340" t="s">
        <v>11</v>
      </c>
    </row>
    <row r="1341" spans="1:2" x14ac:dyDescent="0.25">
      <c r="A1341">
        <v>32488569</v>
      </c>
      <c r="B1341" t="s">
        <v>11</v>
      </c>
    </row>
    <row r="1342" spans="1:2" x14ac:dyDescent="0.25">
      <c r="A1342">
        <v>32488570</v>
      </c>
      <c r="B1342" t="s">
        <v>11</v>
      </c>
    </row>
    <row r="1343" spans="1:2" x14ac:dyDescent="0.25">
      <c r="A1343">
        <v>32488571</v>
      </c>
      <c r="B1343" t="s">
        <v>11</v>
      </c>
    </row>
    <row r="1344" spans="1:2" x14ac:dyDescent="0.25">
      <c r="A1344">
        <v>32489598</v>
      </c>
      <c r="B1344" t="s">
        <v>4</v>
      </c>
    </row>
    <row r="1345" spans="1:2" x14ac:dyDescent="0.25">
      <c r="A1345">
        <v>32489636</v>
      </c>
      <c r="B1345" t="s">
        <v>11</v>
      </c>
    </row>
    <row r="1346" spans="1:2" x14ac:dyDescent="0.25">
      <c r="A1346">
        <v>32489637</v>
      </c>
      <c r="B1346" t="s">
        <v>8</v>
      </c>
    </row>
    <row r="1347" spans="1:2" x14ac:dyDescent="0.25">
      <c r="A1347">
        <v>32489638</v>
      </c>
      <c r="B1347" t="s">
        <v>11</v>
      </c>
    </row>
    <row r="1348" spans="1:2" x14ac:dyDescent="0.25">
      <c r="A1348">
        <v>32489641</v>
      </c>
      <c r="B1348" t="s">
        <v>8</v>
      </c>
    </row>
    <row r="1349" spans="1:2" x14ac:dyDescent="0.25">
      <c r="A1349">
        <v>32490391</v>
      </c>
      <c r="B1349" t="s">
        <v>10</v>
      </c>
    </row>
    <row r="1350" spans="1:2" x14ac:dyDescent="0.25">
      <c r="A1350">
        <v>32490664</v>
      </c>
      <c r="B1350" t="s">
        <v>4</v>
      </c>
    </row>
    <row r="1351" spans="1:2" x14ac:dyDescent="0.25">
      <c r="A1351">
        <v>32490665</v>
      </c>
      <c r="B1351" t="s">
        <v>11</v>
      </c>
    </row>
    <row r="1352" spans="1:2" x14ac:dyDescent="0.25">
      <c r="A1352">
        <v>32492197</v>
      </c>
      <c r="B1352" t="s">
        <v>11</v>
      </c>
    </row>
    <row r="1353" spans="1:2" x14ac:dyDescent="0.25">
      <c r="A1353">
        <v>32492544</v>
      </c>
      <c r="B1353" t="s">
        <v>17</v>
      </c>
    </row>
    <row r="1354" spans="1:2" x14ac:dyDescent="0.25">
      <c r="A1354">
        <v>32492548</v>
      </c>
      <c r="B1354" t="s">
        <v>11</v>
      </c>
    </row>
    <row r="1355" spans="1:2" x14ac:dyDescent="0.25">
      <c r="A1355">
        <v>32492549</v>
      </c>
      <c r="B1355" t="s">
        <v>8</v>
      </c>
    </row>
    <row r="1356" spans="1:2" x14ac:dyDescent="0.25">
      <c r="A1356">
        <v>32492798</v>
      </c>
      <c r="B1356" t="s">
        <v>11</v>
      </c>
    </row>
    <row r="1357" spans="1:2" x14ac:dyDescent="0.25">
      <c r="A1357">
        <v>32492801</v>
      </c>
      <c r="B1357" t="s">
        <v>11</v>
      </c>
    </row>
    <row r="1358" spans="1:2" x14ac:dyDescent="0.25">
      <c r="A1358">
        <v>32492805</v>
      </c>
      <c r="B1358" t="s">
        <v>10</v>
      </c>
    </row>
    <row r="1359" spans="1:2" x14ac:dyDescent="0.25">
      <c r="A1359">
        <v>32493066</v>
      </c>
      <c r="B1359" t="s">
        <v>1</v>
      </c>
    </row>
    <row r="1360" spans="1:2" x14ac:dyDescent="0.25">
      <c r="A1360">
        <v>32493331</v>
      </c>
      <c r="B1360" t="s">
        <v>3</v>
      </c>
    </row>
    <row r="1361" spans="1:2" x14ac:dyDescent="0.25">
      <c r="A1361">
        <v>32493332</v>
      </c>
      <c r="B1361" t="s">
        <v>4</v>
      </c>
    </row>
    <row r="1362" spans="1:2" x14ac:dyDescent="0.25">
      <c r="A1362">
        <v>32493337</v>
      </c>
      <c r="B1362" t="s">
        <v>4</v>
      </c>
    </row>
    <row r="1363" spans="1:2" x14ac:dyDescent="0.25">
      <c r="A1363">
        <v>32493724</v>
      </c>
      <c r="B1363" t="s">
        <v>17</v>
      </c>
    </row>
    <row r="1364" spans="1:2" x14ac:dyDescent="0.25">
      <c r="A1364">
        <v>32493902</v>
      </c>
      <c r="B1364" t="s">
        <v>2</v>
      </c>
    </row>
    <row r="1365" spans="1:2" x14ac:dyDescent="0.25">
      <c r="A1365">
        <v>32494104</v>
      </c>
      <c r="B1365" t="s">
        <v>8</v>
      </c>
    </row>
    <row r="1366" spans="1:2" x14ac:dyDescent="0.25">
      <c r="A1366">
        <v>32494105</v>
      </c>
      <c r="B1366" t="s">
        <v>1</v>
      </c>
    </row>
    <row r="1367" spans="1:2" x14ac:dyDescent="0.25">
      <c r="A1367">
        <v>32494505</v>
      </c>
      <c r="B1367" t="s">
        <v>20</v>
      </c>
    </row>
    <row r="1368" spans="1:2" x14ac:dyDescent="0.25">
      <c r="A1368">
        <v>32494562</v>
      </c>
      <c r="B1368" t="s">
        <v>20</v>
      </c>
    </row>
    <row r="1369" spans="1:2" x14ac:dyDescent="0.25">
      <c r="A1369">
        <v>32494616</v>
      </c>
      <c r="B1369" t="s">
        <v>20</v>
      </c>
    </row>
    <row r="1370" spans="1:2" x14ac:dyDescent="0.25">
      <c r="A1370">
        <v>32494759</v>
      </c>
      <c r="B1370" t="s">
        <v>10</v>
      </c>
    </row>
    <row r="1371" spans="1:2" x14ac:dyDescent="0.25">
      <c r="A1371">
        <v>32494760</v>
      </c>
      <c r="B1371" t="s">
        <v>17</v>
      </c>
    </row>
    <row r="1372" spans="1:2" x14ac:dyDescent="0.25">
      <c r="A1372">
        <v>32495412</v>
      </c>
      <c r="B1372" t="s">
        <v>20</v>
      </c>
    </row>
    <row r="1373" spans="1:2" x14ac:dyDescent="0.25">
      <c r="A1373">
        <v>32495439</v>
      </c>
      <c r="B1373" t="s">
        <v>8</v>
      </c>
    </row>
    <row r="1374" spans="1:2" x14ac:dyDescent="0.25">
      <c r="A1374">
        <v>32495443</v>
      </c>
      <c r="B1374" t="s">
        <v>4</v>
      </c>
    </row>
    <row r="1375" spans="1:2" x14ac:dyDescent="0.25">
      <c r="A1375">
        <v>32495450</v>
      </c>
      <c r="B1375" t="s">
        <v>4</v>
      </c>
    </row>
    <row r="1376" spans="1:2" x14ac:dyDescent="0.25">
      <c r="A1376">
        <v>32495693</v>
      </c>
      <c r="B1376" t="s">
        <v>3</v>
      </c>
    </row>
    <row r="1377" spans="1:2" x14ac:dyDescent="0.25">
      <c r="A1377">
        <v>32495725</v>
      </c>
      <c r="B1377" t="s">
        <v>3</v>
      </c>
    </row>
    <row r="1378" spans="1:2" x14ac:dyDescent="0.25">
      <c r="A1378">
        <v>32495731</v>
      </c>
      <c r="B1378" t="s">
        <v>3</v>
      </c>
    </row>
    <row r="1379" spans="1:2" x14ac:dyDescent="0.25">
      <c r="A1379">
        <v>32495738</v>
      </c>
      <c r="B1379" t="s">
        <v>4</v>
      </c>
    </row>
    <row r="1380" spans="1:2" x14ac:dyDescent="0.25">
      <c r="A1380">
        <v>32496708</v>
      </c>
      <c r="B1380" t="s">
        <v>4</v>
      </c>
    </row>
    <row r="1381" spans="1:2" x14ac:dyDescent="0.25">
      <c r="A1381">
        <v>32496952</v>
      </c>
      <c r="B1381" t="s">
        <v>3</v>
      </c>
    </row>
    <row r="1382" spans="1:2" x14ac:dyDescent="0.25">
      <c r="A1382">
        <v>32496953</v>
      </c>
      <c r="B1382" t="s">
        <v>3</v>
      </c>
    </row>
    <row r="1383" spans="1:2" x14ac:dyDescent="0.25">
      <c r="A1383">
        <v>32496954</v>
      </c>
      <c r="B1383" t="s">
        <v>11</v>
      </c>
    </row>
    <row r="1384" spans="1:2" x14ac:dyDescent="0.25">
      <c r="A1384">
        <v>32497003</v>
      </c>
      <c r="B1384" t="s">
        <v>3</v>
      </c>
    </row>
    <row r="1385" spans="1:2" x14ac:dyDescent="0.25">
      <c r="A1385">
        <v>32497478</v>
      </c>
      <c r="B1385" t="s">
        <v>12</v>
      </c>
    </row>
    <row r="1386" spans="1:2" x14ac:dyDescent="0.25">
      <c r="A1386">
        <v>32499299</v>
      </c>
      <c r="B1386" t="s">
        <v>24</v>
      </c>
    </row>
    <row r="1387" spans="1:2" x14ac:dyDescent="0.25">
      <c r="A1387">
        <v>32500373</v>
      </c>
      <c r="B1387" t="s">
        <v>4</v>
      </c>
    </row>
    <row r="1388" spans="1:2" x14ac:dyDescent="0.25">
      <c r="A1388">
        <v>32500652</v>
      </c>
      <c r="B1388" t="s">
        <v>11</v>
      </c>
    </row>
    <row r="1389" spans="1:2" x14ac:dyDescent="0.25">
      <c r="A1389">
        <v>32501402</v>
      </c>
      <c r="B1389" t="s">
        <v>32</v>
      </c>
    </row>
    <row r="1390" spans="1:2" x14ac:dyDescent="0.25">
      <c r="A1390">
        <v>32501459</v>
      </c>
      <c r="B1390" t="s">
        <v>8</v>
      </c>
    </row>
    <row r="1391" spans="1:2" x14ac:dyDescent="0.25">
      <c r="A1391">
        <v>32501550</v>
      </c>
      <c r="B1391" t="s">
        <v>8</v>
      </c>
    </row>
    <row r="1392" spans="1:2" x14ac:dyDescent="0.25">
      <c r="A1392">
        <v>32501876</v>
      </c>
      <c r="B1392" t="s">
        <v>4</v>
      </c>
    </row>
    <row r="1393" spans="1:2" x14ac:dyDescent="0.25">
      <c r="A1393">
        <v>32502753</v>
      </c>
      <c r="B1393" t="s">
        <v>1</v>
      </c>
    </row>
    <row r="1394" spans="1:2" x14ac:dyDescent="0.25">
      <c r="A1394">
        <v>32502761</v>
      </c>
      <c r="B1394" t="s">
        <v>10</v>
      </c>
    </row>
    <row r="1395" spans="1:2" x14ac:dyDescent="0.25">
      <c r="A1395">
        <v>32503284</v>
      </c>
      <c r="B1395" t="s">
        <v>15</v>
      </c>
    </row>
    <row r="1396" spans="1:2" x14ac:dyDescent="0.25">
      <c r="A1396">
        <v>32503522</v>
      </c>
      <c r="B1396" t="s">
        <v>3</v>
      </c>
    </row>
    <row r="1397" spans="1:2" x14ac:dyDescent="0.25">
      <c r="A1397">
        <v>32503524</v>
      </c>
      <c r="B1397" t="s">
        <v>13</v>
      </c>
    </row>
    <row r="1398" spans="1:2" x14ac:dyDescent="0.25">
      <c r="A1398">
        <v>32503528</v>
      </c>
      <c r="B1398" t="s">
        <v>4</v>
      </c>
    </row>
    <row r="1399" spans="1:2" x14ac:dyDescent="0.25">
      <c r="A1399">
        <v>32503530</v>
      </c>
      <c r="B1399" t="s">
        <v>3</v>
      </c>
    </row>
    <row r="1400" spans="1:2" x14ac:dyDescent="0.25">
      <c r="A1400">
        <v>32503532</v>
      </c>
      <c r="B1400" t="s">
        <v>12</v>
      </c>
    </row>
    <row r="1401" spans="1:2" x14ac:dyDescent="0.25">
      <c r="A1401">
        <v>32503533</v>
      </c>
      <c r="B1401" t="s">
        <v>1</v>
      </c>
    </row>
    <row r="1402" spans="1:2" x14ac:dyDescent="0.25">
      <c r="A1402">
        <v>32503534</v>
      </c>
      <c r="B1402" t="s">
        <v>7</v>
      </c>
    </row>
    <row r="1403" spans="1:2" x14ac:dyDescent="0.25">
      <c r="A1403">
        <v>32504507</v>
      </c>
      <c r="B1403" t="s">
        <v>3</v>
      </c>
    </row>
    <row r="1404" spans="1:2" x14ac:dyDescent="0.25">
      <c r="A1404">
        <v>32505622</v>
      </c>
      <c r="B1404" t="s">
        <v>3</v>
      </c>
    </row>
    <row r="1405" spans="1:2" x14ac:dyDescent="0.25">
      <c r="A1405">
        <v>32505969</v>
      </c>
      <c r="B1405" t="s">
        <v>1</v>
      </c>
    </row>
    <row r="1406" spans="1:2" x14ac:dyDescent="0.25">
      <c r="A1406">
        <v>32506389</v>
      </c>
      <c r="B1406" t="s">
        <v>4</v>
      </c>
    </row>
    <row r="1407" spans="1:2" x14ac:dyDescent="0.25">
      <c r="A1407">
        <v>32506993</v>
      </c>
      <c r="B1407" t="s">
        <v>15</v>
      </c>
    </row>
    <row r="1408" spans="1:2" x14ac:dyDescent="0.25">
      <c r="A1408">
        <v>32507698</v>
      </c>
      <c r="B1408" t="s">
        <v>4</v>
      </c>
    </row>
    <row r="1409" spans="1:2" x14ac:dyDescent="0.25">
      <c r="A1409">
        <v>32508069</v>
      </c>
      <c r="B1409" t="s">
        <v>12</v>
      </c>
    </row>
    <row r="1410" spans="1:2" x14ac:dyDescent="0.25">
      <c r="A1410">
        <v>32508232</v>
      </c>
      <c r="B1410" t="s">
        <v>3</v>
      </c>
    </row>
    <row r="1411" spans="1:2" x14ac:dyDescent="0.25">
      <c r="A1411">
        <v>32508272</v>
      </c>
      <c r="B1411" t="s">
        <v>12</v>
      </c>
    </row>
    <row r="1412" spans="1:2" x14ac:dyDescent="0.25">
      <c r="A1412">
        <v>32508288</v>
      </c>
      <c r="B1412" t="s">
        <v>6</v>
      </c>
    </row>
    <row r="1413" spans="1:2" x14ac:dyDescent="0.25">
      <c r="A1413">
        <v>32508581</v>
      </c>
      <c r="B1413" t="s">
        <v>37</v>
      </c>
    </row>
    <row r="1414" spans="1:2" x14ac:dyDescent="0.25">
      <c r="A1414">
        <v>32509627</v>
      </c>
      <c r="B1414" t="s">
        <v>1</v>
      </c>
    </row>
    <row r="1415" spans="1:2" x14ac:dyDescent="0.25">
      <c r="A1415">
        <v>32509854</v>
      </c>
      <c r="B1415" t="s">
        <v>11</v>
      </c>
    </row>
    <row r="1416" spans="1:2" x14ac:dyDescent="0.25">
      <c r="A1416">
        <v>32509867</v>
      </c>
      <c r="B1416" t="s">
        <v>4</v>
      </c>
    </row>
    <row r="1417" spans="1:2" x14ac:dyDescent="0.25">
      <c r="A1417">
        <v>32509880</v>
      </c>
      <c r="B1417" t="s">
        <v>11</v>
      </c>
    </row>
    <row r="1418" spans="1:2" x14ac:dyDescent="0.25">
      <c r="A1418">
        <v>32509881</v>
      </c>
      <c r="B1418" t="s">
        <v>11</v>
      </c>
    </row>
    <row r="1419" spans="1:2" x14ac:dyDescent="0.25">
      <c r="A1419">
        <v>32511076</v>
      </c>
      <c r="B1419" t="s">
        <v>11</v>
      </c>
    </row>
    <row r="1420" spans="1:2" x14ac:dyDescent="0.25">
      <c r="A1420">
        <v>32511080</v>
      </c>
      <c r="B1420" t="s">
        <v>3</v>
      </c>
    </row>
    <row r="1421" spans="1:2" x14ac:dyDescent="0.25">
      <c r="A1421">
        <v>32511295</v>
      </c>
      <c r="B1421" t="s">
        <v>2</v>
      </c>
    </row>
    <row r="1422" spans="1:2" x14ac:dyDescent="0.25">
      <c r="A1422">
        <v>32511779</v>
      </c>
      <c r="B1422" t="s">
        <v>11</v>
      </c>
    </row>
    <row r="1423" spans="1:2" x14ac:dyDescent="0.25">
      <c r="A1423">
        <v>32511781</v>
      </c>
      <c r="B1423" t="s">
        <v>11</v>
      </c>
    </row>
    <row r="1424" spans="1:2" x14ac:dyDescent="0.25">
      <c r="A1424">
        <v>32512206</v>
      </c>
      <c r="B1424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8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14.85546875" customWidth="1"/>
  </cols>
  <sheetData>
    <row r="1" spans="1:2" x14ac:dyDescent="0.25">
      <c r="A1" t="s">
        <v>0</v>
      </c>
      <c r="B1" t="s">
        <v>35</v>
      </c>
    </row>
    <row r="2" spans="1:2" x14ac:dyDescent="0.25">
      <c r="A2">
        <v>11967114</v>
      </c>
      <c r="B2" t="s">
        <v>12</v>
      </c>
    </row>
    <row r="3" spans="1:2" x14ac:dyDescent="0.25">
      <c r="A3">
        <v>11967118</v>
      </c>
      <c r="B3" t="s">
        <v>8</v>
      </c>
    </row>
    <row r="4" spans="1:2" x14ac:dyDescent="0.25">
      <c r="A4">
        <v>11967124</v>
      </c>
      <c r="B4" t="s">
        <v>8</v>
      </c>
    </row>
    <row r="5" spans="1:2" x14ac:dyDescent="0.25">
      <c r="A5">
        <v>11967134</v>
      </c>
      <c r="B5" t="s">
        <v>3</v>
      </c>
    </row>
    <row r="6" spans="1:2" x14ac:dyDescent="0.25">
      <c r="A6">
        <v>11978020</v>
      </c>
      <c r="B6" t="s">
        <v>4</v>
      </c>
    </row>
    <row r="7" spans="1:2" x14ac:dyDescent="0.25">
      <c r="A7">
        <v>11978037</v>
      </c>
      <c r="B7" t="s">
        <v>4</v>
      </c>
    </row>
    <row r="8" spans="1:2" x14ac:dyDescent="0.25">
      <c r="A8">
        <v>11978327</v>
      </c>
      <c r="B8" t="s">
        <v>11</v>
      </c>
    </row>
    <row r="9" spans="1:2" x14ac:dyDescent="0.25">
      <c r="A9">
        <v>11978328</v>
      </c>
      <c r="B9" t="s">
        <v>4</v>
      </c>
    </row>
    <row r="10" spans="1:2" x14ac:dyDescent="0.25">
      <c r="A10">
        <v>11978329</v>
      </c>
      <c r="B10" t="s">
        <v>4</v>
      </c>
    </row>
    <row r="11" spans="1:2" x14ac:dyDescent="0.25">
      <c r="A11">
        <v>11978330</v>
      </c>
      <c r="B11" t="s">
        <v>8</v>
      </c>
    </row>
    <row r="12" spans="1:2" x14ac:dyDescent="0.25">
      <c r="A12">
        <v>11978331</v>
      </c>
      <c r="B12" t="s">
        <v>1</v>
      </c>
    </row>
    <row r="13" spans="1:2" x14ac:dyDescent="0.25">
      <c r="A13">
        <v>11978333</v>
      </c>
      <c r="B13" t="s">
        <v>4</v>
      </c>
    </row>
    <row r="14" spans="1:2" x14ac:dyDescent="0.25">
      <c r="A14">
        <v>11978334</v>
      </c>
      <c r="B14" t="s">
        <v>3</v>
      </c>
    </row>
    <row r="15" spans="1:2" x14ac:dyDescent="0.25">
      <c r="A15">
        <v>11985626</v>
      </c>
      <c r="B15" t="s">
        <v>4</v>
      </c>
    </row>
    <row r="16" spans="1:2" x14ac:dyDescent="0.25">
      <c r="A16">
        <v>11985796</v>
      </c>
      <c r="B16" t="s">
        <v>36</v>
      </c>
    </row>
    <row r="17" spans="1:2" x14ac:dyDescent="0.25">
      <c r="A17">
        <v>11985797</v>
      </c>
      <c r="B17" t="s">
        <v>11</v>
      </c>
    </row>
    <row r="18" spans="1:2" x14ac:dyDescent="0.25">
      <c r="A18">
        <v>11985857</v>
      </c>
      <c r="B18" t="s">
        <v>4</v>
      </c>
    </row>
    <row r="19" spans="1:2" x14ac:dyDescent="0.25">
      <c r="A19">
        <v>11986022</v>
      </c>
      <c r="B19" t="s">
        <v>4</v>
      </c>
    </row>
    <row r="20" spans="1:2" x14ac:dyDescent="0.25">
      <c r="A20">
        <v>11986275</v>
      </c>
      <c r="B20" t="s">
        <v>12</v>
      </c>
    </row>
    <row r="21" spans="1:2" x14ac:dyDescent="0.25">
      <c r="A21">
        <v>11987144</v>
      </c>
      <c r="B21" t="s">
        <v>4</v>
      </c>
    </row>
    <row r="22" spans="1:2" x14ac:dyDescent="0.25">
      <c r="A22">
        <v>11987190</v>
      </c>
      <c r="B22" t="s">
        <v>4</v>
      </c>
    </row>
    <row r="23" spans="1:2" x14ac:dyDescent="0.25">
      <c r="A23">
        <v>11987191</v>
      </c>
      <c r="B23" t="s">
        <v>4</v>
      </c>
    </row>
    <row r="24" spans="1:2" x14ac:dyDescent="0.25">
      <c r="A24">
        <v>11987192</v>
      </c>
      <c r="B24" t="s">
        <v>4</v>
      </c>
    </row>
    <row r="25" spans="1:2" x14ac:dyDescent="0.25">
      <c r="A25">
        <v>11987394</v>
      </c>
      <c r="B25" t="s">
        <v>11</v>
      </c>
    </row>
    <row r="26" spans="1:2" x14ac:dyDescent="0.25">
      <c r="A26">
        <v>11987395</v>
      </c>
      <c r="B26" t="s">
        <v>4</v>
      </c>
    </row>
    <row r="27" spans="1:2" x14ac:dyDescent="0.25">
      <c r="A27">
        <v>11987398</v>
      </c>
      <c r="B27" t="s">
        <v>8</v>
      </c>
    </row>
    <row r="28" spans="1:2" x14ac:dyDescent="0.25">
      <c r="A28">
        <v>11987567</v>
      </c>
      <c r="B28" t="s">
        <v>14</v>
      </c>
    </row>
    <row r="29" spans="1:2" x14ac:dyDescent="0.25">
      <c r="A29">
        <v>11987568</v>
      </c>
      <c r="B29" t="s">
        <v>14</v>
      </c>
    </row>
    <row r="30" spans="1:2" x14ac:dyDescent="0.25">
      <c r="A30">
        <v>11987713</v>
      </c>
      <c r="B30" t="s">
        <v>4</v>
      </c>
    </row>
    <row r="31" spans="1:2" x14ac:dyDescent="0.25">
      <c r="A31">
        <v>11987910</v>
      </c>
      <c r="B31" t="s">
        <v>8</v>
      </c>
    </row>
    <row r="32" spans="1:2" x14ac:dyDescent="0.25">
      <c r="A32">
        <v>11987911</v>
      </c>
      <c r="B32" t="s">
        <v>4</v>
      </c>
    </row>
    <row r="33" spans="1:2" x14ac:dyDescent="0.25">
      <c r="A33">
        <v>11987912</v>
      </c>
      <c r="B33" t="s">
        <v>4</v>
      </c>
    </row>
    <row r="34" spans="1:2" x14ac:dyDescent="0.25">
      <c r="A34">
        <v>11988098</v>
      </c>
      <c r="B34" t="s">
        <v>8</v>
      </c>
    </row>
    <row r="35" spans="1:2" x14ac:dyDescent="0.25">
      <c r="A35">
        <v>11988099</v>
      </c>
      <c r="B35" t="s">
        <v>8</v>
      </c>
    </row>
    <row r="36" spans="1:2" x14ac:dyDescent="0.25">
      <c r="A36">
        <v>11988219</v>
      </c>
      <c r="B36" t="s">
        <v>3</v>
      </c>
    </row>
    <row r="37" spans="1:2" x14ac:dyDescent="0.25">
      <c r="A37">
        <v>11989375</v>
      </c>
      <c r="B37" t="s">
        <v>4</v>
      </c>
    </row>
    <row r="38" spans="1:2" x14ac:dyDescent="0.25">
      <c r="A38">
        <v>11989376</v>
      </c>
      <c r="B38" t="s">
        <v>4</v>
      </c>
    </row>
    <row r="39" spans="1:2" x14ac:dyDescent="0.25">
      <c r="A39">
        <v>11989485</v>
      </c>
      <c r="B39" t="s">
        <v>3</v>
      </c>
    </row>
    <row r="40" spans="1:2" x14ac:dyDescent="0.25">
      <c r="A40">
        <v>11989553</v>
      </c>
      <c r="B40" t="s">
        <v>8</v>
      </c>
    </row>
    <row r="41" spans="1:2" x14ac:dyDescent="0.25">
      <c r="A41">
        <v>11990060</v>
      </c>
      <c r="B41" t="s">
        <v>3</v>
      </c>
    </row>
    <row r="42" spans="1:2" x14ac:dyDescent="0.25">
      <c r="A42">
        <v>11990510</v>
      </c>
      <c r="B42" t="s">
        <v>4</v>
      </c>
    </row>
    <row r="43" spans="1:2" x14ac:dyDescent="0.25">
      <c r="A43">
        <v>11990560</v>
      </c>
      <c r="B43" t="s">
        <v>4</v>
      </c>
    </row>
    <row r="44" spans="1:2" x14ac:dyDescent="0.25">
      <c r="A44">
        <v>11990561</v>
      </c>
      <c r="B44" t="s">
        <v>4</v>
      </c>
    </row>
    <row r="45" spans="1:2" x14ac:dyDescent="0.25">
      <c r="A45">
        <v>11990658</v>
      </c>
      <c r="B45" t="s">
        <v>16</v>
      </c>
    </row>
    <row r="46" spans="1:2" x14ac:dyDescent="0.25">
      <c r="A46">
        <v>11990659</v>
      </c>
      <c r="B46" t="s">
        <v>5</v>
      </c>
    </row>
    <row r="47" spans="1:2" x14ac:dyDescent="0.25">
      <c r="A47">
        <v>11990660</v>
      </c>
      <c r="B47" t="s">
        <v>4</v>
      </c>
    </row>
    <row r="48" spans="1:2" x14ac:dyDescent="0.25">
      <c r="A48">
        <v>11990661</v>
      </c>
      <c r="B48" t="s">
        <v>8</v>
      </c>
    </row>
    <row r="49" spans="1:2" x14ac:dyDescent="0.25">
      <c r="A49">
        <v>11990662</v>
      </c>
      <c r="B49" t="s">
        <v>8</v>
      </c>
    </row>
    <row r="50" spans="1:2" x14ac:dyDescent="0.25">
      <c r="A50">
        <v>11990663</v>
      </c>
      <c r="B50" t="s">
        <v>8</v>
      </c>
    </row>
    <row r="51" spans="1:2" x14ac:dyDescent="0.25">
      <c r="A51">
        <v>11990664</v>
      </c>
      <c r="B51" t="s">
        <v>8</v>
      </c>
    </row>
    <row r="52" spans="1:2" x14ac:dyDescent="0.25">
      <c r="A52">
        <v>11990665</v>
      </c>
      <c r="B52" t="s">
        <v>8</v>
      </c>
    </row>
    <row r="53" spans="1:2" x14ac:dyDescent="0.25">
      <c r="A53">
        <v>11990667</v>
      </c>
      <c r="B53" t="s">
        <v>8</v>
      </c>
    </row>
    <row r="54" spans="1:2" x14ac:dyDescent="0.25">
      <c r="A54">
        <v>11990672</v>
      </c>
      <c r="B54" t="s">
        <v>10</v>
      </c>
    </row>
    <row r="55" spans="1:2" x14ac:dyDescent="0.25">
      <c r="A55">
        <v>11990761</v>
      </c>
      <c r="B55" t="s">
        <v>12</v>
      </c>
    </row>
    <row r="56" spans="1:2" x14ac:dyDescent="0.25">
      <c r="A56">
        <v>11990762</v>
      </c>
      <c r="B56" t="s">
        <v>3</v>
      </c>
    </row>
    <row r="57" spans="1:2" x14ac:dyDescent="0.25">
      <c r="A57">
        <v>11991220</v>
      </c>
      <c r="B57" t="s">
        <v>17</v>
      </c>
    </row>
    <row r="58" spans="1:2" x14ac:dyDescent="0.25">
      <c r="A58">
        <v>11991696</v>
      </c>
      <c r="B58" t="s">
        <v>8</v>
      </c>
    </row>
    <row r="59" spans="1:2" x14ac:dyDescent="0.25">
      <c r="A59">
        <v>11991697</v>
      </c>
      <c r="B59" t="s">
        <v>8</v>
      </c>
    </row>
    <row r="60" spans="1:2" x14ac:dyDescent="0.25">
      <c r="A60">
        <v>11991698</v>
      </c>
      <c r="B60" t="s">
        <v>8</v>
      </c>
    </row>
    <row r="61" spans="1:2" x14ac:dyDescent="0.25">
      <c r="A61">
        <v>11991699</v>
      </c>
      <c r="B61" t="s">
        <v>4</v>
      </c>
    </row>
    <row r="62" spans="1:2" x14ac:dyDescent="0.25">
      <c r="A62">
        <v>11991700</v>
      </c>
      <c r="B62" t="s">
        <v>4</v>
      </c>
    </row>
    <row r="63" spans="1:2" x14ac:dyDescent="0.25">
      <c r="A63">
        <v>11991701</v>
      </c>
      <c r="B63" t="s">
        <v>3</v>
      </c>
    </row>
    <row r="64" spans="1:2" x14ac:dyDescent="0.25">
      <c r="A64">
        <v>11991702</v>
      </c>
      <c r="B64" t="s">
        <v>8</v>
      </c>
    </row>
    <row r="65" spans="1:2" x14ac:dyDescent="0.25">
      <c r="A65">
        <v>11991703</v>
      </c>
      <c r="B65" t="s">
        <v>8</v>
      </c>
    </row>
    <row r="66" spans="1:2" x14ac:dyDescent="0.25">
      <c r="A66">
        <v>11991704</v>
      </c>
      <c r="B66" t="s">
        <v>8</v>
      </c>
    </row>
    <row r="67" spans="1:2" x14ac:dyDescent="0.25">
      <c r="A67">
        <v>11991705</v>
      </c>
      <c r="B67" t="s">
        <v>8</v>
      </c>
    </row>
    <row r="68" spans="1:2" x14ac:dyDescent="0.25">
      <c r="A68">
        <v>11991706</v>
      </c>
      <c r="B68" t="s">
        <v>4</v>
      </c>
    </row>
    <row r="69" spans="1:2" x14ac:dyDescent="0.25">
      <c r="A69">
        <v>11991707</v>
      </c>
      <c r="B69" t="s">
        <v>8</v>
      </c>
    </row>
    <row r="70" spans="1:2" x14ac:dyDescent="0.25">
      <c r="A70">
        <v>11991708</v>
      </c>
      <c r="B70" t="s">
        <v>4</v>
      </c>
    </row>
    <row r="71" spans="1:2" x14ac:dyDescent="0.25">
      <c r="A71">
        <v>11991710</v>
      </c>
      <c r="B71" t="s">
        <v>4</v>
      </c>
    </row>
    <row r="72" spans="1:2" x14ac:dyDescent="0.25">
      <c r="A72">
        <v>11991711</v>
      </c>
      <c r="B72" t="s">
        <v>8</v>
      </c>
    </row>
    <row r="73" spans="1:2" x14ac:dyDescent="0.25">
      <c r="A73">
        <v>11991712</v>
      </c>
      <c r="B73" t="s">
        <v>8</v>
      </c>
    </row>
    <row r="74" spans="1:2" x14ac:dyDescent="0.25">
      <c r="A74">
        <v>11991714</v>
      </c>
      <c r="B74" t="s">
        <v>8</v>
      </c>
    </row>
    <row r="75" spans="1:2" x14ac:dyDescent="0.25">
      <c r="A75">
        <v>11991715</v>
      </c>
      <c r="B75" t="s">
        <v>8</v>
      </c>
    </row>
    <row r="76" spans="1:2" x14ac:dyDescent="0.25">
      <c r="A76">
        <v>11991717</v>
      </c>
      <c r="B76" t="s">
        <v>8</v>
      </c>
    </row>
    <row r="77" spans="1:2" x14ac:dyDescent="0.25">
      <c r="A77">
        <v>11991718</v>
      </c>
      <c r="B77" t="s">
        <v>8</v>
      </c>
    </row>
    <row r="78" spans="1:2" x14ac:dyDescent="0.25">
      <c r="A78">
        <v>11991719</v>
      </c>
      <c r="B78" t="s">
        <v>8</v>
      </c>
    </row>
    <row r="79" spans="1:2" x14ac:dyDescent="0.25">
      <c r="A79">
        <v>11991720</v>
      </c>
      <c r="B79" t="s">
        <v>8</v>
      </c>
    </row>
    <row r="80" spans="1:2" x14ac:dyDescent="0.25">
      <c r="A80">
        <v>11991721</v>
      </c>
      <c r="B80" t="s">
        <v>8</v>
      </c>
    </row>
    <row r="81" spans="1:2" x14ac:dyDescent="0.25">
      <c r="A81">
        <v>11991722</v>
      </c>
      <c r="B81" t="s">
        <v>8</v>
      </c>
    </row>
    <row r="82" spans="1:2" x14ac:dyDescent="0.25">
      <c r="A82">
        <v>11991804</v>
      </c>
      <c r="B82" t="s">
        <v>21</v>
      </c>
    </row>
    <row r="83" spans="1:2" x14ac:dyDescent="0.25">
      <c r="A83">
        <v>11991853</v>
      </c>
      <c r="B83" t="s">
        <v>4</v>
      </c>
    </row>
    <row r="84" spans="1:2" x14ac:dyDescent="0.25">
      <c r="A84">
        <v>11992341</v>
      </c>
      <c r="B84" t="s">
        <v>3</v>
      </c>
    </row>
    <row r="85" spans="1:2" x14ac:dyDescent="0.25">
      <c r="A85">
        <v>11992400</v>
      </c>
      <c r="B85" t="s">
        <v>3</v>
      </c>
    </row>
    <row r="86" spans="1:2" x14ac:dyDescent="0.25">
      <c r="A86">
        <v>11992401</v>
      </c>
      <c r="B86" t="s">
        <v>3</v>
      </c>
    </row>
    <row r="87" spans="1:2" x14ac:dyDescent="0.25">
      <c r="A87">
        <v>11992402</v>
      </c>
      <c r="B87" t="s">
        <v>4</v>
      </c>
    </row>
    <row r="88" spans="1:2" x14ac:dyDescent="0.25">
      <c r="A88">
        <v>11993428</v>
      </c>
      <c r="B88" t="s">
        <v>4</v>
      </c>
    </row>
    <row r="89" spans="1:2" x14ac:dyDescent="0.25">
      <c r="A89">
        <v>11993572</v>
      </c>
      <c r="B89" t="s">
        <v>3</v>
      </c>
    </row>
    <row r="90" spans="1:2" x14ac:dyDescent="0.25">
      <c r="A90">
        <v>11993675</v>
      </c>
      <c r="B90" t="s">
        <v>4</v>
      </c>
    </row>
    <row r="91" spans="1:2" x14ac:dyDescent="0.25">
      <c r="A91">
        <v>11993676</v>
      </c>
      <c r="B91" t="s">
        <v>4</v>
      </c>
    </row>
    <row r="92" spans="1:2" x14ac:dyDescent="0.25">
      <c r="A92">
        <v>11993677</v>
      </c>
      <c r="B92" t="s">
        <v>3</v>
      </c>
    </row>
    <row r="93" spans="1:2" x14ac:dyDescent="0.25">
      <c r="A93">
        <v>11993678</v>
      </c>
      <c r="B93" t="s">
        <v>2</v>
      </c>
    </row>
    <row r="94" spans="1:2" x14ac:dyDescent="0.25">
      <c r="A94">
        <v>11993679</v>
      </c>
      <c r="B94" t="s">
        <v>8</v>
      </c>
    </row>
    <row r="95" spans="1:2" x14ac:dyDescent="0.25">
      <c r="A95">
        <v>11993680</v>
      </c>
      <c r="B95" t="s">
        <v>3</v>
      </c>
    </row>
    <row r="96" spans="1:2" x14ac:dyDescent="0.25">
      <c r="A96">
        <v>11993682</v>
      </c>
      <c r="B96" t="s">
        <v>4</v>
      </c>
    </row>
    <row r="97" spans="1:2" x14ac:dyDescent="0.25">
      <c r="A97">
        <v>11993683</v>
      </c>
      <c r="B97" t="s">
        <v>4</v>
      </c>
    </row>
    <row r="98" spans="1:2" x14ac:dyDescent="0.25">
      <c r="A98">
        <v>11993684</v>
      </c>
      <c r="B98" t="s">
        <v>11</v>
      </c>
    </row>
    <row r="99" spans="1:2" x14ac:dyDescent="0.25">
      <c r="A99">
        <v>11993685</v>
      </c>
      <c r="B99" t="s">
        <v>8</v>
      </c>
    </row>
    <row r="100" spans="1:2" x14ac:dyDescent="0.25">
      <c r="A100">
        <v>11993696</v>
      </c>
      <c r="B100" t="s">
        <v>4</v>
      </c>
    </row>
    <row r="101" spans="1:2" x14ac:dyDescent="0.25">
      <c r="A101">
        <v>11994248</v>
      </c>
      <c r="B101" t="s">
        <v>4</v>
      </c>
    </row>
    <row r="102" spans="1:2" x14ac:dyDescent="0.25">
      <c r="A102">
        <v>11994255</v>
      </c>
      <c r="B102" t="s">
        <v>8</v>
      </c>
    </row>
    <row r="103" spans="1:2" x14ac:dyDescent="0.25">
      <c r="A103">
        <v>11994257</v>
      </c>
      <c r="B103" t="s">
        <v>4</v>
      </c>
    </row>
    <row r="104" spans="1:2" x14ac:dyDescent="0.25">
      <c r="A104">
        <v>11994259</v>
      </c>
      <c r="B104" t="s">
        <v>8</v>
      </c>
    </row>
    <row r="105" spans="1:2" x14ac:dyDescent="0.25">
      <c r="A105">
        <v>11994261</v>
      </c>
      <c r="B105" t="s">
        <v>8</v>
      </c>
    </row>
    <row r="106" spans="1:2" x14ac:dyDescent="0.25">
      <c r="A106">
        <v>11994263</v>
      </c>
      <c r="B106" t="s">
        <v>8</v>
      </c>
    </row>
    <row r="107" spans="1:2" x14ac:dyDescent="0.25">
      <c r="A107">
        <v>11994264</v>
      </c>
      <c r="B107" t="s">
        <v>8</v>
      </c>
    </row>
    <row r="108" spans="1:2" x14ac:dyDescent="0.25">
      <c r="A108">
        <v>11994266</v>
      </c>
      <c r="B108" t="s">
        <v>4</v>
      </c>
    </row>
    <row r="109" spans="1:2" x14ac:dyDescent="0.25">
      <c r="A109">
        <v>11994267</v>
      </c>
      <c r="B109" t="s">
        <v>3</v>
      </c>
    </row>
    <row r="110" spans="1:2" x14ac:dyDescent="0.25">
      <c r="A110">
        <v>11994268</v>
      </c>
      <c r="B110" t="s">
        <v>8</v>
      </c>
    </row>
    <row r="111" spans="1:2" x14ac:dyDescent="0.25">
      <c r="A111">
        <v>11994269</v>
      </c>
      <c r="B111" t="s">
        <v>4</v>
      </c>
    </row>
    <row r="112" spans="1:2" x14ac:dyDescent="0.25">
      <c r="A112">
        <v>11994272</v>
      </c>
      <c r="B112" t="s">
        <v>3</v>
      </c>
    </row>
    <row r="113" spans="1:2" x14ac:dyDescent="0.25">
      <c r="A113">
        <v>11994408</v>
      </c>
      <c r="B113" t="s">
        <v>4</v>
      </c>
    </row>
    <row r="114" spans="1:2" x14ac:dyDescent="0.25">
      <c r="A114">
        <v>11994808</v>
      </c>
      <c r="B114" t="s">
        <v>10</v>
      </c>
    </row>
    <row r="115" spans="1:2" x14ac:dyDescent="0.25">
      <c r="A115">
        <v>11995099</v>
      </c>
      <c r="B115" t="s">
        <v>4</v>
      </c>
    </row>
    <row r="116" spans="1:2" x14ac:dyDescent="0.25">
      <c r="A116">
        <v>11995995</v>
      </c>
      <c r="B116" t="s">
        <v>4</v>
      </c>
    </row>
    <row r="117" spans="1:2" x14ac:dyDescent="0.25">
      <c r="A117">
        <v>11996020</v>
      </c>
      <c r="B117" t="s">
        <v>4</v>
      </c>
    </row>
    <row r="118" spans="1:2" x14ac:dyDescent="0.25">
      <c r="A118">
        <v>11996023</v>
      </c>
      <c r="B118" t="s">
        <v>6</v>
      </c>
    </row>
    <row r="119" spans="1:2" x14ac:dyDescent="0.25">
      <c r="A119">
        <v>11996247</v>
      </c>
      <c r="B119" t="s">
        <v>4</v>
      </c>
    </row>
    <row r="120" spans="1:2" x14ac:dyDescent="0.25">
      <c r="A120">
        <v>11996322</v>
      </c>
      <c r="B120" t="s">
        <v>12</v>
      </c>
    </row>
    <row r="121" spans="1:2" x14ac:dyDescent="0.25">
      <c r="A121">
        <v>11996925</v>
      </c>
      <c r="B121" t="s">
        <v>3</v>
      </c>
    </row>
    <row r="122" spans="1:2" x14ac:dyDescent="0.25">
      <c r="A122">
        <v>11996926</v>
      </c>
      <c r="B122" t="s">
        <v>4</v>
      </c>
    </row>
    <row r="123" spans="1:2" x14ac:dyDescent="0.25">
      <c r="A123">
        <v>11997295</v>
      </c>
      <c r="B123" t="s">
        <v>3</v>
      </c>
    </row>
    <row r="124" spans="1:2" x14ac:dyDescent="0.25">
      <c r="A124">
        <v>11997296</v>
      </c>
      <c r="B124" t="s">
        <v>5</v>
      </c>
    </row>
    <row r="125" spans="1:2" x14ac:dyDescent="0.25">
      <c r="A125">
        <v>11997297</v>
      </c>
      <c r="B125" t="s">
        <v>8</v>
      </c>
    </row>
    <row r="126" spans="1:2" x14ac:dyDescent="0.25">
      <c r="A126">
        <v>11997298</v>
      </c>
      <c r="B126" t="s">
        <v>3</v>
      </c>
    </row>
    <row r="127" spans="1:2" x14ac:dyDescent="0.25">
      <c r="A127">
        <v>11997477</v>
      </c>
      <c r="B127" t="s">
        <v>15</v>
      </c>
    </row>
    <row r="128" spans="1:2" x14ac:dyDescent="0.25">
      <c r="A128">
        <v>11998897</v>
      </c>
      <c r="B128" t="s">
        <v>4</v>
      </c>
    </row>
    <row r="129" spans="1:2" x14ac:dyDescent="0.25">
      <c r="A129">
        <v>11998947</v>
      </c>
      <c r="B129" t="s">
        <v>8</v>
      </c>
    </row>
    <row r="130" spans="1:2" x14ac:dyDescent="0.25">
      <c r="A130">
        <v>11999849</v>
      </c>
      <c r="B130" t="s">
        <v>3</v>
      </c>
    </row>
    <row r="131" spans="1:2" x14ac:dyDescent="0.25">
      <c r="A131">
        <v>12000309</v>
      </c>
      <c r="B131" t="s">
        <v>1</v>
      </c>
    </row>
    <row r="132" spans="1:2" x14ac:dyDescent="0.25">
      <c r="A132">
        <v>12000540</v>
      </c>
      <c r="B132" t="s">
        <v>4</v>
      </c>
    </row>
    <row r="133" spans="1:2" x14ac:dyDescent="0.25">
      <c r="A133">
        <v>12000541</v>
      </c>
      <c r="B133" t="s">
        <v>3</v>
      </c>
    </row>
    <row r="134" spans="1:2" x14ac:dyDescent="0.25">
      <c r="A134">
        <v>12000686</v>
      </c>
      <c r="B134" t="s">
        <v>4</v>
      </c>
    </row>
    <row r="135" spans="1:2" x14ac:dyDescent="0.25">
      <c r="A135">
        <v>12000687</v>
      </c>
      <c r="B135" t="s">
        <v>4</v>
      </c>
    </row>
    <row r="136" spans="1:2" x14ac:dyDescent="0.25">
      <c r="A136">
        <v>12001800</v>
      </c>
      <c r="B136" t="s">
        <v>11</v>
      </c>
    </row>
    <row r="137" spans="1:2" x14ac:dyDescent="0.25">
      <c r="A137">
        <v>12002196</v>
      </c>
      <c r="B137" t="s">
        <v>8</v>
      </c>
    </row>
    <row r="138" spans="1:2" x14ac:dyDescent="0.25">
      <c r="A138">
        <v>12002197</v>
      </c>
      <c r="B138" t="s">
        <v>12</v>
      </c>
    </row>
    <row r="139" spans="1:2" x14ac:dyDescent="0.25">
      <c r="A139">
        <v>12002198</v>
      </c>
      <c r="B139" t="s">
        <v>10</v>
      </c>
    </row>
    <row r="140" spans="1:2" x14ac:dyDescent="0.25">
      <c r="A140">
        <v>12002199</v>
      </c>
      <c r="B140" t="s">
        <v>12</v>
      </c>
    </row>
    <row r="141" spans="1:2" x14ac:dyDescent="0.25">
      <c r="A141">
        <v>12002200</v>
      </c>
      <c r="B141" t="s">
        <v>4</v>
      </c>
    </row>
    <row r="142" spans="1:2" x14ac:dyDescent="0.25">
      <c r="A142">
        <v>12002201</v>
      </c>
      <c r="B142" t="s">
        <v>12</v>
      </c>
    </row>
    <row r="143" spans="1:2" x14ac:dyDescent="0.25">
      <c r="A143">
        <v>12002202</v>
      </c>
      <c r="B143" t="s">
        <v>4</v>
      </c>
    </row>
    <row r="144" spans="1:2" x14ac:dyDescent="0.25">
      <c r="A144">
        <v>12002203</v>
      </c>
      <c r="B144" t="s">
        <v>4</v>
      </c>
    </row>
    <row r="145" spans="1:2" x14ac:dyDescent="0.25">
      <c r="A145">
        <v>12002204</v>
      </c>
      <c r="B145" t="s">
        <v>8</v>
      </c>
    </row>
    <row r="146" spans="1:2" x14ac:dyDescent="0.25">
      <c r="A146">
        <v>12003118</v>
      </c>
      <c r="B146" t="s">
        <v>4</v>
      </c>
    </row>
    <row r="147" spans="1:2" x14ac:dyDescent="0.25">
      <c r="A147">
        <v>12003119</v>
      </c>
      <c r="B147" t="s">
        <v>12</v>
      </c>
    </row>
    <row r="148" spans="1:2" x14ac:dyDescent="0.25">
      <c r="A148">
        <v>12003120</v>
      </c>
      <c r="B148" t="s">
        <v>12</v>
      </c>
    </row>
    <row r="149" spans="1:2" x14ac:dyDescent="0.25">
      <c r="A149">
        <v>12003743</v>
      </c>
      <c r="B149" t="s">
        <v>14</v>
      </c>
    </row>
    <row r="150" spans="1:2" x14ac:dyDescent="0.25">
      <c r="A150">
        <v>12003765</v>
      </c>
      <c r="B150" t="s">
        <v>4</v>
      </c>
    </row>
    <row r="151" spans="1:2" x14ac:dyDescent="0.25">
      <c r="A151">
        <v>12003766</v>
      </c>
      <c r="B151" t="s">
        <v>4</v>
      </c>
    </row>
    <row r="152" spans="1:2" x14ac:dyDescent="0.25">
      <c r="A152">
        <v>12003770</v>
      </c>
      <c r="B152" t="s">
        <v>4</v>
      </c>
    </row>
    <row r="153" spans="1:2" x14ac:dyDescent="0.25">
      <c r="A153">
        <v>12004103</v>
      </c>
      <c r="B153" t="s">
        <v>3</v>
      </c>
    </row>
    <row r="154" spans="1:2" x14ac:dyDescent="0.25">
      <c r="A154">
        <v>12004104</v>
      </c>
      <c r="B154" t="s">
        <v>10</v>
      </c>
    </row>
    <row r="155" spans="1:2" x14ac:dyDescent="0.25">
      <c r="A155">
        <v>12004390</v>
      </c>
      <c r="B155" t="s">
        <v>12</v>
      </c>
    </row>
    <row r="156" spans="1:2" x14ac:dyDescent="0.25">
      <c r="A156">
        <v>12004391</v>
      </c>
      <c r="B156" t="s">
        <v>8</v>
      </c>
    </row>
    <row r="157" spans="1:2" x14ac:dyDescent="0.25">
      <c r="A157">
        <v>12004392</v>
      </c>
      <c r="B157" t="s">
        <v>29</v>
      </c>
    </row>
    <row r="158" spans="1:2" x14ac:dyDescent="0.25">
      <c r="A158">
        <v>12004858</v>
      </c>
      <c r="B158" t="s">
        <v>4</v>
      </c>
    </row>
    <row r="159" spans="1:2" x14ac:dyDescent="0.25">
      <c r="A159">
        <v>12004912</v>
      </c>
      <c r="B159" t="s">
        <v>12</v>
      </c>
    </row>
    <row r="160" spans="1:2" x14ac:dyDescent="0.25">
      <c r="A160">
        <v>12004913</v>
      </c>
      <c r="B160" t="s">
        <v>3</v>
      </c>
    </row>
    <row r="161" spans="1:2" x14ac:dyDescent="0.25">
      <c r="A161">
        <v>12005086</v>
      </c>
      <c r="B161" t="s">
        <v>4</v>
      </c>
    </row>
    <row r="162" spans="1:2" x14ac:dyDescent="0.25">
      <c r="A162">
        <v>12005400</v>
      </c>
      <c r="B162" t="s">
        <v>10</v>
      </c>
    </row>
    <row r="163" spans="1:2" x14ac:dyDescent="0.25">
      <c r="A163">
        <v>12005614</v>
      </c>
      <c r="B163" t="s">
        <v>3</v>
      </c>
    </row>
    <row r="164" spans="1:2" x14ac:dyDescent="0.25">
      <c r="A164">
        <v>12005615</v>
      </c>
      <c r="B164" t="s">
        <v>3</v>
      </c>
    </row>
    <row r="165" spans="1:2" x14ac:dyDescent="0.25">
      <c r="A165">
        <v>12005838</v>
      </c>
      <c r="B165" t="s">
        <v>28</v>
      </c>
    </row>
    <row r="166" spans="1:2" x14ac:dyDescent="0.25">
      <c r="A166">
        <v>12005839</v>
      </c>
      <c r="B166" t="s">
        <v>4</v>
      </c>
    </row>
    <row r="167" spans="1:2" x14ac:dyDescent="0.25">
      <c r="A167">
        <v>12005840</v>
      </c>
      <c r="B167" t="s">
        <v>12</v>
      </c>
    </row>
    <row r="168" spans="1:2" x14ac:dyDescent="0.25">
      <c r="A168">
        <v>12005841</v>
      </c>
      <c r="B168" t="s">
        <v>4</v>
      </c>
    </row>
    <row r="169" spans="1:2" x14ac:dyDescent="0.25">
      <c r="A169">
        <v>12005929</v>
      </c>
      <c r="B169" t="s">
        <v>31</v>
      </c>
    </row>
    <row r="170" spans="1:2" x14ac:dyDescent="0.25">
      <c r="A170">
        <v>12006205</v>
      </c>
      <c r="B170" t="s">
        <v>12</v>
      </c>
    </row>
    <row r="171" spans="1:2" x14ac:dyDescent="0.25">
      <c r="A171">
        <v>12006393</v>
      </c>
      <c r="B171" t="s">
        <v>3</v>
      </c>
    </row>
    <row r="172" spans="1:2" x14ac:dyDescent="0.25">
      <c r="A172">
        <v>12006616</v>
      </c>
      <c r="B172" t="s">
        <v>11</v>
      </c>
    </row>
    <row r="173" spans="1:2" x14ac:dyDescent="0.25">
      <c r="A173">
        <v>12006617</v>
      </c>
      <c r="B173" t="s">
        <v>11</v>
      </c>
    </row>
    <row r="174" spans="1:2" x14ac:dyDescent="0.25">
      <c r="A174">
        <v>12006618</v>
      </c>
      <c r="B174" t="s">
        <v>4</v>
      </c>
    </row>
    <row r="175" spans="1:2" x14ac:dyDescent="0.25">
      <c r="A175">
        <v>12006619</v>
      </c>
      <c r="B175" t="s">
        <v>11</v>
      </c>
    </row>
    <row r="176" spans="1:2" x14ac:dyDescent="0.25">
      <c r="A176">
        <v>12006620</v>
      </c>
      <c r="B176" t="s">
        <v>11</v>
      </c>
    </row>
    <row r="177" spans="1:2" x14ac:dyDescent="0.25">
      <c r="A177">
        <v>12006621</v>
      </c>
      <c r="B177" t="s">
        <v>4</v>
      </c>
    </row>
    <row r="178" spans="1:2" x14ac:dyDescent="0.25">
      <c r="A178">
        <v>12006622</v>
      </c>
      <c r="B178" t="s">
        <v>8</v>
      </c>
    </row>
    <row r="179" spans="1:2" x14ac:dyDescent="0.25">
      <c r="A179">
        <v>12006623</v>
      </c>
      <c r="B179" t="s">
        <v>3</v>
      </c>
    </row>
    <row r="180" spans="1:2" x14ac:dyDescent="0.25">
      <c r="A180">
        <v>12007061</v>
      </c>
      <c r="B180" t="s">
        <v>37</v>
      </c>
    </row>
    <row r="181" spans="1:2" x14ac:dyDescent="0.25">
      <c r="A181">
        <v>12007062</v>
      </c>
      <c r="B181" t="s">
        <v>5</v>
      </c>
    </row>
    <row r="182" spans="1:2" x14ac:dyDescent="0.25">
      <c r="A182">
        <v>12007063</v>
      </c>
      <c r="B182" t="s">
        <v>7</v>
      </c>
    </row>
    <row r="183" spans="1:2" x14ac:dyDescent="0.25">
      <c r="A183">
        <v>12007082</v>
      </c>
      <c r="B183" t="s">
        <v>3</v>
      </c>
    </row>
    <row r="184" spans="1:2" x14ac:dyDescent="0.25">
      <c r="A184">
        <v>12007083</v>
      </c>
      <c r="B184" t="s">
        <v>17</v>
      </c>
    </row>
    <row r="185" spans="1:2" x14ac:dyDescent="0.25">
      <c r="A185">
        <v>12007090</v>
      </c>
      <c r="B185" t="s">
        <v>12</v>
      </c>
    </row>
    <row r="186" spans="1:2" x14ac:dyDescent="0.25">
      <c r="A186">
        <v>12007094</v>
      </c>
      <c r="B186" t="s">
        <v>2</v>
      </c>
    </row>
    <row r="187" spans="1:2" x14ac:dyDescent="0.25">
      <c r="A187">
        <v>12007332</v>
      </c>
      <c r="B187" t="s">
        <v>8</v>
      </c>
    </row>
    <row r="188" spans="1:2" x14ac:dyDescent="0.25">
      <c r="A188">
        <v>12007474</v>
      </c>
      <c r="B188" t="s">
        <v>4</v>
      </c>
    </row>
    <row r="189" spans="1:2" x14ac:dyDescent="0.25">
      <c r="A189">
        <v>12007736</v>
      </c>
      <c r="B189" t="s">
        <v>31</v>
      </c>
    </row>
    <row r="190" spans="1:2" x14ac:dyDescent="0.25">
      <c r="A190">
        <v>12008006</v>
      </c>
      <c r="B190" t="s">
        <v>4</v>
      </c>
    </row>
    <row r="191" spans="1:2" x14ac:dyDescent="0.25">
      <c r="A191">
        <v>12008289</v>
      </c>
      <c r="B191" t="s">
        <v>4</v>
      </c>
    </row>
    <row r="192" spans="1:2" x14ac:dyDescent="0.25">
      <c r="A192">
        <v>12008290</v>
      </c>
      <c r="B192" t="s">
        <v>4</v>
      </c>
    </row>
    <row r="193" spans="1:2" x14ac:dyDescent="0.25">
      <c r="A193">
        <v>12008345</v>
      </c>
      <c r="B193" t="s">
        <v>14</v>
      </c>
    </row>
    <row r="194" spans="1:2" x14ac:dyDescent="0.25">
      <c r="A194">
        <v>12008517</v>
      </c>
      <c r="B194" t="s">
        <v>31</v>
      </c>
    </row>
    <row r="195" spans="1:2" x14ac:dyDescent="0.25">
      <c r="A195">
        <v>12008771</v>
      </c>
      <c r="B195" t="s">
        <v>5</v>
      </c>
    </row>
    <row r="196" spans="1:2" x14ac:dyDescent="0.25">
      <c r="A196">
        <v>12008772</v>
      </c>
      <c r="B196" t="s">
        <v>4</v>
      </c>
    </row>
    <row r="197" spans="1:2" x14ac:dyDescent="0.25">
      <c r="A197">
        <v>12008785</v>
      </c>
      <c r="B197" t="s">
        <v>2</v>
      </c>
    </row>
    <row r="198" spans="1:2" x14ac:dyDescent="0.25">
      <c r="A198">
        <v>12009666</v>
      </c>
      <c r="B198" t="s">
        <v>3</v>
      </c>
    </row>
    <row r="199" spans="1:2" x14ac:dyDescent="0.25">
      <c r="A199">
        <v>12010164</v>
      </c>
      <c r="B199" t="s">
        <v>3</v>
      </c>
    </row>
    <row r="200" spans="1:2" x14ac:dyDescent="0.25">
      <c r="A200">
        <v>12010165</v>
      </c>
      <c r="B200" t="s">
        <v>4</v>
      </c>
    </row>
    <row r="201" spans="1:2" x14ac:dyDescent="0.25">
      <c r="A201">
        <v>12010166</v>
      </c>
      <c r="B201" t="s">
        <v>4</v>
      </c>
    </row>
    <row r="202" spans="1:2" x14ac:dyDescent="0.25">
      <c r="A202">
        <v>12010168</v>
      </c>
      <c r="B202" t="s">
        <v>4</v>
      </c>
    </row>
    <row r="203" spans="1:2" x14ac:dyDescent="0.25">
      <c r="A203">
        <v>12010632</v>
      </c>
      <c r="B203" t="s">
        <v>4</v>
      </c>
    </row>
    <row r="204" spans="1:2" x14ac:dyDescent="0.25">
      <c r="A204">
        <v>12010633</v>
      </c>
      <c r="B204" t="s">
        <v>3</v>
      </c>
    </row>
    <row r="205" spans="1:2" x14ac:dyDescent="0.25">
      <c r="A205">
        <v>12010634</v>
      </c>
      <c r="B205" t="s">
        <v>3</v>
      </c>
    </row>
    <row r="206" spans="1:2" x14ac:dyDescent="0.25">
      <c r="A206">
        <v>12011521</v>
      </c>
      <c r="B206" t="s">
        <v>12</v>
      </c>
    </row>
    <row r="207" spans="1:2" x14ac:dyDescent="0.25">
      <c r="A207">
        <v>12011760</v>
      </c>
      <c r="B207" t="s">
        <v>3</v>
      </c>
    </row>
    <row r="208" spans="1:2" x14ac:dyDescent="0.25">
      <c r="A208">
        <v>12012824</v>
      </c>
      <c r="B208" t="s">
        <v>12</v>
      </c>
    </row>
    <row r="209" spans="1:2" x14ac:dyDescent="0.25">
      <c r="A209">
        <v>12013056</v>
      </c>
      <c r="B209" t="s">
        <v>4</v>
      </c>
    </row>
    <row r="210" spans="1:2" x14ac:dyDescent="0.25">
      <c r="A210">
        <v>12013058</v>
      </c>
      <c r="B210" t="s">
        <v>4</v>
      </c>
    </row>
    <row r="211" spans="1:2" x14ac:dyDescent="0.25">
      <c r="A211">
        <v>12013059</v>
      </c>
      <c r="B211" t="s">
        <v>4</v>
      </c>
    </row>
    <row r="212" spans="1:2" x14ac:dyDescent="0.25">
      <c r="A212">
        <v>12013061</v>
      </c>
      <c r="B212" t="s">
        <v>8</v>
      </c>
    </row>
    <row r="213" spans="1:2" x14ac:dyDescent="0.25">
      <c r="A213">
        <v>12013062</v>
      </c>
      <c r="B213" t="s">
        <v>4</v>
      </c>
    </row>
    <row r="214" spans="1:2" x14ac:dyDescent="0.25">
      <c r="A214">
        <v>12013063</v>
      </c>
      <c r="B214" t="s">
        <v>12</v>
      </c>
    </row>
    <row r="215" spans="1:2" x14ac:dyDescent="0.25">
      <c r="A215">
        <v>12013156</v>
      </c>
      <c r="B215" t="s">
        <v>3</v>
      </c>
    </row>
    <row r="216" spans="1:2" x14ac:dyDescent="0.25">
      <c r="A216">
        <v>12013506</v>
      </c>
      <c r="B216" t="s">
        <v>4</v>
      </c>
    </row>
    <row r="217" spans="1:2" x14ac:dyDescent="0.25">
      <c r="A217">
        <v>12013507</v>
      </c>
      <c r="B217" t="s">
        <v>6</v>
      </c>
    </row>
    <row r="218" spans="1:2" x14ac:dyDescent="0.25">
      <c r="A218">
        <v>12014580</v>
      </c>
      <c r="B218" t="s">
        <v>28</v>
      </c>
    </row>
    <row r="219" spans="1:2" x14ac:dyDescent="0.25">
      <c r="A219">
        <v>12014581</v>
      </c>
      <c r="B219" t="s">
        <v>2</v>
      </c>
    </row>
    <row r="220" spans="1:2" x14ac:dyDescent="0.25">
      <c r="A220">
        <v>12014582</v>
      </c>
      <c r="B220" t="s">
        <v>4</v>
      </c>
    </row>
    <row r="221" spans="1:2" x14ac:dyDescent="0.25">
      <c r="A221">
        <v>12014584</v>
      </c>
      <c r="B221" t="s">
        <v>10</v>
      </c>
    </row>
    <row r="222" spans="1:2" x14ac:dyDescent="0.25">
      <c r="A222">
        <v>12014585</v>
      </c>
      <c r="B222" t="s">
        <v>3</v>
      </c>
    </row>
    <row r="223" spans="1:2" x14ac:dyDescent="0.25">
      <c r="A223">
        <v>12014586</v>
      </c>
      <c r="B223" t="s">
        <v>4</v>
      </c>
    </row>
    <row r="224" spans="1:2" x14ac:dyDescent="0.25">
      <c r="A224">
        <v>12014587</v>
      </c>
      <c r="B224" t="s">
        <v>12</v>
      </c>
    </row>
    <row r="225" spans="1:2" x14ac:dyDescent="0.25">
      <c r="A225">
        <v>12014588</v>
      </c>
      <c r="B225" t="s">
        <v>4</v>
      </c>
    </row>
    <row r="226" spans="1:2" x14ac:dyDescent="0.25">
      <c r="A226">
        <v>12014589</v>
      </c>
      <c r="B226" t="s">
        <v>4</v>
      </c>
    </row>
    <row r="227" spans="1:2" x14ac:dyDescent="0.25">
      <c r="A227">
        <v>12014591</v>
      </c>
      <c r="B227" t="s">
        <v>4</v>
      </c>
    </row>
    <row r="228" spans="1:2" x14ac:dyDescent="0.25">
      <c r="A228">
        <v>12015334</v>
      </c>
      <c r="B228" t="s">
        <v>4</v>
      </c>
    </row>
    <row r="229" spans="1:2" x14ac:dyDescent="0.25">
      <c r="A229">
        <v>12015866</v>
      </c>
      <c r="B229" t="s">
        <v>4</v>
      </c>
    </row>
    <row r="230" spans="1:2" x14ac:dyDescent="0.25">
      <c r="A230">
        <v>12016046</v>
      </c>
      <c r="B230" t="s">
        <v>29</v>
      </c>
    </row>
    <row r="231" spans="1:2" x14ac:dyDescent="0.25">
      <c r="A231">
        <v>12016054</v>
      </c>
      <c r="B231" t="s">
        <v>4</v>
      </c>
    </row>
    <row r="232" spans="1:2" x14ac:dyDescent="0.25">
      <c r="A232">
        <v>12016452</v>
      </c>
      <c r="B232" t="s">
        <v>3</v>
      </c>
    </row>
    <row r="233" spans="1:2" x14ac:dyDescent="0.25">
      <c r="A233">
        <v>12016453</v>
      </c>
      <c r="B233" t="s">
        <v>11</v>
      </c>
    </row>
    <row r="234" spans="1:2" x14ac:dyDescent="0.25">
      <c r="A234">
        <v>12016454</v>
      </c>
      <c r="B234" t="s">
        <v>8</v>
      </c>
    </row>
    <row r="235" spans="1:2" x14ac:dyDescent="0.25">
      <c r="A235">
        <v>12016470</v>
      </c>
      <c r="B235" t="s">
        <v>4</v>
      </c>
    </row>
    <row r="236" spans="1:2" x14ac:dyDescent="0.25">
      <c r="A236">
        <v>12016866</v>
      </c>
      <c r="B236" t="s">
        <v>31</v>
      </c>
    </row>
    <row r="237" spans="1:2" x14ac:dyDescent="0.25">
      <c r="A237">
        <v>12016969</v>
      </c>
      <c r="B237" t="s">
        <v>31</v>
      </c>
    </row>
    <row r="238" spans="1:2" x14ac:dyDescent="0.25">
      <c r="A238">
        <v>12017055</v>
      </c>
      <c r="B238" t="s">
        <v>3</v>
      </c>
    </row>
    <row r="239" spans="1:2" x14ac:dyDescent="0.25">
      <c r="A239">
        <v>12017056</v>
      </c>
      <c r="B239" t="s">
        <v>21</v>
      </c>
    </row>
    <row r="240" spans="1:2" x14ac:dyDescent="0.25">
      <c r="A240">
        <v>12017057</v>
      </c>
      <c r="B240" t="s">
        <v>4</v>
      </c>
    </row>
    <row r="241" spans="1:2" x14ac:dyDescent="0.25">
      <c r="A241">
        <v>12017059</v>
      </c>
      <c r="B241" t="s">
        <v>3</v>
      </c>
    </row>
    <row r="242" spans="1:2" x14ac:dyDescent="0.25">
      <c r="A242">
        <v>12017060</v>
      </c>
      <c r="B242" t="s">
        <v>4</v>
      </c>
    </row>
    <row r="243" spans="1:2" x14ac:dyDescent="0.25">
      <c r="A243">
        <v>12017230</v>
      </c>
      <c r="B243" t="s">
        <v>3</v>
      </c>
    </row>
    <row r="244" spans="1:2" x14ac:dyDescent="0.25">
      <c r="A244">
        <v>12017231</v>
      </c>
      <c r="B244" t="s">
        <v>2</v>
      </c>
    </row>
    <row r="245" spans="1:2" x14ac:dyDescent="0.25">
      <c r="A245">
        <v>12017694</v>
      </c>
      <c r="B245" t="s">
        <v>12</v>
      </c>
    </row>
    <row r="246" spans="1:2" x14ac:dyDescent="0.25">
      <c r="A246">
        <v>12017696</v>
      </c>
      <c r="B246" t="s">
        <v>3</v>
      </c>
    </row>
    <row r="247" spans="1:2" x14ac:dyDescent="0.25">
      <c r="A247">
        <v>12017778</v>
      </c>
      <c r="B247" t="s">
        <v>3</v>
      </c>
    </row>
    <row r="248" spans="1:2" x14ac:dyDescent="0.25">
      <c r="A248">
        <v>12017779</v>
      </c>
      <c r="B248" t="s">
        <v>2</v>
      </c>
    </row>
    <row r="249" spans="1:2" x14ac:dyDescent="0.25">
      <c r="A249">
        <v>12017780</v>
      </c>
      <c r="B249" t="s">
        <v>3</v>
      </c>
    </row>
    <row r="250" spans="1:2" x14ac:dyDescent="0.25">
      <c r="A250">
        <v>12017781</v>
      </c>
      <c r="B250" t="s">
        <v>4</v>
      </c>
    </row>
    <row r="251" spans="1:2" x14ac:dyDescent="0.25">
      <c r="A251">
        <v>12017782</v>
      </c>
      <c r="B251" t="s">
        <v>4</v>
      </c>
    </row>
    <row r="252" spans="1:2" x14ac:dyDescent="0.25">
      <c r="A252">
        <v>12017783</v>
      </c>
      <c r="B252" t="s">
        <v>3</v>
      </c>
    </row>
    <row r="253" spans="1:2" x14ac:dyDescent="0.25">
      <c r="A253">
        <v>12017784</v>
      </c>
      <c r="B253" t="s">
        <v>4</v>
      </c>
    </row>
    <row r="254" spans="1:2" x14ac:dyDescent="0.25">
      <c r="A254">
        <v>12017786</v>
      </c>
      <c r="B254" t="s">
        <v>4</v>
      </c>
    </row>
    <row r="255" spans="1:2" x14ac:dyDescent="0.25">
      <c r="A255">
        <v>12018381</v>
      </c>
      <c r="B255" t="s">
        <v>2</v>
      </c>
    </row>
    <row r="256" spans="1:2" x14ac:dyDescent="0.25">
      <c r="A256">
        <v>12018687</v>
      </c>
      <c r="B256" t="s">
        <v>4</v>
      </c>
    </row>
    <row r="257" spans="1:2" x14ac:dyDescent="0.25">
      <c r="A257">
        <v>12018808</v>
      </c>
      <c r="B257" t="s">
        <v>13</v>
      </c>
    </row>
    <row r="258" spans="1:2" x14ac:dyDescent="0.25">
      <c r="A258">
        <v>12018894</v>
      </c>
      <c r="B258" t="s">
        <v>4</v>
      </c>
    </row>
    <row r="259" spans="1:2" x14ac:dyDescent="0.25">
      <c r="A259">
        <v>12019012</v>
      </c>
      <c r="B259" t="s">
        <v>1</v>
      </c>
    </row>
    <row r="260" spans="1:2" x14ac:dyDescent="0.25">
      <c r="A260">
        <v>12019059</v>
      </c>
      <c r="B260" t="s">
        <v>3</v>
      </c>
    </row>
    <row r="261" spans="1:2" x14ac:dyDescent="0.25">
      <c r="A261">
        <v>12019228</v>
      </c>
      <c r="B261" t="s">
        <v>4</v>
      </c>
    </row>
    <row r="262" spans="1:2" x14ac:dyDescent="0.25">
      <c r="A262">
        <v>12019229</v>
      </c>
      <c r="B262" t="s">
        <v>1</v>
      </c>
    </row>
    <row r="263" spans="1:2" x14ac:dyDescent="0.25">
      <c r="A263">
        <v>12019233</v>
      </c>
      <c r="B263" t="s">
        <v>3</v>
      </c>
    </row>
    <row r="264" spans="1:2" x14ac:dyDescent="0.25">
      <c r="A264">
        <v>12019299</v>
      </c>
      <c r="B264" t="s">
        <v>3</v>
      </c>
    </row>
    <row r="265" spans="1:2" x14ac:dyDescent="0.25">
      <c r="A265">
        <v>12019300</v>
      </c>
      <c r="B265" t="s">
        <v>3</v>
      </c>
    </row>
    <row r="266" spans="1:2" x14ac:dyDescent="0.25">
      <c r="A266">
        <v>12019335</v>
      </c>
      <c r="B266" t="s">
        <v>4</v>
      </c>
    </row>
    <row r="267" spans="1:2" x14ac:dyDescent="0.25">
      <c r="A267">
        <v>12019446</v>
      </c>
      <c r="B267" t="s">
        <v>4</v>
      </c>
    </row>
    <row r="268" spans="1:2" x14ac:dyDescent="0.25">
      <c r="A268">
        <v>12019447</v>
      </c>
      <c r="B268" t="s">
        <v>3</v>
      </c>
    </row>
    <row r="269" spans="1:2" x14ac:dyDescent="0.25">
      <c r="A269">
        <v>12019448</v>
      </c>
      <c r="B269" t="s">
        <v>3</v>
      </c>
    </row>
    <row r="270" spans="1:2" x14ac:dyDescent="0.25">
      <c r="A270">
        <v>12019449</v>
      </c>
      <c r="B270" t="s">
        <v>16</v>
      </c>
    </row>
    <row r="271" spans="1:2" x14ac:dyDescent="0.25">
      <c r="A271">
        <v>12019450</v>
      </c>
      <c r="B271" t="s">
        <v>38</v>
      </c>
    </row>
    <row r="272" spans="1:2" x14ac:dyDescent="0.25">
      <c r="A272">
        <v>12019452</v>
      </c>
      <c r="B272" t="s">
        <v>20</v>
      </c>
    </row>
    <row r="273" spans="1:2" x14ac:dyDescent="0.25">
      <c r="A273">
        <v>12019466</v>
      </c>
      <c r="B273" t="s">
        <v>12</v>
      </c>
    </row>
    <row r="274" spans="1:2" x14ac:dyDescent="0.25">
      <c r="A274">
        <v>12019467</v>
      </c>
      <c r="B274" t="s">
        <v>11</v>
      </c>
    </row>
    <row r="275" spans="1:2" x14ac:dyDescent="0.25">
      <c r="A275">
        <v>12019468</v>
      </c>
      <c r="B275" t="s">
        <v>11</v>
      </c>
    </row>
    <row r="276" spans="1:2" x14ac:dyDescent="0.25">
      <c r="A276">
        <v>12019476</v>
      </c>
      <c r="B276" t="s">
        <v>4</v>
      </c>
    </row>
    <row r="277" spans="1:2" x14ac:dyDescent="0.25">
      <c r="A277">
        <v>12019477</v>
      </c>
      <c r="B277" t="s">
        <v>10</v>
      </c>
    </row>
    <row r="278" spans="1:2" x14ac:dyDescent="0.25">
      <c r="A278">
        <v>12019478</v>
      </c>
      <c r="B278" t="s">
        <v>10</v>
      </c>
    </row>
    <row r="279" spans="1:2" x14ac:dyDescent="0.25">
      <c r="A279">
        <v>12019479</v>
      </c>
      <c r="B279" t="s">
        <v>4</v>
      </c>
    </row>
    <row r="280" spans="1:2" x14ac:dyDescent="0.25">
      <c r="A280">
        <v>12019480</v>
      </c>
      <c r="B280" t="s">
        <v>11</v>
      </c>
    </row>
    <row r="281" spans="1:2" x14ac:dyDescent="0.25">
      <c r="A281">
        <v>12019482</v>
      </c>
      <c r="B281" t="s">
        <v>10</v>
      </c>
    </row>
    <row r="282" spans="1:2" x14ac:dyDescent="0.25">
      <c r="A282">
        <v>12019483</v>
      </c>
      <c r="B282" t="s">
        <v>4</v>
      </c>
    </row>
    <row r="283" spans="1:2" x14ac:dyDescent="0.25">
      <c r="A283">
        <v>12019515</v>
      </c>
      <c r="B283" t="s">
        <v>4</v>
      </c>
    </row>
    <row r="284" spans="1:2" x14ac:dyDescent="0.25">
      <c r="A284">
        <v>12019517</v>
      </c>
      <c r="B284" t="s">
        <v>1</v>
      </c>
    </row>
    <row r="285" spans="1:2" x14ac:dyDescent="0.25">
      <c r="A285">
        <v>12019518</v>
      </c>
      <c r="B285" t="s">
        <v>4</v>
      </c>
    </row>
    <row r="286" spans="1:2" x14ac:dyDescent="0.25">
      <c r="A286">
        <v>12019647</v>
      </c>
      <c r="B286" t="s">
        <v>1</v>
      </c>
    </row>
    <row r="287" spans="1:2" x14ac:dyDescent="0.25">
      <c r="A287">
        <v>12019649</v>
      </c>
      <c r="B287" t="s">
        <v>12</v>
      </c>
    </row>
    <row r="288" spans="1:2" x14ac:dyDescent="0.25">
      <c r="A288">
        <v>12019650</v>
      </c>
      <c r="B288" t="s">
        <v>3</v>
      </c>
    </row>
    <row r="289" spans="1:2" x14ac:dyDescent="0.25">
      <c r="A289">
        <v>12019651</v>
      </c>
      <c r="B289" t="s">
        <v>10</v>
      </c>
    </row>
    <row r="290" spans="1:2" x14ac:dyDescent="0.25">
      <c r="A290">
        <v>12019652</v>
      </c>
      <c r="B290" t="s">
        <v>10</v>
      </c>
    </row>
    <row r="291" spans="1:2" x14ac:dyDescent="0.25">
      <c r="A291">
        <v>12019653</v>
      </c>
      <c r="B291" t="s">
        <v>10</v>
      </c>
    </row>
    <row r="292" spans="1:2" x14ac:dyDescent="0.25">
      <c r="A292">
        <v>12019654</v>
      </c>
      <c r="B292" t="s">
        <v>10</v>
      </c>
    </row>
    <row r="293" spans="1:2" x14ac:dyDescent="0.25">
      <c r="A293">
        <v>12019655</v>
      </c>
      <c r="B293" t="s">
        <v>10</v>
      </c>
    </row>
    <row r="294" spans="1:2" x14ac:dyDescent="0.25">
      <c r="A294">
        <v>12019656</v>
      </c>
      <c r="B294" t="s">
        <v>3</v>
      </c>
    </row>
    <row r="295" spans="1:2" x14ac:dyDescent="0.25">
      <c r="A295">
        <v>12019657</v>
      </c>
      <c r="B295" t="s">
        <v>8</v>
      </c>
    </row>
    <row r="296" spans="1:2" x14ac:dyDescent="0.25">
      <c r="A296">
        <v>12019658</v>
      </c>
      <c r="B296" t="s">
        <v>12</v>
      </c>
    </row>
    <row r="297" spans="1:2" x14ac:dyDescent="0.25">
      <c r="A297">
        <v>12019659</v>
      </c>
      <c r="B297" t="s">
        <v>4</v>
      </c>
    </row>
    <row r="298" spans="1:2" x14ac:dyDescent="0.25">
      <c r="A298">
        <v>12019660</v>
      </c>
      <c r="B298" t="s">
        <v>17</v>
      </c>
    </row>
    <row r="299" spans="1:2" x14ac:dyDescent="0.25">
      <c r="A299">
        <v>12019661</v>
      </c>
      <c r="B299" t="s">
        <v>12</v>
      </c>
    </row>
    <row r="300" spans="1:2" x14ac:dyDescent="0.25">
      <c r="A300">
        <v>12019662</v>
      </c>
      <c r="B300" t="s">
        <v>12</v>
      </c>
    </row>
    <row r="301" spans="1:2" x14ac:dyDescent="0.25">
      <c r="A301">
        <v>12019914</v>
      </c>
      <c r="B301" t="s">
        <v>17</v>
      </c>
    </row>
    <row r="302" spans="1:2" x14ac:dyDescent="0.25">
      <c r="A302">
        <v>12019915</v>
      </c>
      <c r="B302" t="s">
        <v>17</v>
      </c>
    </row>
    <row r="303" spans="1:2" x14ac:dyDescent="0.25">
      <c r="A303">
        <v>12020058</v>
      </c>
      <c r="B303" t="s">
        <v>4</v>
      </c>
    </row>
    <row r="304" spans="1:2" x14ac:dyDescent="0.25">
      <c r="A304">
        <v>12020250</v>
      </c>
      <c r="B304" t="s">
        <v>13</v>
      </c>
    </row>
    <row r="305" spans="1:2" x14ac:dyDescent="0.25">
      <c r="A305">
        <v>12020266</v>
      </c>
      <c r="B305" t="s">
        <v>16</v>
      </c>
    </row>
    <row r="306" spans="1:2" x14ac:dyDescent="0.25">
      <c r="A306">
        <v>12020328</v>
      </c>
      <c r="B306" t="s">
        <v>12</v>
      </c>
    </row>
    <row r="307" spans="1:2" x14ac:dyDescent="0.25">
      <c r="A307">
        <v>12020439</v>
      </c>
      <c r="B307" t="s">
        <v>31</v>
      </c>
    </row>
    <row r="308" spans="1:2" x14ac:dyDescent="0.25">
      <c r="A308">
        <v>12020999</v>
      </c>
      <c r="B308" t="s">
        <v>4</v>
      </c>
    </row>
    <row r="309" spans="1:2" x14ac:dyDescent="0.25">
      <c r="A309">
        <v>12021000</v>
      </c>
      <c r="B309" t="s">
        <v>4</v>
      </c>
    </row>
    <row r="310" spans="1:2" x14ac:dyDescent="0.25">
      <c r="A310">
        <v>12021003</v>
      </c>
      <c r="B310" t="s">
        <v>4</v>
      </c>
    </row>
    <row r="311" spans="1:2" x14ac:dyDescent="0.25">
      <c r="A311">
        <v>12021004</v>
      </c>
      <c r="B311" t="s">
        <v>15</v>
      </c>
    </row>
    <row r="312" spans="1:2" x14ac:dyDescent="0.25">
      <c r="A312">
        <v>12021005</v>
      </c>
      <c r="B312" t="s">
        <v>8</v>
      </c>
    </row>
    <row r="313" spans="1:2" x14ac:dyDescent="0.25">
      <c r="A313">
        <v>12021032</v>
      </c>
      <c r="B313" t="s">
        <v>16</v>
      </c>
    </row>
    <row r="314" spans="1:2" x14ac:dyDescent="0.25">
      <c r="A314">
        <v>12021033</v>
      </c>
      <c r="B314" t="s">
        <v>29</v>
      </c>
    </row>
    <row r="315" spans="1:2" x14ac:dyDescent="0.25">
      <c r="A315">
        <v>12021047</v>
      </c>
      <c r="B315" t="s">
        <v>11</v>
      </c>
    </row>
    <row r="316" spans="1:2" x14ac:dyDescent="0.25">
      <c r="A316">
        <v>12021149</v>
      </c>
      <c r="B316" t="s">
        <v>3</v>
      </c>
    </row>
    <row r="317" spans="1:2" x14ac:dyDescent="0.25">
      <c r="A317">
        <v>12021239</v>
      </c>
      <c r="B317" t="s">
        <v>3</v>
      </c>
    </row>
    <row r="318" spans="1:2" x14ac:dyDescent="0.25">
      <c r="A318">
        <v>12021241</v>
      </c>
      <c r="B318" t="s">
        <v>10</v>
      </c>
    </row>
    <row r="319" spans="1:2" x14ac:dyDescent="0.25">
      <c r="A319">
        <v>12021242</v>
      </c>
      <c r="B319" t="s">
        <v>12</v>
      </c>
    </row>
    <row r="320" spans="1:2" x14ac:dyDescent="0.25">
      <c r="A320">
        <v>12021245</v>
      </c>
      <c r="B320" t="s">
        <v>4</v>
      </c>
    </row>
    <row r="321" spans="1:2" x14ac:dyDescent="0.25">
      <c r="A321">
        <v>12021248</v>
      </c>
      <c r="B321" t="s">
        <v>17</v>
      </c>
    </row>
    <row r="322" spans="1:2" x14ac:dyDescent="0.25">
      <c r="A322">
        <v>12021249</v>
      </c>
      <c r="B322" t="s">
        <v>2</v>
      </c>
    </row>
    <row r="323" spans="1:2" x14ac:dyDescent="0.25">
      <c r="A323">
        <v>12021250</v>
      </c>
      <c r="B323" t="s">
        <v>5</v>
      </c>
    </row>
    <row r="324" spans="1:2" x14ac:dyDescent="0.25">
      <c r="A324">
        <v>12021251</v>
      </c>
      <c r="B324" t="s">
        <v>12</v>
      </c>
    </row>
    <row r="325" spans="1:2" x14ac:dyDescent="0.25">
      <c r="A325">
        <v>12021252</v>
      </c>
      <c r="B325" t="s">
        <v>4</v>
      </c>
    </row>
    <row r="326" spans="1:2" x14ac:dyDescent="0.25">
      <c r="A326">
        <v>12021253</v>
      </c>
      <c r="B326" t="s">
        <v>3</v>
      </c>
    </row>
    <row r="327" spans="1:2" x14ac:dyDescent="0.25">
      <c r="A327">
        <v>12021254</v>
      </c>
      <c r="B327" t="s">
        <v>4</v>
      </c>
    </row>
    <row r="328" spans="1:2" x14ac:dyDescent="0.25">
      <c r="A328">
        <v>12021256</v>
      </c>
      <c r="B328" t="s">
        <v>10</v>
      </c>
    </row>
    <row r="329" spans="1:2" x14ac:dyDescent="0.25">
      <c r="A329">
        <v>12021257</v>
      </c>
      <c r="B329" t="s">
        <v>12</v>
      </c>
    </row>
    <row r="330" spans="1:2" x14ac:dyDescent="0.25">
      <c r="A330">
        <v>12021258</v>
      </c>
      <c r="B330" t="s">
        <v>4</v>
      </c>
    </row>
    <row r="331" spans="1:2" x14ac:dyDescent="0.25">
      <c r="A331">
        <v>12021259</v>
      </c>
      <c r="B331" t="s">
        <v>2</v>
      </c>
    </row>
    <row r="332" spans="1:2" x14ac:dyDescent="0.25">
      <c r="A332">
        <v>12021260</v>
      </c>
      <c r="B332" t="s">
        <v>4</v>
      </c>
    </row>
    <row r="333" spans="1:2" x14ac:dyDescent="0.25">
      <c r="A333">
        <v>12021261</v>
      </c>
      <c r="B333" t="s">
        <v>4</v>
      </c>
    </row>
    <row r="334" spans="1:2" x14ac:dyDescent="0.25">
      <c r="A334">
        <v>12021357</v>
      </c>
      <c r="B334" t="s">
        <v>4</v>
      </c>
    </row>
    <row r="335" spans="1:2" x14ac:dyDescent="0.25">
      <c r="A335">
        <v>12021358</v>
      </c>
      <c r="B335" t="s">
        <v>12</v>
      </c>
    </row>
    <row r="336" spans="1:2" x14ac:dyDescent="0.25">
      <c r="A336">
        <v>12021549</v>
      </c>
      <c r="B336" t="s">
        <v>3</v>
      </c>
    </row>
    <row r="337" spans="1:2" x14ac:dyDescent="0.25">
      <c r="A337">
        <v>12021550</v>
      </c>
      <c r="B337" t="s">
        <v>3</v>
      </c>
    </row>
    <row r="338" spans="1:2" x14ac:dyDescent="0.25">
      <c r="A338">
        <v>12021551</v>
      </c>
      <c r="B338" t="s">
        <v>4</v>
      </c>
    </row>
    <row r="339" spans="1:2" x14ac:dyDescent="0.25">
      <c r="A339">
        <v>12021552</v>
      </c>
      <c r="B339" t="s">
        <v>4</v>
      </c>
    </row>
    <row r="340" spans="1:2" x14ac:dyDescent="0.25">
      <c r="A340">
        <v>12021553</v>
      </c>
      <c r="B340" t="s">
        <v>4</v>
      </c>
    </row>
    <row r="341" spans="1:2" x14ac:dyDescent="0.25">
      <c r="A341">
        <v>12021554</v>
      </c>
      <c r="B341" t="s">
        <v>4</v>
      </c>
    </row>
    <row r="342" spans="1:2" x14ac:dyDescent="0.25">
      <c r="A342">
        <v>12021555</v>
      </c>
      <c r="B342" t="s">
        <v>2</v>
      </c>
    </row>
    <row r="343" spans="1:2" x14ac:dyDescent="0.25">
      <c r="A343">
        <v>12021556</v>
      </c>
      <c r="B343" t="s">
        <v>11</v>
      </c>
    </row>
    <row r="344" spans="1:2" x14ac:dyDescent="0.25">
      <c r="A344">
        <v>12021557</v>
      </c>
      <c r="B344" t="s">
        <v>11</v>
      </c>
    </row>
    <row r="345" spans="1:2" x14ac:dyDescent="0.25">
      <c r="A345">
        <v>12021558</v>
      </c>
      <c r="B345" t="s">
        <v>4</v>
      </c>
    </row>
    <row r="346" spans="1:2" x14ac:dyDescent="0.25">
      <c r="A346">
        <v>12021559</v>
      </c>
      <c r="B346" t="s">
        <v>11</v>
      </c>
    </row>
    <row r="347" spans="1:2" x14ac:dyDescent="0.25">
      <c r="A347">
        <v>12021560</v>
      </c>
      <c r="B347" t="s">
        <v>11</v>
      </c>
    </row>
    <row r="348" spans="1:2" x14ac:dyDescent="0.25">
      <c r="A348">
        <v>12021561</v>
      </c>
      <c r="B348" t="s">
        <v>4</v>
      </c>
    </row>
    <row r="349" spans="1:2" x14ac:dyDescent="0.25">
      <c r="A349">
        <v>12021562</v>
      </c>
      <c r="B349" t="s">
        <v>12</v>
      </c>
    </row>
    <row r="350" spans="1:2" x14ac:dyDescent="0.25">
      <c r="A350">
        <v>12021564</v>
      </c>
      <c r="B350" t="s">
        <v>4</v>
      </c>
    </row>
    <row r="351" spans="1:2" x14ac:dyDescent="0.25">
      <c r="A351">
        <v>12021682</v>
      </c>
      <c r="B351" t="s">
        <v>4</v>
      </c>
    </row>
    <row r="352" spans="1:2" x14ac:dyDescent="0.25">
      <c r="A352">
        <v>12021683</v>
      </c>
      <c r="B352" t="s">
        <v>17</v>
      </c>
    </row>
    <row r="353" spans="1:2" x14ac:dyDescent="0.25">
      <c r="A353">
        <v>12021745</v>
      </c>
      <c r="B353" t="s">
        <v>10</v>
      </c>
    </row>
    <row r="354" spans="1:2" x14ac:dyDescent="0.25">
      <c r="A354">
        <v>12021746</v>
      </c>
      <c r="B354" t="s">
        <v>4</v>
      </c>
    </row>
    <row r="355" spans="1:2" x14ac:dyDescent="0.25">
      <c r="A355">
        <v>12021747</v>
      </c>
      <c r="B355" t="s">
        <v>2</v>
      </c>
    </row>
    <row r="356" spans="1:2" x14ac:dyDescent="0.25">
      <c r="A356">
        <v>12021748</v>
      </c>
      <c r="B356" t="s">
        <v>10</v>
      </c>
    </row>
    <row r="357" spans="1:2" x14ac:dyDescent="0.25">
      <c r="A357">
        <v>12021750</v>
      </c>
      <c r="B357" t="s">
        <v>12</v>
      </c>
    </row>
    <row r="358" spans="1:2" x14ac:dyDescent="0.25">
      <c r="A358">
        <v>12021756</v>
      </c>
      <c r="B358" t="s">
        <v>4</v>
      </c>
    </row>
    <row r="359" spans="1:2" x14ac:dyDescent="0.25">
      <c r="A359">
        <v>12021760</v>
      </c>
      <c r="B359" t="s">
        <v>10</v>
      </c>
    </row>
    <row r="360" spans="1:2" x14ac:dyDescent="0.25">
      <c r="A360">
        <v>12021761</v>
      </c>
      <c r="B360" t="s">
        <v>10</v>
      </c>
    </row>
    <row r="361" spans="1:2" x14ac:dyDescent="0.25">
      <c r="A361">
        <v>12021802</v>
      </c>
      <c r="B361" t="s">
        <v>4</v>
      </c>
    </row>
    <row r="362" spans="1:2" x14ac:dyDescent="0.25">
      <c r="A362">
        <v>12021803</v>
      </c>
      <c r="B362" t="s">
        <v>4</v>
      </c>
    </row>
    <row r="363" spans="1:2" x14ac:dyDescent="0.25">
      <c r="A363">
        <v>12021827</v>
      </c>
      <c r="B363" t="s">
        <v>14</v>
      </c>
    </row>
    <row r="364" spans="1:2" x14ac:dyDescent="0.25">
      <c r="A364">
        <v>12021828</v>
      </c>
      <c r="B364" t="s">
        <v>14</v>
      </c>
    </row>
    <row r="365" spans="1:2" x14ac:dyDescent="0.25">
      <c r="A365">
        <v>12022017</v>
      </c>
      <c r="B365" t="s">
        <v>4</v>
      </c>
    </row>
    <row r="366" spans="1:2" x14ac:dyDescent="0.25">
      <c r="A366">
        <v>12022074</v>
      </c>
      <c r="B366" t="s">
        <v>3</v>
      </c>
    </row>
    <row r="367" spans="1:2" x14ac:dyDescent="0.25">
      <c r="A367">
        <v>12022075</v>
      </c>
      <c r="B367" t="s">
        <v>17</v>
      </c>
    </row>
    <row r="368" spans="1:2" x14ac:dyDescent="0.25">
      <c r="A368">
        <v>12022076</v>
      </c>
      <c r="B368" t="s">
        <v>4</v>
      </c>
    </row>
    <row r="369" spans="1:2" x14ac:dyDescent="0.25">
      <c r="A369">
        <v>12022077</v>
      </c>
      <c r="B369" t="s">
        <v>12</v>
      </c>
    </row>
    <row r="370" spans="1:2" x14ac:dyDescent="0.25">
      <c r="A370">
        <v>12022078</v>
      </c>
      <c r="B370" t="s">
        <v>12</v>
      </c>
    </row>
    <row r="371" spans="1:2" x14ac:dyDescent="0.25">
      <c r="A371">
        <v>12022079</v>
      </c>
      <c r="B371" t="s">
        <v>10</v>
      </c>
    </row>
    <row r="372" spans="1:2" x14ac:dyDescent="0.25">
      <c r="A372">
        <v>12022080</v>
      </c>
      <c r="B372" t="s">
        <v>2</v>
      </c>
    </row>
    <row r="373" spans="1:2" x14ac:dyDescent="0.25">
      <c r="A373">
        <v>12022081</v>
      </c>
      <c r="B373" t="s">
        <v>3</v>
      </c>
    </row>
    <row r="374" spans="1:2" x14ac:dyDescent="0.25">
      <c r="A374">
        <v>12022082</v>
      </c>
      <c r="B374" t="s">
        <v>12</v>
      </c>
    </row>
    <row r="375" spans="1:2" x14ac:dyDescent="0.25">
      <c r="A375">
        <v>12022083</v>
      </c>
      <c r="B375" t="s">
        <v>3</v>
      </c>
    </row>
    <row r="376" spans="1:2" x14ac:dyDescent="0.25">
      <c r="A376">
        <v>12022084</v>
      </c>
      <c r="B376" t="s">
        <v>10</v>
      </c>
    </row>
    <row r="377" spans="1:2" x14ac:dyDescent="0.25">
      <c r="A377">
        <v>12022085</v>
      </c>
      <c r="B377" t="s">
        <v>10</v>
      </c>
    </row>
    <row r="378" spans="1:2" x14ac:dyDescent="0.25">
      <c r="A378">
        <v>12022086</v>
      </c>
      <c r="B378" t="s">
        <v>4</v>
      </c>
    </row>
    <row r="379" spans="1:2" x14ac:dyDescent="0.25">
      <c r="A379">
        <v>12022087</v>
      </c>
      <c r="B379" t="s">
        <v>12</v>
      </c>
    </row>
    <row r="380" spans="1:2" x14ac:dyDescent="0.25">
      <c r="A380">
        <v>12022088</v>
      </c>
      <c r="B380" t="s">
        <v>4</v>
      </c>
    </row>
    <row r="381" spans="1:2" x14ac:dyDescent="0.25">
      <c r="A381">
        <v>12022110</v>
      </c>
      <c r="B381" t="s">
        <v>17</v>
      </c>
    </row>
    <row r="382" spans="1:2" x14ac:dyDescent="0.25">
      <c r="A382">
        <v>12022111</v>
      </c>
      <c r="B382" t="s">
        <v>10</v>
      </c>
    </row>
    <row r="383" spans="1:2" x14ac:dyDescent="0.25">
      <c r="A383">
        <v>12022112</v>
      </c>
      <c r="B383" t="s">
        <v>8</v>
      </c>
    </row>
    <row r="384" spans="1:2" x14ac:dyDescent="0.25">
      <c r="A384">
        <v>12022113</v>
      </c>
      <c r="B384" t="s">
        <v>3</v>
      </c>
    </row>
    <row r="385" spans="1:2" x14ac:dyDescent="0.25">
      <c r="A385">
        <v>12022114</v>
      </c>
      <c r="B385" t="s">
        <v>3</v>
      </c>
    </row>
    <row r="386" spans="1:2" x14ac:dyDescent="0.25">
      <c r="A386">
        <v>12022115</v>
      </c>
      <c r="B386" t="s">
        <v>12</v>
      </c>
    </row>
    <row r="387" spans="1:2" x14ac:dyDescent="0.25">
      <c r="A387">
        <v>12022141</v>
      </c>
      <c r="B387" t="s">
        <v>3</v>
      </c>
    </row>
    <row r="388" spans="1:2" x14ac:dyDescent="0.25">
      <c r="A388">
        <v>12022143</v>
      </c>
      <c r="B388" t="s">
        <v>12</v>
      </c>
    </row>
    <row r="389" spans="1:2" x14ac:dyDescent="0.25">
      <c r="A389">
        <v>12022144</v>
      </c>
      <c r="B389" t="s">
        <v>4</v>
      </c>
    </row>
    <row r="390" spans="1:2" x14ac:dyDescent="0.25">
      <c r="A390">
        <v>12022145</v>
      </c>
      <c r="B390" t="s">
        <v>3</v>
      </c>
    </row>
    <row r="391" spans="1:2" x14ac:dyDescent="0.25">
      <c r="A391">
        <v>12022146</v>
      </c>
      <c r="B391" t="s">
        <v>3</v>
      </c>
    </row>
    <row r="392" spans="1:2" x14ac:dyDescent="0.25">
      <c r="A392">
        <v>12022149</v>
      </c>
      <c r="B392" t="s">
        <v>17</v>
      </c>
    </row>
    <row r="393" spans="1:2" x14ac:dyDescent="0.25">
      <c r="A393">
        <v>12022150</v>
      </c>
      <c r="B393" t="s">
        <v>4</v>
      </c>
    </row>
    <row r="394" spans="1:2" x14ac:dyDescent="0.25">
      <c r="A394">
        <v>12022151</v>
      </c>
      <c r="B394" t="s">
        <v>4</v>
      </c>
    </row>
    <row r="395" spans="1:2" x14ac:dyDescent="0.25">
      <c r="A395">
        <v>12022269</v>
      </c>
      <c r="B395" t="s">
        <v>8</v>
      </c>
    </row>
    <row r="396" spans="1:2" x14ac:dyDescent="0.25">
      <c r="A396">
        <v>12022350</v>
      </c>
      <c r="B396" t="s">
        <v>4</v>
      </c>
    </row>
    <row r="397" spans="1:2" x14ac:dyDescent="0.25">
      <c r="A397">
        <v>12022351</v>
      </c>
      <c r="B397" t="s">
        <v>8</v>
      </c>
    </row>
    <row r="398" spans="1:2" x14ac:dyDescent="0.25">
      <c r="A398">
        <v>12022352</v>
      </c>
      <c r="B398" t="s">
        <v>4</v>
      </c>
    </row>
    <row r="399" spans="1:2" x14ac:dyDescent="0.25">
      <c r="A399">
        <v>12022715</v>
      </c>
      <c r="B399" t="s">
        <v>4</v>
      </c>
    </row>
    <row r="400" spans="1:2" x14ac:dyDescent="0.25">
      <c r="A400">
        <v>12022716</v>
      </c>
      <c r="B400" t="s">
        <v>3</v>
      </c>
    </row>
    <row r="401" spans="1:2" x14ac:dyDescent="0.25">
      <c r="A401">
        <v>12022732</v>
      </c>
      <c r="B401" t="s">
        <v>4</v>
      </c>
    </row>
    <row r="402" spans="1:2" x14ac:dyDescent="0.25">
      <c r="A402">
        <v>12022879</v>
      </c>
      <c r="B402" t="s">
        <v>6</v>
      </c>
    </row>
    <row r="403" spans="1:2" x14ac:dyDescent="0.25">
      <c r="A403">
        <v>12022920</v>
      </c>
      <c r="B403" t="s">
        <v>4</v>
      </c>
    </row>
    <row r="404" spans="1:2" x14ac:dyDescent="0.25">
      <c r="A404">
        <v>12023110</v>
      </c>
      <c r="B404" t="s">
        <v>4</v>
      </c>
    </row>
    <row r="405" spans="1:2" x14ac:dyDescent="0.25">
      <c r="A405">
        <v>12023213</v>
      </c>
      <c r="B405" t="s">
        <v>12</v>
      </c>
    </row>
    <row r="406" spans="1:2" x14ac:dyDescent="0.25">
      <c r="A406">
        <v>12023214</v>
      </c>
      <c r="B406" t="s">
        <v>4</v>
      </c>
    </row>
    <row r="407" spans="1:2" x14ac:dyDescent="0.25">
      <c r="A407">
        <v>12023347</v>
      </c>
      <c r="B407" t="s">
        <v>3</v>
      </c>
    </row>
    <row r="408" spans="1:2" x14ac:dyDescent="0.25">
      <c r="A408">
        <v>12023436</v>
      </c>
      <c r="B408" t="s">
        <v>4</v>
      </c>
    </row>
    <row r="409" spans="1:2" x14ac:dyDescent="0.25">
      <c r="A409">
        <v>12023437</v>
      </c>
      <c r="B409" t="s">
        <v>4</v>
      </c>
    </row>
    <row r="410" spans="1:2" x14ac:dyDescent="0.25">
      <c r="A410">
        <v>12023438</v>
      </c>
      <c r="B410" t="s">
        <v>8</v>
      </c>
    </row>
    <row r="411" spans="1:2" x14ac:dyDescent="0.25">
      <c r="A411">
        <v>12023697</v>
      </c>
      <c r="B411" t="s">
        <v>3</v>
      </c>
    </row>
    <row r="412" spans="1:2" x14ac:dyDescent="0.25">
      <c r="A412">
        <v>12023698</v>
      </c>
      <c r="B412" t="s">
        <v>8</v>
      </c>
    </row>
    <row r="413" spans="1:2" x14ac:dyDescent="0.25">
      <c r="A413">
        <v>12023729</v>
      </c>
      <c r="B413" t="s">
        <v>14</v>
      </c>
    </row>
    <row r="414" spans="1:2" x14ac:dyDescent="0.25">
      <c r="A414">
        <v>12023730</v>
      </c>
      <c r="B414" t="s">
        <v>36</v>
      </c>
    </row>
    <row r="415" spans="1:2" x14ac:dyDescent="0.25">
      <c r="A415">
        <v>12023731</v>
      </c>
      <c r="B415" t="s">
        <v>16</v>
      </c>
    </row>
    <row r="416" spans="1:2" x14ac:dyDescent="0.25">
      <c r="A416">
        <v>12024008</v>
      </c>
      <c r="B416" t="s">
        <v>12</v>
      </c>
    </row>
    <row r="417" spans="1:2" x14ac:dyDescent="0.25">
      <c r="A417">
        <v>12024009</v>
      </c>
      <c r="B417" t="s">
        <v>12</v>
      </c>
    </row>
    <row r="418" spans="1:2" x14ac:dyDescent="0.25">
      <c r="A418">
        <v>12024010</v>
      </c>
      <c r="B418" t="s">
        <v>12</v>
      </c>
    </row>
    <row r="419" spans="1:2" x14ac:dyDescent="0.25">
      <c r="A419">
        <v>12024365</v>
      </c>
      <c r="B419" t="s">
        <v>4</v>
      </c>
    </row>
    <row r="420" spans="1:2" x14ac:dyDescent="0.25">
      <c r="A420">
        <v>12024507</v>
      </c>
      <c r="B420" t="s">
        <v>3</v>
      </c>
    </row>
    <row r="421" spans="1:2" x14ac:dyDescent="0.25">
      <c r="A421">
        <v>12024508</v>
      </c>
      <c r="B421" t="s">
        <v>4</v>
      </c>
    </row>
    <row r="422" spans="1:2" x14ac:dyDescent="0.25">
      <c r="A422">
        <v>12024509</v>
      </c>
      <c r="B422" t="s">
        <v>1</v>
      </c>
    </row>
    <row r="423" spans="1:2" x14ac:dyDescent="0.25">
      <c r="A423">
        <v>12024659</v>
      </c>
      <c r="B423" t="s">
        <v>4</v>
      </c>
    </row>
    <row r="424" spans="1:2" x14ac:dyDescent="0.25">
      <c r="A424">
        <v>12024664</v>
      </c>
      <c r="B424" t="s">
        <v>4</v>
      </c>
    </row>
    <row r="425" spans="1:2" x14ac:dyDescent="0.25">
      <c r="A425">
        <v>12024713</v>
      </c>
      <c r="B425" t="s">
        <v>31</v>
      </c>
    </row>
    <row r="426" spans="1:2" x14ac:dyDescent="0.25">
      <c r="A426">
        <v>12024744</v>
      </c>
      <c r="B426" t="s">
        <v>10</v>
      </c>
    </row>
    <row r="427" spans="1:2" x14ac:dyDescent="0.25">
      <c r="A427">
        <v>12024745</v>
      </c>
      <c r="B427" t="s">
        <v>17</v>
      </c>
    </row>
    <row r="428" spans="1:2" x14ac:dyDescent="0.25">
      <c r="A428">
        <v>12024882</v>
      </c>
      <c r="B428" t="s">
        <v>3</v>
      </c>
    </row>
    <row r="429" spans="1:2" x14ac:dyDescent="0.25">
      <c r="A429">
        <v>12024883</v>
      </c>
      <c r="B429" t="s">
        <v>3</v>
      </c>
    </row>
    <row r="430" spans="1:2" x14ac:dyDescent="0.25">
      <c r="A430">
        <v>12024884</v>
      </c>
      <c r="B430" t="s">
        <v>12</v>
      </c>
    </row>
    <row r="431" spans="1:2" x14ac:dyDescent="0.25">
      <c r="A431">
        <v>12024886</v>
      </c>
      <c r="B431" t="s">
        <v>3</v>
      </c>
    </row>
    <row r="432" spans="1:2" x14ac:dyDescent="0.25">
      <c r="A432">
        <v>12024887</v>
      </c>
      <c r="B432" t="s">
        <v>5</v>
      </c>
    </row>
    <row r="433" spans="1:2" x14ac:dyDescent="0.25">
      <c r="A433">
        <v>12024888</v>
      </c>
      <c r="B433" t="s">
        <v>3</v>
      </c>
    </row>
    <row r="434" spans="1:2" x14ac:dyDescent="0.25">
      <c r="A434">
        <v>12024994</v>
      </c>
      <c r="B434" t="s">
        <v>36</v>
      </c>
    </row>
    <row r="435" spans="1:2" x14ac:dyDescent="0.25">
      <c r="A435">
        <v>12025070</v>
      </c>
      <c r="B435" t="s">
        <v>17</v>
      </c>
    </row>
    <row r="436" spans="1:2" x14ac:dyDescent="0.25">
      <c r="A436">
        <v>12025188</v>
      </c>
      <c r="B436" t="s">
        <v>4</v>
      </c>
    </row>
    <row r="437" spans="1:2" x14ac:dyDescent="0.25">
      <c r="A437">
        <v>12025531</v>
      </c>
      <c r="B437" t="s">
        <v>4</v>
      </c>
    </row>
    <row r="438" spans="1:2" x14ac:dyDescent="0.25">
      <c r="A438">
        <v>12025532</v>
      </c>
      <c r="B438" t="s">
        <v>3</v>
      </c>
    </row>
    <row r="439" spans="1:2" x14ac:dyDescent="0.25">
      <c r="A439">
        <v>12025533</v>
      </c>
      <c r="B439" t="s">
        <v>4</v>
      </c>
    </row>
    <row r="440" spans="1:2" x14ac:dyDescent="0.25">
      <c r="A440">
        <v>12025534</v>
      </c>
      <c r="B440" t="s">
        <v>3</v>
      </c>
    </row>
    <row r="441" spans="1:2" x14ac:dyDescent="0.25">
      <c r="A441">
        <v>12025535</v>
      </c>
      <c r="B441" t="s">
        <v>3</v>
      </c>
    </row>
    <row r="442" spans="1:2" x14ac:dyDescent="0.25">
      <c r="A442">
        <v>12025536</v>
      </c>
      <c r="B442" t="s">
        <v>4</v>
      </c>
    </row>
    <row r="443" spans="1:2" x14ac:dyDescent="0.25">
      <c r="A443">
        <v>12025572</v>
      </c>
      <c r="B443" t="s">
        <v>31</v>
      </c>
    </row>
    <row r="444" spans="1:2" x14ac:dyDescent="0.25">
      <c r="A444">
        <v>12025573</v>
      </c>
      <c r="B444" t="s">
        <v>2</v>
      </c>
    </row>
    <row r="445" spans="1:2" x14ac:dyDescent="0.25">
      <c r="A445">
        <v>12025870</v>
      </c>
      <c r="B445" t="s">
        <v>10</v>
      </c>
    </row>
    <row r="446" spans="1:2" x14ac:dyDescent="0.25">
      <c r="A446">
        <v>12026021</v>
      </c>
      <c r="B446" t="s">
        <v>4</v>
      </c>
    </row>
    <row r="447" spans="1:2" x14ac:dyDescent="0.25">
      <c r="A447">
        <v>12026022</v>
      </c>
      <c r="B447" t="s">
        <v>4</v>
      </c>
    </row>
    <row r="448" spans="1:2" x14ac:dyDescent="0.25">
      <c r="A448">
        <v>12026834</v>
      </c>
      <c r="B448" t="s">
        <v>2</v>
      </c>
    </row>
    <row r="449" spans="1:2" x14ac:dyDescent="0.25">
      <c r="A449">
        <v>12027521</v>
      </c>
      <c r="B449" t="s">
        <v>3</v>
      </c>
    </row>
    <row r="450" spans="1:2" x14ac:dyDescent="0.25">
      <c r="A450">
        <v>12027682</v>
      </c>
      <c r="B450" t="s">
        <v>9</v>
      </c>
    </row>
    <row r="451" spans="1:2" x14ac:dyDescent="0.25">
      <c r="A451">
        <v>12027683</v>
      </c>
      <c r="B451" t="s">
        <v>19</v>
      </c>
    </row>
    <row r="452" spans="1:2" x14ac:dyDescent="0.25">
      <c r="A452">
        <v>12027684</v>
      </c>
      <c r="B452" t="s">
        <v>31</v>
      </c>
    </row>
    <row r="453" spans="1:2" x14ac:dyDescent="0.25">
      <c r="A453">
        <v>12027685</v>
      </c>
      <c r="B453" t="s">
        <v>31</v>
      </c>
    </row>
    <row r="454" spans="1:2" x14ac:dyDescent="0.25">
      <c r="A454">
        <v>12027686</v>
      </c>
      <c r="B454" t="s">
        <v>24</v>
      </c>
    </row>
    <row r="455" spans="1:2" x14ac:dyDescent="0.25">
      <c r="A455">
        <v>12027687</v>
      </c>
      <c r="B455" t="s">
        <v>11</v>
      </c>
    </row>
    <row r="456" spans="1:2" x14ac:dyDescent="0.25">
      <c r="A456">
        <v>12029147</v>
      </c>
      <c r="B456" t="s">
        <v>6</v>
      </c>
    </row>
    <row r="457" spans="1:2" x14ac:dyDescent="0.25">
      <c r="A457">
        <v>12029148</v>
      </c>
      <c r="B457" t="s">
        <v>31</v>
      </c>
    </row>
    <row r="458" spans="1:2" x14ac:dyDescent="0.25">
      <c r="A458">
        <v>12029149</v>
      </c>
      <c r="B458" t="s">
        <v>31</v>
      </c>
    </row>
    <row r="459" spans="1:2" x14ac:dyDescent="0.25">
      <c r="A459">
        <v>12029652</v>
      </c>
      <c r="B459" t="s">
        <v>3</v>
      </c>
    </row>
    <row r="460" spans="1:2" x14ac:dyDescent="0.25">
      <c r="A460">
        <v>12029653</v>
      </c>
      <c r="B460" t="s">
        <v>4</v>
      </c>
    </row>
    <row r="461" spans="1:2" x14ac:dyDescent="0.25">
      <c r="A461">
        <v>12029654</v>
      </c>
      <c r="B461" t="s">
        <v>11</v>
      </c>
    </row>
    <row r="462" spans="1:2" x14ac:dyDescent="0.25">
      <c r="A462">
        <v>12029655</v>
      </c>
      <c r="B462" t="s">
        <v>3</v>
      </c>
    </row>
    <row r="463" spans="1:2" x14ac:dyDescent="0.25">
      <c r="A463">
        <v>12029656</v>
      </c>
      <c r="B463" t="s">
        <v>17</v>
      </c>
    </row>
    <row r="464" spans="1:2" x14ac:dyDescent="0.25">
      <c r="A464">
        <v>12029657</v>
      </c>
      <c r="B464" t="s">
        <v>4</v>
      </c>
    </row>
    <row r="465" spans="1:2" x14ac:dyDescent="0.25">
      <c r="A465">
        <v>12029989</v>
      </c>
      <c r="B465" t="s">
        <v>3</v>
      </c>
    </row>
    <row r="466" spans="1:2" x14ac:dyDescent="0.25">
      <c r="A466">
        <v>12029990</v>
      </c>
      <c r="B466" t="s">
        <v>4</v>
      </c>
    </row>
    <row r="467" spans="1:2" x14ac:dyDescent="0.25">
      <c r="A467">
        <v>12029991</v>
      </c>
      <c r="B467" t="s">
        <v>3</v>
      </c>
    </row>
    <row r="468" spans="1:2" x14ac:dyDescent="0.25">
      <c r="A468">
        <v>12030601</v>
      </c>
      <c r="B468" t="s">
        <v>17</v>
      </c>
    </row>
    <row r="469" spans="1:2" x14ac:dyDescent="0.25">
      <c r="A469">
        <v>12030768</v>
      </c>
      <c r="B469" t="s">
        <v>4</v>
      </c>
    </row>
    <row r="470" spans="1:2" x14ac:dyDescent="0.25">
      <c r="A470">
        <v>12031639</v>
      </c>
      <c r="B470" t="s">
        <v>4</v>
      </c>
    </row>
    <row r="471" spans="1:2" x14ac:dyDescent="0.25">
      <c r="A471">
        <v>12031640</v>
      </c>
      <c r="B471" t="s">
        <v>4</v>
      </c>
    </row>
    <row r="472" spans="1:2" x14ac:dyDescent="0.25">
      <c r="A472">
        <v>12031642</v>
      </c>
      <c r="B472" t="s">
        <v>4</v>
      </c>
    </row>
    <row r="473" spans="1:2" x14ac:dyDescent="0.25">
      <c r="A473">
        <v>12031672</v>
      </c>
      <c r="B473" t="s">
        <v>8</v>
      </c>
    </row>
    <row r="474" spans="1:2" x14ac:dyDescent="0.25">
      <c r="A474">
        <v>12031882</v>
      </c>
      <c r="B474" t="s">
        <v>38</v>
      </c>
    </row>
    <row r="475" spans="1:2" x14ac:dyDescent="0.25">
      <c r="A475">
        <v>12032273</v>
      </c>
      <c r="B475" t="s">
        <v>10</v>
      </c>
    </row>
    <row r="476" spans="1:2" x14ac:dyDescent="0.25">
      <c r="A476">
        <v>12032274</v>
      </c>
      <c r="B476" t="s">
        <v>17</v>
      </c>
    </row>
    <row r="477" spans="1:2" x14ac:dyDescent="0.25">
      <c r="A477">
        <v>12032275</v>
      </c>
      <c r="B477" t="s">
        <v>10</v>
      </c>
    </row>
    <row r="478" spans="1:2" x14ac:dyDescent="0.25">
      <c r="A478">
        <v>12032277</v>
      </c>
      <c r="B478" t="s">
        <v>2</v>
      </c>
    </row>
    <row r="479" spans="1:2" x14ac:dyDescent="0.25">
      <c r="A479">
        <v>12032278</v>
      </c>
      <c r="B479" t="s">
        <v>17</v>
      </c>
    </row>
    <row r="480" spans="1:2" x14ac:dyDescent="0.25">
      <c r="A480">
        <v>12032335</v>
      </c>
      <c r="B480" t="s">
        <v>3</v>
      </c>
    </row>
    <row r="481" spans="1:2" x14ac:dyDescent="0.25">
      <c r="A481">
        <v>12032336</v>
      </c>
      <c r="B481" t="s">
        <v>10</v>
      </c>
    </row>
    <row r="482" spans="1:2" x14ac:dyDescent="0.25">
      <c r="A482">
        <v>12032426</v>
      </c>
      <c r="B482" t="s">
        <v>5</v>
      </c>
    </row>
    <row r="483" spans="1:2" x14ac:dyDescent="0.25">
      <c r="A483">
        <v>12032482</v>
      </c>
      <c r="B483" t="s">
        <v>12</v>
      </c>
    </row>
    <row r="484" spans="1:2" x14ac:dyDescent="0.25">
      <c r="A484">
        <v>12032494</v>
      </c>
      <c r="B484" t="s">
        <v>3</v>
      </c>
    </row>
    <row r="485" spans="1:2" x14ac:dyDescent="0.25">
      <c r="A485">
        <v>12032495</v>
      </c>
      <c r="B485" t="s">
        <v>2</v>
      </c>
    </row>
    <row r="486" spans="1:2" x14ac:dyDescent="0.25">
      <c r="A486">
        <v>12032496</v>
      </c>
      <c r="B486" t="s">
        <v>10</v>
      </c>
    </row>
    <row r="487" spans="1:2" x14ac:dyDescent="0.25">
      <c r="A487">
        <v>12032500</v>
      </c>
      <c r="B487" t="s">
        <v>10</v>
      </c>
    </row>
    <row r="488" spans="1:2" x14ac:dyDescent="0.25">
      <c r="A488">
        <v>12032506</v>
      </c>
      <c r="B488" t="s">
        <v>3</v>
      </c>
    </row>
    <row r="489" spans="1:2" x14ac:dyDescent="0.25">
      <c r="A489">
        <v>12032513</v>
      </c>
      <c r="B489" t="s">
        <v>8</v>
      </c>
    </row>
    <row r="490" spans="1:2" x14ac:dyDescent="0.25">
      <c r="A490">
        <v>12032735</v>
      </c>
      <c r="B490" t="s">
        <v>10</v>
      </c>
    </row>
    <row r="491" spans="1:2" x14ac:dyDescent="0.25">
      <c r="A491">
        <v>12032736</v>
      </c>
      <c r="B491" t="s">
        <v>10</v>
      </c>
    </row>
    <row r="492" spans="1:2" x14ac:dyDescent="0.25">
      <c r="A492">
        <v>12032737</v>
      </c>
      <c r="B492" t="s">
        <v>3</v>
      </c>
    </row>
    <row r="493" spans="1:2" x14ac:dyDescent="0.25">
      <c r="A493">
        <v>12032738</v>
      </c>
      <c r="B493" t="s">
        <v>11</v>
      </c>
    </row>
    <row r="494" spans="1:2" x14ac:dyDescent="0.25">
      <c r="A494">
        <v>12032739</v>
      </c>
      <c r="B494" t="s">
        <v>10</v>
      </c>
    </row>
    <row r="495" spans="1:2" x14ac:dyDescent="0.25">
      <c r="A495">
        <v>12032740</v>
      </c>
      <c r="B495" t="s">
        <v>4</v>
      </c>
    </row>
    <row r="496" spans="1:2" x14ac:dyDescent="0.25">
      <c r="A496">
        <v>12033051</v>
      </c>
      <c r="B496" t="s">
        <v>4</v>
      </c>
    </row>
    <row r="497" spans="1:2" x14ac:dyDescent="0.25">
      <c r="A497">
        <v>12033052</v>
      </c>
      <c r="B497" t="s">
        <v>4</v>
      </c>
    </row>
    <row r="498" spans="1:2" x14ac:dyDescent="0.25">
      <c r="A498">
        <v>12033498</v>
      </c>
      <c r="B498" t="s">
        <v>12</v>
      </c>
    </row>
    <row r="499" spans="1:2" x14ac:dyDescent="0.25">
      <c r="A499">
        <v>12033564</v>
      </c>
      <c r="B499" t="s">
        <v>2</v>
      </c>
    </row>
    <row r="500" spans="1:2" x14ac:dyDescent="0.25">
      <c r="A500">
        <v>12034173</v>
      </c>
      <c r="B500" t="s">
        <v>3</v>
      </c>
    </row>
    <row r="501" spans="1:2" x14ac:dyDescent="0.25">
      <c r="A501">
        <v>12034984</v>
      </c>
      <c r="B501" t="s">
        <v>11</v>
      </c>
    </row>
    <row r="502" spans="1:2" x14ac:dyDescent="0.25">
      <c r="A502">
        <v>12034986</v>
      </c>
      <c r="B502" t="s">
        <v>8</v>
      </c>
    </row>
    <row r="503" spans="1:2" x14ac:dyDescent="0.25">
      <c r="A503">
        <v>12034993</v>
      </c>
      <c r="B503" t="s">
        <v>11</v>
      </c>
    </row>
    <row r="504" spans="1:2" x14ac:dyDescent="0.25">
      <c r="A504">
        <v>12034997</v>
      </c>
      <c r="B504" t="s">
        <v>8</v>
      </c>
    </row>
    <row r="505" spans="1:2" x14ac:dyDescent="0.25">
      <c r="A505">
        <v>12034999</v>
      </c>
      <c r="B505" t="s">
        <v>8</v>
      </c>
    </row>
    <row r="506" spans="1:2" x14ac:dyDescent="0.25">
      <c r="A506">
        <v>12035000</v>
      </c>
      <c r="B506" t="s">
        <v>11</v>
      </c>
    </row>
    <row r="507" spans="1:2" x14ac:dyDescent="0.25">
      <c r="A507">
        <v>12035001</v>
      </c>
      <c r="B507" t="s">
        <v>4</v>
      </c>
    </row>
    <row r="508" spans="1:2" x14ac:dyDescent="0.25">
      <c r="A508">
        <v>12035051</v>
      </c>
      <c r="B508" t="s">
        <v>11</v>
      </c>
    </row>
    <row r="509" spans="1:2" x14ac:dyDescent="0.25">
      <c r="A509">
        <v>12035093</v>
      </c>
      <c r="B509" t="s">
        <v>3</v>
      </c>
    </row>
    <row r="510" spans="1:2" x14ac:dyDescent="0.25">
      <c r="A510">
        <v>12035095</v>
      </c>
      <c r="B510" t="s">
        <v>8</v>
      </c>
    </row>
    <row r="511" spans="1:2" x14ac:dyDescent="0.25">
      <c r="A511">
        <v>12035098</v>
      </c>
      <c r="B511" t="s">
        <v>4</v>
      </c>
    </row>
    <row r="512" spans="1:2" x14ac:dyDescent="0.25">
      <c r="A512">
        <v>12035105</v>
      </c>
      <c r="B512" t="s">
        <v>11</v>
      </c>
    </row>
    <row r="513" spans="1:2" x14ac:dyDescent="0.25">
      <c r="A513">
        <v>12035108</v>
      </c>
      <c r="B513" t="s">
        <v>4</v>
      </c>
    </row>
    <row r="514" spans="1:2" x14ac:dyDescent="0.25">
      <c r="A514">
        <v>12037131</v>
      </c>
      <c r="B514" t="s">
        <v>3</v>
      </c>
    </row>
    <row r="515" spans="1:2" x14ac:dyDescent="0.25">
      <c r="A515">
        <v>12038382</v>
      </c>
      <c r="B515" t="s">
        <v>17</v>
      </c>
    </row>
    <row r="516" spans="1:2" x14ac:dyDescent="0.25">
      <c r="A516">
        <v>12038383</v>
      </c>
      <c r="B516" t="s">
        <v>4</v>
      </c>
    </row>
    <row r="517" spans="1:2" x14ac:dyDescent="0.25">
      <c r="A517">
        <v>12041192</v>
      </c>
      <c r="B517" t="s">
        <v>17</v>
      </c>
    </row>
    <row r="518" spans="1:2" x14ac:dyDescent="0.25">
      <c r="A518">
        <v>12041193</v>
      </c>
      <c r="B518" t="s">
        <v>3</v>
      </c>
    </row>
    <row r="519" spans="1:2" x14ac:dyDescent="0.25">
      <c r="A519">
        <v>12041628</v>
      </c>
      <c r="B519" t="s">
        <v>3</v>
      </c>
    </row>
    <row r="520" spans="1:2" x14ac:dyDescent="0.25">
      <c r="A520">
        <v>12043253</v>
      </c>
      <c r="B520" t="s">
        <v>11</v>
      </c>
    </row>
    <row r="521" spans="1:2" x14ac:dyDescent="0.25">
      <c r="A521">
        <v>12043693</v>
      </c>
      <c r="B521" t="s">
        <v>4</v>
      </c>
    </row>
    <row r="522" spans="1:2" x14ac:dyDescent="0.25">
      <c r="A522">
        <v>12043694</v>
      </c>
      <c r="B522" t="s">
        <v>4</v>
      </c>
    </row>
    <row r="523" spans="1:2" x14ac:dyDescent="0.25">
      <c r="A523">
        <v>12043867</v>
      </c>
      <c r="B523" t="s">
        <v>3</v>
      </c>
    </row>
    <row r="524" spans="1:2" x14ac:dyDescent="0.25">
      <c r="A524">
        <v>12043868</v>
      </c>
      <c r="B524" t="s">
        <v>4</v>
      </c>
    </row>
    <row r="525" spans="1:2" x14ac:dyDescent="0.25">
      <c r="A525">
        <v>12043869</v>
      </c>
      <c r="B525" t="s">
        <v>12</v>
      </c>
    </row>
    <row r="526" spans="1:2" x14ac:dyDescent="0.25">
      <c r="A526">
        <v>12043870</v>
      </c>
      <c r="B526" t="s">
        <v>3</v>
      </c>
    </row>
    <row r="527" spans="1:2" x14ac:dyDescent="0.25">
      <c r="A527">
        <v>12043871</v>
      </c>
      <c r="B527" t="s">
        <v>4</v>
      </c>
    </row>
    <row r="528" spans="1:2" x14ac:dyDescent="0.25">
      <c r="A528">
        <v>12043872</v>
      </c>
      <c r="B528" t="s">
        <v>4</v>
      </c>
    </row>
    <row r="529" spans="1:2" x14ac:dyDescent="0.25">
      <c r="A529">
        <v>12043873</v>
      </c>
      <c r="B529" t="s">
        <v>2</v>
      </c>
    </row>
    <row r="530" spans="1:2" x14ac:dyDescent="0.25">
      <c r="A530">
        <v>12043874</v>
      </c>
      <c r="B530" t="s">
        <v>12</v>
      </c>
    </row>
    <row r="531" spans="1:2" x14ac:dyDescent="0.25">
      <c r="A531">
        <v>12043876</v>
      </c>
      <c r="B531" t="s">
        <v>17</v>
      </c>
    </row>
    <row r="532" spans="1:2" x14ac:dyDescent="0.25">
      <c r="A532">
        <v>12043877</v>
      </c>
      <c r="B532" t="s">
        <v>3</v>
      </c>
    </row>
    <row r="533" spans="1:2" x14ac:dyDescent="0.25">
      <c r="A533">
        <v>12043879</v>
      </c>
      <c r="B533" t="s">
        <v>4</v>
      </c>
    </row>
    <row r="534" spans="1:2" x14ac:dyDescent="0.25">
      <c r="A534">
        <v>12043937</v>
      </c>
      <c r="B534" t="s">
        <v>4</v>
      </c>
    </row>
    <row r="535" spans="1:2" x14ac:dyDescent="0.25">
      <c r="A535">
        <v>12044739</v>
      </c>
      <c r="B535" t="s">
        <v>1</v>
      </c>
    </row>
    <row r="536" spans="1:2" x14ac:dyDescent="0.25">
      <c r="A536">
        <v>12044798</v>
      </c>
      <c r="B536" t="s">
        <v>11</v>
      </c>
    </row>
    <row r="537" spans="1:2" x14ac:dyDescent="0.25">
      <c r="A537">
        <v>12045139</v>
      </c>
      <c r="B537" t="s">
        <v>5</v>
      </c>
    </row>
    <row r="538" spans="1:2" x14ac:dyDescent="0.25">
      <c r="A538">
        <v>12045999</v>
      </c>
      <c r="B538" t="s">
        <v>4</v>
      </c>
    </row>
    <row r="539" spans="1:2" x14ac:dyDescent="0.25">
      <c r="A539">
        <v>12046000</v>
      </c>
      <c r="B539" t="s">
        <v>4</v>
      </c>
    </row>
    <row r="540" spans="1:2" x14ac:dyDescent="0.25">
      <c r="A540">
        <v>12046001</v>
      </c>
      <c r="B540" t="s">
        <v>4</v>
      </c>
    </row>
    <row r="541" spans="1:2" x14ac:dyDescent="0.25">
      <c r="A541">
        <v>12046002</v>
      </c>
      <c r="B541" t="s">
        <v>4</v>
      </c>
    </row>
    <row r="542" spans="1:2" x14ac:dyDescent="0.25">
      <c r="A542">
        <v>12046003</v>
      </c>
      <c r="B542" t="s">
        <v>3</v>
      </c>
    </row>
    <row r="543" spans="1:2" x14ac:dyDescent="0.25">
      <c r="A543">
        <v>12046171</v>
      </c>
      <c r="B543" t="s">
        <v>3</v>
      </c>
    </row>
    <row r="544" spans="1:2" x14ac:dyDescent="0.25">
      <c r="A544">
        <v>12046172</v>
      </c>
      <c r="B544" t="s">
        <v>4</v>
      </c>
    </row>
    <row r="545" spans="1:2" x14ac:dyDescent="0.25">
      <c r="A545">
        <v>12046590</v>
      </c>
      <c r="B545" t="s">
        <v>22</v>
      </c>
    </row>
    <row r="546" spans="1:2" x14ac:dyDescent="0.25">
      <c r="A546">
        <v>12047145</v>
      </c>
      <c r="B546" t="s">
        <v>4</v>
      </c>
    </row>
    <row r="547" spans="1:2" x14ac:dyDescent="0.25">
      <c r="A547">
        <v>12047432</v>
      </c>
      <c r="B547" t="s">
        <v>14</v>
      </c>
    </row>
    <row r="548" spans="1:2" x14ac:dyDescent="0.25">
      <c r="A548">
        <v>12047433</v>
      </c>
      <c r="B548" t="s">
        <v>4</v>
      </c>
    </row>
    <row r="549" spans="1:2" x14ac:dyDescent="0.25">
      <c r="A549">
        <v>12047661</v>
      </c>
      <c r="B549" t="s">
        <v>5</v>
      </c>
    </row>
    <row r="550" spans="1:2" x14ac:dyDescent="0.25">
      <c r="A550">
        <v>12047662</v>
      </c>
      <c r="B550" t="s">
        <v>4</v>
      </c>
    </row>
    <row r="551" spans="1:2" x14ac:dyDescent="0.25">
      <c r="A551">
        <v>12047663</v>
      </c>
      <c r="B551" t="s">
        <v>10</v>
      </c>
    </row>
    <row r="552" spans="1:2" x14ac:dyDescent="0.25">
      <c r="A552">
        <v>12047666</v>
      </c>
      <c r="B552" t="s">
        <v>4</v>
      </c>
    </row>
    <row r="553" spans="1:2" x14ac:dyDescent="0.25">
      <c r="A553">
        <v>12047668</v>
      </c>
      <c r="B553" t="s">
        <v>3</v>
      </c>
    </row>
    <row r="554" spans="1:2" x14ac:dyDescent="0.25">
      <c r="A554">
        <v>12047670</v>
      </c>
      <c r="B554" t="s">
        <v>4</v>
      </c>
    </row>
    <row r="555" spans="1:2" x14ac:dyDescent="0.25">
      <c r="A555">
        <v>12047671</v>
      </c>
      <c r="B555" t="s">
        <v>3</v>
      </c>
    </row>
    <row r="556" spans="1:2" x14ac:dyDescent="0.25">
      <c r="A556">
        <v>12047722</v>
      </c>
      <c r="B556" t="s">
        <v>4</v>
      </c>
    </row>
    <row r="557" spans="1:2" x14ac:dyDescent="0.25">
      <c r="A557">
        <v>12047723</v>
      </c>
      <c r="B557" t="s">
        <v>8</v>
      </c>
    </row>
    <row r="558" spans="1:2" x14ac:dyDescent="0.25">
      <c r="A558">
        <v>12047783</v>
      </c>
      <c r="B558" t="s">
        <v>3</v>
      </c>
    </row>
    <row r="559" spans="1:2" x14ac:dyDescent="0.25">
      <c r="A559">
        <v>12047784</v>
      </c>
      <c r="B559" t="s">
        <v>11</v>
      </c>
    </row>
    <row r="560" spans="1:2" x14ac:dyDescent="0.25">
      <c r="A560">
        <v>12047785</v>
      </c>
      <c r="B560" t="s">
        <v>4</v>
      </c>
    </row>
    <row r="561" spans="1:2" x14ac:dyDescent="0.25">
      <c r="A561">
        <v>12047957</v>
      </c>
      <c r="B561" t="s">
        <v>4</v>
      </c>
    </row>
    <row r="562" spans="1:2" x14ac:dyDescent="0.25">
      <c r="A562">
        <v>12047958</v>
      </c>
      <c r="B562" t="s">
        <v>12</v>
      </c>
    </row>
    <row r="563" spans="1:2" x14ac:dyDescent="0.25">
      <c r="A563">
        <v>12047959</v>
      </c>
      <c r="B563" t="s">
        <v>29</v>
      </c>
    </row>
    <row r="564" spans="1:2" x14ac:dyDescent="0.25">
      <c r="A564">
        <v>12047960</v>
      </c>
      <c r="B564" t="s">
        <v>4</v>
      </c>
    </row>
    <row r="565" spans="1:2" x14ac:dyDescent="0.25">
      <c r="A565">
        <v>12048715</v>
      </c>
      <c r="B565" t="s">
        <v>4</v>
      </c>
    </row>
    <row r="566" spans="1:2" x14ac:dyDescent="0.25">
      <c r="A566">
        <v>12049519</v>
      </c>
      <c r="B566" t="s">
        <v>4</v>
      </c>
    </row>
    <row r="567" spans="1:2" x14ac:dyDescent="0.25">
      <c r="A567">
        <v>12049542</v>
      </c>
      <c r="B567" t="s">
        <v>8</v>
      </c>
    </row>
    <row r="568" spans="1:2" x14ac:dyDescent="0.25">
      <c r="A568">
        <v>12049543</v>
      </c>
      <c r="B568" t="s">
        <v>4</v>
      </c>
    </row>
    <row r="569" spans="1:2" x14ac:dyDescent="0.25">
      <c r="A569">
        <v>12049544</v>
      </c>
      <c r="B569" t="s">
        <v>8</v>
      </c>
    </row>
    <row r="570" spans="1:2" x14ac:dyDescent="0.25">
      <c r="A570">
        <v>12049545</v>
      </c>
      <c r="B570" t="s">
        <v>4</v>
      </c>
    </row>
    <row r="571" spans="1:2" x14ac:dyDescent="0.25">
      <c r="A571">
        <v>12049546</v>
      </c>
      <c r="B571" t="s">
        <v>8</v>
      </c>
    </row>
    <row r="572" spans="1:2" x14ac:dyDescent="0.25">
      <c r="A572">
        <v>12049547</v>
      </c>
      <c r="B572" t="s">
        <v>8</v>
      </c>
    </row>
    <row r="573" spans="1:2" x14ac:dyDescent="0.25">
      <c r="A573">
        <v>12049548</v>
      </c>
      <c r="B573" t="s">
        <v>8</v>
      </c>
    </row>
    <row r="574" spans="1:2" x14ac:dyDescent="0.25">
      <c r="A574">
        <v>12049549</v>
      </c>
      <c r="B574" t="s">
        <v>4</v>
      </c>
    </row>
    <row r="575" spans="1:2" x14ac:dyDescent="0.25">
      <c r="A575">
        <v>12049550</v>
      </c>
      <c r="B575" t="s">
        <v>8</v>
      </c>
    </row>
    <row r="576" spans="1:2" x14ac:dyDescent="0.25">
      <c r="A576">
        <v>12049551</v>
      </c>
      <c r="B576" t="s">
        <v>3</v>
      </c>
    </row>
    <row r="577" spans="1:2" x14ac:dyDescent="0.25">
      <c r="A577">
        <v>12049552</v>
      </c>
      <c r="B577" t="s">
        <v>8</v>
      </c>
    </row>
    <row r="578" spans="1:2" x14ac:dyDescent="0.25">
      <c r="A578">
        <v>12049553</v>
      </c>
      <c r="B578" t="s">
        <v>8</v>
      </c>
    </row>
    <row r="579" spans="1:2" x14ac:dyDescent="0.25">
      <c r="A579">
        <v>12049554</v>
      </c>
      <c r="B579" t="s">
        <v>4</v>
      </c>
    </row>
    <row r="580" spans="1:2" x14ac:dyDescent="0.25">
      <c r="A580">
        <v>12049555</v>
      </c>
      <c r="B580" t="s">
        <v>8</v>
      </c>
    </row>
    <row r="581" spans="1:2" x14ac:dyDescent="0.25">
      <c r="A581">
        <v>12049556</v>
      </c>
      <c r="B581" t="s">
        <v>8</v>
      </c>
    </row>
    <row r="582" spans="1:2" x14ac:dyDescent="0.25">
      <c r="A582">
        <v>12049557</v>
      </c>
      <c r="B582" t="s">
        <v>3</v>
      </c>
    </row>
    <row r="583" spans="1:2" x14ac:dyDescent="0.25">
      <c r="A583">
        <v>12049558</v>
      </c>
      <c r="B583" t="s">
        <v>8</v>
      </c>
    </row>
    <row r="584" spans="1:2" x14ac:dyDescent="0.25">
      <c r="A584">
        <v>12049559</v>
      </c>
      <c r="B584" t="s">
        <v>8</v>
      </c>
    </row>
    <row r="585" spans="1:2" x14ac:dyDescent="0.25">
      <c r="A585">
        <v>12049614</v>
      </c>
      <c r="B585" t="s">
        <v>2</v>
      </c>
    </row>
    <row r="586" spans="1:2" x14ac:dyDescent="0.25">
      <c r="A586">
        <v>12049615</v>
      </c>
      <c r="B586" t="s">
        <v>2</v>
      </c>
    </row>
    <row r="587" spans="1:2" x14ac:dyDescent="0.25">
      <c r="A587">
        <v>12049616</v>
      </c>
      <c r="B587" t="s">
        <v>2</v>
      </c>
    </row>
    <row r="588" spans="1:2" x14ac:dyDescent="0.25">
      <c r="A588">
        <v>12049617</v>
      </c>
      <c r="B588" t="s">
        <v>2</v>
      </c>
    </row>
    <row r="589" spans="1:2" x14ac:dyDescent="0.25">
      <c r="A589">
        <v>12049921</v>
      </c>
      <c r="B589" t="s">
        <v>3</v>
      </c>
    </row>
    <row r="590" spans="1:2" x14ac:dyDescent="0.25">
      <c r="A590">
        <v>12050493</v>
      </c>
      <c r="B590" t="s">
        <v>15</v>
      </c>
    </row>
    <row r="591" spans="1:2" x14ac:dyDescent="0.25">
      <c r="A591">
        <v>12050494</v>
      </c>
      <c r="B591" t="s">
        <v>3</v>
      </c>
    </row>
    <row r="592" spans="1:2" x14ac:dyDescent="0.25">
      <c r="A592">
        <v>12050495</v>
      </c>
      <c r="B592" t="s">
        <v>3</v>
      </c>
    </row>
    <row r="593" spans="1:2" x14ac:dyDescent="0.25">
      <c r="A593">
        <v>12050621</v>
      </c>
      <c r="B593" t="s">
        <v>4</v>
      </c>
    </row>
    <row r="594" spans="1:2" x14ac:dyDescent="0.25">
      <c r="A594">
        <v>12050622</v>
      </c>
      <c r="B594" t="s">
        <v>8</v>
      </c>
    </row>
    <row r="595" spans="1:2" x14ac:dyDescent="0.25">
      <c r="A595">
        <v>12050623</v>
      </c>
      <c r="B595" t="s">
        <v>8</v>
      </c>
    </row>
    <row r="596" spans="1:2" x14ac:dyDescent="0.25">
      <c r="A596">
        <v>12050624</v>
      </c>
      <c r="B596" t="s">
        <v>8</v>
      </c>
    </row>
    <row r="597" spans="1:2" x14ac:dyDescent="0.25">
      <c r="A597">
        <v>12050625</v>
      </c>
      <c r="B597" t="s">
        <v>8</v>
      </c>
    </row>
    <row r="598" spans="1:2" x14ac:dyDescent="0.25">
      <c r="A598">
        <v>12050627</v>
      </c>
      <c r="B598" t="s">
        <v>8</v>
      </c>
    </row>
    <row r="599" spans="1:2" x14ac:dyDescent="0.25">
      <c r="A599">
        <v>12050628</v>
      </c>
      <c r="B599" t="s">
        <v>8</v>
      </c>
    </row>
    <row r="600" spans="1:2" x14ac:dyDescent="0.25">
      <c r="A600">
        <v>12050629</v>
      </c>
      <c r="B600" t="s">
        <v>8</v>
      </c>
    </row>
    <row r="601" spans="1:2" x14ac:dyDescent="0.25">
      <c r="A601">
        <v>12050631</v>
      </c>
      <c r="B601" t="s">
        <v>8</v>
      </c>
    </row>
    <row r="602" spans="1:2" x14ac:dyDescent="0.25">
      <c r="A602">
        <v>12050632</v>
      </c>
      <c r="B602" t="s">
        <v>8</v>
      </c>
    </row>
    <row r="603" spans="1:2" x14ac:dyDescent="0.25">
      <c r="A603">
        <v>12050633</v>
      </c>
      <c r="B603" t="s">
        <v>4</v>
      </c>
    </row>
    <row r="604" spans="1:2" x14ac:dyDescent="0.25">
      <c r="A604">
        <v>12050634</v>
      </c>
      <c r="B604" t="s">
        <v>8</v>
      </c>
    </row>
    <row r="605" spans="1:2" x14ac:dyDescent="0.25">
      <c r="A605">
        <v>12050635</v>
      </c>
      <c r="B605" t="s">
        <v>4</v>
      </c>
    </row>
    <row r="606" spans="1:2" x14ac:dyDescent="0.25">
      <c r="A606">
        <v>12050636</v>
      </c>
      <c r="B606" t="s">
        <v>4</v>
      </c>
    </row>
    <row r="607" spans="1:2" x14ac:dyDescent="0.25">
      <c r="A607">
        <v>12050637</v>
      </c>
      <c r="B607" t="s">
        <v>3</v>
      </c>
    </row>
    <row r="608" spans="1:2" x14ac:dyDescent="0.25">
      <c r="A608">
        <v>12050638</v>
      </c>
      <c r="B608" t="s">
        <v>8</v>
      </c>
    </row>
    <row r="609" spans="1:2" x14ac:dyDescent="0.25">
      <c r="A609">
        <v>12051035</v>
      </c>
      <c r="B609" t="s">
        <v>2</v>
      </c>
    </row>
    <row r="610" spans="1:2" x14ac:dyDescent="0.25">
      <c r="A610">
        <v>12051036</v>
      </c>
      <c r="B610" t="s">
        <v>8</v>
      </c>
    </row>
    <row r="611" spans="1:2" x14ac:dyDescent="0.25">
      <c r="A611">
        <v>12051417</v>
      </c>
      <c r="B611" t="s">
        <v>8</v>
      </c>
    </row>
    <row r="612" spans="1:2" x14ac:dyDescent="0.25">
      <c r="A612">
        <v>12051418</v>
      </c>
      <c r="B612" t="s">
        <v>4</v>
      </c>
    </row>
    <row r="613" spans="1:2" x14ac:dyDescent="0.25">
      <c r="A613">
        <v>12051421</v>
      </c>
      <c r="B613" t="s">
        <v>8</v>
      </c>
    </row>
    <row r="614" spans="1:2" x14ac:dyDescent="0.25">
      <c r="A614">
        <v>12051422</v>
      </c>
      <c r="B614" t="s">
        <v>4</v>
      </c>
    </row>
    <row r="615" spans="1:2" x14ac:dyDescent="0.25">
      <c r="A615">
        <v>12051423</v>
      </c>
      <c r="B615" t="s">
        <v>4</v>
      </c>
    </row>
    <row r="616" spans="1:2" x14ac:dyDescent="0.25">
      <c r="A616">
        <v>12051424</v>
      </c>
      <c r="B616" t="s">
        <v>8</v>
      </c>
    </row>
    <row r="617" spans="1:2" x14ac:dyDescent="0.25">
      <c r="A617">
        <v>12051425</v>
      </c>
      <c r="B617" t="s">
        <v>8</v>
      </c>
    </row>
    <row r="618" spans="1:2" x14ac:dyDescent="0.25">
      <c r="A618">
        <v>12051426</v>
      </c>
      <c r="B618" t="s">
        <v>8</v>
      </c>
    </row>
    <row r="619" spans="1:2" x14ac:dyDescent="0.25">
      <c r="A619">
        <v>12051427</v>
      </c>
      <c r="B619" t="s">
        <v>8</v>
      </c>
    </row>
    <row r="620" spans="1:2" x14ac:dyDescent="0.25">
      <c r="A620">
        <v>12051431</v>
      </c>
      <c r="B620" t="s">
        <v>8</v>
      </c>
    </row>
    <row r="621" spans="1:2" x14ac:dyDescent="0.25">
      <c r="A621">
        <v>12051432</v>
      </c>
      <c r="B621" t="s">
        <v>4</v>
      </c>
    </row>
    <row r="622" spans="1:2" x14ac:dyDescent="0.25">
      <c r="A622">
        <v>12051433</v>
      </c>
      <c r="B622" t="s">
        <v>3</v>
      </c>
    </row>
    <row r="623" spans="1:2" x14ac:dyDescent="0.25">
      <c r="A623">
        <v>12051434</v>
      </c>
      <c r="B623" t="s">
        <v>4</v>
      </c>
    </row>
    <row r="624" spans="1:2" x14ac:dyDescent="0.25">
      <c r="A624">
        <v>12051435</v>
      </c>
      <c r="B624" t="s">
        <v>8</v>
      </c>
    </row>
    <row r="625" spans="1:2" x14ac:dyDescent="0.25">
      <c r="A625">
        <v>12051659</v>
      </c>
      <c r="B625" t="s">
        <v>4</v>
      </c>
    </row>
    <row r="626" spans="1:2" x14ac:dyDescent="0.25">
      <c r="A626">
        <v>12052209</v>
      </c>
      <c r="B626" t="s">
        <v>9</v>
      </c>
    </row>
    <row r="627" spans="1:2" x14ac:dyDescent="0.25">
      <c r="A627">
        <v>12053122</v>
      </c>
      <c r="B627" t="s">
        <v>12</v>
      </c>
    </row>
    <row r="628" spans="1:2" x14ac:dyDescent="0.25">
      <c r="A628">
        <v>12053123</v>
      </c>
      <c r="B628" t="s">
        <v>4</v>
      </c>
    </row>
    <row r="629" spans="1:2" x14ac:dyDescent="0.25">
      <c r="A629">
        <v>12053317</v>
      </c>
      <c r="B629" t="s">
        <v>12</v>
      </c>
    </row>
    <row r="630" spans="1:2" x14ac:dyDescent="0.25">
      <c r="A630">
        <v>12054120</v>
      </c>
      <c r="B630" t="s">
        <v>5</v>
      </c>
    </row>
    <row r="631" spans="1:2" x14ac:dyDescent="0.25">
      <c r="A631">
        <v>12054594</v>
      </c>
      <c r="B631" t="s">
        <v>1</v>
      </c>
    </row>
    <row r="632" spans="1:2" x14ac:dyDescent="0.25">
      <c r="A632">
        <v>12054595</v>
      </c>
      <c r="B632" t="s">
        <v>14</v>
      </c>
    </row>
    <row r="633" spans="1:2" x14ac:dyDescent="0.25">
      <c r="A633">
        <v>12054596</v>
      </c>
      <c r="B633" t="s">
        <v>14</v>
      </c>
    </row>
    <row r="634" spans="1:2" x14ac:dyDescent="0.25">
      <c r="A634">
        <v>12054597</v>
      </c>
      <c r="B634" t="s">
        <v>13</v>
      </c>
    </row>
    <row r="635" spans="1:2" x14ac:dyDescent="0.25">
      <c r="A635">
        <v>12055057</v>
      </c>
      <c r="B635" t="s">
        <v>2</v>
      </c>
    </row>
    <row r="636" spans="1:2" x14ac:dyDescent="0.25">
      <c r="A636">
        <v>12055933</v>
      </c>
      <c r="B636" t="s">
        <v>16</v>
      </c>
    </row>
    <row r="637" spans="1:2" x14ac:dyDescent="0.25">
      <c r="A637">
        <v>12056033</v>
      </c>
      <c r="B637" t="s">
        <v>4</v>
      </c>
    </row>
    <row r="638" spans="1:2" x14ac:dyDescent="0.25">
      <c r="A638">
        <v>12056434</v>
      </c>
      <c r="B638" t="s">
        <v>3</v>
      </c>
    </row>
    <row r="639" spans="1:2" x14ac:dyDescent="0.25">
      <c r="A639">
        <v>12056435</v>
      </c>
      <c r="B639" t="s">
        <v>10</v>
      </c>
    </row>
    <row r="640" spans="1:2" x14ac:dyDescent="0.25">
      <c r="A640">
        <v>12056436</v>
      </c>
      <c r="B640" t="s">
        <v>3</v>
      </c>
    </row>
    <row r="641" spans="1:2" x14ac:dyDescent="0.25">
      <c r="A641">
        <v>12056787</v>
      </c>
      <c r="B641" t="s">
        <v>4</v>
      </c>
    </row>
    <row r="642" spans="1:2" x14ac:dyDescent="0.25">
      <c r="A642">
        <v>12056788</v>
      </c>
      <c r="B642" t="s">
        <v>5</v>
      </c>
    </row>
    <row r="643" spans="1:2" x14ac:dyDescent="0.25">
      <c r="A643">
        <v>12056789</v>
      </c>
      <c r="B643" t="s">
        <v>4</v>
      </c>
    </row>
    <row r="644" spans="1:2" x14ac:dyDescent="0.25">
      <c r="A644">
        <v>12056790</v>
      </c>
      <c r="B644" t="s">
        <v>4</v>
      </c>
    </row>
    <row r="645" spans="1:2" x14ac:dyDescent="0.25">
      <c r="A645">
        <v>12056791</v>
      </c>
      <c r="B645" t="s">
        <v>10</v>
      </c>
    </row>
    <row r="646" spans="1:2" x14ac:dyDescent="0.25">
      <c r="A646">
        <v>12056792</v>
      </c>
      <c r="B646" t="s">
        <v>3</v>
      </c>
    </row>
    <row r="647" spans="1:2" x14ac:dyDescent="0.25">
      <c r="A647">
        <v>12056962</v>
      </c>
      <c r="B647" t="s">
        <v>4</v>
      </c>
    </row>
    <row r="648" spans="1:2" x14ac:dyDescent="0.25">
      <c r="A648">
        <v>12057274</v>
      </c>
      <c r="B648" t="s">
        <v>31</v>
      </c>
    </row>
    <row r="649" spans="1:2" x14ac:dyDescent="0.25">
      <c r="A649">
        <v>12057292</v>
      </c>
      <c r="B649" t="s">
        <v>10</v>
      </c>
    </row>
    <row r="650" spans="1:2" x14ac:dyDescent="0.25">
      <c r="A650">
        <v>12057673</v>
      </c>
      <c r="B650" t="s">
        <v>3</v>
      </c>
    </row>
    <row r="651" spans="1:2" x14ac:dyDescent="0.25">
      <c r="A651">
        <v>12058074</v>
      </c>
      <c r="B651" t="s">
        <v>2</v>
      </c>
    </row>
    <row r="652" spans="1:2" x14ac:dyDescent="0.25">
      <c r="A652">
        <v>12058392</v>
      </c>
      <c r="B652" t="s">
        <v>12</v>
      </c>
    </row>
    <row r="653" spans="1:2" x14ac:dyDescent="0.25">
      <c r="A653">
        <v>12060532</v>
      </c>
      <c r="B653" t="s">
        <v>17</v>
      </c>
    </row>
    <row r="654" spans="1:2" x14ac:dyDescent="0.25">
      <c r="A654">
        <v>12060533</v>
      </c>
      <c r="B654" t="s">
        <v>4</v>
      </c>
    </row>
    <row r="655" spans="1:2" x14ac:dyDescent="0.25">
      <c r="A655">
        <v>12060740</v>
      </c>
      <c r="B655" t="s">
        <v>12</v>
      </c>
    </row>
    <row r="656" spans="1:2" x14ac:dyDescent="0.25">
      <c r="A656">
        <v>12060741</v>
      </c>
      <c r="B656" t="s">
        <v>10</v>
      </c>
    </row>
    <row r="657" spans="1:2" x14ac:dyDescent="0.25">
      <c r="A657">
        <v>12061353</v>
      </c>
      <c r="B657" t="s">
        <v>4</v>
      </c>
    </row>
    <row r="658" spans="1:2" x14ac:dyDescent="0.25">
      <c r="A658">
        <v>12061907</v>
      </c>
      <c r="B658" t="s">
        <v>8</v>
      </c>
    </row>
    <row r="659" spans="1:2" x14ac:dyDescent="0.25">
      <c r="A659">
        <v>12062171</v>
      </c>
      <c r="B659" t="s">
        <v>11</v>
      </c>
    </row>
    <row r="660" spans="1:2" x14ac:dyDescent="0.25">
      <c r="A660">
        <v>12062620</v>
      </c>
      <c r="B660" t="s">
        <v>4</v>
      </c>
    </row>
    <row r="661" spans="1:2" x14ac:dyDescent="0.25">
      <c r="A661">
        <v>12062621</v>
      </c>
      <c r="B661" t="s">
        <v>3</v>
      </c>
    </row>
    <row r="662" spans="1:2" x14ac:dyDescent="0.25">
      <c r="A662">
        <v>12063130</v>
      </c>
      <c r="B662" t="s">
        <v>31</v>
      </c>
    </row>
    <row r="663" spans="1:2" x14ac:dyDescent="0.25">
      <c r="A663">
        <v>12063138</v>
      </c>
      <c r="B663" t="s">
        <v>12</v>
      </c>
    </row>
    <row r="664" spans="1:2" x14ac:dyDescent="0.25">
      <c r="A664">
        <v>12064501</v>
      </c>
      <c r="B664" t="s">
        <v>4</v>
      </c>
    </row>
    <row r="665" spans="1:2" x14ac:dyDescent="0.25">
      <c r="A665">
        <v>12064502</v>
      </c>
      <c r="B665" t="s">
        <v>8</v>
      </c>
    </row>
    <row r="666" spans="1:2" x14ac:dyDescent="0.25">
      <c r="A666">
        <v>12064503</v>
      </c>
      <c r="B666" t="s">
        <v>4</v>
      </c>
    </row>
    <row r="667" spans="1:2" x14ac:dyDescent="0.25">
      <c r="A667">
        <v>12064504</v>
      </c>
      <c r="B667" t="s">
        <v>4</v>
      </c>
    </row>
    <row r="668" spans="1:2" x14ac:dyDescent="0.25">
      <c r="A668">
        <v>12064505</v>
      </c>
      <c r="B668" t="s">
        <v>11</v>
      </c>
    </row>
    <row r="669" spans="1:2" x14ac:dyDescent="0.25">
      <c r="A669">
        <v>12064506</v>
      </c>
      <c r="B669" t="s">
        <v>12</v>
      </c>
    </row>
    <row r="670" spans="1:2" x14ac:dyDescent="0.25">
      <c r="A670">
        <v>12064507</v>
      </c>
      <c r="B670" t="s">
        <v>3</v>
      </c>
    </row>
    <row r="671" spans="1:2" x14ac:dyDescent="0.25">
      <c r="A671">
        <v>12064508</v>
      </c>
      <c r="B671" t="s">
        <v>11</v>
      </c>
    </row>
    <row r="672" spans="1:2" x14ac:dyDescent="0.25">
      <c r="A672">
        <v>12064509</v>
      </c>
      <c r="B672" t="s">
        <v>12</v>
      </c>
    </row>
    <row r="673" spans="1:2" x14ac:dyDescent="0.25">
      <c r="A673">
        <v>12064510</v>
      </c>
      <c r="B673" t="s">
        <v>8</v>
      </c>
    </row>
    <row r="674" spans="1:2" x14ac:dyDescent="0.25">
      <c r="A674">
        <v>12064511</v>
      </c>
      <c r="B674" t="s">
        <v>12</v>
      </c>
    </row>
    <row r="675" spans="1:2" x14ac:dyDescent="0.25">
      <c r="A675">
        <v>12064512</v>
      </c>
      <c r="B675" t="s">
        <v>4</v>
      </c>
    </row>
    <row r="676" spans="1:2" x14ac:dyDescent="0.25">
      <c r="A676">
        <v>12064513</v>
      </c>
      <c r="B676" t="s">
        <v>8</v>
      </c>
    </row>
    <row r="677" spans="1:2" x14ac:dyDescent="0.25">
      <c r="A677">
        <v>12064514</v>
      </c>
      <c r="B677" t="s">
        <v>4</v>
      </c>
    </row>
    <row r="678" spans="1:2" x14ac:dyDescent="0.25">
      <c r="A678">
        <v>12064515</v>
      </c>
      <c r="B678" t="s">
        <v>4</v>
      </c>
    </row>
    <row r="679" spans="1:2" x14ac:dyDescent="0.25">
      <c r="A679">
        <v>12064517</v>
      </c>
      <c r="B679" t="s">
        <v>2</v>
      </c>
    </row>
    <row r="680" spans="1:2" x14ac:dyDescent="0.25">
      <c r="A680">
        <v>12064612</v>
      </c>
      <c r="B680" t="s">
        <v>2</v>
      </c>
    </row>
    <row r="681" spans="1:2" x14ac:dyDescent="0.25">
      <c r="A681">
        <v>12064841</v>
      </c>
      <c r="B681" t="s">
        <v>2</v>
      </c>
    </row>
    <row r="682" spans="1:2" x14ac:dyDescent="0.25">
      <c r="A682">
        <v>12064853</v>
      </c>
      <c r="B682" t="s">
        <v>8</v>
      </c>
    </row>
    <row r="683" spans="1:2" x14ac:dyDescent="0.25">
      <c r="A683">
        <v>12064871</v>
      </c>
      <c r="B683" t="s">
        <v>11</v>
      </c>
    </row>
    <row r="684" spans="1:2" x14ac:dyDescent="0.25">
      <c r="A684">
        <v>12064872</v>
      </c>
      <c r="B684" t="s">
        <v>11</v>
      </c>
    </row>
    <row r="685" spans="1:2" x14ac:dyDescent="0.25">
      <c r="A685">
        <v>12064873</v>
      </c>
      <c r="B685" t="s">
        <v>8</v>
      </c>
    </row>
    <row r="686" spans="1:2" x14ac:dyDescent="0.25">
      <c r="A686">
        <v>12064874</v>
      </c>
      <c r="B686" t="s">
        <v>4</v>
      </c>
    </row>
    <row r="687" spans="1:2" x14ac:dyDescent="0.25">
      <c r="A687">
        <v>12065014</v>
      </c>
      <c r="B687" t="s">
        <v>12</v>
      </c>
    </row>
    <row r="688" spans="1:2" x14ac:dyDescent="0.25">
      <c r="A688">
        <v>12065323</v>
      </c>
      <c r="B688" t="s">
        <v>4</v>
      </c>
    </row>
    <row r="689" spans="1:2" x14ac:dyDescent="0.25">
      <c r="A689">
        <v>12065447</v>
      </c>
      <c r="B689" t="s">
        <v>10</v>
      </c>
    </row>
    <row r="690" spans="1:2" x14ac:dyDescent="0.25">
      <c r="A690">
        <v>12065448</v>
      </c>
      <c r="B690" t="s">
        <v>10</v>
      </c>
    </row>
    <row r="691" spans="1:2" x14ac:dyDescent="0.25">
      <c r="A691">
        <v>12065449</v>
      </c>
      <c r="B691" t="s">
        <v>2</v>
      </c>
    </row>
    <row r="692" spans="1:2" x14ac:dyDescent="0.25">
      <c r="A692">
        <v>12065549</v>
      </c>
      <c r="B692" t="s">
        <v>2</v>
      </c>
    </row>
    <row r="693" spans="1:2" x14ac:dyDescent="0.25">
      <c r="A693">
        <v>12065550</v>
      </c>
      <c r="B693" t="s">
        <v>4</v>
      </c>
    </row>
    <row r="694" spans="1:2" x14ac:dyDescent="0.25">
      <c r="A694">
        <v>12065551</v>
      </c>
      <c r="B694" t="s">
        <v>3</v>
      </c>
    </row>
    <row r="695" spans="1:2" x14ac:dyDescent="0.25">
      <c r="A695">
        <v>12065598</v>
      </c>
      <c r="B695" t="s">
        <v>37</v>
      </c>
    </row>
    <row r="696" spans="1:2" x14ac:dyDescent="0.25">
      <c r="A696">
        <v>12065599</v>
      </c>
      <c r="B696" t="s">
        <v>37</v>
      </c>
    </row>
    <row r="697" spans="1:2" x14ac:dyDescent="0.25">
      <c r="A697">
        <v>12065600</v>
      </c>
      <c r="B697" t="s">
        <v>5</v>
      </c>
    </row>
    <row r="698" spans="1:2" x14ac:dyDescent="0.25">
      <c r="A698">
        <v>12066644</v>
      </c>
      <c r="B698" t="s">
        <v>4</v>
      </c>
    </row>
    <row r="699" spans="1:2" x14ac:dyDescent="0.25">
      <c r="A699">
        <v>12066645</v>
      </c>
      <c r="B699" t="s">
        <v>8</v>
      </c>
    </row>
    <row r="700" spans="1:2" x14ac:dyDescent="0.25">
      <c r="A700">
        <v>12066838</v>
      </c>
      <c r="B700" t="s">
        <v>4</v>
      </c>
    </row>
    <row r="701" spans="1:2" x14ac:dyDescent="0.25">
      <c r="A701">
        <v>12066839</v>
      </c>
      <c r="B701" t="s">
        <v>3</v>
      </c>
    </row>
    <row r="702" spans="1:2" x14ac:dyDescent="0.25">
      <c r="A702">
        <v>12066841</v>
      </c>
      <c r="B702" t="s">
        <v>4</v>
      </c>
    </row>
    <row r="703" spans="1:2" x14ac:dyDescent="0.25">
      <c r="A703">
        <v>12067134</v>
      </c>
      <c r="B703" t="s">
        <v>4</v>
      </c>
    </row>
    <row r="704" spans="1:2" x14ac:dyDescent="0.25">
      <c r="A704">
        <v>12067177</v>
      </c>
      <c r="B704" t="s">
        <v>3</v>
      </c>
    </row>
    <row r="705" spans="1:2" x14ac:dyDescent="0.25">
      <c r="A705">
        <v>12067178</v>
      </c>
      <c r="B705" t="s">
        <v>4</v>
      </c>
    </row>
    <row r="706" spans="1:2" x14ac:dyDescent="0.25">
      <c r="A706">
        <v>12067179</v>
      </c>
      <c r="B706" t="s">
        <v>4</v>
      </c>
    </row>
    <row r="707" spans="1:2" x14ac:dyDescent="0.25">
      <c r="A707">
        <v>12067181</v>
      </c>
      <c r="B707" t="s">
        <v>11</v>
      </c>
    </row>
    <row r="708" spans="1:2" x14ac:dyDescent="0.25">
      <c r="A708">
        <v>12067182</v>
      </c>
      <c r="B708" t="s">
        <v>11</v>
      </c>
    </row>
    <row r="709" spans="1:2" x14ac:dyDescent="0.25">
      <c r="A709">
        <v>12067183</v>
      </c>
      <c r="B709" t="s">
        <v>11</v>
      </c>
    </row>
    <row r="710" spans="1:2" x14ac:dyDescent="0.25">
      <c r="A710">
        <v>12067184</v>
      </c>
      <c r="B710" t="s">
        <v>11</v>
      </c>
    </row>
    <row r="711" spans="1:2" x14ac:dyDescent="0.25">
      <c r="A711">
        <v>12067185</v>
      </c>
      <c r="B711" t="s">
        <v>12</v>
      </c>
    </row>
    <row r="712" spans="1:2" x14ac:dyDescent="0.25">
      <c r="A712">
        <v>12067186</v>
      </c>
      <c r="B712" t="s">
        <v>4</v>
      </c>
    </row>
    <row r="713" spans="1:2" x14ac:dyDescent="0.25">
      <c r="A713">
        <v>12067475</v>
      </c>
      <c r="B713" t="s">
        <v>3</v>
      </c>
    </row>
    <row r="714" spans="1:2" x14ac:dyDescent="0.25">
      <c r="A714">
        <v>12067514</v>
      </c>
      <c r="B714" t="s">
        <v>3</v>
      </c>
    </row>
    <row r="715" spans="1:2" x14ac:dyDescent="0.25">
      <c r="A715">
        <v>12067946</v>
      </c>
      <c r="B715" t="s">
        <v>4</v>
      </c>
    </row>
    <row r="716" spans="1:2" x14ac:dyDescent="0.25">
      <c r="A716">
        <v>12068702</v>
      </c>
      <c r="B716" t="s">
        <v>4</v>
      </c>
    </row>
    <row r="717" spans="1:2" x14ac:dyDescent="0.25">
      <c r="A717">
        <v>12068706</v>
      </c>
      <c r="B717" t="s">
        <v>4</v>
      </c>
    </row>
    <row r="718" spans="1:2" x14ac:dyDescent="0.25">
      <c r="A718">
        <v>12068744</v>
      </c>
      <c r="B718" t="s">
        <v>4</v>
      </c>
    </row>
    <row r="719" spans="1:2" x14ac:dyDescent="0.25">
      <c r="A719">
        <v>12068745</v>
      </c>
      <c r="B719" t="s">
        <v>4</v>
      </c>
    </row>
    <row r="720" spans="1:2" x14ac:dyDescent="0.25">
      <c r="A720">
        <v>12068755</v>
      </c>
      <c r="B720" t="s">
        <v>4</v>
      </c>
    </row>
    <row r="721" spans="1:2" x14ac:dyDescent="0.25">
      <c r="A721">
        <v>12069062</v>
      </c>
      <c r="B721" t="s">
        <v>3</v>
      </c>
    </row>
    <row r="722" spans="1:2" x14ac:dyDescent="0.25">
      <c r="A722">
        <v>12069166</v>
      </c>
      <c r="B722" t="s">
        <v>4</v>
      </c>
    </row>
    <row r="723" spans="1:2" x14ac:dyDescent="0.25">
      <c r="A723">
        <v>12069190</v>
      </c>
      <c r="B723" t="s">
        <v>12</v>
      </c>
    </row>
    <row r="724" spans="1:2" x14ac:dyDescent="0.25">
      <c r="A724">
        <v>12069552</v>
      </c>
      <c r="B724" t="s">
        <v>12</v>
      </c>
    </row>
    <row r="725" spans="1:2" x14ac:dyDescent="0.25">
      <c r="A725">
        <v>12069775</v>
      </c>
      <c r="B725" t="s">
        <v>8</v>
      </c>
    </row>
    <row r="726" spans="1:2" x14ac:dyDescent="0.25">
      <c r="A726">
        <v>12069776</v>
      </c>
      <c r="B726" t="s">
        <v>4</v>
      </c>
    </row>
    <row r="727" spans="1:2" x14ac:dyDescent="0.25">
      <c r="A727">
        <v>12069777</v>
      </c>
      <c r="B727" t="s">
        <v>8</v>
      </c>
    </row>
    <row r="728" spans="1:2" x14ac:dyDescent="0.25">
      <c r="A728">
        <v>12069778</v>
      </c>
      <c r="B728" t="s">
        <v>8</v>
      </c>
    </row>
    <row r="729" spans="1:2" x14ac:dyDescent="0.25">
      <c r="A729">
        <v>12069779</v>
      </c>
      <c r="B729" t="s">
        <v>4</v>
      </c>
    </row>
    <row r="730" spans="1:2" x14ac:dyDescent="0.25">
      <c r="A730">
        <v>12070062</v>
      </c>
      <c r="B730" t="s">
        <v>4</v>
      </c>
    </row>
    <row r="731" spans="1:2" x14ac:dyDescent="0.25">
      <c r="A731">
        <v>12070063</v>
      </c>
      <c r="B731" t="s">
        <v>11</v>
      </c>
    </row>
    <row r="732" spans="1:2" x14ac:dyDescent="0.25">
      <c r="A732">
        <v>12070899</v>
      </c>
      <c r="B732" t="s">
        <v>3</v>
      </c>
    </row>
    <row r="733" spans="1:2" x14ac:dyDescent="0.25">
      <c r="A733">
        <v>12071262</v>
      </c>
      <c r="B733" t="s">
        <v>4</v>
      </c>
    </row>
    <row r="734" spans="1:2" x14ac:dyDescent="0.25">
      <c r="A734">
        <v>12072256</v>
      </c>
      <c r="B734" t="s">
        <v>8</v>
      </c>
    </row>
    <row r="735" spans="1:2" x14ac:dyDescent="0.25">
      <c r="A735">
        <v>12073295</v>
      </c>
      <c r="B735" t="s">
        <v>4</v>
      </c>
    </row>
    <row r="736" spans="1:2" x14ac:dyDescent="0.25">
      <c r="A736">
        <v>12073306</v>
      </c>
      <c r="B736" t="s">
        <v>4</v>
      </c>
    </row>
    <row r="737" spans="1:2" x14ac:dyDescent="0.25">
      <c r="A737">
        <v>12073307</v>
      </c>
      <c r="B737" t="s">
        <v>6</v>
      </c>
    </row>
    <row r="738" spans="1:2" x14ac:dyDescent="0.25">
      <c r="A738">
        <v>12073443</v>
      </c>
      <c r="B738" t="s">
        <v>2</v>
      </c>
    </row>
    <row r="739" spans="1:2" x14ac:dyDescent="0.25">
      <c r="A739">
        <v>12073711</v>
      </c>
      <c r="B739" t="s">
        <v>8</v>
      </c>
    </row>
    <row r="740" spans="1:2" x14ac:dyDescent="0.25">
      <c r="A740">
        <v>12073713</v>
      </c>
      <c r="B740" t="s">
        <v>3</v>
      </c>
    </row>
    <row r="741" spans="1:2" x14ac:dyDescent="0.25">
      <c r="A741">
        <v>12074461</v>
      </c>
      <c r="B741" t="s">
        <v>3</v>
      </c>
    </row>
    <row r="742" spans="1:2" x14ac:dyDescent="0.25">
      <c r="A742">
        <v>12074464</v>
      </c>
      <c r="B742" t="s">
        <v>17</v>
      </c>
    </row>
    <row r="743" spans="1:2" x14ac:dyDescent="0.25">
      <c r="A743">
        <v>12074466</v>
      </c>
      <c r="B743" t="s">
        <v>4</v>
      </c>
    </row>
    <row r="744" spans="1:2" x14ac:dyDescent="0.25">
      <c r="A744">
        <v>12074892</v>
      </c>
      <c r="B744" t="s">
        <v>8</v>
      </c>
    </row>
    <row r="745" spans="1:2" x14ac:dyDescent="0.25">
      <c r="A745">
        <v>12075036</v>
      </c>
      <c r="B745" t="s">
        <v>4</v>
      </c>
    </row>
    <row r="746" spans="1:2" x14ac:dyDescent="0.25">
      <c r="A746">
        <v>12075037</v>
      </c>
      <c r="B746" t="s">
        <v>12</v>
      </c>
    </row>
    <row r="747" spans="1:2" x14ac:dyDescent="0.25">
      <c r="A747">
        <v>12075038</v>
      </c>
      <c r="B747" t="s">
        <v>12</v>
      </c>
    </row>
    <row r="748" spans="1:2" x14ac:dyDescent="0.25">
      <c r="A748">
        <v>12075073</v>
      </c>
      <c r="B748" t="s">
        <v>12</v>
      </c>
    </row>
    <row r="749" spans="1:2" x14ac:dyDescent="0.25">
      <c r="A749">
        <v>12075074</v>
      </c>
      <c r="B749" t="s">
        <v>8</v>
      </c>
    </row>
    <row r="750" spans="1:2" x14ac:dyDescent="0.25">
      <c r="A750">
        <v>12075895</v>
      </c>
      <c r="B750" t="s">
        <v>17</v>
      </c>
    </row>
    <row r="751" spans="1:2" x14ac:dyDescent="0.25">
      <c r="A751">
        <v>12075896</v>
      </c>
      <c r="B751" t="s">
        <v>4</v>
      </c>
    </row>
    <row r="752" spans="1:2" x14ac:dyDescent="0.25">
      <c r="A752">
        <v>12075897</v>
      </c>
      <c r="B752" t="s">
        <v>8</v>
      </c>
    </row>
    <row r="753" spans="1:2" x14ac:dyDescent="0.25">
      <c r="A753">
        <v>12076706</v>
      </c>
      <c r="B753" t="s">
        <v>4</v>
      </c>
    </row>
    <row r="754" spans="1:2" x14ac:dyDescent="0.25">
      <c r="A754">
        <v>12076707</v>
      </c>
      <c r="B754" t="s">
        <v>4</v>
      </c>
    </row>
    <row r="755" spans="1:2" x14ac:dyDescent="0.25">
      <c r="A755">
        <v>12077763</v>
      </c>
      <c r="B755" t="s">
        <v>4</v>
      </c>
    </row>
    <row r="756" spans="1:2" x14ac:dyDescent="0.25">
      <c r="A756">
        <v>12077779</v>
      </c>
      <c r="B756" t="s">
        <v>8</v>
      </c>
    </row>
    <row r="757" spans="1:2" x14ac:dyDescent="0.25">
      <c r="A757">
        <v>12077780</v>
      </c>
      <c r="B757" t="s">
        <v>12</v>
      </c>
    </row>
    <row r="758" spans="1:2" x14ac:dyDescent="0.25">
      <c r="A758">
        <v>12077848</v>
      </c>
      <c r="B758" t="s">
        <v>39</v>
      </c>
    </row>
    <row r="759" spans="1:2" x14ac:dyDescent="0.25">
      <c r="A759">
        <v>12077849</v>
      </c>
      <c r="B759" t="s">
        <v>3</v>
      </c>
    </row>
    <row r="760" spans="1:2" x14ac:dyDescent="0.25">
      <c r="A760">
        <v>12077983</v>
      </c>
      <c r="B760" t="s">
        <v>4</v>
      </c>
    </row>
    <row r="761" spans="1:2" x14ac:dyDescent="0.25">
      <c r="A761">
        <v>12077984</v>
      </c>
      <c r="B761" t="s">
        <v>4</v>
      </c>
    </row>
    <row r="762" spans="1:2" x14ac:dyDescent="0.25">
      <c r="A762">
        <v>12077986</v>
      </c>
      <c r="B762" t="s">
        <v>4</v>
      </c>
    </row>
    <row r="763" spans="1:2" x14ac:dyDescent="0.25">
      <c r="A763">
        <v>12077987</v>
      </c>
      <c r="B763" t="s">
        <v>3</v>
      </c>
    </row>
    <row r="764" spans="1:2" x14ac:dyDescent="0.25">
      <c r="A764">
        <v>12078400</v>
      </c>
      <c r="B764" t="s">
        <v>4</v>
      </c>
    </row>
    <row r="765" spans="1:2" x14ac:dyDescent="0.25">
      <c r="A765">
        <v>12078401</v>
      </c>
      <c r="B765" t="s">
        <v>4</v>
      </c>
    </row>
    <row r="766" spans="1:2" x14ac:dyDescent="0.25">
      <c r="A766">
        <v>12078402</v>
      </c>
      <c r="B766" t="s">
        <v>3</v>
      </c>
    </row>
    <row r="767" spans="1:2" x14ac:dyDescent="0.25">
      <c r="A767">
        <v>12078403</v>
      </c>
      <c r="B767" t="s">
        <v>3</v>
      </c>
    </row>
    <row r="768" spans="1:2" x14ac:dyDescent="0.25">
      <c r="A768">
        <v>12078404</v>
      </c>
      <c r="B768" t="s">
        <v>3</v>
      </c>
    </row>
    <row r="769" spans="1:2" x14ac:dyDescent="0.25">
      <c r="A769">
        <v>12078405</v>
      </c>
      <c r="B769" t="s">
        <v>4</v>
      </c>
    </row>
    <row r="770" spans="1:2" x14ac:dyDescent="0.25">
      <c r="A770">
        <v>12078406</v>
      </c>
      <c r="B770" t="s">
        <v>4</v>
      </c>
    </row>
    <row r="771" spans="1:2" x14ac:dyDescent="0.25">
      <c r="A771">
        <v>12078407</v>
      </c>
      <c r="B771" t="s">
        <v>4</v>
      </c>
    </row>
    <row r="772" spans="1:2" x14ac:dyDescent="0.25">
      <c r="A772">
        <v>12078408</v>
      </c>
      <c r="B772" t="s">
        <v>4</v>
      </c>
    </row>
    <row r="773" spans="1:2" x14ac:dyDescent="0.25">
      <c r="A773">
        <v>12078409</v>
      </c>
      <c r="B773" t="s">
        <v>4</v>
      </c>
    </row>
    <row r="774" spans="1:2" x14ac:dyDescent="0.25">
      <c r="A774">
        <v>12078410</v>
      </c>
      <c r="B774" t="s">
        <v>3</v>
      </c>
    </row>
    <row r="775" spans="1:2" x14ac:dyDescent="0.25">
      <c r="A775">
        <v>12079319</v>
      </c>
      <c r="B775" t="s">
        <v>30</v>
      </c>
    </row>
    <row r="776" spans="1:2" x14ac:dyDescent="0.25">
      <c r="A776">
        <v>12079957</v>
      </c>
      <c r="B776" t="s">
        <v>4</v>
      </c>
    </row>
    <row r="777" spans="1:2" x14ac:dyDescent="0.25">
      <c r="A777">
        <v>12079958</v>
      </c>
      <c r="B777" t="s">
        <v>4</v>
      </c>
    </row>
    <row r="778" spans="1:2" x14ac:dyDescent="0.25">
      <c r="A778">
        <v>12080541</v>
      </c>
      <c r="B778" t="s">
        <v>4</v>
      </c>
    </row>
    <row r="779" spans="1:2" x14ac:dyDescent="0.25">
      <c r="A779">
        <v>12080941</v>
      </c>
      <c r="B779" t="s">
        <v>4</v>
      </c>
    </row>
    <row r="780" spans="1:2" x14ac:dyDescent="0.25">
      <c r="A780">
        <v>12081223</v>
      </c>
      <c r="B780" t="s">
        <v>12</v>
      </c>
    </row>
    <row r="781" spans="1:2" x14ac:dyDescent="0.25">
      <c r="A781">
        <v>12081234</v>
      </c>
      <c r="B781" t="s">
        <v>17</v>
      </c>
    </row>
    <row r="782" spans="1:2" x14ac:dyDescent="0.25">
      <c r="A782">
        <v>12081252</v>
      </c>
      <c r="B782" t="s">
        <v>11</v>
      </c>
    </row>
    <row r="783" spans="1:2" x14ac:dyDescent="0.25">
      <c r="A783">
        <v>12081254</v>
      </c>
      <c r="B783" t="s">
        <v>3</v>
      </c>
    </row>
    <row r="784" spans="1:2" x14ac:dyDescent="0.25">
      <c r="A784">
        <v>12081256</v>
      </c>
      <c r="B784" t="s">
        <v>10</v>
      </c>
    </row>
    <row r="785" spans="1:2" x14ac:dyDescent="0.25">
      <c r="A785">
        <v>12081284</v>
      </c>
      <c r="B785" t="s">
        <v>31</v>
      </c>
    </row>
    <row r="786" spans="1:2" x14ac:dyDescent="0.25">
      <c r="A786">
        <v>12081486</v>
      </c>
      <c r="B786" t="s">
        <v>2</v>
      </c>
    </row>
    <row r="787" spans="1:2" x14ac:dyDescent="0.25">
      <c r="A787">
        <v>12081487</v>
      </c>
      <c r="B787" t="s">
        <v>12</v>
      </c>
    </row>
    <row r="788" spans="1:2" x14ac:dyDescent="0.25">
      <c r="A788">
        <v>12081489</v>
      </c>
      <c r="B788" t="s">
        <v>8</v>
      </c>
    </row>
    <row r="789" spans="1:2" x14ac:dyDescent="0.25">
      <c r="A789">
        <v>12081490</v>
      </c>
      <c r="B789" t="s">
        <v>3</v>
      </c>
    </row>
    <row r="790" spans="1:2" x14ac:dyDescent="0.25">
      <c r="A790">
        <v>12081495</v>
      </c>
      <c r="B790" t="s">
        <v>2</v>
      </c>
    </row>
    <row r="791" spans="1:2" x14ac:dyDescent="0.25">
      <c r="A791">
        <v>12081553</v>
      </c>
      <c r="B791" t="s">
        <v>12</v>
      </c>
    </row>
    <row r="792" spans="1:2" x14ac:dyDescent="0.25">
      <c r="A792">
        <v>12081555</v>
      </c>
      <c r="B792" t="s">
        <v>10</v>
      </c>
    </row>
    <row r="793" spans="1:2" x14ac:dyDescent="0.25">
      <c r="A793">
        <v>12081558</v>
      </c>
      <c r="B793" t="s">
        <v>5</v>
      </c>
    </row>
    <row r="794" spans="1:2" x14ac:dyDescent="0.25">
      <c r="A794">
        <v>12081559</v>
      </c>
      <c r="B794" t="s">
        <v>12</v>
      </c>
    </row>
    <row r="795" spans="1:2" x14ac:dyDescent="0.25">
      <c r="A795">
        <v>12081560</v>
      </c>
      <c r="B795" t="s">
        <v>10</v>
      </c>
    </row>
    <row r="796" spans="1:2" x14ac:dyDescent="0.25">
      <c r="A796">
        <v>12081561</v>
      </c>
      <c r="B796" t="s">
        <v>8</v>
      </c>
    </row>
    <row r="797" spans="1:2" x14ac:dyDescent="0.25">
      <c r="A797">
        <v>12081605</v>
      </c>
      <c r="B797" t="s">
        <v>10</v>
      </c>
    </row>
    <row r="798" spans="1:2" x14ac:dyDescent="0.25">
      <c r="A798">
        <v>12081606</v>
      </c>
      <c r="B798" t="s">
        <v>10</v>
      </c>
    </row>
    <row r="799" spans="1:2" x14ac:dyDescent="0.25">
      <c r="A799">
        <v>12081607</v>
      </c>
      <c r="B799" t="s">
        <v>3</v>
      </c>
    </row>
    <row r="800" spans="1:2" x14ac:dyDescent="0.25">
      <c r="A800">
        <v>12081608</v>
      </c>
      <c r="B800" t="s">
        <v>4</v>
      </c>
    </row>
    <row r="801" spans="1:2" x14ac:dyDescent="0.25">
      <c r="A801">
        <v>12081635</v>
      </c>
      <c r="B801" t="s">
        <v>5</v>
      </c>
    </row>
    <row r="802" spans="1:2" x14ac:dyDescent="0.25">
      <c r="A802">
        <v>12081637</v>
      </c>
      <c r="B802" t="s">
        <v>2</v>
      </c>
    </row>
    <row r="803" spans="1:2" x14ac:dyDescent="0.25">
      <c r="A803">
        <v>12081638</v>
      </c>
      <c r="B803" t="s">
        <v>10</v>
      </c>
    </row>
    <row r="804" spans="1:2" x14ac:dyDescent="0.25">
      <c r="A804">
        <v>12081639</v>
      </c>
      <c r="B804" t="s">
        <v>4</v>
      </c>
    </row>
    <row r="805" spans="1:2" x14ac:dyDescent="0.25">
      <c r="A805">
        <v>12081715</v>
      </c>
      <c r="B805" t="s">
        <v>4</v>
      </c>
    </row>
    <row r="806" spans="1:2" x14ac:dyDescent="0.25">
      <c r="A806">
        <v>12081716</v>
      </c>
      <c r="B806" t="s">
        <v>3</v>
      </c>
    </row>
    <row r="807" spans="1:2" x14ac:dyDescent="0.25">
      <c r="A807">
        <v>12081717</v>
      </c>
      <c r="B807" t="s">
        <v>4</v>
      </c>
    </row>
    <row r="808" spans="1:2" x14ac:dyDescent="0.25">
      <c r="A808">
        <v>12081718</v>
      </c>
      <c r="B808" t="s">
        <v>4</v>
      </c>
    </row>
    <row r="809" spans="1:2" x14ac:dyDescent="0.25">
      <c r="A809">
        <v>12081719</v>
      </c>
      <c r="B809" t="s">
        <v>4</v>
      </c>
    </row>
    <row r="810" spans="1:2" x14ac:dyDescent="0.25">
      <c r="A810">
        <v>12081720</v>
      </c>
      <c r="B810" t="s">
        <v>3</v>
      </c>
    </row>
    <row r="811" spans="1:2" x14ac:dyDescent="0.25">
      <c r="A811">
        <v>12081721</v>
      </c>
      <c r="B811" t="s">
        <v>3</v>
      </c>
    </row>
    <row r="812" spans="1:2" x14ac:dyDescent="0.25">
      <c r="A812">
        <v>12081912</v>
      </c>
      <c r="B812" t="s">
        <v>16</v>
      </c>
    </row>
    <row r="813" spans="1:2" x14ac:dyDescent="0.25">
      <c r="A813">
        <v>12081913</v>
      </c>
      <c r="B813" t="s">
        <v>3</v>
      </c>
    </row>
    <row r="814" spans="1:2" x14ac:dyDescent="0.25">
      <c r="A814">
        <v>12081914</v>
      </c>
      <c r="B814" t="s">
        <v>3</v>
      </c>
    </row>
    <row r="815" spans="1:2" x14ac:dyDescent="0.25">
      <c r="A815">
        <v>12081915</v>
      </c>
      <c r="B815" t="s">
        <v>11</v>
      </c>
    </row>
    <row r="816" spans="1:2" x14ac:dyDescent="0.25">
      <c r="A816">
        <v>12081916</v>
      </c>
      <c r="B816" t="s">
        <v>4</v>
      </c>
    </row>
    <row r="817" spans="1:2" x14ac:dyDescent="0.25">
      <c r="A817">
        <v>12081919</v>
      </c>
      <c r="B817" t="s">
        <v>4</v>
      </c>
    </row>
    <row r="818" spans="1:2" x14ac:dyDescent="0.25">
      <c r="A818">
        <v>12081920</v>
      </c>
      <c r="B818" t="s">
        <v>4</v>
      </c>
    </row>
    <row r="819" spans="1:2" x14ac:dyDescent="0.25">
      <c r="A819">
        <v>12081921</v>
      </c>
      <c r="B819" t="s">
        <v>4</v>
      </c>
    </row>
    <row r="820" spans="1:2" x14ac:dyDescent="0.25">
      <c r="A820">
        <v>12081922</v>
      </c>
      <c r="B820" t="s">
        <v>4</v>
      </c>
    </row>
    <row r="821" spans="1:2" x14ac:dyDescent="0.25">
      <c r="A821">
        <v>12081924</v>
      </c>
      <c r="B821" t="s">
        <v>4</v>
      </c>
    </row>
    <row r="822" spans="1:2" x14ac:dyDescent="0.25">
      <c r="A822">
        <v>12081925</v>
      </c>
      <c r="B822" t="s">
        <v>2</v>
      </c>
    </row>
    <row r="823" spans="1:2" x14ac:dyDescent="0.25">
      <c r="A823">
        <v>12082153</v>
      </c>
      <c r="B823" t="s">
        <v>8</v>
      </c>
    </row>
    <row r="824" spans="1:2" x14ac:dyDescent="0.25">
      <c r="A824">
        <v>12082154</v>
      </c>
      <c r="B824" t="s">
        <v>4</v>
      </c>
    </row>
    <row r="825" spans="1:2" x14ac:dyDescent="0.25">
      <c r="A825">
        <v>12082155</v>
      </c>
      <c r="B825" t="s">
        <v>4</v>
      </c>
    </row>
    <row r="826" spans="1:2" x14ac:dyDescent="0.25">
      <c r="A826">
        <v>12082156</v>
      </c>
      <c r="B826" t="s">
        <v>4</v>
      </c>
    </row>
    <row r="827" spans="1:2" x14ac:dyDescent="0.25">
      <c r="A827">
        <v>12082157</v>
      </c>
      <c r="B827" t="s">
        <v>4</v>
      </c>
    </row>
    <row r="828" spans="1:2" x14ac:dyDescent="0.25">
      <c r="A828">
        <v>12082386</v>
      </c>
      <c r="B828" t="s">
        <v>6</v>
      </c>
    </row>
    <row r="829" spans="1:2" x14ac:dyDescent="0.25">
      <c r="A829">
        <v>12082499</v>
      </c>
      <c r="B829" t="s">
        <v>3</v>
      </c>
    </row>
    <row r="830" spans="1:2" x14ac:dyDescent="0.25">
      <c r="A830">
        <v>12082500</v>
      </c>
      <c r="B830" t="s">
        <v>10</v>
      </c>
    </row>
    <row r="831" spans="1:2" x14ac:dyDescent="0.25">
      <c r="A831">
        <v>12082907</v>
      </c>
      <c r="B831" t="s">
        <v>4</v>
      </c>
    </row>
    <row r="832" spans="1:2" x14ac:dyDescent="0.25">
      <c r="A832">
        <v>12082931</v>
      </c>
      <c r="B832" t="s">
        <v>4</v>
      </c>
    </row>
    <row r="833" spans="1:2" x14ac:dyDescent="0.25">
      <c r="A833">
        <v>12082939</v>
      </c>
      <c r="B833" t="s">
        <v>12</v>
      </c>
    </row>
    <row r="834" spans="1:2" x14ac:dyDescent="0.25">
      <c r="A834">
        <v>12082940</v>
      </c>
      <c r="B834" t="s">
        <v>4</v>
      </c>
    </row>
    <row r="835" spans="1:2" x14ac:dyDescent="0.25">
      <c r="A835">
        <v>12082941</v>
      </c>
      <c r="B835" t="s">
        <v>11</v>
      </c>
    </row>
    <row r="836" spans="1:2" x14ac:dyDescent="0.25">
      <c r="A836">
        <v>12083170</v>
      </c>
      <c r="B836" t="s">
        <v>14</v>
      </c>
    </row>
    <row r="837" spans="1:2" x14ac:dyDescent="0.25">
      <c r="A837">
        <v>12083407</v>
      </c>
      <c r="B837" t="s">
        <v>4</v>
      </c>
    </row>
    <row r="838" spans="1:2" x14ac:dyDescent="0.25">
      <c r="A838">
        <v>12083695</v>
      </c>
      <c r="B838" t="s">
        <v>14</v>
      </c>
    </row>
    <row r="839" spans="1:2" x14ac:dyDescent="0.25">
      <c r="A839">
        <v>12083696</v>
      </c>
      <c r="B839" t="s">
        <v>23</v>
      </c>
    </row>
    <row r="840" spans="1:2" x14ac:dyDescent="0.25">
      <c r="A840">
        <v>12083697</v>
      </c>
      <c r="B840" t="s">
        <v>15</v>
      </c>
    </row>
    <row r="841" spans="1:2" x14ac:dyDescent="0.25">
      <c r="A841">
        <v>12083797</v>
      </c>
      <c r="B841" t="s">
        <v>4</v>
      </c>
    </row>
    <row r="842" spans="1:2" x14ac:dyDescent="0.25">
      <c r="A842">
        <v>12083811</v>
      </c>
      <c r="B842" t="s">
        <v>7</v>
      </c>
    </row>
    <row r="843" spans="1:2" x14ac:dyDescent="0.25">
      <c r="A843">
        <v>12084323</v>
      </c>
      <c r="B843" t="s">
        <v>8</v>
      </c>
    </row>
    <row r="844" spans="1:2" x14ac:dyDescent="0.25">
      <c r="A844">
        <v>12084324</v>
      </c>
      <c r="B844" t="s">
        <v>3</v>
      </c>
    </row>
    <row r="845" spans="1:2" x14ac:dyDescent="0.25">
      <c r="A845">
        <v>12084325</v>
      </c>
      <c r="B845" t="s">
        <v>4</v>
      </c>
    </row>
    <row r="846" spans="1:2" x14ac:dyDescent="0.25">
      <c r="A846">
        <v>12084684</v>
      </c>
      <c r="B846" t="s">
        <v>12</v>
      </c>
    </row>
    <row r="847" spans="1:2" x14ac:dyDescent="0.25">
      <c r="A847">
        <v>12084779</v>
      </c>
      <c r="B847" t="s">
        <v>3</v>
      </c>
    </row>
    <row r="848" spans="1:2" x14ac:dyDescent="0.25">
      <c r="A848">
        <v>12084906</v>
      </c>
      <c r="B848" t="s">
        <v>4</v>
      </c>
    </row>
    <row r="849" spans="1:2" x14ac:dyDescent="0.25">
      <c r="A849">
        <v>12084907</v>
      </c>
      <c r="B849" t="s">
        <v>3</v>
      </c>
    </row>
    <row r="850" spans="1:2" x14ac:dyDescent="0.25">
      <c r="A850">
        <v>12084909</v>
      </c>
      <c r="B850" t="s">
        <v>3</v>
      </c>
    </row>
    <row r="851" spans="1:2" x14ac:dyDescent="0.25">
      <c r="A851">
        <v>12084910</v>
      </c>
      <c r="B851" t="s">
        <v>2</v>
      </c>
    </row>
    <row r="852" spans="1:2" x14ac:dyDescent="0.25">
      <c r="A852">
        <v>12084911</v>
      </c>
      <c r="B852" t="s">
        <v>4</v>
      </c>
    </row>
    <row r="853" spans="1:2" x14ac:dyDescent="0.25">
      <c r="A853">
        <v>12084913</v>
      </c>
      <c r="B853" t="s">
        <v>31</v>
      </c>
    </row>
    <row r="854" spans="1:2" x14ac:dyDescent="0.25">
      <c r="A854">
        <v>12085504</v>
      </c>
      <c r="B854" t="s">
        <v>12</v>
      </c>
    </row>
    <row r="855" spans="1:2" x14ac:dyDescent="0.25">
      <c r="A855">
        <v>12085506</v>
      </c>
      <c r="B855" t="s">
        <v>4</v>
      </c>
    </row>
    <row r="856" spans="1:2" x14ac:dyDescent="0.25">
      <c r="A856">
        <v>12085507</v>
      </c>
      <c r="B856" t="s">
        <v>10</v>
      </c>
    </row>
    <row r="857" spans="1:2" x14ac:dyDescent="0.25">
      <c r="A857">
        <v>12085508</v>
      </c>
      <c r="B857" t="s">
        <v>4</v>
      </c>
    </row>
    <row r="858" spans="1:2" x14ac:dyDescent="0.25">
      <c r="A858">
        <v>12085625</v>
      </c>
      <c r="B858" t="s">
        <v>8</v>
      </c>
    </row>
    <row r="859" spans="1:2" x14ac:dyDescent="0.25">
      <c r="A859">
        <v>12085626</v>
      </c>
      <c r="B859" t="s">
        <v>4</v>
      </c>
    </row>
    <row r="860" spans="1:2" x14ac:dyDescent="0.25">
      <c r="A860">
        <v>12085627</v>
      </c>
      <c r="B860" t="s">
        <v>4</v>
      </c>
    </row>
    <row r="861" spans="1:2" x14ac:dyDescent="0.25">
      <c r="A861">
        <v>12086079</v>
      </c>
      <c r="B861" t="s">
        <v>2</v>
      </c>
    </row>
    <row r="862" spans="1:2" x14ac:dyDescent="0.25">
      <c r="A862">
        <v>12086081</v>
      </c>
      <c r="B862" t="s">
        <v>4</v>
      </c>
    </row>
    <row r="863" spans="1:2" x14ac:dyDescent="0.25">
      <c r="A863">
        <v>12086082</v>
      </c>
      <c r="B863" t="s">
        <v>4</v>
      </c>
    </row>
    <row r="864" spans="1:2" x14ac:dyDescent="0.25">
      <c r="A864">
        <v>12086083</v>
      </c>
      <c r="B864" t="s">
        <v>17</v>
      </c>
    </row>
    <row r="865" spans="1:2" x14ac:dyDescent="0.25">
      <c r="A865">
        <v>12086349</v>
      </c>
      <c r="B865" t="s">
        <v>4</v>
      </c>
    </row>
    <row r="866" spans="1:2" x14ac:dyDescent="0.25">
      <c r="A866">
        <v>12086350</v>
      </c>
      <c r="B866" t="s">
        <v>4</v>
      </c>
    </row>
    <row r="867" spans="1:2" x14ac:dyDescent="0.25">
      <c r="A867">
        <v>12086351</v>
      </c>
      <c r="B867" t="s">
        <v>10</v>
      </c>
    </row>
    <row r="868" spans="1:2" x14ac:dyDescent="0.25">
      <c r="A868">
        <v>12086552</v>
      </c>
      <c r="B868" t="s">
        <v>4</v>
      </c>
    </row>
    <row r="869" spans="1:2" x14ac:dyDescent="0.25">
      <c r="A869">
        <v>12086553</v>
      </c>
      <c r="B869" t="s">
        <v>3</v>
      </c>
    </row>
    <row r="870" spans="1:2" x14ac:dyDescent="0.25">
      <c r="A870">
        <v>12086554</v>
      </c>
      <c r="B870" t="s">
        <v>3</v>
      </c>
    </row>
    <row r="871" spans="1:2" x14ac:dyDescent="0.25">
      <c r="A871">
        <v>12086848</v>
      </c>
      <c r="B871" t="s">
        <v>3</v>
      </c>
    </row>
    <row r="872" spans="1:2" x14ac:dyDescent="0.25">
      <c r="A872">
        <v>12087165</v>
      </c>
      <c r="B872" t="s">
        <v>3</v>
      </c>
    </row>
    <row r="873" spans="1:2" x14ac:dyDescent="0.25">
      <c r="A873">
        <v>12088933</v>
      </c>
      <c r="B873" t="s">
        <v>12</v>
      </c>
    </row>
    <row r="874" spans="1:2" x14ac:dyDescent="0.25">
      <c r="A874">
        <v>12089006</v>
      </c>
      <c r="B874" t="s">
        <v>31</v>
      </c>
    </row>
    <row r="875" spans="1:2" x14ac:dyDescent="0.25">
      <c r="A875">
        <v>12089596</v>
      </c>
      <c r="B875" t="s">
        <v>5</v>
      </c>
    </row>
    <row r="876" spans="1:2" x14ac:dyDescent="0.25">
      <c r="A876">
        <v>12089602</v>
      </c>
      <c r="B876" t="s">
        <v>4</v>
      </c>
    </row>
    <row r="877" spans="1:2" x14ac:dyDescent="0.25">
      <c r="A877">
        <v>12089816</v>
      </c>
      <c r="B877" t="s">
        <v>3</v>
      </c>
    </row>
    <row r="878" spans="1:2" x14ac:dyDescent="0.25">
      <c r="A878">
        <v>12089817</v>
      </c>
      <c r="B878" t="s">
        <v>4</v>
      </c>
    </row>
    <row r="879" spans="1:2" x14ac:dyDescent="0.25">
      <c r="A879">
        <v>12090110</v>
      </c>
      <c r="B879" t="s">
        <v>4</v>
      </c>
    </row>
    <row r="880" spans="1:2" x14ac:dyDescent="0.25">
      <c r="A880">
        <v>12090111</v>
      </c>
      <c r="B880" t="s">
        <v>4</v>
      </c>
    </row>
    <row r="881" spans="1:2" x14ac:dyDescent="0.25">
      <c r="A881">
        <v>12090113</v>
      </c>
      <c r="B881" t="s">
        <v>4</v>
      </c>
    </row>
    <row r="882" spans="1:2" x14ac:dyDescent="0.25">
      <c r="A882">
        <v>12091703</v>
      </c>
      <c r="B882" t="s">
        <v>8</v>
      </c>
    </row>
    <row r="883" spans="1:2" x14ac:dyDescent="0.25">
      <c r="A883">
        <v>12091704</v>
      </c>
      <c r="B883" t="s">
        <v>3</v>
      </c>
    </row>
    <row r="884" spans="1:2" x14ac:dyDescent="0.25">
      <c r="A884">
        <v>12091705</v>
      </c>
      <c r="B884" t="s">
        <v>3</v>
      </c>
    </row>
    <row r="885" spans="1:2" x14ac:dyDescent="0.25">
      <c r="A885">
        <v>12091706</v>
      </c>
      <c r="B885" t="s">
        <v>4</v>
      </c>
    </row>
    <row r="886" spans="1:2" x14ac:dyDescent="0.25">
      <c r="A886">
        <v>12091852</v>
      </c>
      <c r="B886" t="s">
        <v>3</v>
      </c>
    </row>
    <row r="887" spans="1:2" x14ac:dyDescent="0.25">
      <c r="A887">
        <v>12091853</v>
      </c>
      <c r="B887" t="s">
        <v>3</v>
      </c>
    </row>
    <row r="888" spans="1:2" x14ac:dyDescent="0.25">
      <c r="A888">
        <v>12092857</v>
      </c>
      <c r="B888" t="s">
        <v>31</v>
      </c>
    </row>
    <row r="889" spans="1:2" x14ac:dyDescent="0.25">
      <c r="A889">
        <v>12092862</v>
      </c>
      <c r="B889" t="s">
        <v>11</v>
      </c>
    </row>
    <row r="890" spans="1:2" x14ac:dyDescent="0.25">
      <c r="A890">
        <v>12092863</v>
      </c>
      <c r="B890" t="s">
        <v>11</v>
      </c>
    </row>
    <row r="891" spans="1:2" x14ac:dyDescent="0.25">
      <c r="A891">
        <v>12092864</v>
      </c>
      <c r="B891" t="s">
        <v>8</v>
      </c>
    </row>
    <row r="892" spans="1:2" x14ac:dyDescent="0.25">
      <c r="A892">
        <v>12092865</v>
      </c>
      <c r="B892" t="s">
        <v>12</v>
      </c>
    </row>
    <row r="893" spans="1:2" x14ac:dyDescent="0.25">
      <c r="A893">
        <v>12094570</v>
      </c>
      <c r="B893" t="s">
        <v>31</v>
      </c>
    </row>
    <row r="894" spans="1:2" x14ac:dyDescent="0.25">
      <c r="A894">
        <v>12094605</v>
      </c>
      <c r="B894" t="s">
        <v>3</v>
      </c>
    </row>
    <row r="895" spans="1:2" x14ac:dyDescent="0.25">
      <c r="A895">
        <v>12094607</v>
      </c>
      <c r="B895" t="s">
        <v>2</v>
      </c>
    </row>
    <row r="896" spans="1:2" x14ac:dyDescent="0.25">
      <c r="A896">
        <v>12094639</v>
      </c>
      <c r="B896" t="s">
        <v>17</v>
      </c>
    </row>
    <row r="897" spans="1:2" x14ac:dyDescent="0.25">
      <c r="A897">
        <v>12094640</v>
      </c>
      <c r="B897" t="s">
        <v>12</v>
      </c>
    </row>
    <row r="898" spans="1:2" x14ac:dyDescent="0.25">
      <c r="A898">
        <v>12094641</v>
      </c>
      <c r="B898" t="s">
        <v>12</v>
      </c>
    </row>
    <row r="899" spans="1:2" x14ac:dyDescent="0.25">
      <c r="A899">
        <v>12094643</v>
      </c>
      <c r="B899" t="s">
        <v>2</v>
      </c>
    </row>
    <row r="900" spans="1:2" x14ac:dyDescent="0.25">
      <c r="A900">
        <v>12095087</v>
      </c>
      <c r="B900" t="s">
        <v>12</v>
      </c>
    </row>
    <row r="901" spans="1:2" x14ac:dyDescent="0.25">
      <c r="A901">
        <v>12095088</v>
      </c>
      <c r="B901" t="s">
        <v>3</v>
      </c>
    </row>
    <row r="902" spans="1:2" x14ac:dyDescent="0.25">
      <c r="A902">
        <v>12095090</v>
      </c>
      <c r="B902" t="s">
        <v>3</v>
      </c>
    </row>
    <row r="903" spans="1:2" x14ac:dyDescent="0.25">
      <c r="A903">
        <v>12095091</v>
      </c>
      <c r="B903" t="s">
        <v>4</v>
      </c>
    </row>
    <row r="904" spans="1:2" x14ac:dyDescent="0.25">
      <c r="A904">
        <v>12095092</v>
      </c>
      <c r="B904" t="s">
        <v>4</v>
      </c>
    </row>
    <row r="905" spans="1:2" x14ac:dyDescent="0.25">
      <c r="A905">
        <v>12095093</v>
      </c>
      <c r="B905" t="s">
        <v>10</v>
      </c>
    </row>
    <row r="906" spans="1:2" x14ac:dyDescent="0.25">
      <c r="A906">
        <v>12095094</v>
      </c>
      <c r="B906" t="s">
        <v>8</v>
      </c>
    </row>
    <row r="907" spans="1:2" x14ac:dyDescent="0.25">
      <c r="A907">
        <v>12095095</v>
      </c>
      <c r="B907" t="s">
        <v>3</v>
      </c>
    </row>
    <row r="908" spans="1:2" x14ac:dyDescent="0.25">
      <c r="A908">
        <v>12095096</v>
      </c>
      <c r="B908" t="s">
        <v>2</v>
      </c>
    </row>
    <row r="909" spans="1:2" x14ac:dyDescent="0.25">
      <c r="A909">
        <v>12095097</v>
      </c>
      <c r="B909" t="s">
        <v>10</v>
      </c>
    </row>
    <row r="910" spans="1:2" x14ac:dyDescent="0.25">
      <c r="A910">
        <v>12095098</v>
      </c>
      <c r="B910" t="s">
        <v>10</v>
      </c>
    </row>
    <row r="911" spans="1:2" x14ac:dyDescent="0.25">
      <c r="A911">
        <v>12095099</v>
      </c>
      <c r="B911" t="s">
        <v>10</v>
      </c>
    </row>
    <row r="912" spans="1:2" x14ac:dyDescent="0.25">
      <c r="A912">
        <v>12095100</v>
      </c>
      <c r="B912" t="s">
        <v>10</v>
      </c>
    </row>
    <row r="913" spans="1:2" x14ac:dyDescent="0.25">
      <c r="A913">
        <v>12095101</v>
      </c>
      <c r="B913" t="s">
        <v>10</v>
      </c>
    </row>
    <row r="914" spans="1:2" x14ac:dyDescent="0.25">
      <c r="A914">
        <v>12095102</v>
      </c>
      <c r="B914" t="s">
        <v>10</v>
      </c>
    </row>
    <row r="915" spans="1:2" x14ac:dyDescent="0.25">
      <c r="A915">
        <v>12095104</v>
      </c>
      <c r="B915" t="s">
        <v>2</v>
      </c>
    </row>
    <row r="916" spans="1:2" x14ac:dyDescent="0.25">
      <c r="A916">
        <v>12095105</v>
      </c>
      <c r="B916" t="s">
        <v>10</v>
      </c>
    </row>
    <row r="917" spans="1:2" x14ac:dyDescent="0.25">
      <c r="A917">
        <v>12095106</v>
      </c>
      <c r="B917" t="s">
        <v>3</v>
      </c>
    </row>
    <row r="918" spans="1:2" x14ac:dyDescent="0.25">
      <c r="A918">
        <v>12095107</v>
      </c>
      <c r="B918" t="s">
        <v>8</v>
      </c>
    </row>
    <row r="919" spans="1:2" x14ac:dyDescent="0.25">
      <c r="A919">
        <v>12095108</v>
      </c>
      <c r="B919" t="s">
        <v>4</v>
      </c>
    </row>
    <row r="920" spans="1:2" x14ac:dyDescent="0.25">
      <c r="A920">
        <v>12095109</v>
      </c>
      <c r="B920" t="s">
        <v>11</v>
      </c>
    </row>
    <row r="921" spans="1:2" x14ac:dyDescent="0.25">
      <c r="A921">
        <v>12095184</v>
      </c>
      <c r="B921" t="s">
        <v>4</v>
      </c>
    </row>
    <row r="922" spans="1:2" x14ac:dyDescent="0.25">
      <c r="A922">
        <v>12095185</v>
      </c>
      <c r="B922" t="s">
        <v>4</v>
      </c>
    </row>
    <row r="923" spans="1:2" x14ac:dyDescent="0.25">
      <c r="A923">
        <v>12095603</v>
      </c>
      <c r="B923" t="s">
        <v>4</v>
      </c>
    </row>
    <row r="924" spans="1:2" x14ac:dyDescent="0.25">
      <c r="A924">
        <v>12095604</v>
      </c>
      <c r="B924" t="s">
        <v>3</v>
      </c>
    </row>
    <row r="925" spans="1:2" x14ac:dyDescent="0.25">
      <c r="A925">
        <v>12095605</v>
      </c>
      <c r="B925" t="s">
        <v>4</v>
      </c>
    </row>
    <row r="926" spans="1:2" x14ac:dyDescent="0.25">
      <c r="A926">
        <v>12095670</v>
      </c>
      <c r="B926" t="s">
        <v>12</v>
      </c>
    </row>
    <row r="927" spans="1:2" x14ac:dyDescent="0.25">
      <c r="A927">
        <v>12096313</v>
      </c>
      <c r="B927" t="s">
        <v>4</v>
      </c>
    </row>
    <row r="928" spans="1:2" x14ac:dyDescent="0.25">
      <c r="A928">
        <v>12096314</v>
      </c>
      <c r="B928" t="s">
        <v>4</v>
      </c>
    </row>
    <row r="929" spans="1:2" x14ac:dyDescent="0.25">
      <c r="A929">
        <v>12096315</v>
      </c>
      <c r="B929" t="s">
        <v>23</v>
      </c>
    </row>
    <row r="930" spans="1:2" x14ac:dyDescent="0.25">
      <c r="A930">
        <v>12096317</v>
      </c>
      <c r="B930" t="s">
        <v>2</v>
      </c>
    </row>
    <row r="931" spans="1:2" x14ac:dyDescent="0.25">
      <c r="A931">
        <v>12096318</v>
      </c>
      <c r="B931" t="s">
        <v>24</v>
      </c>
    </row>
    <row r="932" spans="1:2" x14ac:dyDescent="0.25">
      <c r="A932">
        <v>12096319</v>
      </c>
      <c r="B932" t="s">
        <v>4</v>
      </c>
    </row>
    <row r="933" spans="1:2" x14ac:dyDescent="0.25">
      <c r="A933">
        <v>12096375</v>
      </c>
      <c r="B933" t="s">
        <v>3</v>
      </c>
    </row>
    <row r="934" spans="1:2" x14ac:dyDescent="0.25">
      <c r="A934">
        <v>12096376</v>
      </c>
      <c r="B934" t="s">
        <v>4</v>
      </c>
    </row>
    <row r="935" spans="1:2" x14ac:dyDescent="0.25">
      <c r="A935">
        <v>12096377</v>
      </c>
      <c r="B935" t="s">
        <v>3</v>
      </c>
    </row>
    <row r="936" spans="1:2" x14ac:dyDescent="0.25">
      <c r="A936">
        <v>12096378</v>
      </c>
      <c r="B936" t="s">
        <v>8</v>
      </c>
    </row>
    <row r="937" spans="1:2" x14ac:dyDescent="0.25">
      <c r="A937">
        <v>12096381</v>
      </c>
      <c r="B937" t="s">
        <v>12</v>
      </c>
    </row>
    <row r="938" spans="1:2" x14ac:dyDescent="0.25">
      <c r="A938">
        <v>12096382</v>
      </c>
      <c r="B938" t="s">
        <v>11</v>
      </c>
    </row>
    <row r="939" spans="1:2" x14ac:dyDescent="0.25">
      <c r="A939">
        <v>12096383</v>
      </c>
      <c r="B939" t="s">
        <v>4</v>
      </c>
    </row>
    <row r="940" spans="1:2" x14ac:dyDescent="0.25">
      <c r="A940">
        <v>12096384</v>
      </c>
      <c r="B940" t="s">
        <v>11</v>
      </c>
    </row>
    <row r="941" spans="1:2" x14ac:dyDescent="0.25">
      <c r="A941">
        <v>12096385</v>
      </c>
      <c r="B941" t="s">
        <v>4</v>
      </c>
    </row>
    <row r="942" spans="1:2" x14ac:dyDescent="0.25">
      <c r="A942">
        <v>12096386</v>
      </c>
      <c r="B942" t="s">
        <v>4</v>
      </c>
    </row>
    <row r="943" spans="1:2" x14ac:dyDescent="0.25">
      <c r="A943">
        <v>12096387</v>
      </c>
      <c r="B943" t="s">
        <v>4</v>
      </c>
    </row>
    <row r="944" spans="1:2" x14ac:dyDescent="0.25">
      <c r="A944">
        <v>12096577</v>
      </c>
      <c r="B944" t="s">
        <v>15</v>
      </c>
    </row>
    <row r="945" spans="1:2" x14ac:dyDescent="0.25">
      <c r="A945">
        <v>12096579</v>
      </c>
      <c r="B945" t="s">
        <v>2</v>
      </c>
    </row>
    <row r="946" spans="1:2" x14ac:dyDescent="0.25">
      <c r="A946">
        <v>12096580</v>
      </c>
      <c r="B946" t="s">
        <v>3</v>
      </c>
    </row>
    <row r="947" spans="1:2" x14ac:dyDescent="0.25">
      <c r="A947">
        <v>12096581</v>
      </c>
      <c r="B947" t="s">
        <v>10</v>
      </c>
    </row>
    <row r="948" spans="1:2" x14ac:dyDescent="0.25">
      <c r="A948">
        <v>12096583</v>
      </c>
      <c r="B948" t="s">
        <v>4</v>
      </c>
    </row>
    <row r="949" spans="1:2" x14ac:dyDescent="0.25">
      <c r="A949">
        <v>12096584</v>
      </c>
      <c r="B949" t="s">
        <v>4</v>
      </c>
    </row>
    <row r="950" spans="1:2" x14ac:dyDescent="0.25">
      <c r="A950">
        <v>12096585</v>
      </c>
      <c r="B950" t="s">
        <v>4</v>
      </c>
    </row>
    <row r="951" spans="1:2" x14ac:dyDescent="0.25">
      <c r="A951">
        <v>12096586</v>
      </c>
      <c r="B951" t="s">
        <v>12</v>
      </c>
    </row>
    <row r="952" spans="1:2" x14ac:dyDescent="0.25">
      <c r="A952">
        <v>12096587</v>
      </c>
      <c r="B952" t="s">
        <v>4</v>
      </c>
    </row>
    <row r="953" spans="1:2" x14ac:dyDescent="0.25">
      <c r="A953">
        <v>12096588</v>
      </c>
      <c r="B953" t="s">
        <v>4</v>
      </c>
    </row>
    <row r="954" spans="1:2" x14ac:dyDescent="0.25">
      <c r="A954">
        <v>12096589</v>
      </c>
      <c r="B954" t="s">
        <v>10</v>
      </c>
    </row>
    <row r="955" spans="1:2" x14ac:dyDescent="0.25">
      <c r="A955">
        <v>12096590</v>
      </c>
      <c r="B955" t="s">
        <v>10</v>
      </c>
    </row>
    <row r="956" spans="1:2" x14ac:dyDescent="0.25">
      <c r="A956">
        <v>12096592</v>
      </c>
      <c r="B956" t="s">
        <v>31</v>
      </c>
    </row>
    <row r="957" spans="1:2" x14ac:dyDescent="0.25">
      <c r="A957">
        <v>12096593</v>
      </c>
      <c r="B957" t="s">
        <v>31</v>
      </c>
    </row>
    <row r="958" spans="1:2" x14ac:dyDescent="0.25">
      <c r="A958">
        <v>12096744</v>
      </c>
      <c r="B958" t="s">
        <v>31</v>
      </c>
    </row>
    <row r="959" spans="1:2" x14ac:dyDescent="0.25">
      <c r="A959">
        <v>12096746</v>
      </c>
      <c r="B959" t="s">
        <v>3</v>
      </c>
    </row>
    <row r="960" spans="1:2" x14ac:dyDescent="0.25">
      <c r="A960">
        <v>12096748</v>
      </c>
      <c r="B960" t="s">
        <v>8</v>
      </c>
    </row>
    <row r="961" spans="1:2" x14ac:dyDescent="0.25">
      <c r="A961">
        <v>12096764</v>
      </c>
      <c r="B961" t="s">
        <v>4</v>
      </c>
    </row>
    <row r="962" spans="1:2" x14ac:dyDescent="0.25">
      <c r="A962">
        <v>12096799</v>
      </c>
      <c r="B962" t="s">
        <v>2</v>
      </c>
    </row>
    <row r="963" spans="1:2" x14ac:dyDescent="0.25">
      <c r="A963">
        <v>12096807</v>
      </c>
      <c r="B963" t="s">
        <v>4</v>
      </c>
    </row>
    <row r="964" spans="1:2" x14ac:dyDescent="0.25">
      <c r="A964">
        <v>12096941</v>
      </c>
      <c r="B964" t="s">
        <v>12</v>
      </c>
    </row>
    <row r="965" spans="1:2" x14ac:dyDescent="0.25">
      <c r="A965">
        <v>12097021</v>
      </c>
      <c r="B965" t="s">
        <v>4</v>
      </c>
    </row>
    <row r="966" spans="1:2" x14ac:dyDescent="0.25">
      <c r="A966">
        <v>12097022</v>
      </c>
      <c r="B966" t="s">
        <v>8</v>
      </c>
    </row>
    <row r="967" spans="1:2" x14ac:dyDescent="0.25">
      <c r="A967">
        <v>12097155</v>
      </c>
      <c r="B967" t="s">
        <v>4</v>
      </c>
    </row>
    <row r="968" spans="1:2" x14ac:dyDescent="0.25">
      <c r="A968">
        <v>12097156</v>
      </c>
      <c r="B968" t="s">
        <v>2</v>
      </c>
    </row>
    <row r="969" spans="1:2" x14ac:dyDescent="0.25">
      <c r="A969">
        <v>12097361</v>
      </c>
      <c r="B969" t="s">
        <v>4</v>
      </c>
    </row>
    <row r="970" spans="1:2" x14ac:dyDescent="0.25">
      <c r="A970">
        <v>12097499</v>
      </c>
      <c r="B970" t="s">
        <v>4</v>
      </c>
    </row>
    <row r="971" spans="1:2" x14ac:dyDescent="0.25">
      <c r="A971">
        <v>12097500</v>
      </c>
      <c r="B971" t="s">
        <v>12</v>
      </c>
    </row>
    <row r="972" spans="1:2" x14ac:dyDescent="0.25">
      <c r="A972">
        <v>12097501</v>
      </c>
      <c r="B972" t="s">
        <v>3</v>
      </c>
    </row>
    <row r="973" spans="1:2" x14ac:dyDescent="0.25">
      <c r="A973">
        <v>12097502</v>
      </c>
      <c r="B973" t="s">
        <v>4</v>
      </c>
    </row>
    <row r="974" spans="1:2" x14ac:dyDescent="0.25">
      <c r="A974">
        <v>12097503</v>
      </c>
      <c r="B974" t="s">
        <v>4</v>
      </c>
    </row>
    <row r="975" spans="1:2" x14ac:dyDescent="0.25">
      <c r="A975">
        <v>12097504</v>
      </c>
      <c r="B975" t="s">
        <v>3</v>
      </c>
    </row>
    <row r="976" spans="1:2" x14ac:dyDescent="0.25">
      <c r="A976">
        <v>12097505</v>
      </c>
      <c r="B976" t="s">
        <v>8</v>
      </c>
    </row>
    <row r="977" spans="1:2" x14ac:dyDescent="0.25">
      <c r="A977">
        <v>12097506</v>
      </c>
      <c r="B977" t="s">
        <v>4</v>
      </c>
    </row>
    <row r="978" spans="1:2" x14ac:dyDescent="0.25">
      <c r="A978">
        <v>12097631</v>
      </c>
      <c r="B978" t="s">
        <v>31</v>
      </c>
    </row>
    <row r="979" spans="1:2" x14ac:dyDescent="0.25">
      <c r="A979">
        <v>12097731</v>
      </c>
      <c r="B979" t="s">
        <v>3</v>
      </c>
    </row>
    <row r="980" spans="1:2" x14ac:dyDescent="0.25">
      <c r="A980">
        <v>12098538</v>
      </c>
      <c r="B980" t="s">
        <v>31</v>
      </c>
    </row>
    <row r="981" spans="1:2" x14ac:dyDescent="0.25">
      <c r="A981">
        <v>12099251</v>
      </c>
      <c r="B981" t="s">
        <v>17</v>
      </c>
    </row>
    <row r="982" spans="1:2" x14ac:dyDescent="0.25">
      <c r="A982">
        <v>12099342</v>
      </c>
      <c r="B982" t="s">
        <v>3</v>
      </c>
    </row>
    <row r="983" spans="1:2" x14ac:dyDescent="0.25">
      <c r="A983">
        <v>12099416</v>
      </c>
      <c r="B983" t="s">
        <v>4</v>
      </c>
    </row>
    <row r="984" spans="1:2" x14ac:dyDescent="0.25">
      <c r="A984">
        <v>12099501</v>
      </c>
      <c r="B984" t="s">
        <v>4</v>
      </c>
    </row>
    <row r="985" spans="1:2" x14ac:dyDescent="0.25">
      <c r="A985">
        <v>12100600</v>
      </c>
      <c r="B985" t="s">
        <v>4</v>
      </c>
    </row>
    <row r="986" spans="1:2" x14ac:dyDescent="0.25">
      <c r="A986">
        <v>12100754</v>
      </c>
      <c r="B986" t="s">
        <v>8</v>
      </c>
    </row>
    <row r="987" spans="1:2" x14ac:dyDescent="0.25">
      <c r="A987">
        <v>12100913</v>
      </c>
      <c r="B987" t="s">
        <v>4</v>
      </c>
    </row>
    <row r="988" spans="1:2" x14ac:dyDescent="0.25">
      <c r="A988">
        <v>12100914</v>
      </c>
      <c r="B988" t="s">
        <v>14</v>
      </c>
    </row>
    <row r="989" spans="1:2" x14ac:dyDescent="0.25">
      <c r="A989">
        <v>12100917</v>
      </c>
      <c r="B989" t="s">
        <v>30</v>
      </c>
    </row>
    <row r="990" spans="1:2" x14ac:dyDescent="0.25">
      <c r="A990">
        <v>12100918</v>
      </c>
      <c r="B990" t="s">
        <v>3</v>
      </c>
    </row>
    <row r="991" spans="1:2" x14ac:dyDescent="0.25">
      <c r="A991">
        <v>12101005</v>
      </c>
      <c r="B991" t="s">
        <v>1</v>
      </c>
    </row>
    <row r="992" spans="1:2" x14ac:dyDescent="0.25">
      <c r="A992">
        <v>12101102</v>
      </c>
      <c r="B992" t="s">
        <v>3</v>
      </c>
    </row>
    <row r="993" spans="1:2" x14ac:dyDescent="0.25">
      <c r="A993">
        <v>12101103</v>
      </c>
      <c r="B993" t="s">
        <v>4</v>
      </c>
    </row>
    <row r="994" spans="1:2" x14ac:dyDescent="0.25">
      <c r="A994">
        <v>12101309</v>
      </c>
      <c r="B994" t="s">
        <v>12</v>
      </c>
    </row>
    <row r="995" spans="1:2" x14ac:dyDescent="0.25">
      <c r="A995">
        <v>12101310</v>
      </c>
      <c r="B995" t="s">
        <v>9</v>
      </c>
    </row>
    <row r="996" spans="1:2" x14ac:dyDescent="0.25">
      <c r="A996">
        <v>12101311</v>
      </c>
      <c r="B996" t="s">
        <v>3</v>
      </c>
    </row>
    <row r="997" spans="1:2" x14ac:dyDescent="0.25">
      <c r="A997">
        <v>12101312</v>
      </c>
      <c r="B997" t="s">
        <v>3</v>
      </c>
    </row>
    <row r="998" spans="1:2" x14ac:dyDescent="0.25">
      <c r="A998">
        <v>12101313</v>
      </c>
      <c r="B998" t="s">
        <v>17</v>
      </c>
    </row>
    <row r="999" spans="1:2" x14ac:dyDescent="0.25">
      <c r="A999">
        <v>12101314</v>
      </c>
      <c r="B999" t="s">
        <v>3</v>
      </c>
    </row>
    <row r="1000" spans="1:2" x14ac:dyDescent="0.25">
      <c r="A1000">
        <v>12101315</v>
      </c>
      <c r="B1000" t="s">
        <v>3</v>
      </c>
    </row>
    <row r="1001" spans="1:2" x14ac:dyDescent="0.25">
      <c r="A1001">
        <v>12101316</v>
      </c>
      <c r="B1001" t="s">
        <v>3</v>
      </c>
    </row>
    <row r="1002" spans="1:2" x14ac:dyDescent="0.25">
      <c r="A1002">
        <v>12101321</v>
      </c>
      <c r="B1002" t="s">
        <v>13</v>
      </c>
    </row>
    <row r="1003" spans="1:2" x14ac:dyDescent="0.25">
      <c r="A1003">
        <v>12101387</v>
      </c>
      <c r="B1003" t="s">
        <v>4</v>
      </c>
    </row>
    <row r="1004" spans="1:2" x14ac:dyDescent="0.25">
      <c r="A1004">
        <v>12101389</v>
      </c>
      <c r="B1004" t="s">
        <v>3</v>
      </c>
    </row>
    <row r="1005" spans="1:2" x14ac:dyDescent="0.25">
      <c r="A1005">
        <v>12101431</v>
      </c>
      <c r="B1005" t="s">
        <v>17</v>
      </c>
    </row>
    <row r="1006" spans="1:2" x14ac:dyDescent="0.25">
      <c r="A1006">
        <v>12101432</v>
      </c>
      <c r="B1006" t="s">
        <v>3</v>
      </c>
    </row>
    <row r="1007" spans="1:2" x14ac:dyDescent="0.25">
      <c r="A1007">
        <v>12101433</v>
      </c>
      <c r="B1007" t="s">
        <v>4</v>
      </c>
    </row>
    <row r="1008" spans="1:2" x14ac:dyDescent="0.25">
      <c r="A1008">
        <v>12101435</v>
      </c>
      <c r="B1008" t="s">
        <v>3</v>
      </c>
    </row>
    <row r="1009" spans="1:2" x14ac:dyDescent="0.25">
      <c r="A1009">
        <v>12101444</v>
      </c>
      <c r="B1009" t="s">
        <v>2</v>
      </c>
    </row>
    <row r="1010" spans="1:2" x14ac:dyDescent="0.25">
      <c r="A1010">
        <v>12101445</v>
      </c>
      <c r="B1010" t="s">
        <v>4</v>
      </c>
    </row>
    <row r="1011" spans="1:2" x14ac:dyDescent="0.25">
      <c r="A1011">
        <v>12101446</v>
      </c>
      <c r="B1011" t="s">
        <v>16</v>
      </c>
    </row>
    <row r="1012" spans="1:2" x14ac:dyDescent="0.25">
      <c r="A1012">
        <v>12101684</v>
      </c>
      <c r="B1012" t="s">
        <v>36</v>
      </c>
    </row>
    <row r="1013" spans="1:2" x14ac:dyDescent="0.25">
      <c r="A1013">
        <v>12101685</v>
      </c>
      <c r="B1013" t="s">
        <v>12</v>
      </c>
    </row>
    <row r="1014" spans="1:2" x14ac:dyDescent="0.25">
      <c r="A1014">
        <v>12101686</v>
      </c>
      <c r="B1014" t="s">
        <v>4</v>
      </c>
    </row>
    <row r="1015" spans="1:2" x14ac:dyDescent="0.25">
      <c r="A1015">
        <v>12102426</v>
      </c>
      <c r="B1015" t="s">
        <v>4</v>
      </c>
    </row>
    <row r="1016" spans="1:2" x14ac:dyDescent="0.25">
      <c r="A1016">
        <v>12102476</v>
      </c>
      <c r="B1016" t="s">
        <v>31</v>
      </c>
    </row>
    <row r="1017" spans="1:2" x14ac:dyDescent="0.25">
      <c r="A1017">
        <v>12102477</v>
      </c>
      <c r="B1017" t="s">
        <v>7</v>
      </c>
    </row>
    <row r="1018" spans="1:2" x14ac:dyDescent="0.25">
      <c r="A1018">
        <v>12102797</v>
      </c>
      <c r="B1018" t="s">
        <v>6</v>
      </c>
    </row>
    <row r="1019" spans="1:2" x14ac:dyDescent="0.25">
      <c r="A1019">
        <v>12102798</v>
      </c>
      <c r="B1019" t="s">
        <v>11</v>
      </c>
    </row>
    <row r="1020" spans="1:2" x14ac:dyDescent="0.25">
      <c r="A1020">
        <v>12103293</v>
      </c>
      <c r="B1020" t="s">
        <v>31</v>
      </c>
    </row>
    <row r="1021" spans="1:2" x14ac:dyDescent="0.25">
      <c r="A1021">
        <v>12103294</v>
      </c>
      <c r="B1021" t="s">
        <v>31</v>
      </c>
    </row>
    <row r="1022" spans="1:2" x14ac:dyDescent="0.25">
      <c r="A1022">
        <v>12103295</v>
      </c>
      <c r="B1022" t="s">
        <v>4</v>
      </c>
    </row>
    <row r="1023" spans="1:2" x14ac:dyDescent="0.25">
      <c r="A1023">
        <v>12103595</v>
      </c>
      <c r="B1023" t="s">
        <v>14</v>
      </c>
    </row>
    <row r="1024" spans="1:2" x14ac:dyDescent="0.25">
      <c r="A1024">
        <v>12103596</v>
      </c>
      <c r="B1024" t="s">
        <v>24</v>
      </c>
    </row>
    <row r="1025" spans="1:2" x14ac:dyDescent="0.25">
      <c r="A1025">
        <v>12103597</v>
      </c>
      <c r="B1025" t="s">
        <v>31</v>
      </c>
    </row>
    <row r="1026" spans="1:2" x14ac:dyDescent="0.25">
      <c r="A1026">
        <v>12103598</v>
      </c>
      <c r="B1026" t="s">
        <v>31</v>
      </c>
    </row>
    <row r="1027" spans="1:2" x14ac:dyDescent="0.25">
      <c r="A1027">
        <v>12103599</v>
      </c>
      <c r="B1027" t="s">
        <v>31</v>
      </c>
    </row>
    <row r="1028" spans="1:2" x14ac:dyDescent="0.25">
      <c r="A1028">
        <v>12103600</v>
      </c>
      <c r="B1028" t="s">
        <v>15</v>
      </c>
    </row>
    <row r="1029" spans="1:2" x14ac:dyDescent="0.25">
      <c r="A1029">
        <v>12103601</v>
      </c>
      <c r="B1029" t="s">
        <v>11</v>
      </c>
    </row>
    <row r="1030" spans="1:2" x14ac:dyDescent="0.25">
      <c r="A1030">
        <v>12103824</v>
      </c>
      <c r="B1030" t="s">
        <v>31</v>
      </c>
    </row>
    <row r="1031" spans="1:2" x14ac:dyDescent="0.25">
      <c r="A1031">
        <v>12103825</v>
      </c>
      <c r="B1031" t="s">
        <v>31</v>
      </c>
    </row>
    <row r="1032" spans="1:2" x14ac:dyDescent="0.25">
      <c r="A1032">
        <v>12103842</v>
      </c>
      <c r="B1032" t="s">
        <v>4</v>
      </c>
    </row>
    <row r="1033" spans="1:2" x14ac:dyDescent="0.25">
      <c r="A1033">
        <v>12103843</v>
      </c>
      <c r="B1033" t="s">
        <v>12</v>
      </c>
    </row>
    <row r="1034" spans="1:2" x14ac:dyDescent="0.25">
      <c r="A1034">
        <v>12103844</v>
      </c>
      <c r="B1034" t="s">
        <v>3</v>
      </c>
    </row>
    <row r="1035" spans="1:2" x14ac:dyDescent="0.25">
      <c r="A1035">
        <v>12103879</v>
      </c>
      <c r="B1035" t="s">
        <v>20</v>
      </c>
    </row>
    <row r="1036" spans="1:2" x14ac:dyDescent="0.25">
      <c r="A1036">
        <v>12103967</v>
      </c>
      <c r="B1036" t="s">
        <v>4</v>
      </c>
    </row>
    <row r="1037" spans="1:2" x14ac:dyDescent="0.25">
      <c r="A1037">
        <v>12103973</v>
      </c>
      <c r="B1037" t="s">
        <v>8</v>
      </c>
    </row>
    <row r="1038" spans="1:2" x14ac:dyDescent="0.25">
      <c r="A1038">
        <v>12103974</v>
      </c>
      <c r="B1038" t="s">
        <v>10</v>
      </c>
    </row>
    <row r="1039" spans="1:2" x14ac:dyDescent="0.25">
      <c r="A1039">
        <v>12104213</v>
      </c>
      <c r="B1039" t="s">
        <v>31</v>
      </c>
    </row>
    <row r="1040" spans="1:2" x14ac:dyDescent="0.25">
      <c r="A1040">
        <v>12104214</v>
      </c>
      <c r="B1040" t="s">
        <v>8</v>
      </c>
    </row>
    <row r="1041" spans="1:2" x14ac:dyDescent="0.25">
      <c r="A1041">
        <v>12104478</v>
      </c>
      <c r="B1041" t="s">
        <v>11</v>
      </c>
    </row>
    <row r="1042" spans="1:2" x14ac:dyDescent="0.25">
      <c r="A1042">
        <v>12104479</v>
      </c>
      <c r="B1042" t="s">
        <v>8</v>
      </c>
    </row>
    <row r="1043" spans="1:2" x14ac:dyDescent="0.25">
      <c r="A1043">
        <v>12104532</v>
      </c>
      <c r="B1043" t="s">
        <v>4</v>
      </c>
    </row>
    <row r="1044" spans="1:2" x14ac:dyDescent="0.25">
      <c r="A1044">
        <v>12104533</v>
      </c>
      <c r="B1044" t="s">
        <v>4</v>
      </c>
    </row>
    <row r="1045" spans="1:2" x14ac:dyDescent="0.25">
      <c r="A1045">
        <v>12104534</v>
      </c>
      <c r="B1045" t="s">
        <v>4</v>
      </c>
    </row>
    <row r="1046" spans="1:2" x14ac:dyDescent="0.25">
      <c r="A1046">
        <v>12104536</v>
      </c>
      <c r="B1046" t="s">
        <v>11</v>
      </c>
    </row>
    <row r="1047" spans="1:2" x14ac:dyDescent="0.25">
      <c r="A1047">
        <v>12104537</v>
      </c>
      <c r="B1047" t="s">
        <v>11</v>
      </c>
    </row>
    <row r="1048" spans="1:2" x14ac:dyDescent="0.25">
      <c r="A1048">
        <v>12104538</v>
      </c>
      <c r="B1048" t="s">
        <v>8</v>
      </c>
    </row>
    <row r="1049" spans="1:2" x14ac:dyDescent="0.25">
      <c r="A1049">
        <v>12104539</v>
      </c>
      <c r="B1049" t="s">
        <v>11</v>
      </c>
    </row>
    <row r="1050" spans="1:2" x14ac:dyDescent="0.25">
      <c r="A1050">
        <v>12104540</v>
      </c>
      <c r="B1050" t="s">
        <v>11</v>
      </c>
    </row>
    <row r="1051" spans="1:2" x14ac:dyDescent="0.25">
      <c r="A1051">
        <v>12104541</v>
      </c>
      <c r="B1051" t="s">
        <v>11</v>
      </c>
    </row>
    <row r="1052" spans="1:2" x14ac:dyDescent="0.25">
      <c r="A1052">
        <v>12104542</v>
      </c>
      <c r="B1052" t="s">
        <v>11</v>
      </c>
    </row>
    <row r="1053" spans="1:2" x14ac:dyDescent="0.25">
      <c r="A1053">
        <v>12104771</v>
      </c>
      <c r="B1053" t="s">
        <v>3</v>
      </c>
    </row>
    <row r="1054" spans="1:2" x14ac:dyDescent="0.25">
      <c r="A1054">
        <v>12104835</v>
      </c>
      <c r="B1054" t="s">
        <v>4</v>
      </c>
    </row>
    <row r="1055" spans="1:2" x14ac:dyDescent="0.25">
      <c r="A1055">
        <v>12105202</v>
      </c>
      <c r="B1055" t="s">
        <v>4</v>
      </c>
    </row>
    <row r="1056" spans="1:2" x14ac:dyDescent="0.25">
      <c r="A1056">
        <v>12105228</v>
      </c>
      <c r="B1056" t="s">
        <v>4</v>
      </c>
    </row>
    <row r="1057" spans="1:2" x14ac:dyDescent="0.25">
      <c r="A1057">
        <v>12105518</v>
      </c>
      <c r="B1057" t="s">
        <v>12</v>
      </c>
    </row>
    <row r="1058" spans="1:2" x14ac:dyDescent="0.25">
      <c r="A1058">
        <v>12105552</v>
      </c>
      <c r="B1058" t="s">
        <v>4</v>
      </c>
    </row>
    <row r="1059" spans="1:2" x14ac:dyDescent="0.25">
      <c r="A1059">
        <v>12105871</v>
      </c>
      <c r="B1059" t="s">
        <v>4</v>
      </c>
    </row>
    <row r="1060" spans="1:2" x14ac:dyDescent="0.25">
      <c r="A1060">
        <v>12107163</v>
      </c>
      <c r="B1060" t="s">
        <v>8</v>
      </c>
    </row>
    <row r="1061" spans="1:2" x14ac:dyDescent="0.25">
      <c r="A1061">
        <v>12107179</v>
      </c>
      <c r="B1061" t="s">
        <v>3</v>
      </c>
    </row>
    <row r="1062" spans="1:2" x14ac:dyDescent="0.25">
      <c r="A1062">
        <v>12107189</v>
      </c>
      <c r="B1062" t="s">
        <v>4</v>
      </c>
    </row>
    <row r="1063" spans="1:2" x14ac:dyDescent="0.25">
      <c r="A1063">
        <v>12107199</v>
      </c>
      <c r="B1063" t="s">
        <v>4</v>
      </c>
    </row>
    <row r="1064" spans="1:2" x14ac:dyDescent="0.25">
      <c r="A1064">
        <v>12108077</v>
      </c>
      <c r="B1064" t="s">
        <v>11</v>
      </c>
    </row>
    <row r="1065" spans="1:2" x14ac:dyDescent="0.25">
      <c r="A1065">
        <v>12108079</v>
      </c>
      <c r="B1065" t="s">
        <v>12</v>
      </c>
    </row>
    <row r="1066" spans="1:2" x14ac:dyDescent="0.25">
      <c r="A1066">
        <v>12108080</v>
      </c>
      <c r="B1066" t="s">
        <v>4</v>
      </c>
    </row>
    <row r="1067" spans="1:2" x14ac:dyDescent="0.25">
      <c r="A1067">
        <v>12108081</v>
      </c>
      <c r="B1067" t="s">
        <v>3</v>
      </c>
    </row>
    <row r="1068" spans="1:2" x14ac:dyDescent="0.25">
      <c r="A1068">
        <v>12108085</v>
      </c>
      <c r="B1068" t="s">
        <v>4</v>
      </c>
    </row>
    <row r="1069" spans="1:2" x14ac:dyDescent="0.25">
      <c r="A1069">
        <v>12108088</v>
      </c>
      <c r="B1069" t="s">
        <v>4</v>
      </c>
    </row>
    <row r="1070" spans="1:2" x14ac:dyDescent="0.25">
      <c r="A1070">
        <v>12108103</v>
      </c>
      <c r="B1070" t="s">
        <v>11</v>
      </c>
    </row>
    <row r="1071" spans="1:2" x14ac:dyDescent="0.25">
      <c r="A1071">
        <v>12108355</v>
      </c>
      <c r="B1071" t="s">
        <v>10</v>
      </c>
    </row>
    <row r="1072" spans="1:2" x14ac:dyDescent="0.25">
      <c r="A1072">
        <v>12108356</v>
      </c>
      <c r="B1072" t="s">
        <v>4</v>
      </c>
    </row>
    <row r="1073" spans="1:2" x14ac:dyDescent="0.25">
      <c r="A1073">
        <v>12108357</v>
      </c>
      <c r="B1073" t="s">
        <v>3</v>
      </c>
    </row>
    <row r="1074" spans="1:2" x14ac:dyDescent="0.25">
      <c r="A1074">
        <v>12108365</v>
      </c>
      <c r="B1074" t="s">
        <v>17</v>
      </c>
    </row>
    <row r="1075" spans="1:2" x14ac:dyDescent="0.25">
      <c r="A1075">
        <v>12108366</v>
      </c>
      <c r="B1075" t="s">
        <v>10</v>
      </c>
    </row>
    <row r="1076" spans="1:2" x14ac:dyDescent="0.25">
      <c r="A1076">
        <v>12108367</v>
      </c>
      <c r="B1076" t="s">
        <v>17</v>
      </c>
    </row>
    <row r="1077" spans="1:2" x14ac:dyDescent="0.25">
      <c r="A1077">
        <v>12108716</v>
      </c>
      <c r="B1077" t="s">
        <v>4</v>
      </c>
    </row>
    <row r="1078" spans="1:2" x14ac:dyDescent="0.25">
      <c r="A1078">
        <v>12109356</v>
      </c>
      <c r="B1078" t="s">
        <v>4</v>
      </c>
    </row>
    <row r="1079" spans="1:2" x14ac:dyDescent="0.25">
      <c r="A1079">
        <v>12109494</v>
      </c>
      <c r="B1079" t="s">
        <v>8</v>
      </c>
    </row>
    <row r="1080" spans="1:2" x14ac:dyDescent="0.25">
      <c r="A1080">
        <v>12109728</v>
      </c>
      <c r="B1080" t="s">
        <v>3</v>
      </c>
    </row>
    <row r="1081" spans="1:2" x14ac:dyDescent="0.25">
      <c r="A1081">
        <v>12109750</v>
      </c>
      <c r="B1081" t="s">
        <v>12</v>
      </c>
    </row>
    <row r="1082" spans="1:2" x14ac:dyDescent="0.25">
      <c r="A1082">
        <v>12109752</v>
      </c>
      <c r="B1082" t="s">
        <v>4</v>
      </c>
    </row>
    <row r="1083" spans="1:2" x14ac:dyDescent="0.25">
      <c r="A1083">
        <v>12109825</v>
      </c>
      <c r="B1083" t="s">
        <v>9</v>
      </c>
    </row>
    <row r="1084" spans="1:2" x14ac:dyDescent="0.25">
      <c r="A1084">
        <v>12110411</v>
      </c>
      <c r="B1084" t="s">
        <v>3</v>
      </c>
    </row>
    <row r="1085" spans="1:2" x14ac:dyDescent="0.25">
      <c r="A1085">
        <v>12110412</v>
      </c>
      <c r="B1085" t="s">
        <v>3</v>
      </c>
    </row>
    <row r="1086" spans="1:2" x14ac:dyDescent="0.25">
      <c r="A1086">
        <v>12110413</v>
      </c>
      <c r="B1086" t="s">
        <v>4</v>
      </c>
    </row>
    <row r="1087" spans="1:2" x14ac:dyDescent="0.25">
      <c r="A1087">
        <v>12110430</v>
      </c>
      <c r="B1087" t="s">
        <v>3</v>
      </c>
    </row>
    <row r="1088" spans="1:2" x14ac:dyDescent="0.25">
      <c r="A1088">
        <v>12110431</v>
      </c>
      <c r="B1088" t="s">
        <v>3</v>
      </c>
    </row>
    <row r="1089" spans="1:2" x14ac:dyDescent="0.25">
      <c r="A1089">
        <v>12111462</v>
      </c>
      <c r="B1089" t="s">
        <v>4</v>
      </c>
    </row>
    <row r="1090" spans="1:2" x14ac:dyDescent="0.25">
      <c r="A1090">
        <v>12111463</v>
      </c>
      <c r="B1090" t="s">
        <v>1</v>
      </c>
    </row>
    <row r="1091" spans="1:2" x14ac:dyDescent="0.25">
      <c r="A1091">
        <v>12111464</v>
      </c>
      <c r="B1091" t="s">
        <v>12</v>
      </c>
    </row>
    <row r="1092" spans="1:2" x14ac:dyDescent="0.25">
      <c r="A1092">
        <v>12111465</v>
      </c>
      <c r="B1092" t="s">
        <v>3</v>
      </c>
    </row>
    <row r="1093" spans="1:2" x14ac:dyDescent="0.25">
      <c r="A1093">
        <v>12111467</v>
      </c>
      <c r="B1093" t="s">
        <v>4</v>
      </c>
    </row>
    <row r="1094" spans="1:2" x14ac:dyDescent="0.25">
      <c r="A1094">
        <v>12111580</v>
      </c>
      <c r="B1094" t="s">
        <v>11</v>
      </c>
    </row>
    <row r="1095" spans="1:2" x14ac:dyDescent="0.25">
      <c r="A1095">
        <v>12111581</v>
      </c>
      <c r="B1095" t="s">
        <v>4</v>
      </c>
    </row>
    <row r="1096" spans="1:2" x14ac:dyDescent="0.25">
      <c r="A1096">
        <v>12111582</v>
      </c>
      <c r="B1096" t="s">
        <v>4</v>
      </c>
    </row>
    <row r="1097" spans="1:2" x14ac:dyDescent="0.25">
      <c r="A1097">
        <v>12111584</v>
      </c>
      <c r="B1097" t="s">
        <v>4</v>
      </c>
    </row>
    <row r="1098" spans="1:2" x14ac:dyDescent="0.25">
      <c r="A1098">
        <v>12114056</v>
      </c>
      <c r="B1098" t="s">
        <v>4</v>
      </c>
    </row>
    <row r="1099" spans="1:2" x14ac:dyDescent="0.25">
      <c r="A1099">
        <v>12114145</v>
      </c>
      <c r="B1099" t="s">
        <v>36</v>
      </c>
    </row>
    <row r="1100" spans="1:2" x14ac:dyDescent="0.25">
      <c r="A1100">
        <v>12114146</v>
      </c>
      <c r="B1100" t="s">
        <v>4</v>
      </c>
    </row>
    <row r="1101" spans="1:2" x14ac:dyDescent="0.25">
      <c r="A1101">
        <v>12114299</v>
      </c>
      <c r="B1101" t="s">
        <v>4</v>
      </c>
    </row>
    <row r="1102" spans="1:2" x14ac:dyDescent="0.25">
      <c r="A1102">
        <v>12114720</v>
      </c>
      <c r="B1102" t="s">
        <v>1</v>
      </c>
    </row>
    <row r="1103" spans="1:2" x14ac:dyDescent="0.25">
      <c r="A1103">
        <v>12114730</v>
      </c>
      <c r="B1103" t="s">
        <v>3</v>
      </c>
    </row>
    <row r="1104" spans="1:2" x14ac:dyDescent="0.25">
      <c r="A1104">
        <v>12114731</v>
      </c>
      <c r="B1104" t="s">
        <v>4</v>
      </c>
    </row>
    <row r="1105" spans="1:2" x14ac:dyDescent="0.25">
      <c r="A1105">
        <v>12114741</v>
      </c>
      <c r="B1105" t="s">
        <v>4</v>
      </c>
    </row>
    <row r="1106" spans="1:2" x14ac:dyDescent="0.25">
      <c r="A1106">
        <v>12115316</v>
      </c>
      <c r="B1106" t="s">
        <v>1</v>
      </c>
    </row>
    <row r="1107" spans="1:2" x14ac:dyDescent="0.25">
      <c r="A1107">
        <v>12115484</v>
      </c>
      <c r="B1107" t="s">
        <v>3</v>
      </c>
    </row>
    <row r="1108" spans="1:2" x14ac:dyDescent="0.25">
      <c r="A1108">
        <v>12115687</v>
      </c>
      <c r="B1108" t="s">
        <v>3</v>
      </c>
    </row>
    <row r="1109" spans="1:2" x14ac:dyDescent="0.25">
      <c r="A1109">
        <v>12115697</v>
      </c>
      <c r="B1109" t="s">
        <v>4</v>
      </c>
    </row>
    <row r="1110" spans="1:2" x14ac:dyDescent="0.25">
      <c r="A1110">
        <v>12118389</v>
      </c>
      <c r="B1110" t="s">
        <v>31</v>
      </c>
    </row>
    <row r="1111" spans="1:2" x14ac:dyDescent="0.25">
      <c r="A1111">
        <v>12118390</v>
      </c>
      <c r="B1111" t="s">
        <v>31</v>
      </c>
    </row>
    <row r="1112" spans="1:2" x14ac:dyDescent="0.25">
      <c r="A1112">
        <v>12118534</v>
      </c>
      <c r="B1112" t="s">
        <v>12</v>
      </c>
    </row>
    <row r="1113" spans="1:2" x14ac:dyDescent="0.25">
      <c r="A1113">
        <v>12119223</v>
      </c>
      <c r="B1113" t="s">
        <v>4</v>
      </c>
    </row>
    <row r="1114" spans="1:2" x14ac:dyDescent="0.25">
      <c r="A1114">
        <v>12119224</v>
      </c>
      <c r="B1114" t="s">
        <v>8</v>
      </c>
    </row>
    <row r="1115" spans="1:2" x14ac:dyDescent="0.25">
      <c r="A1115">
        <v>12119225</v>
      </c>
      <c r="B1115" t="s">
        <v>8</v>
      </c>
    </row>
    <row r="1116" spans="1:2" x14ac:dyDescent="0.25">
      <c r="A1116">
        <v>12119231</v>
      </c>
      <c r="B1116" t="s">
        <v>36</v>
      </c>
    </row>
    <row r="1117" spans="1:2" x14ac:dyDescent="0.25">
      <c r="A1117">
        <v>12119272</v>
      </c>
      <c r="B1117" t="s">
        <v>4</v>
      </c>
    </row>
    <row r="1118" spans="1:2" x14ac:dyDescent="0.25">
      <c r="A1118">
        <v>12119274</v>
      </c>
      <c r="B1118" t="s">
        <v>4</v>
      </c>
    </row>
    <row r="1119" spans="1:2" x14ac:dyDescent="0.25">
      <c r="A1119">
        <v>12119275</v>
      </c>
      <c r="B1119" t="s">
        <v>4</v>
      </c>
    </row>
    <row r="1120" spans="1:2" x14ac:dyDescent="0.25">
      <c r="A1120">
        <v>12119516</v>
      </c>
      <c r="B1120" t="s">
        <v>31</v>
      </c>
    </row>
    <row r="1121" spans="1:2" x14ac:dyDescent="0.25">
      <c r="A1121">
        <v>12124038</v>
      </c>
      <c r="B1121" t="s">
        <v>4</v>
      </c>
    </row>
    <row r="1122" spans="1:2" x14ac:dyDescent="0.25">
      <c r="A1122">
        <v>12124039</v>
      </c>
      <c r="B1122" t="s">
        <v>4</v>
      </c>
    </row>
    <row r="1123" spans="1:2" x14ac:dyDescent="0.25">
      <c r="A1123">
        <v>12124040</v>
      </c>
      <c r="B1123" t="s">
        <v>3</v>
      </c>
    </row>
    <row r="1124" spans="1:2" x14ac:dyDescent="0.25">
      <c r="A1124">
        <v>12124041</v>
      </c>
      <c r="B1124" t="s">
        <v>8</v>
      </c>
    </row>
    <row r="1125" spans="1:2" x14ac:dyDescent="0.25">
      <c r="A1125">
        <v>12124042</v>
      </c>
      <c r="B1125" t="s">
        <v>8</v>
      </c>
    </row>
    <row r="1126" spans="1:2" x14ac:dyDescent="0.25">
      <c r="A1126">
        <v>12124044</v>
      </c>
      <c r="B1126" t="s">
        <v>4</v>
      </c>
    </row>
    <row r="1127" spans="1:2" x14ac:dyDescent="0.25">
      <c r="A1127">
        <v>12124045</v>
      </c>
      <c r="B1127" t="s">
        <v>4</v>
      </c>
    </row>
    <row r="1128" spans="1:2" x14ac:dyDescent="0.25">
      <c r="A1128">
        <v>12124046</v>
      </c>
      <c r="B1128" t="s">
        <v>3</v>
      </c>
    </row>
    <row r="1129" spans="1:2" x14ac:dyDescent="0.25">
      <c r="A1129">
        <v>12124047</v>
      </c>
      <c r="B1129" t="s">
        <v>8</v>
      </c>
    </row>
    <row r="1130" spans="1:2" x14ac:dyDescent="0.25">
      <c r="A1130">
        <v>12124048</v>
      </c>
      <c r="B1130" t="s">
        <v>8</v>
      </c>
    </row>
    <row r="1131" spans="1:2" x14ac:dyDescent="0.25">
      <c r="A1131">
        <v>12124050</v>
      </c>
      <c r="B1131" t="s">
        <v>3</v>
      </c>
    </row>
    <row r="1132" spans="1:2" x14ac:dyDescent="0.25">
      <c r="A1132">
        <v>12124051</v>
      </c>
      <c r="B1132" t="s">
        <v>8</v>
      </c>
    </row>
    <row r="1133" spans="1:2" x14ac:dyDescent="0.25">
      <c r="A1133">
        <v>12124052</v>
      </c>
      <c r="B1133" t="s">
        <v>8</v>
      </c>
    </row>
    <row r="1134" spans="1:2" x14ac:dyDescent="0.25">
      <c r="A1134">
        <v>12124055</v>
      </c>
      <c r="B1134" t="s">
        <v>8</v>
      </c>
    </row>
    <row r="1135" spans="1:2" x14ac:dyDescent="0.25">
      <c r="A1135">
        <v>12124057</v>
      </c>
      <c r="B1135" t="s">
        <v>4</v>
      </c>
    </row>
    <row r="1136" spans="1:2" x14ac:dyDescent="0.25">
      <c r="A1136">
        <v>12124104</v>
      </c>
      <c r="B1136" t="s">
        <v>12</v>
      </c>
    </row>
    <row r="1137" spans="1:2" x14ac:dyDescent="0.25">
      <c r="A1137">
        <v>12124105</v>
      </c>
      <c r="B1137" t="s">
        <v>4</v>
      </c>
    </row>
    <row r="1138" spans="1:2" x14ac:dyDescent="0.25">
      <c r="A1138">
        <v>12124107</v>
      </c>
      <c r="B1138" t="s">
        <v>5</v>
      </c>
    </row>
    <row r="1139" spans="1:2" x14ac:dyDescent="0.25">
      <c r="A1139">
        <v>12124132</v>
      </c>
      <c r="B1139" t="s">
        <v>4</v>
      </c>
    </row>
    <row r="1140" spans="1:2" x14ac:dyDescent="0.25">
      <c r="A1140">
        <v>12124133</v>
      </c>
      <c r="B1140" t="s">
        <v>4</v>
      </c>
    </row>
    <row r="1141" spans="1:2" x14ac:dyDescent="0.25">
      <c r="A1141">
        <v>12124134</v>
      </c>
      <c r="B1141" t="s">
        <v>11</v>
      </c>
    </row>
    <row r="1142" spans="1:2" x14ac:dyDescent="0.25">
      <c r="A1142">
        <v>12124135</v>
      </c>
      <c r="B1142" t="s">
        <v>3</v>
      </c>
    </row>
    <row r="1143" spans="1:2" x14ac:dyDescent="0.25">
      <c r="A1143">
        <v>12124400</v>
      </c>
      <c r="B1143" t="s">
        <v>4</v>
      </c>
    </row>
    <row r="1144" spans="1:2" x14ac:dyDescent="0.25">
      <c r="A1144">
        <v>12124488</v>
      </c>
      <c r="B1144" t="s">
        <v>4</v>
      </c>
    </row>
    <row r="1145" spans="1:2" x14ac:dyDescent="0.25">
      <c r="A1145">
        <v>12124489</v>
      </c>
      <c r="B1145" t="s">
        <v>37</v>
      </c>
    </row>
    <row r="1146" spans="1:2" x14ac:dyDescent="0.25">
      <c r="A1146">
        <v>12124490</v>
      </c>
      <c r="B1146" t="s">
        <v>29</v>
      </c>
    </row>
    <row r="1147" spans="1:2" x14ac:dyDescent="0.25">
      <c r="A1147">
        <v>12124491</v>
      </c>
      <c r="B1147" t="s">
        <v>13</v>
      </c>
    </row>
    <row r="1148" spans="1:2" x14ac:dyDescent="0.25">
      <c r="A1148">
        <v>12124648</v>
      </c>
      <c r="B1148" t="s">
        <v>11</v>
      </c>
    </row>
    <row r="1149" spans="1:2" x14ac:dyDescent="0.25">
      <c r="A1149">
        <v>12124649</v>
      </c>
      <c r="B1149" t="s">
        <v>4</v>
      </c>
    </row>
    <row r="1150" spans="1:2" x14ac:dyDescent="0.25">
      <c r="A1150">
        <v>12124650</v>
      </c>
      <c r="B1150" t="s">
        <v>11</v>
      </c>
    </row>
    <row r="1151" spans="1:2" x14ac:dyDescent="0.25">
      <c r="A1151">
        <v>12124653</v>
      </c>
      <c r="B1151" t="s">
        <v>3</v>
      </c>
    </row>
    <row r="1152" spans="1:2" x14ac:dyDescent="0.25">
      <c r="A1152">
        <v>12124786</v>
      </c>
      <c r="B1152" t="s">
        <v>8</v>
      </c>
    </row>
    <row r="1153" spans="1:2" x14ac:dyDescent="0.25">
      <c r="A1153">
        <v>12124787</v>
      </c>
      <c r="B1153" t="s">
        <v>4</v>
      </c>
    </row>
    <row r="1154" spans="1:2" x14ac:dyDescent="0.25">
      <c r="A1154">
        <v>12124788</v>
      </c>
      <c r="B1154" t="s">
        <v>8</v>
      </c>
    </row>
    <row r="1155" spans="1:2" x14ac:dyDescent="0.25">
      <c r="A1155">
        <v>12124789</v>
      </c>
      <c r="B1155" t="s">
        <v>4</v>
      </c>
    </row>
    <row r="1156" spans="1:2" x14ac:dyDescent="0.25">
      <c r="A1156">
        <v>12124790</v>
      </c>
      <c r="B1156" t="s">
        <v>3</v>
      </c>
    </row>
    <row r="1157" spans="1:2" x14ac:dyDescent="0.25">
      <c r="A1157">
        <v>12124796</v>
      </c>
      <c r="B1157" t="s">
        <v>4</v>
      </c>
    </row>
    <row r="1158" spans="1:2" x14ac:dyDescent="0.25">
      <c r="A1158">
        <v>12124799</v>
      </c>
      <c r="B1158" t="s">
        <v>4</v>
      </c>
    </row>
    <row r="1159" spans="1:2" x14ac:dyDescent="0.25">
      <c r="A1159">
        <v>12124800</v>
      </c>
      <c r="B1159" t="s">
        <v>3</v>
      </c>
    </row>
    <row r="1160" spans="1:2" x14ac:dyDescent="0.25">
      <c r="A1160">
        <v>12124801</v>
      </c>
      <c r="B1160" t="s">
        <v>8</v>
      </c>
    </row>
    <row r="1161" spans="1:2" x14ac:dyDescent="0.25">
      <c r="A1161">
        <v>12124802</v>
      </c>
      <c r="B1161" t="s">
        <v>8</v>
      </c>
    </row>
    <row r="1162" spans="1:2" x14ac:dyDescent="0.25">
      <c r="A1162">
        <v>12124803</v>
      </c>
      <c r="B1162" t="s">
        <v>8</v>
      </c>
    </row>
    <row r="1163" spans="1:2" x14ac:dyDescent="0.25">
      <c r="A1163">
        <v>12124805</v>
      </c>
      <c r="B1163" t="s">
        <v>4</v>
      </c>
    </row>
    <row r="1164" spans="1:2" x14ac:dyDescent="0.25">
      <c r="A1164">
        <v>12124807</v>
      </c>
      <c r="B1164" t="s">
        <v>8</v>
      </c>
    </row>
    <row r="1165" spans="1:2" x14ac:dyDescent="0.25">
      <c r="A1165">
        <v>12124808</v>
      </c>
      <c r="B1165" t="s">
        <v>8</v>
      </c>
    </row>
    <row r="1166" spans="1:2" x14ac:dyDescent="0.25">
      <c r="A1166">
        <v>12124809</v>
      </c>
      <c r="B1166" t="s">
        <v>8</v>
      </c>
    </row>
    <row r="1167" spans="1:2" x14ac:dyDescent="0.25">
      <c r="A1167">
        <v>12124810</v>
      </c>
      <c r="B1167" t="s">
        <v>8</v>
      </c>
    </row>
    <row r="1168" spans="1:2" x14ac:dyDescent="0.25">
      <c r="A1168">
        <v>12124811</v>
      </c>
      <c r="B1168" t="s">
        <v>8</v>
      </c>
    </row>
    <row r="1169" spans="1:2" x14ac:dyDescent="0.25">
      <c r="A1169">
        <v>12124812</v>
      </c>
      <c r="B1169" t="s">
        <v>3</v>
      </c>
    </row>
    <row r="1170" spans="1:2" x14ac:dyDescent="0.25">
      <c r="A1170">
        <v>12124813</v>
      </c>
      <c r="B1170" t="s">
        <v>4</v>
      </c>
    </row>
    <row r="1171" spans="1:2" x14ac:dyDescent="0.25">
      <c r="A1171">
        <v>12125504</v>
      </c>
      <c r="B1171" t="s">
        <v>4</v>
      </c>
    </row>
    <row r="1172" spans="1:2" x14ac:dyDescent="0.25">
      <c r="A1172">
        <v>12125505</v>
      </c>
      <c r="B1172" t="s">
        <v>2</v>
      </c>
    </row>
    <row r="1173" spans="1:2" x14ac:dyDescent="0.25">
      <c r="A1173">
        <v>12125506</v>
      </c>
      <c r="B1173" t="s">
        <v>2</v>
      </c>
    </row>
    <row r="1174" spans="1:2" x14ac:dyDescent="0.25">
      <c r="A1174">
        <v>12125730</v>
      </c>
      <c r="B1174" t="s">
        <v>4</v>
      </c>
    </row>
    <row r="1175" spans="1:2" x14ac:dyDescent="0.25">
      <c r="A1175">
        <v>12125749</v>
      </c>
      <c r="B1175" t="s">
        <v>11</v>
      </c>
    </row>
    <row r="1176" spans="1:2" x14ac:dyDescent="0.25">
      <c r="A1176">
        <v>12125750</v>
      </c>
      <c r="B1176" t="s">
        <v>4</v>
      </c>
    </row>
    <row r="1177" spans="1:2" x14ac:dyDescent="0.25">
      <c r="A1177">
        <v>12125751</v>
      </c>
      <c r="B1177" t="s">
        <v>11</v>
      </c>
    </row>
    <row r="1178" spans="1:2" x14ac:dyDescent="0.25">
      <c r="A1178">
        <v>12125925</v>
      </c>
      <c r="B1178" t="s">
        <v>3</v>
      </c>
    </row>
    <row r="1179" spans="1:2" x14ac:dyDescent="0.25">
      <c r="A1179">
        <v>12126094</v>
      </c>
      <c r="B1179" t="s">
        <v>4</v>
      </c>
    </row>
    <row r="1180" spans="1:2" x14ac:dyDescent="0.25">
      <c r="A1180">
        <v>12126095</v>
      </c>
      <c r="B1180" t="s">
        <v>3</v>
      </c>
    </row>
    <row r="1181" spans="1:2" x14ac:dyDescent="0.25">
      <c r="A1181">
        <v>12126264</v>
      </c>
      <c r="B1181" t="s">
        <v>8</v>
      </c>
    </row>
    <row r="1182" spans="1:2" x14ac:dyDescent="0.25">
      <c r="A1182">
        <v>12127077</v>
      </c>
      <c r="B1182" t="s">
        <v>4</v>
      </c>
    </row>
    <row r="1183" spans="1:2" x14ac:dyDescent="0.25">
      <c r="A1183">
        <v>12127109</v>
      </c>
      <c r="B1183" t="s">
        <v>4</v>
      </c>
    </row>
    <row r="1184" spans="1:2" x14ac:dyDescent="0.25">
      <c r="A1184">
        <v>12127110</v>
      </c>
      <c r="B1184" t="s">
        <v>4</v>
      </c>
    </row>
    <row r="1185" spans="1:2" x14ac:dyDescent="0.25">
      <c r="A1185">
        <v>12127606</v>
      </c>
      <c r="B1185" t="s">
        <v>4</v>
      </c>
    </row>
    <row r="1186" spans="1:2" x14ac:dyDescent="0.25">
      <c r="A1186">
        <v>12127608</v>
      </c>
      <c r="B1186" t="s">
        <v>4</v>
      </c>
    </row>
    <row r="1187" spans="1:2" x14ac:dyDescent="0.25">
      <c r="A1187">
        <v>12127751</v>
      </c>
      <c r="B1187" t="s">
        <v>4</v>
      </c>
    </row>
    <row r="1188" spans="1:2" x14ac:dyDescent="0.25">
      <c r="A1188">
        <v>12128543</v>
      </c>
      <c r="B1188" t="s">
        <v>12</v>
      </c>
    </row>
    <row r="1189" spans="1:2" x14ac:dyDescent="0.25">
      <c r="A1189">
        <v>12128552</v>
      </c>
      <c r="B1189" t="s">
        <v>4</v>
      </c>
    </row>
    <row r="1190" spans="1:2" x14ac:dyDescent="0.25">
      <c r="A1190">
        <v>12129614</v>
      </c>
      <c r="B1190" t="s">
        <v>6</v>
      </c>
    </row>
    <row r="1191" spans="1:2" x14ac:dyDescent="0.25">
      <c r="A1191">
        <v>12129650</v>
      </c>
      <c r="B1191" t="s">
        <v>4</v>
      </c>
    </row>
    <row r="1192" spans="1:2" x14ac:dyDescent="0.25">
      <c r="A1192">
        <v>12130108</v>
      </c>
      <c r="B1192" t="s">
        <v>8</v>
      </c>
    </row>
    <row r="1193" spans="1:2" x14ac:dyDescent="0.25">
      <c r="A1193">
        <v>12130273</v>
      </c>
      <c r="B1193" t="s">
        <v>31</v>
      </c>
    </row>
    <row r="1194" spans="1:2" x14ac:dyDescent="0.25">
      <c r="A1194">
        <v>12131036</v>
      </c>
      <c r="B1194" t="s">
        <v>2</v>
      </c>
    </row>
    <row r="1195" spans="1:2" x14ac:dyDescent="0.25">
      <c r="A1195">
        <v>12131910</v>
      </c>
      <c r="B1195" t="s">
        <v>5</v>
      </c>
    </row>
    <row r="1196" spans="1:2" x14ac:dyDescent="0.25">
      <c r="A1196">
        <v>12132157</v>
      </c>
      <c r="B1196" t="s">
        <v>11</v>
      </c>
    </row>
    <row r="1197" spans="1:2" x14ac:dyDescent="0.25">
      <c r="A1197">
        <v>12132158</v>
      </c>
      <c r="B1197" t="s">
        <v>4</v>
      </c>
    </row>
    <row r="1198" spans="1:2" x14ac:dyDescent="0.25">
      <c r="A1198">
        <v>12132297</v>
      </c>
      <c r="B1198" t="s">
        <v>4</v>
      </c>
    </row>
    <row r="1199" spans="1:2" x14ac:dyDescent="0.25">
      <c r="A1199">
        <v>12132298</v>
      </c>
      <c r="B1199" t="s">
        <v>4</v>
      </c>
    </row>
    <row r="1200" spans="1:2" x14ac:dyDescent="0.25">
      <c r="A1200">
        <v>12132299</v>
      </c>
      <c r="B1200" t="s">
        <v>4</v>
      </c>
    </row>
    <row r="1201" spans="1:2" x14ac:dyDescent="0.25">
      <c r="A1201">
        <v>12132306</v>
      </c>
      <c r="B1201" t="s">
        <v>12</v>
      </c>
    </row>
    <row r="1202" spans="1:2" x14ac:dyDescent="0.25">
      <c r="A1202">
        <v>12132352</v>
      </c>
      <c r="B1202" t="s">
        <v>3</v>
      </c>
    </row>
    <row r="1203" spans="1:2" x14ac:dyDescent="0.25">
      <c r="A1203">
        <v>12132488</v>
      </c>
      <c r="B1203" t="s">
        <v>8</v>
      </c>
    </row>
    <row r="1204" spans="1:2" x14ac:dyDescent="0.25">
      <c r="A1204">
        <v>12132491</v>
      </c>
      <c r="B1204" t="s">
        <v>3</v>
      </c>
    </row>
    <row r="1205" spans="1:2" x14ac:dyDescent="0.25">
      <c r="A1205">
        <v>12132501</v>
      </c>
      <c r="B1205" t="s">
        <v>12</v>
      </c>
    </row>
    <row r="1206" spans="1:2" x14ac:dyDescent="0.25">
      <c r="A1206">
        <v>12132504</v>
      </c>
      <c r="B1206" t="s">
        <v>4</v>
      </c>
    </row>
    <row r="1207" spans="1:2" x14ac:dyDescent="0.25">
      <c r="A1207">
        <v>12132505</v>
      </c>
      <c r="B1207" t="s">
        <v>4</v>
      </c>
    </row>
    <row r="1208" spans="1:2" x14ac:dyDescent="0.25">
      <c r="A1208">
        <v>12132622</v>
      </c>
      <c r="B1208" t="s">
        <v>12</v>
      </c>
    </row>
    <row r="1209" spans="1:2" x14ac:dyDescent="0.25">
      <c r="A1209">
        <v>12133684</v>
      </c>
      <c r="B1209" t="s">
        <v>2</v>
      </c>
    </row>
    <row r="1210" spans="1:2" x14ac:dyDescent="0.25">
      <c r="A1210">
        <v>12133685</v>
      </c>
      <c r="B1210" t="s">
        <v>4</v>
      </c>
    </row>
    <row r="1211" spans="1:2" x14ac:dyDescent="0.25">
      <c r="A1211">
        <v>12133933</v>
      </c>
      <c r="B1211" t="s">
        <v>10</v>
      </c>
    </row>
    <row r="1212" spans="1:2" x14ac:dyDescent="0.25">
      <c r="A1212">
        <v>12133953</v>
      </c>
      <c r="B1212" t="s">
        <v>14</v>
      </c>
    </row>
    <row r="1213" spans="1:2" x14ac:dyDescent="0.25">
      <c r="A1213">
        <v>12133954</v>
      </c>
      <c r="B1213" t="s">
        <v>14</v>
      </c>
    </row>
    <row r="1214" spans="1:2" x14ac:dyDescent="0.25">
      <c r="A1214">
        <v>12133961</v>
      </c>
      <c r="B1214" t="s">
        <v>11</v>
      </c>
    </row>
    <row r="1215" spans="1:2" x14ac:dyDescent="0.25">
      <c r="A1215">
        <v>12133962</v>
      </c>
      <c r="B1215" t="s">
        <v>4</v>
      </c>
    </row>
    <row r="1216" spans="1:2" x14ac:dyDescent="0.25">
      <c r="A1216">
        <v>12134160</v>
      </c>
      <c r="B1216" t="s">
        <v>15</v>
      </c>
    </row>
    <row r="1217" spans="1:2" x14ac:dyDescent="0.25">
      <c r="A1217">
        <v>12134194</v>
      </c>
      <c r="B1217" t="s">
        <v>2</v>
      </c>
    </row>
    <row r="1218" spans="1:2" x14ac:dyDescent="0.25">
      <c r="A1218">
        <v>12134545</v>
      </c>
      <c r="B1218" t="s">
        <v>4</v>
      </c>
    </row>
    <row r="1219" spans="1:2" x14ac:dyDescent="0.25">
      <c r="A1219">
        <v>12134546</v>
      </c>
      <c r="B1219" t="s">
        <v>4</v>
      </c>
    </row>
    <row r="1220" spans="1:2" x14ac:dyDescent="0.25">
      <c r="A1220">
        <v>12134825</v>
      </c>
      <c r="B1220" t="s">
        <v>8</v>
      </c>
    </row>
    <row r="1221" spans="1:2" x14ac:dyDescent="0.25">
      <c r="A1221">
        <v>12134851</v>
      </c>
      <c r="B1221" t="s">
        <v>4</v>
      </c>
    </row>
    <row r="1222" spans="1:2" x14ac:dyDescent="0.25">
      <c r="A1222">
        <v>12134852</v>
      </c>
      <c r="B1222" t="s">
        <v>4</v>
      </c>
    </row>
    <row r="1223" spans="1:2" x14ac:dyDescent="0.25">
      <c r="A1223">
        <v>12134853</v>
      </c>
      <c r="B1223" t="s">
        <v>37</v>
      </c>
    </row>
    <row r="1224" spans="1:2" x14ac:dyDescent="0.25">
      <c r="A1224">
        <v>12134854</v>
      </c>
      <c r="B1224" t="s">
        <v>3</v>
      </c>
    </row>
    <row r="1225" spans="1:2" x14ac:dyDescent="0.25">
      <c r="A1225">
        <v>12134855</v>
      </c>
      <c r="B1225" t="s">
        <v>4</v>
      </c>
    </row>
    <row r="1226" spans="1:2" x14ac:dyDescent="0.25">
      <c r="A1226">
        <v>12135149</v>
      </c>
      <c r="B1226" t="s">
        <v>11</v>
      </c>
    </row>
    <row r="1227" spans="1:2" x14ac:dyDescent="0.25">
      <c r="A1227">
        <v>12135983</v>
      </c>
      <c r="B1227" t="s">
        <v>12</v>
      </c>
    </row>
    <row r="1228" spans="1:2" x14ac:dyDescent="0.25">
      <c r="A1228">
        <v>12136366</v>
      </c>
      <c r="B1228" t="s">
        <v>22</v>
      </c>
    </row>
    <row r="1229" spans="1:2" x14ac:dyDescent="0.25">
      <c r="A1229">
        <v>12136367</v>
      </c>
      <c r="B1229" t="s">
        <v>22</v>
      </c>
    </row>
    <row r="1230" spans="1:2" x14ac:dyDescent="0.25">
      <c r="A1230">
        <v>12136492</v>
      </c>
      <c r="B1230" t="s">
        <v>4</v>
      </c>
    </row>
    <row r="1231" spans="1:2" x14ac:dyDescent="0.25">
      <c r="A1231">
        <v>12136493</v>
      </c>
      <c r="B1231" t="s">
        <v>4</v>
      </c>
    </row>
    <row r="1232" spans="1:2" x14ac:dyDescent="0.25">
      <c r="A1232">
        <v>12136494</v>
      </c>
      <c r="B1232" t="s">
        <v>4</v>
      </c>
    </row>
    <row r="1233" spans="1:2" x14ac:dyDescent="0.25">
      <c r="A1233">
        <v>12137536</v>
      </c>
      <c r="B1233" t="s">
        <v>4</v>
      </c>
    </row>
    <row r="1234" spans="1:2" x14ac:dyDescent="0.25">
      <c r="A1234">
        <v>12137557</v>
      </c>
      <c r="B1234" t="s">
        <v>4</v>
      </c>
    </row>
    <row r="1235" spans="1:2" x14ac:dyDescent="0.25">
      <c r="A1235">
        <v>12137595</v>
      </c>
      <c r="B1235" t="s">
        <v>14</v>
      </c>
    </row>
    <row r="1236" spans="1:2" x14ac:dyDescent="0.25">
      <c r="A1236">
        <v>12137596</v>
      </c>
      <c r="B1236" t="s">
        <v>40</v>
      </c>
    </row>
    <row r="1237" spans="1:2" x14ac:dyDescent="0.25">
      <c r="A1237">
        <v>12137597</v>
      </c>
      <c r="B1237" t="s">
        <v>21</v>
      </c>
    </row>
    <row r="1238" spans="1:2" x14ac:dyDescent="0.25">
      <c r="A1238">
        <v>12137777</v>
      </c>
      <c r="B1238" t="s">
        <v>12</v>
      </c>
    </row>
    <row r="1239" spans="1:2" x14ac:dyDescent="0.25">
      <c r="A1239">
        <v>12137778</v>
      </c>
      <c r="B1239" t="s">
        <v>4</v>
      </c>
    </row>
    <row r="1240" spans="1:2" x14ac:dyDescent="0.25">
      <c r="A1240">
        <v>12137802</v>
      </c>
      <c r="B1240" t="s">
        <v>4</v>
      </c>
    </row>
    <row r="1241" spans="1:2" x14ac:dyDescent="0.25">
      <c r="A1241">
        <v>12137808</v>
      </c>
      <c r="B1241" t="s">
        <v>12</v>
      </c>
    </row>
    <row r="1242" spans="1:2" x14ac:dyDescent="0.25">
      <c r="A1242">
        <v>12137880</v>
      </c>
      <c r="B1242" t="s">
        <v>11</v>
      </c>
    </row>
    <row r="1243" spans="1:2" x14ac:dyDescent="0.25">
      <c r="A1243">
        <v>12138023</v>
      </c>
      <c r="B1243" t="s">
        <v>20</v>
      </c>
    </row>
    <row r="1244" spans="1:2" x14ac:dyDescent="0.25">
      <c r="A1244">
        <v>12138334</v>
      </c>
      <c r="B1244" t="s">
        <v>15</v>
      </c>
    </row>
    <row r="1245" spans="1:2" x14ac:dyDescent="0.25">
      <c r="A1245">
        <v>12138938</v>
      </c>
      <c r="B1245" t="s">
        <v>15</v>
      </c>
    </row>
    <row r="1246" spans="1:2" x14ac:dyDescent="0.25">
      <c r="A1246">
        <v>12138939</v>
      </c>
      <c r="B1246" t="s">
        <v>4</v>
      </c>
    </row>
    <row r="1247" spans="1:2" x14ac:dyDescent="0.25">
      <c r="A1247">
        <v>12138940</v>
      </c>
      <c r="B1247" t="s">
        <v>10</v>
      </c>
    </row>
    <row r="1248" spans="1:2" x14ac:dyDescent="0.25">
      <c r="A1248">
        <v>12138941</v>
      </c>
      <c r="B1248" t="s">
        <v>4</v>
      </c>
    </row>
    <row r="1249" spans="1:2" x14ac:dyDescent="0.25">
      <c r="A1249">
        <v>12138943</v>
      </c>
      <c r="B1249" t="s">
        <v>17</v>
      </c>
    </row>
    <row r="1250" spans="1:2" x14ac:dyDescent="0.25">
      <c r="A1250">
        <v>12138944</v>
      </c>
      <c r="B1250" t="s">
        <v>13</v>
      </c>
    </row>
    <row r="1251" spans="1:2" x14ac:dyDescent="0.25">
      <c r="A1251">
        <v>12138986</v>
      </c>
      <c r="B1251" t="s">
        <v>8</v>
      </c>
    </row>
    <row r="1252" spans="1:2" x14ac:dyDescent="0.25">
      <c r="A1252">
        <v>12138987</v>
      </c>
      <c r="B1252" t="s">
        <v>12</v>
      </c>
    </row>
    <row r="1253" spans="1:2" x14ac:dyDescent="0.25">
      <c r="A1253">
        <v>12138988</v>
      </c>
      <c r="B1253" t="s">
        <v>17</v>
      </c>
    </row>
    <row r="1254" spans="1:2" x14ac:dyDescent="0.25">
      <c r="A1254">
        <v>12138989</v>
      </c>
      <c r="B1254" t="s">
        <v>11</v>
      </c>
    </row>
    <row r="1255" spans="1:2" x14ac:dyDescent="0.25">
      <c r="A1255">
        <v>12138990</v>
      </c>
      <c r="B1255" t="s">
        <v>17</v>
      </c>
    </row>
    <row r="1256" spans="1:2" x14ac:dyDescent="0.25">
      <c r="A1256">
        <v>12138991</v>
      </c>
      <c r="B1256" t="s">
        <v>4</v>
      </c>
    </row>
    <row r="1257" spans="1:2" x14ac:dyDescent="0.25">
      <c r="A1257">
        <v>12138992</v>
      </c>
      <c r="B1257" t="s">
        <v>4</v>
      </c>
    </row>
    <row r="1258" spans="1:2" x14ac:dyDescent="0.25">
      <c r="A1258">
        <v>12138993</v>
      </c>
      <c r="B1258" t="s">
        <v>4</v>
      </c>
    </row>
    <row r="1259" spans="1:2" x14ac:dyDescent="0.25">
      <c r="A1259">
        <v>12138994</v>
      </c>
      <c r="B1259" t="s">
        <v>4</v>
      </c>
    </row>
    <row r="1260" spans="1:2" x14ac:dyDescent="0.25">
      <c r="A1260">
        <v>12138995</v>
      </c>
      <c r="B1260" t="s">
        <v>4</v>
      </c>
    </row>
    <row r="1261" spans="1:2" x14ac:dyDescent="0.25">
      <c r="A1261">
        <v>12138996</v>
      </c>
      <c r="B1261" t="s">
        <v>10</v>
      </c>
    </row>
    <row r="1262" spans="1:2" x14ac:dyDescent="0.25">
      <c r="A1262">
        <v>12138997</v>
      </c>
      <c r="B1262" t="s">
        <v>10</v>
      </c>
    </row>
    <row r="1263" spans="1:2" x14ac:dyDescent="0.25">
      <c r="A1263">
        <v>12139280</v>
      </c>
      <c r="B1263" t="s">
        <v>12</v>
      </c>
    </row>
    <row r="1264" spans="1:2" x14ac:dyDescent="0.25">
      <c r="A1264">
        <v>12139281</v>
      </c>
      <c r="B1264" t="s">
        <v>3</v>
      </c>
    </row>
    <row r="1265" spans="1:2" x14ac:dyDescent="0.25">
      <c r="A1265">
        <v>12139282</v>
      </c>
      <c r="B1265" t="s">
        <v>5</v>
      </c>
    </row>
    <row r="1266" spans="1:2" x14ac:dyDescent="0.25">
      <c r="A1266">
        <v>12139283</v>
      </c>
      <c r="B1266" t="s">
        <v>4</v>
      </c>
    </row>
    <row r="1267" spans="1:2" x14ac:dyDescent="0.25">
      <c r="A1267">
        <v>12139362</v>
      </c>
      <c r="B1267" t="s">
        <v>4</v>
      </c>
    </row>
    <row r="1268" spans="1:2" x14ac:dyDescent="0.25">
      <c r="A1268">
        <v>12139384</v>
      </c>
      <c r="B1268" t="s">
        <v>12</v>
      </c>
    </row>
    <row r="1269" spans="1:2" x14ac:dyDescent="0.25">
      <c r="A1269">
        <v>12139419</v>
      </c>
      <c r="B1269" t="s">
        <v>8</v>
      </c>
    </row>
    <row r="1270" spans="1:2" x14ac:dyDescent="0.25">
      <c r="A1270">
        <v>12139420</v>
      </c>
      <c r="B1270" t="s">
        <v>11</v>
      </c>
    </row>
    <row r="1271" spans="1:2" x14ac:dyDescent="0.25">
      <c r="A1271">
        <v>12139602</v>
      </c>
      <c r="B1271" t="s">
        <v>3</v>
      </c>
    </row>
    <row r="1272" spans="1:2" x14ac:dyDescent="0.25">
      <c r="A1272">
        <v>12139603</v>
      </c>
      <c r="B1272" t="s">
        <v>2</v>
      </c>
    </row>
    <row r="1273" spans="1:2" x14ac:dyDescent="0.25">
      <c r="A1273">
        <v>12139604</v>
      </c>
      <c r="B1273" t="s">
        <v>3</v>
      </c>
    </row>
    <row r="1274" spans="1:2" x14ac:dyDescent="0.25">
      <c r="A1274">
        <v>12139633</v>
      </c>
      <c r="B1274" t="s">
        <v>12</v>
      </c>
    </row>
    <row r="1275" spans="1:2" x14ac:dyDescent="0.25">
      <c r="A1275">
        <v>12139634</v>
      </c>
      <c r="B1275" t="s">
        <v>3</v>
      </c>
    </row>
    <row r="1276" spans="1:2" x14ac:dyDescent="0.25">
      <c r="A1276">
        <v>12139635</v>
      </c>
      <c r="B1276" t="s">
        <v>3</v>
      </c>
    </row>
    <row r="1277" spans="1:2" x14ac:dyDescent="0.25">
      <c r="A1277">
        <v>12139636</v>
      </c>
      <c r="B1277" t="s">
        <v>3</v>
      </c>
    </row>
    <row r="1278" spans="1:2" x14ac:dyDescent="0.25">
      <c r="A1278">
        <v>12139637</v>
      </c>
      <c r="B1278" t="s">
        <v>12</v>
      </c>
    </row>
    <row r="1279" spans="1:2" x14ac:dyDescent="0.25">
      <c r="A1279">
        <v>12139638</v>
      </c>
      <c r="B1279" t="s">
        <v>12</v>
      </c>
    </row>
    <row r="1280" spans="1:2" x14ac:dyDescent="0.25">
      <c r="A1280">
        <v>12139639</v>
      </c>
      <c r="B1280" t="s">
        <v>12</v>
      </c>
    </row>
    <row r="1281" spans="1:2" x14ac:dyDescent="0.25">
      <c r="A1281">
        <v>12139640</v>
      </c>
      <c r="B1281" t="s">
        <v>2</v>
      </c>
    </row>
    <row r="1282" spans="1:2" x14ac:dyDescent="0.25">
      <c r="A1282">
        <v>12140125</v>
      </c>
      <c r="B1282" t="s">
        <v>4</v>
      </c>
    </row>
    <row r="1283" spans="1:2" x14ac:dyDescent="0.25">
      <c r="A1283">
        <v>12140126</v>
      </c>
      <c r="B1283" t="s">
        <v>11</v>
      </c>
    </row>
    <row r="1284" spans="1:2" x14ac:dyDescent="0.25">
      <c r="A1284">
        <v>12140401</v>
      </c>
      <c r="B1284" t="s">
        <v>11</v>
      </c>
    </row>
    <row r="1285" spans="1:2" x14ac:dyDescent="0.25">
      <c r="A1285">
        <v>12140402</v>
      </c>
      <c r="B1285" t="s">
        <v>4</v>
      </c>
    </row>
    <row r="1286" spans="1:2" x14ac:dyDescent="0.25">
      <c r="A1286">
        <v>12140403</v>
      </c>
      <c r="B1286" t="s">
        <v>3</v>
      </c>
    </row>
    <row r="1287" spans="1:2" x14ac:dyDescent="0.25">
      <c r="A1287">
        <v>12140404</v>
      </c>
      <c r="B1287" t="s">
        <v>12</v>
      </c>
    </row>
    <row r="1288" spans="1:2" x14ac:dyDescent="0.25">
      <c r="A1288">
        <v>12140405</v>
      </c>
      <c r="B1288" t="s">
        <v>4</v>
      </c>
    </row>
    <row r="1289" spans="1:2" x14ac:dyDescent="0.25">
      <c r="A1289">
        <v>12140406</v>
      </c>
      <c r="B1289" t="s">
        <v>11</v>
      </c>
    </row>
    <row r="1290" spans="1:2" x14ac:dyDescent="0.25">
      <c r="A1290">
        <v>12140489</v>
      </c>
      <c r="B1290" t="s">
        <v>11</v>
      </c>
    </row>
    <row r="1291" spans="1:2" x14ac:dyDescent="0.25">
      <c r="A1291">
        <v>12140490</v>
      </c>
      <c r="B1291" t="s">
        <v>4</v>
      </c>
    </row>
    <row r="1292" spans="1:2" x14ac:dyDescent="0.25">
      <c r="A1292">
        <v>12140491</v>
      </c>
      <c r="B1292" t="s">
        <v>4</v>
      </c>
    </row>
    <row r="1293" spans="1:2" x14ac:dyDescent="0.25">
      <c r="A1293">
        <v>12140492</v>
      </c>
      <c r="B1293" t="s">
        <v>3</v>
      </c>
    </row>
    <row r="1294" spans="1:2" x14ac:dyDescent="0.25">
      <c r="A1294">
        <v>12140493</v>
      </c>
      <c r="B1294" t="s">
        <v>11</v>
      </c>
    </row>
    <row r="1295" spans="1:2" x14ac:dyDescent="0.25">
      <c r="A1295">
        <v>12140538</v>
      </c>
      <c r="B1295" t="s">
        <v>4</v>
      </c>
    </row>
    <row r="1296" spans="1:2" x14ac:dyDescent="0.25">
      <c r="A1296">
        <v>12140539</v>
      </c>
      <c r="B1296" t="s">
        <v>4</v>
      </c>
    </row>
    <row r="1297" spans="1:2" x14ac:dyDescent="0.25">
      <c r="A1297">
        <v>12140540</v>
      </c>
      <c r="B1297" t="s">
        <v>11</v>
      </c>
    </row>
    <row r="1298" spans="1:2" x14ac:dyDescent="0.25">
      <c r="A1298">
        <v>12140541</v>
      </c>
      <c r="B1298" t="s">
        <v>4</v>
      </c>
    </row>
    <row r="1299" spans="1:2" x14ac:dyDescent="0.25">
      <c r="A1299">
        <v>12140548</v>
      </c>
      <c r="B1299" t="s">
        <v>12</v>
      </c>
    </row>
    <row r="1300" spans="1:2" x14ac:dyDescent="0.25">
      <c r="A1300">
        <v>12140549</v>
      </c>
      <c r="B1300" t="s">
        <v>12</v>
      </c>
    </row>
    <row r="1301" spans="1:2" x14ac:dyDescent="0.25">
      <c r="A1301">
        <v>12140889</v>
      </c>
      <c r="B1301" t="s">
        <v>4</v>
      </c>
    </row>
    <row r="1302" spans="1:2" x14ac:dyDescent="0.25">
      <c r="A1302">
        <v>12140893</v>
      </c>
      <c r="B1302" t="s">
        <v>4</v>
      </c>
    </row>
    <row r="1303" spans="1:2" x14ac:dyDescent="0.25">
      <c r="A1303">
        <v>12140992</v>
      </c>
      <c r="B1303" t="s">
        <v>12</v>
      </c>
    </row>
    <row r="1304" spans="1:2" x14ac:dyDescent="0.25">
      <c r="A1304">
        <v>12141222</v>
      </c>
      <c r="B1304" t="s">
        <v>4</v>
      </c>
    </row>
    <row r="1305" spans="1:2" x14ac:dyDescent="0.25">
      <c r="A1305">
        <v>12141663</v>
      </c>
      <c r="B1305" t="s">
        <v>12</v>
      </c>
    </row>
    <row r="1306" spans="1:2" x14ac:dyDescent="0.25">
      <c r="A1306">
        <v>12142006</v>
      </c>
      <c r="B1306" t="s">
        <v>21</v>
      </c>
    </row>
    <row r="1307" spans="1:2" x14ac:dyDescent="0.25">
      <c r="A1307">
        <v>12142189</v>
      </c>
      <c r="B1307" t="s">
        <v>31</v>
      </c>
    </row>
    <row r="1308" spans="1:2" x14ac:dyDescent="0.25">
      <c r="A1308">
        <v>12142517</v>
      </c>
      <c r="B1308" t="s">
        <v>4</v>
      </c>
    </row>
    <row r="1309" spans="1:2" x14ac:dyDescent="0.25">
      <c r="A1309">
        <v>12142924</v>
      </c>
      <c r="B1309" t="s">
        <v>8</v>
      </c>
    </row>
    <row r="1310" spans="1:2" x14ac:dyDescent="0.25">
      <c r="A1310">
        <v>12143065</v>
      </c>
      <c r="B1310" t="s">
        <v>4</v>
      </c>
    </row>
    <row r="1311" spans="1:2" x14ac:dyDescent="0.25">
      <c r="A1311">
        <v>12143197</v>
      </c>
      <c r="B1311" t="s">
        <v>4</v>
      </c>
    </row>
    <row r="1312" spans="1:2" x14ac:dyDescent="0.25">
      <c r="A1312">
        <v>12144306</v>
      </c>
      <c r="B1312" t="s">
        <v>2</v>
      </c>
    </row>
    <row r="1313" spans="1:2" x14ac:dyDescent="0.25">
      <c r="A1313">
        <v>12144307</v>
      </c>
      <c r="B1313" t="s">
        <v>4</v>
      </c>
    </row>
    <row r="1314" spans="1:2" x14ac:dyDescent="0.25">
      <c r="A1314">
        <v>12144308</v>
      </c>
      <c r="B1314" t="s">
        <v>12</v>
      </c>
    </row>
    <row r="1315" spans="1:2" x14ac:dyDescent="0.25">
      <c r="A1315">
        <v>12144509</v>
      </c>
      <c r="B1315" t="s">
        <v>37</v>
      </c>
    </row>
    <row r="1316" spans="1:2" x14ac:dyDescent="0.25">
      <c r="A1316">
        <v>12144510</v>
      </c>
      <c r="B1316" t="s">
        <v>11</v>
      </c>
    </row>
    <row r="1317" spans="1:2" x14ac:dyDescent="0.25">
      <c r="A1317">
        <v>12144511</v>
      </c>
      <c r="B1317" t="s">
        <v>12</v>
      </c>
    </row>
    <row r="1318" spans="1:2" x14ac:dyDescent="0.25">
      <c r="A1318">
        <v>12144513</v>
      </c>
      <c r="B1318" t="s">
        <v>3</v>
      </c>
    </row>
    <row r="1319" spans="1:2" x14ac:dyDescent="0.25">
      <c r="A1319">
        <v>12144672</v>
      </c>
      <c r="B1319" t="s">
        <v>1</v>
      </c>
    </row>
    <row r="1320" spans="1:2" x14ac:dyDescent="0.25">
      <c r="A1320">
        <v>12144693</v>
      </c>
      <c r="B1320" t="s">
        <v>2</v>
      </c>
    </row>
    <row r="1321" spans="1:2" x14ac:dyDescent="0.25">
      <c r="A1321">
        <v>12144721</v>
      </c>
      <c r="B1321" t="s">
        <v>10</v>
      </c>
    </row>
    <row r="1322" spans="1:2" x14ac:dyDescent="0.25">
      <c r="A1322">
        <v>12144722</v>
      </c>
      <c r="B1322" t="s">
        <v>10</v>
      </c>
    </row>
    <row r="1323" spans="1:2" x14ac:dyDescent="0.25">
      <c r="A1323">
        <v>12144723</v>
      </c>
      <c r="B1323" t="s">
        <v>10</v>
      </c>
    </row>
    <row r="1324" spans="1:2" x14ac:dyDescent="0.25">
      <c r="A1324">
        <v>12144922</v>
      </c>
      <c r="B1324" t="s">
        <v>9</v>
      </c>
    </row>
    <row r="1325" spans="1:2" x14ac:dyDescent="0.25">
      <c r="A1325">
        <v>12145293</v>
      </c>
      <c r="B1325" t="s">
        <v>17</v>
      </c>
    </row>
    <row r="1326" spans="1:2" x14ac:dyDescent="0.25">
      <c r="A1326">
        <v>12145295</v>
      </c>
      <c r="B1326" t="s">
        <v>4</v>
      </c>
    </row>
    <row r="1327" spans="1:2" x14ac:dyDescent="0.25">
      <c r="A1327">
        <v>12145377</v>
      </c>
      <c r="B1327" t="s">
        <v>4</v>
      </c>
    </row>
    <row r="1328" spans="1:2" x14ac:dyDescent="0.25">
      <c r="A1328">
        <v>12145539</v>
      </c>
      <c r="B1328" t="s">
        <v>12</v>
      </c>
    </row>
    <row r="1329" spans="1:2" x14ac:dyDescent="0.25">
      <c r="A1329">
        <v>12145541</v>
      </c>
      <c r="B1329" t="s">
        <v>10</v>
      </c>
    </row>
    <row r="1330" spans="1:2" x14ac:dyDescent="0.25">
      <c r="A1330">
        <v>12145542</v>
      </c>
      <c r="B1330" t="s">
        <v>10</v>
      </c>
    </row>
    <row r="1331" spans="1:2" x14ac:dyDescent="0.25">
      <c r="A1331">
        <v>12145543</v>
      </c>
      <c r="B1331" t="s">
        <v>2</v>
      </c>
    </row>
    <row r="1332" spans="1:2" x14ac:dyDescent="0.25">
      <c r="A1332">
        <v>12145718</v>
      </c>
      <c r="B1332" t="s">
        <v>11</v>
      </c>
    </row>
    <row r="1333" spans="1:2" x14ac:dyDescent="0.25">
      <c r="A1333">
        <v>12145719</v>
      </c>
      <c r="B1333" t="s">
        <v>2</v>
      </c>
    </row>
    <row r="1334" spans="1:2" x14ac:dyDescent="0.25">
      <c r="A1334">
        <v>12145720</v>
      </c>
      <c r="B1334" t="s">
        <v>8</v>
      </c>
    </row>
    <row r="1335" spans="1:2" x14ac:dyDescent="0.25">
      <c r="A1335">
        <v>12145721</v>
      </c>
      <c r="B1335" t="s">
        <v>11</v>
      </c>
    </row>
    <row r="1336" spans="1:2" x14ac:dyDescent="0.25">
      <c r="A1336">
        <v>12145722</v>
      </c>
      <c r="B1336" t="s">
        <v>11</v>
      </c>
    </row>
    <row r="1337" spans="1:2" x14ac:dyDescent="0.25">
      <c r="A1337">
        <v>12145723</v>
      </c>
      <c r="B1337" t="s">
        <v>11</v>
      </c>
    </row>
    <row r="1338" spans="1:2" x14ac:dyDescent="0.25">
      <c r="A1338">
        <v>12145724</v>
      </c>
      <c r="B1338" t="s">
        <v>4</v>
      </c>
    </row>
    <row r="1339" spans="1:2" x14ac:dyDescent="0.25">
      <c r="A1339">
        <v>12145725</v>
      </c>
      <c r="B1339" t="s">
        <v>12</v>
      </c>
    </row>
    <row r="1340" spans="1:2" x14ac:dyDescent="0.25">
      <c r="A1340">
        <v>12145726</v>
      </c>
      <c r="B1340" t="s">
        <v>8</v>
      </c>
    </row>
    <row r="1341" spans="1:2" x14ac:dyDescent="0.25">
      <c r="A1341">
        <v>12145727</v>
      </c>
      <c r="B1341" t="s">
        <v>3</v>
      </c>
    </row>
    <row r="1342" spans="1:2" x14ac:dyDescent="0.25">
      <c r="A1342">
        <v>12145728</v>
      </c>
      <c r="B1342" t="s">
        <v>4</v>
      </c>
    </row>
    <row r="1343" spans="1:2" x14ac:dyDescent="0.25">
      <c r="A1343">
        <v>12145729</v>
      </c>
      <c r="B1343" t="s">
        <v>3</v>
      </c>
    </row>
    <row r="1344" spans="1:2" x14ac:dyDescent="0.25">
      <c r="A1344">
        <v>12145730</v>
      </c>
      <c r="B1344" t="s">
        <v>4</v>
      </c>
    </row>
    <row r="1345" spans="1:2" x14ac:dyDescent="0.25">
      <c r="A1345">
        <v>12145731</v>
      </c>
      <c r="B1345" t="s">
        <v>4</v>
      </c>
    </row>
    <row r="1346" spans="1:2" x14ac:dyDescent="0.25">
      <c r="A1346">
        <v>12145733</v>
      </c>
      <c r="B1346" t="s">
        <v>11</v>
      </c>
    </row>
    <row r="1347" spans="1:2" x14ac:dyDescent="0.25">
      <c r="A1347">
        <v>12145734</v>
      </c>
      <c r="B1347" t="s">
        <v>11</v>
      </c>
    </row>
    <row r="1348" spans="1:2" x14ac:dyDescent="0.25">
      <c r="A1348">
        <v>12145735</v>
      </c>
      <c r="B1348" t="s">
        <v>3</v>
      </c>
    </row>
    <row r="1349" spans="1:2" x14ac:dyDescent="0.25">
      <c r="A1349">
        <v>12145736</v>
      </c>
      <c r="B1349" t="s">
        <v>4</v>
      </c>
    </row>
    <row r="1350" spans="1:2" x14ac:dyDescent="0.25">
      <c r="A1350">
        <v>12145737</v>
      </c>
      <c r="B1350" t="s">
        <v>8</v>
      </c>
    </row>
    <row r="1351" spans="1:2" x14ac:dyDescent="0.25">
      <c r="A1351">
        <v>12145738</v>
      </c>
      <c r="B1351" t="s">
        <v>4</v>
      </c>
    </row>
    <row r="1352" spans="1:2" x14ac:dyDescent="0.25">
      <c r="A1352">
        <v>12145739</v>
      </c>
      <c r="B1352" t="s">
        <v>11</v>
      </c>
    </row>
    <row r="1353" spans="1:2" x14ac:dyDescent="0.25">
      <c r="A1353">
        <v>12145740</v>
      </c>
      <c r="B1353" t="s">
        <v>4</v>
      </c>
    </row>
    <row r="1354" spans="1:2" x14ac:dyDescent="0.25">
      <c r="A1354">
        <v>12145741</v>
      </c>
      <c r="B1354" t="s">
        <v>3</v>
      </c>
    </row>
    <row r="1355" spans="1:2" x14ac:dyDescent="0.25">
      <c r="A1355">
        <v>12145742</v>
      </c>
      <c r="B1355" t="s">
        <v>3</v>
      </c>
    </row>
    <row r="1356" spans="1:2" x14ac:dyDescent="0.25">
      <c r="A1356">
        <v>12145743</v>
      </c>
      <c r="B1356" t="s">
        <v>4</v>
      </c>
    </row>
    <row r="1357" spans="1:2" x14ac:dyDescent="0.25">
      <c r="A1357">
        <v>12145744</v>
      </c>
      <c r="B1357" t="s">
        <v>4</v>
      </c>
    </row>
    <row r="1358" spans="1:2" x14ac:dyDescent="0.25">
      <c r="A1358">
        <v>12145845</v>
      </c>
      <c r="B1358" t="s">
        <v>10</v>
      </c>
    </row>
    <row r="1359" spans="1:2" x14ac:dyDescent="0.25">
      <c r="A1359">
        <v>12146093</v>
      </c>
      <c r="B1359" t="s">
        <v>4</v>
      </c>
    </row>
    <row r="1360" spans="1:2" x14ac:dyDescent="0.25">
      <c r="A1360">
        <v>12146095</v>
      </c>
      <c r="B1360" t="s">
        <v>4</v>
      </c>
    </row>
    <row r="1361" spans="1:2" x14ac:dyDescent="0.25">
      <c r="A1361">
        <v>12146200</v>
      </c>
      <c r="B1361" t="s">
        <v>4</v>
      </c>
    </row>
    <row r="1362" spans="1:2" x14ac:dyDescent="0.25">
      <c r="A1362">
        <v>12146201</v>
      </c>
      <c r="B1362" t="s">
        <v>3</v>
      </c>
    </row>
    <row r="1363" spans="1:2" x14ac:dyDescent="0.25">
      <c r="A1363">
        <v>12146202</v>
      </c>
      <c r="B1363" t="s">
        <v>4</v>
      </c>
    </row>
    <row r="1364" spans="1:2" x14ac:dyDescent="0.25">
      <c r="A1364">
        <v>12146789</v>
      </c>
      <c r="B1364" t="s">
        <v>4</v>
      </c>
    </row>
    <row r="1365" spans="1:2" x14ac:dyDescent="0.25">
      <c r="A1365">
        <v>12146828</v>
      </c>
      <c r="B1365" t="s">
        <v>4</v>
      </c>
    </row>
    <row r="1366" spans="1:2" x14ac:dyDescent="0.25">
      <c r="A1366">
        <v>12146873</v>
      </c>
      <c r="B1366" t="s">
        <v>12</v>
      </c>
    </row>
    <row r="1367" spans="1:2" x14ac:dyDescent="0.25">
      <c r="A1367">
        <v>12146915</v>
      </c>
      <c r="B1367" t="s">
        <v>3</v>
      </c>
    </row>
    <row r="1368" spans="1:2" x14ac:dyDescent="0.25">
      <c r="A1368">
        <v>12146917</v>
      </c>
      <c r="B1368" t="s">
        <v>12</v>
      </c>
    </row>
    <row r="1369" spans="1:2" x14ac:dyDescent="0.25">
      <c r="A1369">
        <v>12147059</v>
      </c>
      <c r="B1369" t="s">
        <v>17</v>
      </c>
    </row>
    <row r="1370" spans="1:2" x14ac:dyDescent="0.25">
      <c r="A1370">
        <v>12147060</v>
      </c>
      <c r="B1370" t="s">
        <v>3</v>
      </c>
    </row>
    <row r="1371" spans="1:2" x14ac:dyDescent="0.25">
      <c r="A1371">
        <v>12147061</v>
      </c>
      <c r="B1371" t="s">
        <v>12</v>
      </c>
    </row>
    <row r="1372" spans="1:2" x14ac:dyDescent="0.25">
      <c r="A1372">
        <v>12147062</v>
      </c>
      <c r="B1372" t="s">
        <v>3</v>
      </c>
    </row>
    <row r="1373" spans="1:2" x14ac:dyDescent="0.25">
      <c r="A1373">
        <v>12147063</v>
      </c>
      <c r="B1373" t="s">
        <v>12</v>
      </c>
    </row>
    <row r="1374" spans="1:2" x14ac:dyDescent="0.25">
      <c r="A1374">
        <v>12147241</v>
      </c>
      <c r="B1374" t="s">
        <v>2</v>
      </c>
    </row>
    <row r="1375" spans="1:2" x14ac:dyDescent="0.25">
      <c r="A1375">
        <v>12147244</v>
      </c>
      <c r="B1375" t="s">
        <v>11</v>
      </c>
    </row>
    <row r="1376" spans="1:2" x14ac:dyDescent="0.25">
      <c r="A1376">
        <v>12147278</v>
      </c>
      <c r="B1376" t="s">
        <v>24</v>
      </c>
    </row>
    <row r="1377" spans="1:2" x14ac:dyDescent="0.25">
      <c r="A1377">
        <v>12147279</v>
      </c>
      <c r="B1377" t="s">
        <v>4</v>
      </c>
    </row>
    <row r="1378" spans="1:2" x14ac:dyDescent="0.25">
      <c r="A1378">
        <v>12147280</v>
      </c>
      <c r="B1378" t="s">
        <v>17</v>
      </c>
    </row>
    <row r="1379" spans="1:2" x14ac:dyDescent="0.25">
      <c r="A1379">
        <v>12147302</v>
      </c>
      <c r="B1379" t="s">
        <v>22</v>
      </c>
    </row>
    <row r="1380" spans="1:2" x14ac:dyDescent="0.25">
      <c r="A1380">
        <v>12147324</v>
      </c>
      <c r="B1380" t="s">
        <v>3</v>
      </c>
    </row>
    <row r="1381" spans="1:2" x14ac:dyDescent="0.25">
      <c r="A1381">
        <v>12147325</v>
      </c>
      <c r="B1381" t="s">
        <v>3</v>
      </c>
    </row>
    <row r="1382" spans="1:2" x14ac:dyDescent="0.25">
      <c r="A1382">
        <v>12147326</v>
      </c>
      <c r="B1382" t="s">
        <v>3</v>
      </c>
    </row>
    <row r="1383" spans="1:2" x14ac:dyDescent="0.25">
      <c r="A1383">
        <v>12147327</v>
      </c>
      <c r="B1383" t="s">
        <v>12</v>
      </c>
    </row>
    <row r="1384" spans="1:2" x14ac:dyDescent="0.25">
      <c r="A1384">
        <v>12147365</v>
      </c>
      <c r="B1384" t="s">
        <v>3</v>
      </c>
    </row>
    <row r="1385" spans="1:2" x14ac:dyDescent="0.25">
      <c r="A1385">
        <v>12147366</v>
      </c>
      <c r="B1385" t="s">
        <v>4</v>
      </c>
    </row>
    <row r="1386" spans="1:2" x14ac:dyDescent="0.25">
      <c r="A1386">
        <v>12147367</v>
      </c>
      <c r="B1386" t="s">
        <v>4</v>
      </c>
    </row>
    <row r="1387" spans="1:2" x14ac:dyDescent="0.25">
      <c r="A1387">
        <v>12147368</v>
      </c>
      <c r="B1387" t="s">
        <v>4</v>
      </c>
    </row>
    <row r="1388" spans="1:2" x14ac:dyDescent="0.25">
      <c r="A1388">
        <v>12147502</v>
      </c>
      <c r="B1388" t="s">
        <v>10</v>
      </c>
    </row>
    <row r="1389" spans="1:2" x14ac:dyDescent="0.25">
      <c r="A1389">
        <v>12147503</v>
      </c>
      <c r="B1389" t="s">
        <v>11</v>
      </c>
    </row>
    <row r="1390" spans="1:2" x14ac:dyDescent="0.25">
      <c r="A1390">
        <v>12147504</v>
      </c>
      <c r="B1390" t="s">
        <v>12</v>
      </c>
    </row>
    <row r="1391" spans="1:2" x14ac:dyDescent="0.25">
      <c r="A1391">
        <v>12147505</v>
      </c>
      <c r="B1391" t="s">
        <v>4</v>
      </c>
    </row>
    <row r="1392" spans="1:2" x14ac:dyDescent="0.25">
      <c r="A1392">
        <v>12147506</v>
      </c>
      <c r="B1392" t="s">
        <v>4</v>
      </c>
    </row>
    <row r="1393" spans="1:2" x14ac:dyDescent="0.25">
      <c r="A1393">
        <v>12147549</v>
      </c>
      <c r="B1393" t="s">
        <v>3</v>
      </c>
    </row>
    <row r="1394" spans="1:2" x14ac:dyDescent="0.25">
      <c r="A1394">
        <v>12147550</v>
      </c>
      <c r="B1394" t="s">
        <v>3</v>
      </c>
    </row>
    <row r="1395" spans="1:2" x14ac:dyDescent="0.25">
      <c r="A1395">
        <v>12147551</v>
      </c>
      <c r="B1395" t="s">
        <v>11</v>
      </c>
    </row>
    <row r="1396" spans="1:2" x14ac:dyDescent="0.25">
      <c r="A1396">
        <v>12147552</v>
      </c>
      <c r="B1396" t="s">
        <v>11</v>
      </c>
    </row>
    <row r="1397" spans="1:2" x14ac:dyDescent="0.25">
      <c r="A1397">
        <v>12147553</v>
      </c>
      <c r="B1397" t="s">
        <v>8</v>
      </c>
    </row>
    <row r="1398" spans="1:2" x14ac:dyDescent="0.25">
      <c r="A1398">
        <v>12147554</v>
      </c>
      <c r="B1398" t="s">
        <v>4</v>
      </c>
    </row>
    <row r="1399" spans="1:2" x14ac:dyDescent="0.25">
      <c r="A1399">
        <v>12147555</v>
      </c>
      <c r="B1399" t="s">
        <v>4</v>
      </c>
    </row>
    <row r="1400" spans="1:2" x14ac:dyDescent="0.25">
      <c r="A1400">
        <v>12147558</v>
      </c>
      <c r="B1400" t="s">
        <v>4</v>
      </c>
    </row>
    <row r="1401" spans="1:2" x14ac:dyDescent="0.25">
      <c r="A1401">
        <v>12147604</v>
      </c>
      <c r="B1401" t="s">
        <v>11</v>
      </c>
    </row>
    <row r="1402" spans="1:2" x14ac:dyDescent="0.25">
      <c r="A1402">
        <v>12147613</v>
      </c>
      <c r="B1402" t="s">
        <v>4</v>
      </c>
    </row>
    <row r="1403" spans="1:2" x14ac:dyDescent="0.25">
      <c r="A1403">
        <v>12147614</v>
      </c>
      <c r="B1403" t="s">
        <v>12</v>
      </c>
    </row>
    <row r="1404" spans="1:2" x14ac:dyDescent="0.25">
      <c r="A1404">
        <v>12147615</v>
      </c>
      <c r="B1404" t="s">
        <v>4</v>
      </c>
    </row>
    <row r="1405" spans="1:2" x14ac:dyDescent="0.25">
      <c r="A1405">
        <v>12147617</v>
      </c>
      <c r="B1405" t="s">
        <v>4</v>
      </c>
    </row>
    <row r="1406" spans="1:2" x14ac:dyDescent="0.25">
      <c r="A1406">
        <v>12147620</v>
      </c>
      <c r="B1406" t="s">
        <v>17</v>
      </c>
    </row>
    <row r="1407" spans="1:2" x14ac:dyDescent="0.25">
      <c r="A1407">
        <v>12147621</v>
      </c>
      <c r="B1407" t="s">
        <v>12</v>
      </c>
    </row>
    <row r="1408" spans="1:2" x14ac:dyDescent="0.25">
      <c r="A1408">
        <v>12147622</v>
      </c>
      <c r="B1408" t="s">
        <v>4</v>
      </c>
    </row>
    <row r="1409" spans="1:2" x14ac:dyDescent="0.25">
      <c r="A1409">
        <v>12147623</v>
      </c>
      <c r="B1409" t="s">
        <v>4</v>
      </c>
    </row>
    <row r="1410" spans="1:2" x14ac:dyDescent="0.25">
      <c r="A1410">
        <v>12147624</v>
      </c>
      <c r="B1410" t="s">
        <v>4</v>
      </c>
    </row>
    <row r="1411" spans="1:2" x14ac:dyDescent="0.25">
      <c r="A1411">
        <v>12147625</v>
      </c>
      <c r="B1411" t="s">
        <v>10</v>
      </c>
    </row>
    <row r="1412" spans="1:2" x14ac:dyDescent="0.25">
      <c r="A1412">
        <v>12147749</v>
      </c>
      <c r="B1412" t="s">
        <v>4</v>
      </c>
    </row>
    <row r="1413" spans="1:2" x14ac:dyDescent="0.25">
      <c r="A1413">
        <v>12147750</v>
      </c>
      <c r="B1413" t="s">
        <v>12</v>
      </c>
    </row>
    <row r="1414" spans="1:2" x14ac:dyDescent="0.25">
      <c r="A1414">
        <v>12147751</v>
      </c>
      <c r="B1414" t="s">
        <v>8</v>
      </c>
    </row>
    <row r="1415" spans="1:2" x14ac:dyDescent="0.25">
      <c r="A1415">
        <v>12147752</v>
      </c>
      <c r="B1415" t="s">
        <v>4</v>
      </c>
    </row>
    <row r="1416" spans="1:2" x14ac:dyDescent="0.25">
      <c r="A1416">
        <v>12147832</v>
      </c>
      <c r="B1416" t="s">
        <v>4</v>
      </c>
    </row>
    <row r="1417" spans="1:2" x14ac:dyDescent="0.25">
      <c r="A1417">
        <v>12147875</v>
      </c>
      <c r="B1417" t="s">
        <v>21</v>
      </c>
    </row>
    <row r="1418" spans="1:2" x14ac:dyDescent="0.25">
      <c r="A1418">
        <v>12148111</v>
      </c>
      <c r="B1418" t="s">
        <v>22</v>
      </c>
    </row>
    <row r="1419" spans="1:2" x14ac:dyDescent="0.25">
      <c r="A1419">
        <v>12148443</v>
      </c>
      <c r="B1419" t="s">
        <v>2</v>
      </c>
    </row>
    <row r="1420" spans="1:2" x14ac:dyDescent="0.25">
      <c r="A1420">
        <v>12149433</v>
      </c>
      <c r="B1420" t="s">
        <v>11</v>
      </c>
    </row>
    <row r="1421" spans="1:2" x14ac:dyDescent="0.25">
      <c r="A1421">
        <v>12149434</v>
      </c>
      <c r="B1421" t="s">
        <v>4</v>
      </c>
    </row>
    <row r="1422" spans="1:2" x14ac:dyDescent="0.25">
      <c r="A1422">
        <v>12149435</v>
      </c>
      <c r="B1422" t="s">
        <v>4</v>
      </c>
    </row>
    <row r="1423" spans="1:2" x14ac:dyDescent="0.25">
      <c r="A1423">
        <v>12149437</v>
      </c>
      <c r="B1423" t="s">
        <v>3</v>
      </c>
    </row>
    <row r="1424" spans="1:2" x14ac:dyDescent="0.25">
      <c r="A1424">
        <v>12149438</v>
      </c>
      <c r="B1424" t="s">
        <v>4</v>
      </c>
    </row>
    <row r="1425" spans="1:2" x14ac:dyDescent="0.25">
      <c r="A1425">
        <v>12149439</v>
      </c>
      <c r="B1425" t="s">
        <v>12</v>
      </c>
    </row>
    <row r="1426" spans="1:2" x14ac:dyDescent="0.25">
      <c r="A1426">
        <v>12149833</v>
      </c>
      <c r="B1426" t="s">
        <v>12</v>
      </c>
    </row>
    <row r="1427" spans="1:2" x14ac:dyDescent="0.25">
      <c r="A1427">
        <v>12150654</v>
      </c>
      <c r="B1427" t="s">
        <v>3</v>
      </c>
    </row>
    <row r="1428" spans="1:2" x14ac:dyDescent="0.25">
      <c r="A1428">
        <v>12150751</v>
      </c>
      <c r="B1428" t="s">
        <v>2</v>
      </c>
    </row>
    <row r="1429" spans="1:2" x14ac:dyDescent="0.25">
      <c r="A1429">
        <v>12150833</v>
      </c>
      <c r="B1429" t="s">
        <v>3</v>
      </c>
    </row>
    <row r="1430" spans="1:2" x14ac:dyDescent="0.25">
      <c r="A1430">
        <v>12151525</v>
      </c>
      <c r="B1430" t="s">
        <v>3</v>
      </c>
    </row>
    <row r="1431" spans="1:2" x14ac:dyDescent="0.25">
      <c r="A1431">
        <v>12151725</v>
      </c>
      <c r="B1431" t="s">
        <v>12</v>
      </c>
    </row>
    <row r="1432" spans="1:2" x14ac:dyDescent="0.25">
      <c r="A1432">
        <v>12151726</v>
      </c>
      <c r="B1432" t="s">
        <v>8</v>
      </c>
    </row>
    <row r="1433" spans="1:2" x14ac:dyDescent="0.25">
      <c r="A1433">
        <v>12151727</v>
      </c>
      <c r="B1433" t="s">
        <v>4</v>
      </c>
    </row>
    <row r="1434" spans="1:2" x14ac:dyDescent="0.25">
      <c r="A1434">
        <v>12151823</v>
      </c>
      <c r="B1434" t="s">
        <v>8</v>
      </c>
    </row>
    <row r="1435" spans="1:2" x14ac:dyDescent="0.25">
      <c r="A1435">
        <v>12151829</v>
      </c>
      <c r="B1435" t="s">
        <v>4</v>
      </c>
    </row>
    <row r="1436" spans="1:2" x14ac:dyDescent="0.25">
      <c r="A1436">
        <v>12151830</v>
      </c>
      <c r="B1436" t="s">
        <v>10</v>
      </c>
    </row>
    <row r="1437" spans="1:2" x14ac:dyDescent="0.25">
      <c r="A1437">
        <v>12151831</v>
      </c>
      <c r="B1437" t="s">
        <v>3</v>
      </c>
    </row>
    <row r="1438" spans="1:2" x14ac:dyDescent="0.25">
      <c r="A1438">
        <v>12151832</v>
      </c>
      <c r="B1438" t="s">
        <v>3</v>
      </c>
    </row>
    <row r="1439" spans="1:2" x14ac:dyDescent="0.25">
      <c r="A1439">
        <v>12151833</v>
      </c>
      <c r="B1439" t="s">
        <v>3</v>
      </c>
    </row>
    <row r="1440" spans="1:2" x14ac:dyDescent="0.25">
      <c r="A1440">
        <v>12151834</v>
      </c>
      <c r="B1440" t="s">
        <v>10</v>
      </c>
    </row>
    <row r="1441" spans="1:2" x14ac:dyDescent="0.25">
      <c r="A1441">
        <v>12151835</v>
      </c>
      <c r="B1441" t="s">
        <v>10</v>
      </c>
    </row>
    <row r="1442" spans="1:2" x14ac:dyDescent="0.25">
      <c r="A1442">
        <v>12151940</v>
      </c>
      <c r="B1442" t="s">
        <v>3</v>
      </c>
    </row>
    <row r="1443" spans="1:2" x14ac:dyDescent="0.25">
      <c r="A1443">
        <v>12151941</v>
      </c>
      <c r="B1443" t="s">
        <v>4</v>
      </c>
    </row>
    <row r="1444" spans="1:2" x14ac:dyDescent="0.25">
      <c r="A1444">
        <v>12151942</v>
      </c>
      <c r="B1444" t="s">
        <v>8</v>
      </c>
    </row>
    <row r="1445" spans="1:2" x14ac:dyDescent="0.25">
      <c r="A1445">
        <v>12151944</v>
      </c>
      <c r="B1445" t="s">
        <v>8</v>
      </c>
    </row>
    <row r="1446" spans="1:2" x14ac:dyDescent="0.25">
      <c r="A1446">
        <v>12151945</v>
      </c>
      <c r="B1446" t="s">
        <v>10</v>
      </c>
    </row>
    <row r="1447" spans="1:2" x14ac:dyDescent="0.25">
      <c r="A1447">
        <v>12151946</v>
      </c>
      <c r="B1447" t="s">
        <v>3</v>
      </c>
    </row>
    <row r="1448" spans="1:2" x14ac:dyDescent="0.25">
      <c r="A1448">
        <v>12151947</v>
      </c>
      <c r="B1448" t="s">
        <v>11</v>
      </c>
    </row>
    <row r="1449" spans="1:2" x14ac:dyDescent="0.25">
      <c r="A1449">
        <v>12151948</v>
      </c>
      <c r="B1449" t="s">
        <v>3</v>
      </c>
    </row>
    <row r="1450" spans="1:2" x14ac:dyDescent="0.25">
      <c r="A1450">
        <v>12151950</v>
      </c>
      <c r="B1450" t="s">
        <v>2</v>
      </c>
    </row>
    <row r="1451" spans="1:2" x14ac:dyDescent="0.25">
      <c r="A1451">
        <v>12152156</v>
      </c>
      <c r="B1451" t="s">
        <v>3</v>
      </c>
    </row>
    <row r="1452" spans="1:2" x14ac:dyDescent="0.25">
      <c r="A1452">
        <v>12152157</v>
      </c>
      <c r="B1452" t="s">
        <v>3</v>
      </c>
    </row>
    <row r="1453" spans="1:2" x14ac:dyDescent="0.25">
      <c r="A1453">
        <v>12152158</v>
      </c>
      <c r="B1453" t="s">
        <v>3</v>
      </c>
    </row>
    <row r="1454" spans="1:2" x14ac:dyDescent="0.25">
      <c r="A1454">
        <v>12152159</v>
      </c>
      <c r="B1454" t="s">
        <v>37</v>
      </c>
    </row>
    <row r="1455" spans="1:2" x14ac:dyDescent="0.25">
      <c r="A1455">
        <v>12152160</v>
      </c>
      <c r="B1455" t="s">
        <v>4</v>
      </c>
    </row>
    <row r="1456" spans="1:2" x14ac:dyDescent="0.25">
      <c r="A1456">
        <v>12152161</v>
      </c>
      <c r="B1456" t="s">
        <v>6</v>
      </c>
    </row>
    <row r="1457" spans="1:2" x14ac:dyDescent="0.25">
      <c r="A1457">
        <v>12152162</v>
      </c>
      <c r="B1457" t="s">
        <v>4</v>
      </c>
    </row>
    <row r="1458" spans="1:2" x14ac:dyDescent="0.25">
      <c r="A1458">
        <v>12152163</v>
      </c>
      <c r="B1458" t="s">
        <v>4</v>
      </c>
    </row>
    <row r="1459" spans="1:2" x14ac:dyDescent="0.25">
      <c r="A1459">
        <v>12152164</v>
      </c>
      <c r="B1459" t="s">
        <v>4</v>
      </c>
    </row>
    <row r="1460" spans="1:2" x14ac:dyDescent="0.25">
      <c r="A1460">
        <v>12152165</v>
      </c>
      <c r="B1460" t="s">
        <v>11</v>
      </c>
    </row>
    <row r="1461" spans="1:2" x14ac:dyDescent="0.25">
      <c r="A1461">
        <v>12152166</v>
      </c>
      <c r="B1461" t="s">
        <v>3</v>
      </c>
    </row>
    <row r="1462" spans="1:2" x14ac:dyDescent="0.25">
      <c r="A1462">
        <v>12152167</v>
      </c>
      <c r="B1462" t="s">
        <v>12</v>
      </c>
    </row>
    <row r="1463" spans="1:2" x14ac:dyDescent="0.25">
      <c r="A1463">
        <v>12152169</v>
      </c>
      <c r="B1463" t="s">
        <v>4</v>
      </c>
    </row>
    <row r="1464" spans="1:2" x14ac:dyDescent="0.25">
      <c r="A1464">
        <v>12152171</v>
      </c>
      <c r="B1464" t="s">
        <v>3</v>
      </c>
    </row>
    <row r="1465" spans="1:2" x14ac:dyDescent="0.25">
      <c r="A1465">
        <v>12152172</v>
      </c>
      <c r="B1465" t="s">
        <v>12</v>
      </c>
    </row>
    <row r="1466" spans="1:2" x14ac:dyDescent="0.25">
      <c r="A1466">
        <v>12152174</v>
      </c>
      <c r="B1466" t="s">
        <v>4</v>
      </c>
    </row>
    <row r="1467" spans="1:2" x14ac:dyDescent="0.25">
      <c r="A1467">
        <v>12152175</v>
      </c>
      <c r="B1467" t="s">
        <v>4</v>
      </c>
    </row>
    <row r="1468" spans="1:2" x14ac:dyDescent="0.25">
      <c r="A1468">
        <v>12152176</v>
      </c>
      <c r="B1468" t="s">
        <v>4</v>
      </c>
    </row>
    <row r="1469" spans="1:2" x14ac:dyDescent="0.25">
      <c r="A1469">
        <v>12153738</v>
      </c>
      <c r="B1469" t="s">
        <v>22</v>
      </c>
    </row>
    <row r="1470" spans="1:2" x14ac:dyDescent="0.25">
      <c r="A1470">
        <v>12154071</v>
      </c>
      <c r="B1470" t="s">
        <v>14</v>
      </c>
    </row>
    <row r="1471" spans="1:2" x14ac:dyDescent="0.25">
      <c r="A1471">
        <v>12154072</v>
      </c>
      <c r="B1471" t="s">
        <v>1</v>
      </c>
    </row>
    <row r="1472" spans="1:2" x14ac:dyDescent="0.25">
      <c r="A1472">
        <v>12154073</v>
      </c>
      <c r="B1472" t="s">
        <v>24</v>
      </c>
    </row>
    <row r="1473" spans="1:2" x14ac:dyDescent="0.25">
      <c r="A1473">
        <v>12154074</v>
      </c>
      <c r="B1473" t="s">
        <v>8</v>
      </c>
    </row>
    <row r="1474" spans="1:2" x14ac:dyDescent="0.25">
      <c r="A1474">
        <v>12154134</v>
      </c>
      <c r="B1474" t="s">
        <v>4</v>
      </c>
    </row>
    <row r="1475" spans="1:2" x14ac:dyDescent="0.25">
      <c r="A1475">
        <v>12154329</v>
      </c>
      <c r="B1475" t="s">
        <v>4</v>
      </c>
    </row>
    <row r="1476" spans="1:2" x14ac:dyDescent="0.25">
      <c r="A1476">
        <v>12154474</v>
      </c>
      <c r="B1476" t="s">
        <v>3</v>
      </c>
    </row>
    <row r="1477" spans="1:2" x14ac:dyDescent="0.25">
      <c r="A1477">
        <v>12154475</v>
      </c>
      <c r="B1477" t="s">
        <v>12</v>
      </c>
    </row>
    <row r="1478" spans="1:2" x14ac:dyDescent="0.25">
      <c r="A1478">
        <v>12154476</v>
      </c>
      <c r="B1478" t="s">
        <v>8</v>
      </c>
    </row>
    <row r="1479" spans="1:2" x14ac:dyDescent="0.25">
      <c r="A1479">
        <v>12155127</v>
      </c>
      <c r="B1479" t="s">
        <v>8</v>
      </c>
    </row>
    <row r="1480" spans="1:2" x14ac:dyDescent="0.25">
      <c r="A1480">
        <v>12155128</v>
      </c>
      <c r="B1480" t="s">
        <v>4</v>
      </c>
    </row>
    <row r="1481" spans="1:2" x14ac:dyDescent="0.25">
      <c r="A1481">
        <v>12155290</v>
      </c>
      <c r="B1481" t="s">
        <v>1</v>
      </c>
    </row>
    <row r="1482" spans="1:2" x14ac:dyDescent="0.25">
      <c r="A1482">
        <v>12155291</v>
      </c>
      <c r="B1482" t="s">
        <v>4</v>
      </c>
    </row>
    <row r="1483" spans="1:2" x14ac:dyDescent="0.25">
      <c r="A1483">
        <v>12155292</v>
      </c>
      <c r="B1483" t="s">
        <v>4</v>
      </c>
    </row>
    <row r="1484" spans="1:2" x14ac:dyDescent="0.25">
      <c r="A1484">
        <v>12155567</v>
      </c>
      <c r="B1484" t="s">
        <v>4</v>
      </c>
    </row>
    <row r="1485" spans="1:2" x14ac:dyDescent="0.25">
      <c r="A1485">
        <v>12155951</v>
      </c>
      <c r="B1485" t="s">
        <v>4</v>
      </c>
    </row>
    <row r="1486" spans="1:2" x14ac:dyDescent="0.25">
      <c r="A1486">
        <v>12155952</v>
      </c>
      <c r="B1486" t="s">
        <v>4</v>
      </c>
    </row>
    <row r="1487" spans="1:2" x14ac:dyDescent="0.25">
      <c r="A1487">
        <v>12156063</v>
      </c>
      <c r="B1487" t="s">
        <v>12</v>
      </c>
    </row>
    <row r="1488" spans="1:2" x14ac:dyDescent="0.25">
      <c r="A1488">
        <v>12156064</v>
      </c>
      <c r="B1488" t="s">
        <v>13</v>
      </c>
    </row>
    <row r="1489" spans="1:2" x14ac:dyDescent="0.25">
      <c r="A1489">
        <v>12156065</v>
      </c>
      <c r="B1489" t="s">
        <v>16</v>
      </c>
    </row>
    <row r="1490" spans="1:2" x14ac:dyDescent="0.25">
      <c r="A1490">
        <v>12156129</v>
      </c>
      <c r="B1490" t="s">
        <v>4</v>
      </c>
    </row>
    <row r="1491" spans="1:2" x14ac:dyDescent="0.25">
      <c r="A1491">
        <v>12156300</v>
      </c>
      <c r="B1491" t="s">
        <v>3</v>
      </c>
    </row>
    <row r="1492" spans="1:2" x14ac:dyDescent="0.25">
      <c r="A1492">
        <v>12156301</v>
      </c>
      <c r="B1492" t="s">
        <v>8</v>
      </c>
    </row>
    <row r="1493" spans="1:2" x14ac:dyDescent="0.25">
      <c r="A1493">
        <v>12156302</v>
      </c>
      <c r="B1493" t="s">
        <v>8</v>
      </c>
    </row>
    <row r="1494" spans="1:2" x14ac:dyDescent="0.25">
      <c r="A1494">
        <v>12156303</v>
      </c>
      <c r="B1494" t="s">
        <v>2</v>
      </c>
    </row>
    <row r="1495" spans="1:2" x14ac:dyDescent="0.25">
      <c r="A1495">
        <v>12156304</v>
      </c>
      <c r="B1495" t="s">
        <v>8</v>
      </c>
    </row>
    <row r="1496" spans="1:2" x14ac:dyDescent="0.25">
      <c r="A1496">
        <v>12156619</v>
      </c>
      <c r="B1496" t="s">
        <v>29</v>
      </c>
    </row>
    <row r="1497" spans="1:2" x14ac:dyDescent="0.25">
      <c r="A1497">
        <v>12157274</v>
      </c>
      <c r="B1497" t="s">
        <v>4</v>
      </c>
    </row>
    <row r="1498" spans="1:2" x14ac:dyDescent="0.25">
      <c r="A1498">
        <v>12157275</v>
      </c>
      <c r="B1498" t="s">
        <v>12</v>
      </c>
    </row>
    <row r="1499" spans="1:2" x14ac:dyDescent="0.25">
      <c r="A1499">
        <v>12157276</v>
      </c>
      <c r="B1499" t="s">
        <v>4</v>
      </c>
    </row>
    <row r="1500" spans="1:2" x14ac:dyDescent="0.25">
      <c r="A1500">
        <v>12157277</v>
      </c>
      <c r="B1500" t="s">
        <v>5</v>
      </c>
    </row>
    <row r="1501" spans="1:2" x14ac:dyDescent="0.25">
      <c r="A1501">
        <v>12157307</v>
      </c>
      <c r="B1501" t="s">
        <v>4</v>
      </c>
    </row>
    <row r="1502" spans="1:2" x14ac:dyDescent="0.25">
      <c r="A1502">
        <v>12157436</v>
      </c>
      <c r="B1502" t="s">
        <v>4</v>
      </c>
    </row>
    <row r="1503" spans="1:2" x14ac:dyDescent="0.25">
      <c r="A1503">
        <v>12157530</v>
      </c>
      <c r="B1503" t="s">
        <v>4</v>
      </c>
    </row>
    <row r="1504" spans="1:2" x14ac:dyDescent="0.25">
      <c r="A1504">
        <v>12157531</v>
      </c>
      <c r="B1504" t="s">
        <v>3</v>
      </c>
    </row>
    <row r="1505" spans="1:2" x14ac:dyDescent="0.25">
      <c r="A1505">
        <v>12157532</v>
      </c>
      <c r="B1505" t="s">
        <v>3</v>
      </c>
    </row>
    <row r="1506" spans="1:2" x14ac:dyDescent="0.25">
      <c r="A1506">
        <v>12157765</v>
      </c>
      <c r="B1506" t="s">
        <v>4</v>
      </c>
    </row>
    <row r="1507" spans="1:2" x14ac:dyDescent="0.25">
      <c r="A1507">
        <v>12157890</v>
      </c>
      <c r="B1507" t="s">
        <v>4</v>
      </c>
    </row>
    <row r="1508" spans="1:2" x14ac:dyDescent="0.25">
      <c r="A1508">
        <v>12158081</v>
      </c>
      <c r="B1508" t="s">
        <v>4</v>
      </c>
    </row>
    <row r="1509" spans="1:2" x14ac:dyDescent="0.25">
      <c r="A1509">
        <v>12158082</v>
      </c>
      <c r="B1509" t="s">
        <v>4</v>
      </c>
    </row>
    <row r="1510" spans="1:2" x14ac:dyDescent="0.25">
      <c r="A1510">
        <v>12158083</v>
      </c>
      <c r="B1510" t="s">
        <v>3</v>
      </c>
    </row>
    <row r="1511" spans="1:2" x14ac:dyDescent="0.25">
      <c r="A1511">
        <v>12158084</v>
      </c>
      <c r="B1511" t="s">
        <v>4</v>
      </c>
    </row>
    <row r="1512" spans="1:2" x14ac:dyDescent="0.25">
      <c r="A1512">
        <v>12158085</v>
      </c>
      <c r="B1512" t="s">
        <v>4</v>
      </c>
    </row>
    <row r="1513" spans="1:2" x14ac:dyDescent="0.25">
      <c r="A1513">
        <v>12158086</v>
      </c>
      <c r="B1513" t="s">
        <v>4</v>
      </c>
    </row>
    <row r="1514" spans="1:2" x14ac:dyDescent="0.25">
      <c r="A1514">
        <v>12158087</v>
      </c>
      <c r="B1514" t="s">
        <v>14</v>
      </c>
    </row>
    <row r="1515" spans="1:2" x14ac:dyDescent="0.25">
      <c r="A1515">
        <v>12158088</v>
      </c>
      <c r="B1515" t="s">
        <v>4</v>
      </c>
    </row>
    <row r="1516" spans="1:2" x14ac:dyDescent="0.25">
      <c r="A1516">
        <v>12158090</v>
      </c>
      <c r="B1516" t="s">
        <v>3</v>
      </c>
    </row>
    <row r="1517" spans="1:2" x14ac:dyDescent="0.25">
      <c r="A1517">
        <v>12158092</v>
      </c>
      <c r="B1517" t="s">
        <v>3</v>
      </c>
    </row>
    <row r="1518" spans="1:2" x14ac:dyDescent="0.25">
      <c r="A1518">
        <v>12158253</v>
      </c>
      <c r="B1518" t="s">
        <v>16</v>
      </c>
    </row>
    <row r="1519" spans="1:2" x14ac:dyDescent="0.25">
      <c r="A1519">
        <v>12158262</v>
      </c>
      <c r="B1519" t="s">
        <v>4</v>
      </c>
    </row>
    <row r="1520" spans="1:2" x14ac:dyDescent="0.25">
      <c r="A1520">
        <v>12158264</v>
      </c>
      <c r="B1520" t="s">
        <v>3</v>
      </c>
    </row>
    <row r="1521" spans="1:2" x14ac:dyDescent="0.25">
      <c r="A1521">
        <v>12158265</v>
      </c>
      <c r="B1521" t="s">
        <v>3</v>
      </c>
    </row>
    <row r="1522" spans="1:2" x14ac:dyDescent="0.25">
      <c r="A1522">
        <v>12158267</v>
      </c>
      <c r="B1522" t="s">
        <v>8</v>
      </c>
    </row>
    <row r="1523" spans="1:2" x14ac:dyDescent="0.25">
      <c r="A1523">
        <v>12158268</v>
      </c>
      <c r="B1523" t="s">
        <v>3</v>
      </c>
    </row>
    <row r="1524" spans="1:2" x14ac:dyDescent="0.25">
      <c r="A1524">
        <v>12158288</v>
      </c>
      <c r="B1524" t="s">
        <v>3</v>
      </c>
    </row>
    <row r="1525" spans="1:2" x14ac:dyDescent="0.25">
      <c r="A1525">
        <v>12158289</v>
      </c>
      <c r="B1525" t="s">
        <v>2</v>
      </c>
    </row>
    <row r="1526" spans="1:2" x14ac:dyDescent="0.25">
      <c r="A1526">
        <v>12158415</v>
      </c>
      <c r="B1526" t="s">
        <v>4</v>
      </c>
    </row>
    <row r="1527" spans="1:2" x14ac:dyDescent="0.25">
      <c r="A1527">
        <v>12158417</v>
      </c>
      <c r="B1527" t="s">
        <v>4</v>
      </c>
    </row>
    <row r="1528" spans="1:2" x14ac:dyDescent="0.25">
      <c r="A1528">
        <v>12158450</v>
      </c>
      <c r="B1528" t="s">
        <v>4</v>
      </c>
    </row>
    <row r="1529" spans="1:2" x14ac:dyDescent="0.25">
      <c r="A1529">
        <v>12159460</v>
      </c>
      <c r="B1529" t="s">
        <v>4</v>
      </c>
    </row>
    <row r="1530" spans="1:2" x14ac:dyDescent="0.25">
      <c r="A1530">
        <v>12160619</v>
      </c>
      <c r="B1530" t="s">
        <v>22</v>
      </c>
    </row>
    <row r="1531" spans="1:2" x14ac:dyDescent="0.25">
      <c r="A1531">
        <v>12161096</v>
      </c>
      <c r="B1531" t="s">
        <v>22</v>
      </c>
    </row>
    <row r="1532" spans="1:2" x14ac:dyDescent="0.25">
      <c r="A1532">
        <v>12161335</v>
      </c>
      <c r="B1532" t="s">
        <v>12</v>
      </c>
    </row>
    <row r="1533" spans="1:2" x14ac:dyDescent="0.25">
      <c r="A1533">
        <v>12161365</v>
      </c>
      <c r="B1533" t="s">
        <v>3</v>
      </c>
    </row>
    <row r="1534" spans="1:2" x14ac:dyDescent="0.25">
      <c r="A1534">
        <v>12161366</v>
      </c>
      <c r="B1534" t="s">
        <v>4</v>
      </c>
    </row>
    <row r="1535" spans="1:2" x14ac:dyDescent="0.25">
      <c r="A1535">
        <v>12161367</v>
      </c>
      <c r="B1535" t="s">
        <v>11</v>
      </c>
    </row>
    <row r="1536" spans="1:2" x14ac:dyDescent="0.25">
      <c r="A1536">
        <v>12161368</v>
      </c>
      <c r="B1536" t="s">
        <v>4</v>
      </c>
    </row>
    <row r="1537" spans="1:2" x14ac:dyDescent="0.25">
      <c r="A1537">
        <v>12161369</v>
      </c>
      <c r="B1537" t="s">
        <v>4</v>
      </c>
    </row>
    <row r="1538" spans="1:2" x14ac:dyDescent="0.25">
      <c r="A1538">
        <v>12161492</v>
      </c>
      <c r="B1538" t="s">
        <v>3</v>
      </c>
    </row>
    <row r="1539" spans="1:2" x14ac:dyDescent="0.25">
      <c r="A1539">
        <v>12161494</v>
      </c>
      <c r="B1539" t="s">
        <v>3</v>
      </c>
    </row>
    <row r="1540" spans="1:2" x14ac:dyDescent="0.25">
      <c r="A1540">
        <v>12161495</v>
      </c>
      <c r="B1540" t="s">
        <v>10</v>
      </c>
    </row>
    <row r="1541" spans="1:2" x14ac:dyDescent="0.25">
      <c r="A1541">
        <v>12161496</v>
      </c>
      <c r="B1541" t="s">
        <v>17</v>
      </c>
    </row>
    <row r="1542" spans="1:2" x14ac:dyDescent="0.25">
      <c r="A1542">
        <v>12161510</v>
      </c>
      <c r="B1542" t="s">
        <v>22</v>
      </c>
    </row>
    <row r="1543" spans="1:2" x14ac:dyDescent="0.25">
      <c r="A1543">
        <v>12161512</v>
      </c>
      <c r="B1543" t="s">
        <v>4</v>
      </c>
    </row>
    <row r="1544" spans="1:2" x14ac:dyDescent="0.25">
      <c r="A1544">
        <v>12161637</v>
      </c>
      <c r="B1544" t="s">
        <v>11</v>
      </c>
    </row>
    <row r="1545" spans="1:2" x14ac:dyDescent="0.25">
      <c r="A1545">
        <v>12161638</v>
      </c>
      <c r="B1545" t="s">
        <v>8</v>
      </c>
    </row>
    <row r="1546" spans="1:2" x14ac:dyDescent="0.25">
      <c r="A1546">
        <v>12161690</v>
      </c>
      <c r="B1546" t="s">
        <v>4</v>
      </c>
    </row>
    <row r="1547" spans="1:2" x14ac:dyDescent="0.25">
      <c r="A1547">
        <v>12161717</v>
      </c>
      <c r="B1547" t="s">
        <v>4</v>
      </c>
    </row>
    <row r="1548" spans="1:2" x14ac:dyDescent="0.25">
      <c r="A1548">
        <v>12161718</v>
      </c>
      <c r="B1548" t="s">
        <v>4</v>
      </c>
    </row>
    <row r="1549" spans="1:2" x14ac:dyDescent="0.25">
      <c r="A1549">
        <v>12161721</v>
      </c>
      <c r="B1549" t="s">
        <v>4</v>
      </c>
    </row>
    <row r="1550" spans="1:2" x14ac:dyDescent="0.25">
      <c r="A1550">
        <v>12161722</v>
      </c>
      <c r="B1550" t="s">
        <v>4</v>
      </c>
    </row>
    <row r="1551" spans="1:2" x14ac:dyDescent="0.25">
      <c r="A1551">
        <v>12161791</v>
      </c>
      <c r="B1551" t="s">
        <v>12</v>
      </c>
    </row>
    <row r="1552" spans="1:2" x14ac:dyDescent="0.25">
      <c r="A1552">
        <v>12162162</v>
      </c>
      <c r="B1552" t="s">
        <v>10</v>
      </c>
    </row>
    <row r="1553" spans="1:2" x14ac:dyDescent="0.25">
      <c r="A1553">
        <v>12162163</v>
      </c>
      <c r="B1553" t="s">
        <v>4</v>
      </c>
    </row>
    <row r="1554" spans="1:2" x14ac:dyDescent="0.25">
      <c r="A1554">
        <v>12162164</v>
      </c>
      <c r="B1554" t="s">
        <v>3</v>
      </c>
    </row>
    <row r="1555" spans="1:2" x14ac:dyDescent="0.25">
      <c r="A1555">
        <v>12162206</v>
      </c>
      <c r="B1555" t="s">
        <v>4</v>
      </c>
    </row>
    <row r="1556" spans="1:2" x14ac:dyDescent="0.25">
      <c r="A1556">
        <v>12162412</v>
      </c>
      <c r="B1556" t="s">
        <v>1</v>
      </c>
    </row>
    <row r="1557" spans="1:2" x14ac:dyDescent="0.25">
      <c r="A1557">
        <v>12162838</v>
      </c>
      <c r="B1557" t="s">
        <v>4</v>
      </c>
    </row>
    <row r="1558" spans="1:2" x14ac:dyDescent="0.25">
      <c r="A1558">
        <v>12162839</v>
      </c>
      <c r="B1558" t="s">
        <v>2</v>
      </c>
    </row>
    <row r="1559" spans="1:2" x14ac:dyDescent="0.25">
      <c r="A1559">
        <v>12162840</v>
      </c>
      <c r="B1559" t="s">
        <v>4</v>
      </c>
    </row>
    <row r="1560" spans="1:2" x14ac:dyDescent="0.25">
      <c r="A1560">
        <v>12162842</v>
      </c>
      <c r="B1560" t="s">
        <v>7</v>
      </c>
    </row>
    <row r="1561" spans="1:2" x14ac:dyDescent="0.25">
      <c r="A1561">
        <v>12162843</v>
      </c>
      <c r="B1561" t="s">
        <v>3</v>
      </c>
    </row>
    <row r="1562" spans="1:2" x14ac:dyDescent="0.25">
      <c r="A1562">
        <v>12162844</v>
      </c>
      <c r="B1562" t="s">
        <v>4</v>
      </c>
    </row>
    <row r="1563" spans="1:2" x14ac:dyDescent="0.25">
      <c r="A1563">
        <v>12162845</v>
      </c>
      <c r="B1563" t="s">
        <v>3</v>
      </c>
    </row>
    <row r="1564" spans="1:2" x14ac:dyDescent="0.25">
      <c r="A1564">
        <v>12162846</v>
      </c>
      <c r="B1564" t="s">
        <v>3</v>
      </c>
    </row>
    <row r="1565" spans="1:2" x14ac:dyDescent="0.25">
      <c r="A1565">
        <v>12162847</v>
      </c>
      <c r="B1565" t="s">
        <v>4</v>
      </c>
    </row>
    <row r="1566" spans="1:2" x14ac:dyDescent="0.25">
      <c r="A1566">
        <v>12162848</v>
      </c>
      <c r="B1566" t="s">
        <v>4</v>
      </c>
    </row>
    <row r="1567" spans="1:2" x14ac:dyDescent="0.25">
      <c r="A1567">
        <v>12162849</v>
      </c>
      <c r="B1567" t="s">
        <v>4</v>
      </c>
    </row>
    <row r="1568" spans="1:2" x14ac:dyDescent="0.25">
      <c r="A1568">
        <v>12162850</v>
      </c>
      <c r="B1568" t="s">
        <v>3</v>
      </c>
    </row>
    <row r="1569" spans="1:2" x14ac:dyDescent="0.25">
      <c r="A1569">
        <v>12162851</v>
      </c>
      <c r="B1569" t="s">
        <v>3</v>
      </c>
    </row>
    <row r="1570" spans="1:2" x14ac:dyDescent="0.25">
      <c r="A1570">
        <v>12162858</v>
      </c>
      <c r="B1570" t="s">
        <v>4</v>
      </c>
    </row>
    <row r="1571" spans="1:2" x14ac:dyDescent="0.25">
      <c r="A1571">
        <v>12162927</v>
      </c>
      <c r="B1571" t="s">
        <v>4</v>
      </c>
    </row>
    <row r="1572" spans="1:2" x14ac:dyDescent="0.25">
      <c r="A1572">
        <v>12162928</v>
      </c>
      <c r="B1572" t="s">
        <v>4</v>
      </c>
    </row>
    <row r="1573" spans="1:2" x14ac:dyDescent="0.25">
      <c r="A1573">
        <v>12162931</v>
      </c>
      <c r="B1573" t="s">
        <v>5</v>
      </c>
    </row>
    <row r="1574" spans="1:2" x14ac:dyDescent="0.25">
      <c r="A1574">
        <v>12162932</v>
      </c>
      <c r="B1574" t="s">
        <v>3</v>
      </c>
    </row>
    <row r="1575" spans="1:2" x14ac:dyDescent="0.25">
      <c r="A1575">
        <v>12162933</v>
      </c>
      <c r="B1575" t="s">
        <v>17</v>
      </c>
    </row>
    <row r="1576" spans="1:2" x14ac:dyDescent="0.25">
      <c r="A1576">
        <v>12162950</v>
      </c>
      <c r="B1576" t="s">
        <v>8</v>
      </c>
    </row>
    <row r="1577" spans="1:2" x14ac:dyDescent="0.25">
      <c r="A1577">
        <v>12163607</v>
      </c>
      <c r="B1577" t="s">
        <v>2</v>
      </c>
    </row>
    <row r="1578" spans="1:2" x14ac:dyDescent="0.25">
      <c r="A1578">
        <v>12163608</v>
      </c>
      <c r="B1578" t="s">
        <v>8</v>
      </c>
    </row>
    <row r="1579" spans="1:2" x14ac:dyDescent="0.25">
      <c r="A1579">
        <v>12163609</v>
      </c>
      <c r="B1579" t="s">
        <v>4</v>
      </c>
    </row>
    <row r="1580" spans="1:2" x14ac:dyDescent="0.25">
      <c r="A1580">
        <v>12163610</v>
      </c>
      <c r="B1580" t="s">
        <v>11</v>
      </c>
    </row>
    <row r="1581" spans="1:2" x14ac:dyDescent="0.25">
      <c r="A1581">
        <v>12163909</v>
      </c>
      <c r="B1581" t="s">
        <v>20</v>
      </c>
    </row>
    <row r="1582" spans="1:2" x14ac:dyDescent="0.25">
      <c r="A1582">
        <v>12163911</v>
      </c>
      <c r="B1582" t="s">
        <v>12</v>
      </c>
    </row>
    <row r="1583" spans="1:2" x14ac:dyDescent="0.25">
      <c r="A1583">
        <v>12164124</v>
      </c>
      <c r="B1583" t="s">
        <v>14</v>
      </c>
    </row>
    <row r="1584" spans="1:2" x14ac:dyDescent="0.25">
      <c r="A1584">
        <v>12164266</v>
      </c>
      <c r="B1584" t="s">
        <v>8</v>
      </c>
    </row>
    <row r="1585" spans="1:2" x14ac:dyDescent="0.25">
      <c r="A1585">
        <v>12164267</v>
      </c>
      <c r="B1585" t="s">
        <v>4</v>
      </c>
    </row>
    <row r="1586" spans="1:2" x14ac:dyDescent="0.25">
      <c r="A1586">
        <v>12164268</v>
      </c>
      <c r="B1586" t="s">
        <v>3</v>
      </c>
    </row>
    <row r="1587" spans="1:2" x14ac:dyDescent="0.25">
      <c r="A1587">
        <v>12164269</v>
      </c>
      <c r="B1587" t="s">
        <v>3</v>
      </c>
    </row>
    <row r="1588" spans="1:2" x14ac:dyDescent="0.25">
      <c r="A1588">
        <v>12164652</v>
      </c>
      <c r="B1588" t="s">
        <v>4</v>
      </c>
    </row>
    <row r="1589" spans="1:2" x14ac:dyDescent="0.25">
      <c r="A1589">
        <v>12165524</v>
      </c>
      <c r="B1589" t="s">
        <v>22</v>
      </c>
    </row>
    <row r="1590" spans="1:2" x14ac:dyDescent="0.25">
      <c r="A1590">
        <v>12165836</v>
      </c>
      <c r="B1590" t="s">
        <v>4</v>
      </c>
    </row>
    <row r="1591" spans="1:2" x14ac:dyDescent="0.25">
      <c r="A1591">
        <v>12165837</v>
      </c>
      <c r="B1591" t="s">
        <v>4</v>
      </c>
    </row>
    <row r="1592" spans="1:2" x14ac:dyDescent="0.25">
      <c r="A1592">
        <v>12165985</v>
      </c>
      <c r="B1592" t="s">
        <v>4</v>
      </c>
    </row>
    <row r="1593" spans="1:2" x14ac:dyDescent="0.25">
      <c r="A1593">
        <v>12165989</v>
      </c>
      <c r="B1593" t="s">
        <v>22</v>
      </c>
    </row>
    <row r="1594" spans="1:2" x14ac:dyDescent="0.25">
      <c r="A1594">
        <v>12166388</v>
      </c>
      <c r="B1594" t="s">
        <v>4</v>
      </c>
    </row>
    <row r="1595" spans="1:2" x14ac:dyDescent="0.25">
      <c r="A1595">
        <v>12166389</v>
      </c>
      <c r="B1595" t="s">
        <v>4</v>
      </c>
    </row>
    <row r="1596" spans="1:2" x14ac:dyDescent="0.25">
      <c r="A1596">
        <v>12166390</v>
      </c>
      <c r="B1596" t="s">
        <v>4</v>
      </c>
    </row>
    <row r="1597" spans="1:2" x14ac:dyDescent="0.25">
      <c r="A1597">
        <v>12166672</v>
      </c>
      <c r="B1597" t="s">
        <v>4</v>
      </c>
    </row>
    <row r="1598" spans="1:2" x14ac:dyDescent="0.25">
      <c r="A1598">
        <v>12166673</v>
      </c>
      <c r="B1598" t="s">
        <v>4</v>
      </c>
    </row>
    <row r="1599" spans="1:2" x14ac:dyDescent="0.25">
      <c r="A1599">
        <v>12166674</v>
      </c>
      <c r="B1599" t="s">
        <v>4</v>
      </c>
    </row>
    <row r="1600" spans="1:2" x14ac:dyDescent="0.25">
      <c r="A1600">
        <v>12166675</v>
      </c>
      <c r="B1600" t="s">
        <v>4</v>
      </c>
    </row>
    <row r="1601" spans="1:2" x14ac:dyDescent="0.25">
      <c r="A1601">
        <v>12166722</v>
      </c>
      <c r="B1601" t="s">
        <v>4</v>
      </c>
    </row>
    <row r="1602" spans="1:2" x14ac:dyDescent="0.25">
      <c r="A1602">
        <v>12167002</v>
      </c>
      <c r="B1602" t="s">
        <v>4</v>
      </c>
    </row>
    <row r="1603" spans="1:2" x14ac:dyDescent="0.25">
      <c r="A1603">
        <v>12167004</v>
      </c>
      <c r="B1603" t="s">
        <v>17</v>
      </c>
    </row>
    <row r="1604" spans="1:2" x14ac:dyDescent="0.25">
      <c r="A1604">
        <v>12167759</v>
      </c>
      <c r="B1604" t="s">
        <v>37</v>
      </c>
    </row>
    <row r="1605" spans="1:2" x14ac:dyDescent="0.25">
      <c r="A1605">
        <v>12168067</v>
      </c>
      <c r="B1605" t="s">
        <v>22</v>
      </c>
    </row>
    <row r="1606" spans="1:2" x14ac:dyDescent="0.25">
      <c r="A1606">
        <v>12168358</v>
      </c>
      <c r="B1606" t="s">
        <v>11</v>
      </c>
    </row>
    <row r="1607" spans="1:2" x14ac:dyDescent="0.25">
      <c r="A1607">
        <v>12168363</v>
      </c>
      <c r="B1607" t="s">
        <v>10</v>
      </c>
    </row>
    <row r="1608" spans="1:2" x14ac:dyDescent="0.25">
      <c r="A1608">
        <v>12168364</v>
      </c>
      <c r="B1608" t="s">
        <v>12</v>
      </c>
    </row>
    <row r="1609" spans="1:2" x14ac:dyDescent="0.25">
      <c r="A1609">
        <v>12168529</v>
      </c>
      <c r="B1609" t="s">
        <v>12</v>
      </c>
    </row>
    <row r="1610" spans="1:2" x14ac:dyDescent="0.25">
      <c r="A1610">
        <v>12168530</v>
      </c>
      <c r="B1610" t="s">
        <v>4</v>
      </c>
    </row>
    <row r="1611" spans="1:2" x14ac:dyDescent="0.25">
      <c r="A1611">
        <v>12168540</v>
      </c>
      <c r="B1611" t="s">
        <v>3</v>
      </c>
    </row>
    <row r="1612" spans="1:2" x14ac:dyDescent="0.25">
      <c r="A1612">
        <v>12168541</v>
      </c>
      <c r="B1612" t="s">
        <v>11</v>
      </c>
    </row>
    <row r="1613" spans="1:2" x14ac:dyDescent="0.25">
      <c r="A1613">
        <v>12168542</v>
      </c>
      <c r="B1613" t="s">
        <v>11</v>
      </c>
    </row>
    <row r="1614" spans="1:2" x14ac:dyDescent="0.25">
      <c r="A1614">
        <v>12168547</v>
      </c>
      <c r="B1614" t="s">
        <v>22</v>
      </c>
    </row>
    <row r="1615" spans="1:2" x14ac:dyDescent="0.25">
      <c r="A1615">
        <v>12168548</v>
      </c>
      <c r="B1615" t="s">
        <v>22</v>
      </c>
    </row>
    <row r="1616" spans="1:2" x14ac:dyDescent="0.25">
      <c r="A1616">
        <v>12168549</v>
      </c>
      <c r="B1616" t="s">
        <v>22</v>
      </c>
    </row>
    <row r="1617" spans="1:2" x14ac:dyDescent="0.25">
      <c r="A1617">
        <v>12168550</v>
      </c>
      <c r="B1617" t="s">
        <v>22</v>
      </c>
    </row>
    <row r="1618" spans="1:2" x14ac:dyDescent="0.25">
      <c r="A1618">
        <v>12168551</v>
      </c>
      <c r="B1618" t="s">
        <v>22</v>
      </c>
    </row>
    <row r="1619" spans="1:2" x14ac:dyDescent="0.25">
      <c r="A1619">
        <v>12168552</v>
      </c>
      <c r="B1619" t="s">
        <v>16</v>
      </c>
    </row>
    <row r="1620" spans="1:2" x14ac:dyDescent="0.25">
      <c r="A1620">
        <v>12168553</v>
      </c>
      <c r="B1620" t="s">
        <v>10</v>
      </c>
    </row>
    <row r="1621" spans="1:2" x14ac:dyDescent="0.25">
      <c r="A1621">
        <v>12169287</v>
      </c>
      <c r="B1621" t="s">
        <v>11</v>
      </c>
    </row>
    <row r="1622" spans="1:2" x14ac:dyDescent="0.25">
      <c r="A1622">
        <v>12169289</v>
      </c>
      <c r="B1622" t="s">
        <v>4</v>
      </c>
    </row>
    <row r="1623" spans="1:2" x14ac:dyDescent="0.25">
      <c r="A1623">
        <v>12169290</v>
      </c>
      <c r="B1623" t="s">
        <v>4</v>
      </c>
    </row>
    <row r="1624" spans="1:2" x14ac:dyDescent="0.25">
      <c r="A1624">
        <v>12169291</v>
      </c>
      <c r="B1624" t="s">
        <v>4</v>
      </c>
    </row>
    <row r="1625" spans="1:2" x14ac:dyDescent="0.25">
      <c r="A1625">
        <v>12169293</v>
      </c>
      <c r="B1625" t="s">
        <v>4</v>
      </c>
    </row>
    <row r="1626" spans="1:2" x14ac:dyDescent="0.25">
      <c r="A1626">
        <v>12169295</v>
      </c>
      <c r="B1626" t="s">
        <v>4</v>
      </c>
    </row>
    <row r="1627" spans="1:2" x14ac:dyDescent="0.25">
      <c r="A1627">
        <v>12169297</v>
      </c>
      <c r="B1627" t="s">
        <v>4</v>
      </c>
    </row>
    <row r="1628" spans="1:2" x14ac:dyDescent="0.25">
      <c r="A1628">
        <v>12169543</v>
      </c>
      <c r="B1628" t="s">
        <v>4</v>
      </c>
    </row>
    <row r="1629" spans="1:2" x14ac:dyDescent="0.25">
      <c r="A1629">
        <v>12169693</v>
      </c>
      <c r="B1629" t="s">
        <v>2</v>
      </c>
    </row>
    <row r="1630" spans="1:2" x14ac:dyDescent="0.25">
      <c r="A1630">
        <v>12169694</v>
      </c>
      <c r="B1630" t="s">
        <v>2</v>
      </c>
    </row>
    <row r="1631" spans="1:2" x14ac:dyDescent="0.25">
      <c r="A1631">
        <v>12169695</v>
      </c>
      <c r="B1631" t="s">
        <v>3</v>
      </c>
    </row>
    <row r="1632" spans="1:2" x14ac:dyDescent="0.25">
      <c r="A1632">
        <v>12169942</v>
      </c>
      <c r="B1632" t="s">
        <v>14</v>
      </c>
    </row>
    <row r="1633" spans="1:2" x14ac:dyDescent="0.25">
      <c r="A1633">
        <v>12170172</v>
      </c>
      <c r="B1633" t="s">
        <v>1</v>
      </c>
    </row>
    <row r="1634" spans="1:2" x14ac:dyDescent="0.25">
      <c r="A1634">
        <v>12170363</v>
      </c>
      <c r="B1634" t="s">
        <v>23</v>
      </c>
    </row>
    <row r="1635" spans="1:2" x14ac:dyDescent="0.25">
      <c r="A1635">
        <v>12170477</v>
      </c>
      <c r="B1635" t="s">
        <v>8</v>
      </c>
    </row>
    <row r="1636" spans="1:2" x14ac:dyDescent="0.25">
      <c r="A1636">
        <v>12170478</v>
      </c>
      <c r="B1636" t="s">
        <v>11</v>
      </c>
    </row>
    <row r="1637" spans="1:2" x14ac:dyDescent="0.25">
      <c r="A1637">
        <v>12170479</v>
      </c>
      <c r="B1637" t="s">
        <v>4</v>
      </c>
    </row>
    <row r="1638" spans="1:2" x14ac:dyDescent="0.25">
      <c r="A1638">
        <v>12170480</v>
      </c>
      <c r="B1638" t="s">
        <v>4</v>
      </c>
    </row>
    <row r="1639" spans="1:2" x14ac:dyDescent="0.25">
      <c r="A1639">
        <v>12170511</v>
      </c>
      <c r="B1639" t="s">
        <v>3</v>
      </c>
    </row>
    <row r="1640" spans="1:2" x14ac:dyDescent="0.25">
      <c r="A1640">
        <v>12170512</v>
      </c>
      <c r="B1640" t="s">
        <v>3</v>
      </c>
    </row>
    <row r="1641" spans="1:2" x14ac:dyDescent="0.25">
      <c r="A1641">
        <v>12170562</v>
      </c>
      <c r="B1641" t="s">
        <v>30</v>
      </c>
    </row>
    <row r="1642" spans="1:2" x14ac:dyDescent="0.25">
      <c r="A1642">
        <v>12170862</v>
      </c>
      <c r="B1642" t="s">
        <v>4</v>
      </c>
    </row>
    <row r="1643" spans="1:2" x14ac:dyDescent="0.25">
      <c r="A1643">
        <v>12170902</v>
      </c>
      <c r="B1643" t="s">
        <v>22</v>
      </c>
    </row>
    <row r="1644" spans="1:2" x14ac:dyDescent="0.25">
      <c r="A1644">
        <v>12171049</v>
      </c>
      <c r="B1644" t="s">
        <v>6</v>
      </c>
    </row>
    <row r="1645" spans="1:2" x14ac:dyDescent="0.25">
      <c r="A1645">
        <v>12171073</v>
      </c>
      <c r="B1645" t="s">
        <v>4</v>
      </c>
    </row>
    <row r="1646" spans="1:2" x14ac:dyDescent="0.25">
      <c r="A1646">
        <v>12171074</v>
      </c>
      <c r="B1646" t="s">
        <v>29</v>
      </c>
    </row>
    <row r="1647" spans="1:2" x14ac:dyDescent="0.25">
      <c r="A1647">
        <v>12171130</v>
      </c>
      <c r="B1647" t="s">
        <v>3</v>
      </c>
    </row>
    <row r="1648" spans="1:2" x14ac:dyDescent="0.25">
      <c r="A1648">
        <v>12171131</v>
      </c>
      <c r="B1648" t="s">
        <v>4</v>
      </c>
    </row>
    <row r="1649" spans="1:2" x14ac:dyDescent="0.25">
      <c r="A1649">
        <v>12171224</v>
      </c>
      <c r="B1649" t="s">
        <v>3</v>
      </c>
    </row>
    <row r="1650" spans="1:2" x14ac:dyDescent="0.25">
      <c r="A1650">
        <v>12171335</v>
      </c>
      <c r="B1650" t="s">
        <v>15</v>
      </c>
    </row>
    <row r="1651" spans="1:2" x14ac:dyDescent="0.25">
      <c r="A1651">
        <v>12171407</v>
      </c>
      <c r="B1651" t="s">
        <v>16</v>
      </c>
    </row>
    <row r="1652" spans="1:2" x14ac:dyDescent="0.25">
      <c r="A1652">
        <v>12171510</v>
      </c>
      <c r="B1652" t="s">
        <v>17</v>
      </c>
    </row>
    <row r="1653" spans="1:2" x14ac:dyDescent="0.25">
      <c r="A1653">
        <v>12171579</v>
      </c>
      <c r="B1653" t="s">
        <v>12</v>
      </c>
    </row>
    <row r="1654" spans="1:2" x14ac:dyDescent="0.25">
      <c r="A1654">
        <v>12171580</v>
      </c>
      <c r="B1654" t="s">
        <v>3</v>
      </c>
    </row>
    <row r="1655" spans="1:2" x14ac:dyDescent="0.25">
      <c r="A1655">
        <v>12171581</v>
      </c>
      <c r="B1655" t="s">
        <v>4</v>
      </c>
    </row>
    <row r="1656" spans="1:2" x14ac:dyDescent="0.25">
      <c r="A1656">
        <v>12171582</v>
      </c>
      <c r="B1656" t="s">
        <v>4</v>
      </c>
    </row>
    <row r="1657" spans="1:2" x14ac:dyDescent="0.25">
      <c r="A1657">
        <v>12171633</v>
      </c>
      <c r="B1657" t="s">
        <v>12</v>
      </c>
    </row>
    <row r="1658" spans="1:2" x14ac:dyDescent="0.25">
      <c r="A1658">
        <v>12172642</v>
      </c>
      <c r="B1658" t="s">
        <v>4</v>
      </c>
    </row>
    <row r="1659" spans="1:2" x14ac:dyDescent="0.25">
      <c r="A1659">
        <v>12173917</v>
      </c>
      <c r="B1659" t="s">
        <v>23</v>
      </c>
    </row>
    <row r="1660" spans="1:2" x14ac:dyDescent="0.25">
      <c r="A1660">
        <v>12174117</v>
      </c>
      <c r="B1660" t="s">
        <v>8</v>
      </c>
    </row>
    <row r="1661" spans="1:2" x14ac:dyDescent="0.25">
      <c r="A1661">
        <v>12174118</v>
      </c>
      <c r="B1661" t="s">
        <v>11</v>
      </c>
    </row>
    <row r="1662" spans="1:2" x14ac:dyDescent="0.25">
      <c r="A1662">
        <v>12174135</v>
      </c>
      <c r="B1662" t="s">
        <v>3</v>
      </c>
    </row>
    <row r="1663" spans="1:2" x14ac:dyDescent="0.25">
      <c r="A1663">
        <v>12174140</v>
      </c>
      <c r="B1663" t="s">
        <v>4</v>
      </c>
    </row>
    <row r="1664" spans="1:2" x14ac:dyDescent="0.25">
      <c r="A1664">
        <v>12174142</v>
      </c>
      <c r="B1664" t="s">
        <v>4</v>
      </c>
    </row>
    <row r="1665" spans="1:2" x14ac:dyDescent="0.25">
      <c r="A1665">
        <v>12174154</v>
      </c>
      <c r="B1665" t="s">
        <v>4</v>
      </c>
    </row>
    <row r="1666" spans="1:2" x14ac:dyDescent="0.25">
      <c r="A1666">
        <v>12174155</v>
      </c>
      <c r="B1666" t="s">
        <v>11</v>
      </c>
    </row>
    <row r="1667" spans="1:2" x14ac:dyDescent="0.25">
      <c r="A1667">
        <v>12174156</v>
      </c>
      <c r="B1667" t="s">
        <v>3</v>
      </c>
    </row>
    <row r="1668" spans="1:2" x14ac:dyDescent="0.25">
      <c r="A1668">
        <v>12174159</v>
      </c>
      <c r="B1668" t="s">
        <v>4</v>
      </c>
    </row>
    <row r="1669" spans="1:2" x14ac:dyDescent="0.25">
      <c r="A1669">
        <v>12174600</v>
      </c>
      <c r="B1669" t="s">
        <v>3</v>
      </c>
    </row>
    <row r="1670" spans="1:2" x14ac:dyDescent="0.25">
      <c r="A1670">
        <v>12175623</v>
      </c>
      <c r="B1670" t="s">
        <v>4</v>
      </c>
    </row>
    <row r="1671" spans="1:2" x14ac:dyDescent="0.25">
      <c r="A1671">
        <v>12175624</v>
      </c>
      <c r="B1671" t="s">
        <v>4</v>
      </c>
    </row>
    <row r="1672" spans="1:2" x14ac:dyDescent="0.25">
      <c r="A1672">
        <v>12175625</v>
      </c>
      <c r="B1672" t="s">
        <v>4</v>
      </c>
    </row>
    <row r="1673" spans="1:2" x14ac:dyDescent="0.25">
      <c r="A1673">
        <v>12175626</v>
      </c>
      <c r="B1673" t="s">
        <v>4</v>
      </c>
    </row>
    <row r="1674" spans="1:2" x14ac:dyDescent="0.25">
      <c r="A1674">
        <v>12175629</v>
      </c>
      <c r="B1674" t="s">
        <v>8</v>
      </c>
    </row>
    <row r="1675" spans="1:2" x14ac:dyDescent="0.25">
      <c r="A1675">
        <v>12175860</v>
      </c>
      <c r="B1675" t="s">
        <v>4</v>
      </c>
    </row>
    <row r="1676" spans="1:2" x14ac:dyDescent="0.25">
      <c r="A1676">
        <v>12175862</v>
      </c>
      <c r="B1676" t="s">
        <v>4</v>
      </c>
    </row>
    <row r="1677" spans="1:2" x14ac:dyDescent="0.25">
      <c r="A1677">
        <v>12175863</v>
      </c>
      <c r="B1677" t="s">
        <v>11</v>
      </c>
    </row>
    <row r="1678" spans="1:2" x14ac:dyDescent="0.25">
      <c r="A1678">
        <v>12175864</v>
      </c>
      <c r="B1678" t="s">
        <v>4</v>
      </c>
    </row>
    <row r="1679" spans="1:2" x14ac:dyDescent="0.25">
      <c r="A1679">
        <v>12175865</v>
      </c>
      <c r="B1679" t="s">
        <v>11</v>
      </c>
    </row>
    <row r="1680" spans="1:2" x14ac:dyDescent="0.25">
      <c r="A1680">
        <v>12175866</v>
      </c>
      <c r="B1680" t="s">
        <v>4</v>
      </c>
    </row>
    <row r="1681" spans="1:2" x14ac:dyDescent="0.25">
      <c r="A1681">
        <v>32070547</v>
      </c>
      <c r="B1681" t="s">
        <v>4</v>
      </c>
    </row>
    <row r="1682" spans="1:2" x14ac:dyDescent="0.25">
      <c r="A1682">
        <v>32234094</v>
      </c>
      <c r="B1682" t="s">
        <v>3</v>
      </c>
    </row>
    <row r="1683" spans="1:2" x14ac:dyDescent="0.25">
      <c r="A1683">
        <v>32234095</v>
      </c>
      <c r="B1683" t="s">
        <v>3</v>
      </c>
    </row>
    <row r="1684" spans="1:2" x14ac:dyDescent="0.25">
      <c r="A1684">
        <v>32234205</v>
      </c>
      <c r="B1684" t="s">
        <v>3</v>
      </c>
    </row>
    <row r="1685" spans="1:2" x14ac:dyDescent="0.25">
      <c r="A1685">
        <v>32234531</v>
      </c>
      <c r="B1685" t="s">
        <v>4</v>
      </c>
    </row>
    <row r="1686" spans="1:2" x14ac:dyDescent="0.25">
      <c r="A1686">
        <v>32234532</v>
      </c>
      <c r="B1686" t="s">
        <v>2</v>
      </c>
    </row>
    <row r="1687" spans="1:2" x14ac:dyDescent="0.25">
      <c r="A1687">
        <v>32234533</v>
      </c>
      <c r="B1687" t="s">
        <v>1</v>
      </c>
    </row>
    <row r="1688" spans="1:2" x14ac:dyDescent="0.25">
      <c r="A1688">
        <v>32234696</v>
      </c>
      <c r="B1688" t="s">
        <v>4</v>
      </c>
    </row>
    <row r="1689" spans="1:2" x14ac:dyDescent="0.25">
      <c r="A1689">
        <v>32234754</v>
      </c>
      <c r="B1689" t="s">
        <v>40</v>
      </c>
    </row>
    <row r="1690" spans="1:2" x14ac:dyDescent="0.25">
      <c r="A1690">
        <v>32234755</v>
      </c>
      <c r="B1690" t="s">
        <v>14</v>
      </c>
    </row>
    <row r="1691" spans="1:2" x14ac:dyDescent="0.25">
      <c r="A1691">
        <v>32234768</v>
      </c>
      <c r="B1691" t="s">
        <v>29</v>
      </c>
    </row>
    <row r="1692" spans="1:2" x14ac:dyDescent="0.25">
      <c r="A1692">
        <v>32234917</v>
      </c>
      <c r="B1692" t="s">
        <v>4</v>
      </c>
    </row>
    <row r="1693" spans="1:2" x14ac:dyDescent="0.25">
      <c r="A1693">
        <v>32234918</v>
      </c>
      <c r="B1693" t="s">
        <v>4</v>
      </c>
    </row>
    <row r="1694" spans="1:2" x14ac:dyDescent="0.25">
      <c r="A1694">
        <v>32234919</v>
      </c>
      <c r="B1694" t="s">
        <v>11</v>
      </c>
    </row>
    <row r="1695" spans="1:2" x14ac:dyDescent="0.25">
      <c r="A1695">
        <v>32234920</v>
      </c>
      <c r="B1695" t="s">
        <v>4</v>
      </c>
    </row>
    <row r="1696" spans="1:2" x14ac:dyDescent="0.25">
      <c r="A1696">
        <v>32234921</v>
      </c>
      <c r="B1696" t="s">
        <v>4</v>
      </c>
    </row>
    <row r="1697" spans="1:2" x14ac:dyDescent="0.25">
      <c r="A1697">
        <v>32234922</v>
      </c>
      <c r="B1697" t="s">
        <v>3</v>
      </c>
    </row>
    <row r="1698" spans="1:2" x14ac:dyDescent="0.25">
      <c r="A1698">
        <v>32235038</v>
      </c>
      <c r="B1698" t="s">
        <v>17</v>
      </c>
    </row>
    <row r="1699" spans="1:2" x14ac:dyDescent="0.25">
      <c r="A1699">
        <v>32235039</v>
      </c>
      <c r="B1699" t="s">
        <v>3</v>
      </c>
    </row>
    <row r="1700" spans="1:2" x14ac:dyDescent="0.25">
      <c r="A1700">
        <v>32235131</v>
      </c>
      <c r="B1700" t="s">
        <v>4</v>
      </c>
    </row>
    <row r="1701" spans="1:2" x14ac:dyDescent="0.25">
      <c r="A1701">
        <v>32235584</v>
      </c>
      <c r="B1701" t="s">
        <v>4</v>
      </c>
    </row>
    <row r="1702" spans="1:2" x14ac:dyDescent="0.25">
      <c r="A1702">
        <v>32235585</v>
      </c>
      <c r="B1702" t="s">
        <v>4</v>
      </c>
    </row>
    <row r="1703" spans="1:2" x14ac:dyDescent="0.25">
      <c r="A1703">
        <v>32235626</v>
      </c>
      <c r="B1703" t="s">
        <v>4</v>
      </c>
    </row>
    <row r="1704" spans="1:2" x14ac:dyDescent="0.25">
      <c r="A1704">
        <v>32235627</v>
      </c>
      <c r="B1704" t="s">
        <v>8</v>
      </c>
    </row>
    <row r="1705" spans="1:2" x14ac:dyDescent="0.25">
      <c r="A1705">
        <v>32235628</v>
      </c>
      <c r="B1705" t="s">
        <v>10</v>
      </c>
    </row>
    <row r="1706" spans="1:2" x14ac:dyDescent="0.25">
      <c r="A1706">
        <v>32235629</v>
      </c>
      <c r="B1706" t="s">
        <v>8</v>
      </c>
    </row>
    <row r="1707" spans="1:2" x14ac:dyDescent="0.25">
      <c r="A1707">
        <v>32235671</v>
      </c>
      <c r="B1707" t="s">
        <v>4</v>
      </c>
    </row>
    <row r="1708" spans="1:2" x14ac:dyDescent="0.25">
      <c r="A1708">
        <v>32235672</v>
      </c>
      <c r="B1708" t="s">
        <v>3</v>
      </c>
    </row>
    <row r="1709" spans="1:2" x14ac:dyDescent="0.25">
      <c r="A1709">
        <v>32235673</v>
      </c>
      <c r="B1709" t="s">
        <v>3</v>
      </c>
    </row>
    <row r="1710" spans="1:2" x14ac:dyDescent="0.25">
      <c r="A1710">
        <v>32235674</v>
      </c>
      <c r="B1710" t="s">
        <v>12</v>
      </c>
    </row>
    <row r="1711" spans="1:2" x14ac:dyDescent="0.25">
      <c r="A1711">
        <v>32235757</v>
      </c>
      <c r="B1711" t="s">
        <v>13</v>
      </c>
    </row>
    <row r="1712" spans="1:2" x14ac:dyDescent="0.25">
      <c r="A1712">
        <v>32235758</v>
      </c>
      <c r="B1712" t="s">
        <v>14</v>
      </c>
    </row>
    <row r="1713" spans="1:2" x14ac:dyDescent="0.25">
      <c r="A1713">
        <v>32235759</v>
      </c>
      <c r="B1713" t="s">
        <v>8</v>
      </c>
    </row>
    <row r="1714" spans="1:2" x14ac:dyDescent="0.25">
      <c r="A1714">
        <v>32235780</v>
      </c>
      <c r="B1714" t="s">
        <v>7</v>
      </c>
    </row>
    <row r="1715" spans="1:2" x14ac:dyDescent="0.25">
      <c r="A1715">
        <v>32235839</v>
      </c>
      <c r="B1715" t="s">
        <v>16</v>
      </c>
    </row>
    <row r="1716" spans="1:2" x14ac:dyDescent="0.25">
      <c r="A1716">
        <v>32235851</v>
      </c>
      <c r="B1716" t="s">
        <v>4</v>
      </c>
    </row>
    <row r="1717" spans="1:2" x14ac:dyDescent="0.25">
      <c r="A1717">
        <v>32235955</v>
      </c>
      <c r="B1717" t="s">
        <v>14</v>
      </c>
    </row>
    <row r="1718" spans="1:2" x14ac:dyDescent="0.25">
      <c r="A1718">
        <v>32235956</v>
      </c>
      <c r="B1718" t="s">
        <v>2</v>
      </c>
    </row>
    <row r="1719" spans="1:2" x14ac:dyDescent="0.25">
      <c r="A1719">
        <v>32236253</v>
      </c>
      <c r="B1719" t="s">
        <v>2</v>
      </c>
    </row>
    <row r="1720" spans="1:2" x14ac:dyDescent="0.25">
      <c r="A1720">
        <v>32237038</v>
      </c>
      <c r="B1720" t="s">
        <v>4</v>
      </c>
    </row>
    <row r="1721" spans="1:2" x14ac:dyDescent="0.25">
      <c r="A1721">
        <v>32237281</v>
      </c>
      <c r="B1721" t="s">
        <v>4</v>
      </c>
    </row>
    <row r="1722" spans="1:2" x14ac:dyDescent="0.25">
      <c r="A1722">
        <v>32237678</v>
      </c>
      <c r="B1722" t="s">
        <v>8</v>
      </c>
    </row>
    <row r="1723" spans="1:2" x14ac:dyDescent="0.25">
      <c r="A1723">
        <v>32237680</v>
      </c>
      <c r="B1723" t="s">
        <v>11</v>
      </c>
    </row>
    <row r="1724" spans="1:2" x14ac:dyDescent="0.25">
      <c r="A1724">
        <v>32237736</v>
      </c>
      <c r="B1724" t="s">
        <v>12</v>
      </c>
    </row>
    <row r="1725" spans="1:2" x14ac:dyDescent="0.25">
      <c r="A1725">
        <v>32237826</v>
      </c>
      <c r="B1725" t="s">
        <v>8</v>
      </c>
    </row>
    <row r="1726" spans="1:2" x14ac:dyDescent="0.25">
      <c r="A1726">
        <v>32237827</v>
      </c>
      <c r="B1726" t="s">
        <v>4</v>
      </c>
    </row>
    <row r="1727" spans="1:2" x14ac:dyDescent="0.25">
      <c r="A1727">
        <v>32237828</v>
      </c>
      <c r="B1727" t="s">
        <v>4</v>
      </c>
    </row>
    <row r="1728" spans="1:2" x14ac:dyDescent="0.25">
      <c r="A1728">
        <v>32237829</v>
      </c>
      <c r="B1728" t="s">
        <v>4</v>
      </c>
    </row>
    <row r="1729" spans="1:2" x14ac:dyDescent="0.25">
      <c r="A1729">
        <v>32237830</v>
      </c>
      <c r="B1729" t="s">
        <v>4</v>
      </c>
    </row>
    <row r="1730" spans="1:2" x14ac:dyDescent="0.25">
      <c r="A1730">
        <v>32237831</v>
      </c>
      <c r="B1730" t="s">
        <v>8</v>
      </c>
    </row>
    <row r="1731" spans="1:2" x14ac:dyDescent="0.25">
      <c r="A1731">
        <v>32237832</v>
      </c>
      <c r="B1731" t="s">
        <v>11</v>
      </c>
    </row>
    <row r="1732" spans="1:2" x14ac:dyDescent="0.25">
      <c r="A1732">
        <v>32237833</v>
      </c>
      <c r="B1732" t="s">
        <v>4</v>
      </c>
    </row>
    <row r="1733" spans="1:2" x14ac:dyDescent="0.25">
      <c r="A1733">
        <v>32237834</v>
      </c>
      <c r="B1733" t="s">
        <v>11</v>
      </c>
    </row>
    <row r="1734" spans="1:2" x14ac:dyDescent="0.25">
      <c r="A1734">
        <v>32237835</v>
      </c>
      <c r="B1734" t="s">
        <v>11</v>
      </c>
    </row>
    <row r="1735" spans="1:2" x14ac:dyDescent="0.25">
      <c r="A1735">
        <v>32237836</v>
      </c>
      <c r="B1735" t="s">
        <v>4</v>
      </c>
    </row>
    <row r="1736" spans="1:2" x14ac:dyDescent="0.25">
      <c r="A1736">
        <v>32237837</v>
      </c>
      <c r="B1736" t="s">
        <v>4</v>
      </c>
    </row>
    <row r="1737" spans="1:2" x14ac:dyDescent="0.25">
      <c r="A1737">
        <v>32238458</v>
      </c>
      <c r="B1737" t="s">
        <v>4</v>
      </c>
    </row>
    <row r="1738" spans="1:2" x14ac:dyDescent="0.25">
      <c r="A1738">
        <v>32238459</v>
      </c>
      <c r="B1738" t="s">
        <v>3</v>
      </c>
    </row>
    <row r="1739" spans="1:2" x14ac:dyDescent="0.25">
      <c r="A1739">
        <v>32238547</v>
      </c>
      <c r="B1739" t="s">
        <v>4</v>
      </c>
    </row>
    <row r="1740" spans="1:2" x14ac:dyDescent="0.25">
      <c r="A1740">
        <v>32239137</v>
      </c>
      <c r="B1740" t="s">
        <v>4</v>
      </c>
    </row>
    <row r="1741" spans="1:2" x14ac:dyDescent="0.25">
      <c r="A1741">
        <v>32241152</v>
      </c>
      <c r="B1741" t="s">
        <v>3</v>
      </c>
    </row>
    <row r="1742" spans="1:2" x14ac:dyDescent="0.25">
      <c r="A1742">
        <v>32241156</v>
      </c>
      <c r="B1742" t="s">
        <v>4</v>
      </c>
    </row>
    <row r="1743" spans="1:2" x14ac:dyDescent="0.25">
      <c r="A1743">
        <v>32241159</v>
      </c>
      <c r="B1743" t="s">
        <v>4</v>
      </c>
    </row>
    <row r="1744" spans="1:2" x14ac:dyDescent="0.25">
      <c r="A1744">
        <v>32241304</v>
      </c>
      <c r="B1744" t="s">
        <v>4</v>
      </c>
    </row>
    <row r="1745" spans="1:2" x14ac:dyDescent="0.25">
      <c r="A1745">
        <v>32241305</v>
      </c>
      <c r="B1745" t="s">
        <v>4</v>
      </c>
    </row>
    <row r="1746" spans="1:2" x14ac:dyDescent="0.25">
      <c r="A1746">
        <v>32241306</v>
      </c>
      <c r="B1746" t="s">
        <v>12</v>
      </c>
    </row>
    <row r="1747" spans="1:2" x14ac:dyDescent="0.25">
      <c r="A1747">
        <v>32241307</v>
      </c>
      <c r="B1747" t="s">
        <v>11</v>
      </c>
    </row>
    <row r="1748" spans="1:2" x14ac:dyDescent="0.25">
      <c r="A1748">
        <v>32241308</v>
      </c>
      <c r="B1748" t="s">
        <v>3</v>
      </c>
    </row>
    <row r="1749" spans="1:2" x14ac:dyDescent="0.25">
      <c r="A1749">
        <v>32243009</v>
      </c>
      <c r="B1749" t="s">
        <v>14</v>
      </c>
    </row>
    <row r="1750" spans="1:2" x14ac:dyDescent="0.25">
      <c r="A1750">
        <v>32247367</v>
      </c>
      <c r="B1750" t="s">
        <v>31</v>
      </c>
    </row>
    <row r="1751" spans="1:2" x14ac:dyDescent="0.25">
      <c r="A1751">
        <v>32249708</v>
      </c>
      <c r="B1751" t="s">
        <v>4</v>
      </c>
    </row>
    <row r="1752" spans="1:2" x14ac:dyDescent="0.25">
      <c r="A1752">
        <v>32249915</v>
      </c>
      <c r="B1752" t="s">
        <v>8</v>
      </c>
    </row>
    <row r="1753" spans="1:2" x14ac:dyDescent="0.25">
      <c r="A1753">
        <v>32250118</v>
      </c>
      <c r="B1753" t="s">
        <v>3</v>
      </c>
    </row>
    <row r="1754" spans="1:2" x14ac:dyDescent="0.25">
      <c r="A1754">
        <v>32253413</v>
      </c>
      <c r="B1754" t="s">
        <v>2</v>
      </c>
    </row>
    <row r="1755" spans="1:2" x14ac:dyDescent="0.25">
      <c r="A1755">
        <v>32253414</v>
      </c>
      <c r="B1755" t="s">
        <v>8</v>
      </c>
    </row>
    <row r="1756" spans="1:2" x14ac:dyDescent="0.25">
      <c r="A1756">
        <v>32253415</v>
      </c>
      <c r="B1756" t="s">
        <v>3</v>
      </c>
    </row>
    <row r="1757" spans="1:2" x14ac:dyDescent="0.25">
      <c r="A1757">
        <v>32259030</v>
      </c>
      <c r="B1757" t="s">
        <v>31</v>
      </c>
    </row>
    <row r="1758" spans="1:2" x14ac:dyDescent="0.25">
      <c r="A1758">
        <v>32259343</v>
      </c>
      <c r="B1758" t="s">
        <v>3</v>
      </c>
    </row>
    <row r="1759" spans="1:2" x14ac:dyDescent="0.25">
      <c r="A1759">
        <v>32259430</v>
      </c>
      <c r="B1759" t="s">
        <v>3</v>
      </c>
    </row>
    <row r="1760" spans="1:2" x14ac:dyDescent="0.25">
      <c r="A1760">
        <v>32259465</v>
      </c>
      <c r="B1760" t="s">
        <v>11</v>
      </c>
    </row>
    <row r="1761" spans="1:2" x14ac:dyDescent="0.25">
      <c r="A1761">
        <v>32259669</v>
      </c>
      <c r="B1761" t="s">
        <v>8</v>
      </c>
    </row>
    <row r="1762" spans="1:2" x14ac:dyDescent="0.25">
      <c r="A1762">
        <v>32259682</v>
      </c>
      <c r="B1762" t="s">
        <v>8</v>
      </c>
    </row>
    <row r="1763" spans="1:2" x14ac:dyDescent="0.25">
      <c r="A1763">
        <v>32259848</v>
      </c>
      <c r="B1763" t="s">
        <v>4</v>
      </c>
    </row>
    <row r="1764" spans="1:2" x14ac:dyDescent="0.25">
      <c r="A1764">
        <v>32259849</v>
      </c>
      <c r="B1764" t="s">
        <v>12</v>
      </c>
    </row>
    <row r="1765" spans="1:2" x14ac:dyDescent="0.25">
      <c r="A1765">
        <v>32259850</v>
      </c>
      <c r="B1765" t="s">
        <v>2</v>
      </c>
    </row>
    <row r="1766" spans="1:2" x14ac:dyDescent="0.25">
      <c r="A1766">
        <v>32259851</v>
      </c>
      <c r="B1766" t="s">
        <v>4</v>
      </c>
    </row>
    <row r="1767" spans="1:2" x14ac:dyDescent="0.25">
      <c r="A1767">
        <v>32259852</v>
      </c>
      <c r="B1767" t="s">
        <v>4</v>
      </c>
    </row>
    <row r="1768" spans="1:2" x14ac:dyDescent="0.25">
      <c r="A1768">
        <v>32259916</v>
      </c>
      <c r="B1768" t="s">
        <v>4</v>
      </c>
    </row>
    <row r="1769" spans="1:2" x14ac:dyDescent="0.25">
      <c r="A1769">
        <v>32260058</v>
      </c>
      <c r="B1769" t="s">
        <v>4</v>
      </c>
    </row>
    <row r="1770" spans="1:2" x14ac:dyDescent="0.25">
      <c r="A1770">
        <v>32260059</v>
      </c>
      <c r="B1770" t="s">
        <v>4</v>
      </c>
    </row>
    <row r="1771" spans="1:2" x14ac:dyDescent="0.25">
      <c r="A1771">
        <v>32260084</v>
      </c>
      <c r="B1771" t="s">
        <v>12</v>
      </c>
    </row>
    <row r="1772" spans="1:2" x14ac:dyDescent="0.25">
      <c r="A1772">
        <v>32260091</v>
      </c>
      <c r="B1772" t="s">
        <v>1</v>
      </c>
    </row>
    <row r="1773" spans="1:2" x14ac:dyDescent="0.25">
      <c r="A1773">
        <v>32260092</v>
      </c>
      <c r="B1773" t="s">
        <v>4</v>
      </c>
    </row>
    <row r="1774" spans="1:2" x14ac:dyDescent="0.25">
      <c r="A1774">
        <v>32260293</v>
      </c>
      <c r="B1774" t="s">
        <v>4</v>
      </c>
    </row>
    <row r="1775" spans="1:2" x14ac:dyDescent="0.25">
      <c r="A1775">
        <v>32260294</v>
      </c>
      <c r="B1775" t="s">
        <v>31</v>
      </c>
    </row>
    <row r="1776" spans="1:2" x14ac:dyDescent="0.25">
      <c r="A1776">
        <v>32260314</v>
      </c>
      <c r="B1776" t="s">
        <v>13</v>
      </c>
    </row>
    <row r="1777" spans="1:2" x14ac:dyDescent="0.25">
      <c r="A1777">
        <v>32260315</v>
      </c>
      <c r="B1777" t="s">
        <v>8</v>
      </c>
    </row>
    <row r="1778" spans="1:2" x14ac:dyDescent="0.25">
      <c r="A1778">
        <v>32260332</v>
      </c>
      <c r="B1778" t="s">
        <v>11</v>
      </c>
    </row>
    <row r="1779" spans="1:2" x14ac:dyDescent="0.25">
      <c r="A1779">
        <v>32260333</v>
      </c>
      <c r="B1779" t="s">
        <v>11</v>
      </c>
    </row>
    <row r="1780" spans="1:2" x14ac:dyDescent="0.25">
      <c r="A1780">
        <v>32260334</v>
      </c>
      <c r="B1780" t="s">
        <v>11</v>
      </c>
    </row>
    <row r="1781" spans="1:2" x14ac:dyDescent="0.25">
      <c r="A1781">
        <v>32260335</v>
      </c>
      <c r="B1781" t="s">
        <v>11</v>
      </c>
    </row>
    <row r="1782" spans="1:2" x14ac:dyDescent="0.25">
      <c r="A1782">
        <v>32260361</v>
      </c>
      <c r="B1782" t="s">
        <v>4</v>
      </c>
    </row>
    <row r="1783" spans="1:2" x14ac:dyDescent="0.25">
      <c r="A1783">
        <v>32260411</v>
      </c>
      <c r="B1783" t="s">
        <v>8</v>
      </c>
    </row>
    <row r="1784" spans="1:2" x14ac:dyDescent="0.25">
      <c r="A1784">
        <v>32260434</v>
      </c>
      <c r="B1784" t="s">
        <v>14</v>
      </c>
    </row>
    <row r="1785" spans="1:2" x14ac:dyDescent="0.25">
      <c r="A1785">
        <v>32260435</v>
      </c>
      <c r="B1785" t="s">
        <v>14</v>
      </c>
    </row>
    <row r="1786" spans="1:2" x14ac:dyDescent="0.25">
      <c r="A1786">
        <v>32260436</v>
      </c>
      <c r="B1786" t="s">
        <v>4</v>
      </c>
    </row>
    <row r="1787" spans="1:2" x14ac:dyDescent="0.25">
      <c r="A1787">
        <v>32261148</v>
      </c>
      <c r="B1787" t="s">
        <v>4</v>
      </c>
    </row>
    <row r="1788" spans="1:2" x14ac:dyDescent="0.25">
      <c r="A1788">
        <v>32261150</v>
      </c>
      <c r="B1788" t="s">
        <v>11</v>
      </c>
    </row>
    <row r="1789" spans="1:2" x14ac:dyDescent="0.25">
      <c r="A1789">
        <v>32261151</v>
      </c>
      <c r="B1789" t="s">
        <v>4</v>
      </c>
    </row>
    <row r="1790" spans="1:2" x14ac:dyDescent="0.25">
      <c r="A1790">
        <v>32261152</v>
      </c>
      <c r="B1790" t="s">
        <v>3</v>
      </c>
    </row>
    <row r="1791" spans="1:2" x14ac:dyDescent="0.25">
      <c r="A1791">
        <v>32261153</v>
      </c>
      <c r="B1791" t="s">
        <v>4</v>
      </c>
    </row>
    <row r="1792" spans="1:2" x14ac:dyDescent="0.25">
      <c r="A1792">
        <v>32261205</v>
      </c>
      <c r="B1792" t="s">
        <v>6</v>
      </c>
    </row>
    <row r="1793" spans="1:2" x14ac:dyDescent="0.25">
      <c r="A1793">
        <v>32261271</v>
      </c>
      <c r="B1793" t="s">
        <v>22</v>
      </c>
    </row>
    <row r="1794" spans="1:2" x14ac:dyDescent="0.25">
      <c r="A1794">
        <v>32261272</v>
      </c>
      <c r="B1794" t="s">
        <v>22</v>
      </c>
    </row>
    <row r="1795" spans="1:2" x14ac:dyDescent="0.25">
      <c r="A1795">
        <v>32261310</v>
      </c>
      <c r="B1795" t="s">
        <v>4</v>
      </c>
    </row>
    <row r="1796" spans="1:2" x14ac:dyDescent="0.25">
      <c r="A1796">
        <v>32261363</v>
      </c>
      <c r="B1796" t="s">
        <v>4</v>
      </c>
    </row>
    <row r="1797" spans="1:2" x14ac:dyDescent="0.25">
      <c r="A1797">
        <v>32261420</v>
      </c>
      <c r="B1797" t="s">
        <v>4</v>
      </c>
    </row>
    <row r="1798" spans="1:2" x14ac:dyDescent="0.25">
      <c r="A1798">
        <v>32261421</v>
      </c>
      <c r="B1798" t="s">
        <v>4</v>
      </c>
    </row>
    <row r="1799" spans="1:2" x14ac:dyDescent="0.25">
      <c r="A1799">
        <v>32261577</v>
      </c>
      <c r="B1799" t="s">
        <v>4</v>
      </c>
    </row>
    <row r="1800" spans="1:2" x14ac:dyDescent="0.25">
      <c r="A1800">
        <v>32261584</v>
      </c>
      <c r="B1800" t="s">
        <v>4</v>
      </c>
    </row>
    <row r="1801" spans="1:2" x14ac:dyDescent="0.25">
      <c r="A1801">
        <v>32261586</v>
      </c>
      <c r="B1801" t="s">
        <v>3</v>
      </c>
    </row>
    <row r="1802" spans="1:2" x14ac:dyDescent="0.25">
      <c r="A1802">
        <v>32261587</v>
      </c>
      <c r="B1802" t="s">
        <v>11</v>
      </c>
    </row>
    <row r="1803" spans="1:2" x14ac:dyDescent="0.25">
      <c r="A1803">
        <v>32262013</v>
      </c>
      <c r="B1803" t="s">
        <v>12</v>
      </c>
    </row>
    <row r="1804" spans="1:2" x14ac:dyDescent="0.25">
      <c r="A1804">
        <v>32262014</v>
      </c>
      <c r="B1804" t="s">
        <v>11</v>
      </c>
    </row>
    <row r="1805" spans="1:2" x14ac:dyDescent="0.25">
      <c r="A1805">
        <v>32262015</v>
      </c>
      <c r="B1805" t="s">
        <v>11</v>
      </c>
    </row>
    <row r="1806" spans="1:2" x14ac:dyDescent="0.25">
      <c r="A1806">
        <v>32262016</v>
      </c>
      <c r="B1806" t="s">
        <v>3</v>
      </c>
    </row>
    <row r="1807" spans="1:2" x14ac:dyDescent="0.25">
      <c r="A1807">
        <v>32262017</v>
      </c>
      <c r="B1807" t="s">
        <v>11</v>
      </c>
    </row>
    <row r="1808" spans="1:2" x14ac:dyDescent="0.25">
      <c r="A1808">
        <v>32262120</v>
      </c>
      <c r="B1808" t="s">
        <v>11</v>
      </c>
    </row>
    <row r="1809" spans="1:2" x14ac:dyDescent="0.25">
      <c r="A1809">
        <v>32262121</v>
      </c>
      <c r="B1809" t="s">
        <v>11</v>
      </c>
    </row>
    <row r="1810" spans="1:2" x14ac:dyDescent="0.25">
      <c r="A1810">
        <v>32262122</v>
      </c>
      <c r="B1810" t="s">
        <v>11</v>
      </c>
    </row>
    <row r="1811" spans="1:2" x14ac:dyDescent="0.25">
      <c r="A1811">
        <v>32262123</v>
      </c>
      <c r="B1811" t="s">
        <v>11</v>
      </c>
    </row>
    <row r="1812" spans="1:2" x14ac:dyDescent="0.25">
      <c r="A1812">
        <v>32262124</v>
      </c>
      <c r="B1812" t="s">
        <v>11</v>
      </c>
    </row>
    <row r="1813" spans="1:2" x14ac:dyDescent="0.25">
      <c r="A1813">
        <v>32262693</v>
      </c>
      <c r="B1813" t="s">
        <v>4</v>
      </c>
    </row>
    <row r="1814" spans="1:2" x14ac:dyDescent="0.25">
      <c r="A1814">
        <v>32262992</v>
      </c>
      <c r="B1814" t="s">
        <v>3</v>
      </c>
    </row>
    <row r="1815" spans="1:2" x14ac:dyDescent="0.25">
      <c r="A1815">
        <v>32263065</v>
      </c>
      <c r="B1815" t="s">
        <v>2</v>
      </c>
    </row>
    <row r="1816" spans="1:2" x14ac:dyDescent="0.25">
      <c r="A1816">
        <v>32263066</v>
      </c>
      <c r="B1816" t="s">
        <v>2</v>
      </c>
    </row>
    <row r="1817" spans="1:2" x14ac:dyDescent="0.25">
      <c r="A1817">
        <v>32263067</v>
      </c>
      <c r="B1817" t="s">
        <v>2</v>
      </c>
    </row>
    <row r="1818" spans="1:2" x14ac:dyDescent="0.25">
      <c r="A1818">
        <v>32263651</v>
      </c>
      <c r="B1818" t="s">
        <v>4</v>
      </c>
    </row>
    <row r="1819" spans="1:2" x14ac:dyDescent="0.25">
      <c r="A1819">
        <v>32263652</v>
      </c>
      <c r="B1819" t="s">
        <v>4</v>
      </c>
    </row>
    <row r="1820" spans="1:2" x14ac:dyDescent="0.25">
      <c r="A1820">
        <v>32263653</v>
      </c>
      <c r="B1820" t="s">
        <v>11</v>
      </c>
    </row>
    <row r="1821" spans="1:2" x14ac:dyDescent="0.25">
      <c r="A1821">
        <v>32263673</v>
      </c>
      <c r="B1821" t="s">
        <v>11</v>
      </c>
    </row>
    <row r="1822" spans="1:2" x14ac:dyDescent="0.25">
      <c r="A1822">
        <v>32263873</v>
      </c>
      <c r="B1822" t="s">
        <v>4</v>
      </c>
    </row>
    <row r="1823" spans="1:2" x14ac:dyDescent="0.25">
      <c r="A1823">
        <v>32265140</v>
      </c>
      <c r="B1823" t="s">
        <v>4</v>
      </c>
    </row>
    <row r="1824" spans="1:2" x14ac:dyDescent="0.25">
      <c r="A1824">
        <v>32265144</v>
      </c>
      <c r="B1824" t="s">
        <v>4</v>
      </c>
    </row>
    <row r="1825" spans="1:2" x14ac:dyDescent="0.25">
      <c r="A1825">
        <v>32265154</v>
      </c>
      <c r="B1825" t="s">
        <v>15</v>
      </c>
    </row>
    <row r="1826" spans="1:2" x14ac:dyDescent="0.25">
      <c r="A1826">
        <v>32265155</v>
      </c>
      <c r="B1826" t="s">
        <v>8</v>
      </c>
    </row>
    <row r="1827" spans="1:2" x14ac:dyDescent="0.25">
      <c r="A1827">
        <v>32265156</v>
      </c>
      <c r="B1827" t="s">
        <v>4</v>
      </c>
    </row>
    <row r="1828" spans="1:2" x14ac:dyDescent="0.25">
      <c r="A1828">
        <v>32265157</v>
      </c>
      <c r="B1828" t="s">
        <v>4</v>
      </c>
    </row>
    <row r="1829" spans="1:2" x14ac:dyDescent="0.25">
      <c r="A1829">
        <v>32265241</v>
      </c>
      <c r="B1829" t="s">
        <v>36</v>
      </c>
    </row>
    <row r="1830" spans="1:2" x14ac:dyDescent="0.25">
      <c r="A1830">
        <v>32265242</v>
      </c>
      <c r="B1830" t="s">
        <v>17</v>
      </c>
    </row>
    <row r="1831" spans="1:2" x14ac:dyDescent="0.25">
      <c r="A1831">
        <v>32265253</v>
      </c>
      <c r="B1831" t="s">
        <v>4</v>
      </c>
    </row>
    <row r="1832" spans="1:2" x14ac:dyDescent="0.25">
      <c r="A1832">
        <v>32265254</v>
      </c>
      <c r="B1832" t="s">
        <v>4</v>
      </c>
    </row>
    <row r="1833" spans="1:2" x14ac:dyDescent="0.25">
      <c r="A1833">
        <v>32265287</v>
      </c>
      <c r="B1833" t="s">
        <v>4</v>
      </c>
    </row>
    <row r="1834" spans="1:2" x14ac:dyDescent="0.25">
      <c r="A1834">
        <v>32265289</v>
      </c>
      <c r="B1834" t="s">
        <v>4</v>
      </c>
    </row>
    <row r="1835" spans="1:2" x14ac:dyDescent="0.25">
      <c r="A1835">
        <v>32265359</v>
      </c>
      <c r="B1835" t="s">
        <v>4</v>
      </c>
    </row>
    <row r="1836" spans="1:2" x14ac:dyDescent="0.25">
      <c r="A1836">
        <v>32265575</v>
      </c>
      <c r="B1836" t="s">
        <v>4</v>
      </c>
    </row>
    <row r="1837" spans="1:2" x14ac:dyDescent="0.25">
      <c r="A1837">
        <v>32265576</v>
      </c>
      <c r="B1837" t="s">
        <v>4</v>
      </c>
    </row>
    <row r="1838" spans="1:2" x14ac:dyDescent="0.25">
      <c r="A1838">
        <v>32265577</v>
      </c>
      <c r="B1838" t="s">
        <v>12</v>
      </c>
    </row>
    <row r="1839" spans="1:2" x14ac:dyDescent="0.25">
      <c r="A1839">
        <v>32265578</v>
      </c>
      <c r="B1839" t="s">
        <v>4</v>
      </c>
    </row>
    <row r="1840" spans="1:2" x14ac:dyDescent="0.25">
      <c r="A1840">
        <v>32265807</v>
      </c>
      <c r="B1840" t="s">
        <v>11</v>
      </c>
    </row>
    <row r="1841" spans="1:2" x14ac:dyDescent="0.25">
      <c r="A1841">
        <v>32265808</v>
      </c>
      <c r="B1841" t="s">
        <v>11</v>
      </c>
    </row>
    <row r="1842" spans="1:2" x14ac:dyDescent="0.25">
      <c r="A1842">
        <v>32265809</v>
      </c>
      <c r="B1842" t="s">
        <v>11</v>
      </c>
    </row>
    <row r="1843" spans="1:2" x14ac:dyDescent="0.25">
      <c r="A1843">
        <v>32265812</v>
      </c>
      <c r="B1843" t="s">
        <v>11</v>
      </c>
    </row>
    <row r="1844" spans="1:2" x14ac:dyDescent="0.25">
      <c r="A1844">
        <v>32265822</v>
      </c>
      <c r="B1844" t="s">
        <v>4</v>
      </c>
    </row>
    <row r="1845" spans="1:2" x14ac:dyDescent="0.25">
      <c r="A1845">
        <v>32265835</v>
      </c>
      <c r="B1845" t="s">
        <v>12</v>
      </c>
    </row>
    <row r="1846" spans="1:2" x14ac:dyDescent="0.25">
      <c r="A1846">
        <v>32265890</v>
      </c>
      <c r="B1846" t="s">
        <v>4</v>
      </c>
    </row>
    <row r="1847" spans="1:2" x14ac:dyDescent="0.25">
      <c r="A1847">
        <v>32266180</v>
      </c>
      <c r="B1847" t="s">
        <v>3</v>
      </c>
    </row>
    <row r="1848" spans="1:2" x14ac:dyDescent="0.25">
      <c r="A1848">
        <v>32266259</v>
      </c>
      <c r="B1848" t="s">
        <v>3</v>
      </c>
    </row>
    <row r="1849" spans="1:2" x14ac:dyDescent="0.25">
      <c r="A1849">
        <v>32266568</v>
      </c>
      <c r="B1849" t="s">
        <v>6</v>
      </c>
    </row>
    <row r="1850" spans="1:2" x14ac:dyDescent="0.25">
      <c r="A1850">
        <v>32266569</v>
      </c>
      <c r="B1850" t="s">
        <v>3</v>
      </c>
    </row>
    <row r="1851" spans="1:2" x14ac:dyDescent="0.25">
      <c r="A1851">
        <v>32266570</v>
      </c>
      <c r="B1851" t="s">
        <v>4</v>
      </c>
    </row>
    <row r="1852" spans="1:2" x14ac:dyDescent="0.25">
      <c r="A1852">
        <v>32266795</v>
      </c>
      <c r="B1852" t="s">
        <v>4</v>
      </c>
    </row>
    <row r="1853" spans="1:2" x14ac:dyDescent="0.25">
      <c r="A1853">
        <v>32266797</v>
      </c>
      <c r="B1853" t="s">
        <v>3</v>
      </c>
    </row>
    <row r="1854" spans="1:2" x14ac:dyDescent="0.25">
      <c r="A1854">
        <v>32266855</v>
      </c>
      <c r="B1854" t="s">
        <v>4</v>
      </c>
    </row>
    <row r="1855" spans="1:2" x14ac:dyDescent="0.25">
      <c r="A1855">
        <v>32266939</v>
      </c>
      <c r="B1855" t="s">
        <v>8</v>
      </c>
    </row>
    <row r="1856" spans="1:2" x14ac:dyDescent="0.25">
      <c r="A1856">
        <v>32267022</v>
      </c>
      <c r="B1856" t="s">
        <v>4</v>
      </c>
    </row>
    <row r="1857" spans="1:2" x14ac:dyDescent="0.25">
      <c r="A1857">
        <v>32267028</v>
      </c>
      <c r="B1857" t="s">
        <v>4</v>
      </c>
    </row>
    <row r="1858" spans="1:2" x14ac:dyDescent="0.25">
      <c r="A1858">
        <v>32267029</v>
      </c>
      <c r="B1858" t="s">
        <v>4</v>
      </c>
    </row>
    <row r="1859" spans="1:2" x14ac:dyDescent="0.25">
      <c r="A1859">
        <v>32267030</v>
      </c>
      <c r="B1859" t="s">
        <v>8</v>
      </c>
    </row>
    <row r="1860" spans="1:2" x14ac:dyDescent="0.25">
      <c r="A1860">
        <v>32267031</v>
      </c>
      <c r="B1860" t="s">
        <v>4</v>
      </c>
    </row>
    <row r="1861" spans="1:2" x14ac:dyDescent="0.25">
      <c r="A1861">
        <v>32267032</v>
      </c>
      <c r="B1861" t="s">
        <v>4</v>
      </c>
    </row>
    <row r="1862" spans="1:2" x14ac:dyDescent="0.25">
      <c r="A1862">
        <v>32267033</v>
      </c>
      <c r="B1862" t="s">
        <v>4</v>
      </c>
    </row>
    <row r="1863" spans="1:2" x14ac:dyDescent="0.25">
      <c r="A1863">
        <v>32267034</v>
      </c>
      <c r="B1863" t="s">
        <v>4</v>
      </c>
    </row>
    <row r="1864" spans="1:2" x14ac:dyDescent="0.25">
      <c r="A1864">
        <v>32267097</v>
      </c>
      <c r="B1864" t="s">
        <v>4</v>
      </c>
    </row>
    <row r="1865" spans="1:2" x14ac:dyDescent="0.25">
      <c r="A1865">
        <v>32267098</v>
      </c>
      <c r="B1865" t="s">
        <v>4</v>
      </c>
    </row>
    <row r="1866" spans="1:2" x14ac:dyDescent="0.25">
      <c r="A1866">
        <v>32267315</v>
      </c>
      <c r="B1866" t="s">
        <v>4</v>
      </c>
    </row>
    <row r="1867" spans="1:2" x14ac:dyDescent="0.25">
      <c r="A1867">
        <v>32267371</v>
      </c>
      <c r="B1867" t="s">
        <v>3</v>
      </c>
    </row>
    <row r="1868" spans="1:2" x14ac:dyDescent="0.25">
      <c r="A1868">
        <v>32267372</v>
      </c>
      <c r="B1868" t="s">
        <v>3</v>
      </c>
    </row>
    <row r="1869" spans="1:2" x14ac:dyDescent="0.25">
      <c r="A1869">
        <v>32267373</v>
      </c>
      <c r="B1869" t="s">
        <v>24</v>
      </c>
    </row>
    <row r="1870" spans="1:2" x14ac:dyDescent="0.25">
      <c r="A1870">
        <v>32267374</v>
      </c>
      <c r="B1870" t="s">
        <v>4</v>
      </c>
    </row>
    <row r="1871" spans="1:2" x14ac:dyDescent="0.25">
      <c r="A1871">
        <v>32267375</v>
      </c>
      <c r="B1871" t="s">
        <v>4</v>
      </c>
    </row>
    <row r="1872" spans="1:2" x14ac:dyDescent="0.25">
      <c r="A1872">
        <v>32267376</v>
      </c>
      <c r="B1872" t="s">
        <v>29</v>
      </c>
    </row>
    <row r="1873" spans="1:2" x14ac:dyDescent="0.25">
      <c r="A1873">
        <v>32267377</v>
      </c>
      <c r="B1873" t="s">
        <v>17</v>
      </c>
    </row>
    <row r="1874" spans="1:2" x14ac:dyDescent="0.25">
      <c r="A1874">
        <v>32267390</v>
      </c>
      <c r="B1874" t="s">
        <v>3</v>
      </c>
    </row>
    <row r="1875" spans="1:2" x14ac:dyDescent="0.25">
      <c r="A1875">
        <v>32267487</v>
      </c>
      <c r="B1875" t="s">
        <v>4</v>
      </c>
    </row>
    <row r="1876" spans="1:2" x14ac:dyDescent="0.25">
      <c r="A1876">
        <v>32267500</v>
      </c>
      <c r="B1876" t="s">
        <v>4</v>
      </c>
    </row>
    <row r="1877" spans="1:2" x14ac:dyDescent="0.25">
      <c r="A1877">
        <v>32267501</v>
      </c>
      <c r="B1877" t="s">
        <v>3</v>
      </c>
    </row>
    <row r="1878" spans="1:2" x14ac:dyDescent="0.25">
      <c r="A1878">
        <v>32267600</v>
      </c>
      <c r="B1878" t="s">
        <v>2</v>
      </c>
    </row>
    <row r="1879" spans="1:2" x14ac:dyDescent="0.25">
      <c r="A1879">
        <v>32267601</v>
      </c>
      <c r="B1879" t="s">
        <v>4</v>
      </c>
    </row>
    <row r="1880" spans="1:2" x14ac:dyDescent="0.25">
      <c r="A1880">
        <v>32267726</v>
      </c>
      <c r="B1880" t="s">
        <v>12</v>
      </c>
    </row>
    <row r="1881" spans="1:2" x14ac:dyDescent="0.25">
      <c r="A1881">
        <v>32267727</v>
      </c>
      <c r="B1881" t="s">
        <v>3</v>
      </c>
    </row>
    <row r="1882" spans="1:2" x14ac:dyDescent="0.25">
      <c r="A1882">
        <v>32267731</v>
      </c>
      <c r="B1882" t="s">
        <v>3</v>
      </c>
    </row>
    <row r="1883" spans="1:2" x14ac:dyDescent="0.25">
      <c r="A1883">
        <v>32267759</v>
      </c>
      <c r="B1883" t="s">
        <v>4</v>
      </c>
    </row>
    <row r="1884" spans="1:2" x14ac:dyDescent="0.25">
      <c r="A1884">
        <v>32268623</v>
      </c>
      <c r="B1884" t="s">
        <v>31</v>
      </c>
    </row>
    <row r="1885" spans="1:2" x14ac:dyDescent="0.25">
      <c r="A1885">
        <v>32268961</v>
      </c>
      <c r="B1885" t="s">
        <v>3</v>
      </c>
    </row>
    <row r="1886" spans="1:2" x14ac:dyDescent="0.25">
      <c r="A1886">
        <v>32269477</v>
      </c>
      <c r="B1886" t="s">
        <v>4</v>
      </c>
    </row>
    <row r="1887" spans="1:2" x14ac:dyDescent="0.25">
      <c r="A1887">
        <v>32269559</v>
      </c>
      <c r="B1887" t="s">
        <v>2</v>
      </c>
    </row>
    <row r="1888" spans="1:2" x14ac:dyDescent="0.25">
      <c r="A1888">
        <v>32269560</v>
      </c>
      <c r="B1888" t="s">
        <v>3</v>
      </c>
    </row>
    <row r="1889" spans="1:2" x14ac:dyDescent="0.25">
      <c r="A1889">
        <v>32269561</v>
      </c>
      <c r="B1889" t="s">
        <v>4</v>
      </c>
    </row>
    <row r="1890" spans="1:2" x14ac:dyDescent="0.25">
      <c r="A1890">
        <v>32269562</v>
      </c>
      <c r="B1890" t="s">
        <v>2</v>
      </c>
    </row>
    <row r="1891" spans="1:2" x14ac:dyDescent="0.25">
      <c r="A1891">
        <v>32269563</v>
      </c>
      <c r="B1891" t="s">
        <v>4</v>
      </c>
    </row>
    <row r="1892" spans="1:2" x14ac:dyDescent="0.25">
      <c r="A1892">
        <v>32269564</v>
      </c>
      <c r="B1892" t="s">
        <v>4</v>
      </c>
    </row>
    <row r="1893" spans="1:2" x14ac:dyDescent="0.25">
      <c r="A1893">
        <v>32269565</v>
      </c>
      <c r="B1893" t="s">
        <v>4</v>
      </c>
    </row>
    <row r="1894" spans="1:2" x14ac:dyDescent="0.25">
      <c r="A1894">
        <v>32269566</v>
      </c>
      <c r="B1894" t="s">
        <v>3</v>
      </c>
    </row>
    <row r="1895" spans="1:2" x14ac:dyDescent="0.25">
      <c r="A1895">
        <v>32269790</v>
      </c>
      <c r="B1895" t="s">
        <v>3</v>
      </c>
    </row>
    <row r="1896" spans="1:2" x14ac:dyDescent="0.25">
      <c r="A1896">
        <v>32269801</v>
      </c>
      <c r="B1896" t="s">
        <v>4</v>
      </c>
    </row>
    <row r="1897" spans="1:2" x14ac:dyDescent="0.25">
      <c r="A1897">
        <v>32269802</v>
      </c>
      <c r="B1897" t="s">
        <v>4</v>
      </c>
    </row>
    <row r="1898" spans="1:2" x14ac:dyDescent="0.25">
      <c r="A1898">
        <v>32269803</v>
      </c>
      <c r="B1898" t="s">
        <v>8</v>
      </c>
    </row>
    <row r="1899" spans="1:2" x14ac:dyDescent="0.25">
      <c r="A1899">
        <v>32269804</v>
      </c>
      <c r="B1899" t="s">
        <v>8</v>
      </c>
    </row>
    <row r="1900" spans="1:2" x14ac:dyDescent="0.25">
      <c r="A1900">
        <v>32269807</v>
      </c>
      <c r="B1900" t="s">
        <v>3</v>
      </c>
    </row>
    <row r="1901" spans="1:2" x14ac:dyDescent="0.25">
      <c r="A1901">
        <v>32269808</v>
      </c>
      <c r="B1901" t="s">
        <v>8</v>
      </c>
    </row>
    <row r="1902" spans="1:2" x14ac:dyDescent="0.25">
      <c r="A1902">
        <v>32270028</v>
      </c>
      <c r="B1902" t="s">
        <v>3</v>
      </c>
    </row>
    <row r="1903" spans="1:2" x14ac:dyDescent="0.25">
      <c r="A1903">
        <v>32270072</v>
      </c>
      <c r="B1903" t="s">
        <v>4</v>
      </c>
    </row>
    <row r="1904" spans="1:2" x14ac:dyDescent="0.25">
      <c r="A1904">
        <v>32270073</v>
      </c>
      <c r="B1904" t="s">
        <v>11</v>
      </c>
    </row>
    <row r="1905" spans="1:2" x14ac:dyDescent="0.25">
      <c r="A1905">
        <v>32270241</v>
      </c>
      <c r="B1905" t="s">
        <v>4</v>
      </c>
    </row>
    <row r="1906" spans="1:2" x14ac:dyDescent="0.25">
      <c r="A1906">
        <v>32270242</v>
      </c>
      <c r="B1906" t="s">
        <v>4</v>
      </c>
    </row>
    <row r="1907" spans="1:2" x14ac:dyDescent="0.25">
      <c r="A1907">
        <v>32270243</v>
      </c>
      <c r="B1907" t="s">
        <v>2</v>
      </c>
    </row>
    <row r="1908" spans="1:2" x14ac:dyDescent="0.25">
      <c r="A1908">
        <v>32270244</v>
      </c>
      <c r="B1908" t="s">
        <v>12</v>
      </c>
    </row>
    <row r="1909" spans="1:2" x14ac:dyDescent="0.25">
      <c r="A1909">
        <v>32270396</v>
      </c>
      <c r="B1909" t="s">
        <v>11</v>
      </c>
    </row>
    <row r="1910" spans="1:2" x14ac:dyDescent="0.25">
      <c r="A1910">
        <v>32270397</v>
      </c>
      <c r="B1910" t="s">
        <v>12</v>
      </c>
    </row>
    <row r="1911" spans="1:2" x14ac:dyDescent="0.25">
      <c r="A1911">
        <v>32270400</v>
      </c>
      <c r="B1911" t="s">
        <v>8</v>
      </c>
    </row>
    <row r="1912" spans="1:2" x14ac:dyDescent="0.25">
      <c r="A1912">
        <v>32270401</v>
      </c>
      <c r="B1912" t="s">
        <v>4</v>
      </c>
    </row>
    <row r="1913" spans="1:2" x14ac:dyDescent="0.25">
      <c r="A1913">
        <v>32270402</v>
      </c>
      <c r="B1913" t="s">
        <v>4</v>
      </c>
    </row>
    <row r="1914" spans="1:2" x14ac:dyDescent="0.25">
      <c r="A1914">
        <v>32270426</v>
      </c>
      <c r="B1914" t="s">
        <v>4</v>
      </c>
    </row>
    <row r="1915" spans="1:2" x14ac:dyDescent="0.25">
      <c r="A1915">
        <v>32270440</v>
      </c>
      <c r="B1915" t="s">
        <v>3</v>
      </c>
    </row>
    <row r="1916" spans="1:2" x14ac:dyDescent="0.25">
      <c r="A1916">
        <v>32270672</v>
      </c>
      <c r="B1916" t="s">
        <v>4</v>
      </c>
    </row>
    <row r="1917" spans="1:2" x14ac:dyDescent="0.25">
      <c r="A1917">
        <v>32270673</v>
      </c>
      <c r="B1917" t="s">
        <v>3</v>
      </c>
    </row>
    <row r="1918" spans="1:2" x14ac:dyDescent="0.25">
      <c r="A1918">
        <v>32270675</v>
      </c>
      <c r="B1918" t="s">
        <v>4</v>
      </c>
    </row>
    <row r="1919" spans="1:2" x14ac:dyDescent="0.25">
      <c r="A1919">
        <v>32270811</v>
      </c>
      <c r="B1919" t="s">
        <v>4</v>
      </c>
    </row>
    <row r="1920" spans="1:2" x14ac:dyDescent="0.25">
      <c r="A1920">
        <v>32270909</v>
      </c>
      <c r="B1920" t="s">
        <v>3</v>
      </c>
    </row>
    <row r="1921" spans="1:2" x14ac:dyDescent="0.25">
      <c r="A1921">
        <v>32271251</v>
      </c>
      <c r="B1921" t="s">
        <v>11</v>
      </c>
    </row>
    <row r="1922" spans="1:2" x14ac:dyDescent="0.25">
      <c r="A1922">
        <v>32271310</v>
      </c>
      <c r="B1922" t="s">
        <v>3</v>
      </c>
    </row>
    <row r="1923" spans="1:2" x14ac:dyDescent="0.25">
      <c r="A1923">
        <v>32271358</v>
      </c>
      <c r="B1923" t="s">
        <v>4</v>
      </c>
    </row>
    <row r="1924" spans="1:2" x14ac:dyDescent="0.25">
      <c r="A1924">
        <v>32271359</v>
      </c>
      <c r="B1924" t="s">
        <v>11</v>
      </c>
    </row>
    <row r="1925" spans="1:2" x14ac:dyDescent="0.25">
      <c r="A1925">
        <v>32271360</v>
      </c>
      <c r="B1925" t="s">
        <v>3</v>
      </c>
    </row>
    <row r="1926" spans="1:2" x14ac:dyDescent="0.25">
      <c r="A1926">
        <v>32271462</v>
      </c>
      <c r="B1926" t="s">
        <v>4</v>
      </c>
    </row>
    <row r="1927" spans="1:2" x14ac:dyDescent="0.25">
      <c r="A1927">
        <v>32271479</v>
      </c>
      <c r="B1927" t="s">
        <v>8</v>
      </c>
    </row>
    <row r="1928" spans="1:2" x14ac:dyDescent="0.25">
      <c r="A1928">
        <v>32271480</v>
      </c>
      <c r="B1928" t="s">
        <v>8</v>
      </c>
    </row>
    <row r="1929" spans="1:2" x14ac:dyDescent="0.25">
      <c r="A1929">
        <v>32271510</v>
      </c>
      <c r="B1929" t="s">
        <v>8</v>
      </c>
    </row>
    <row r="1930" spans="1:2" x14ac:dyDescent="0.25">
      <c r="A1930">
        <v>32271511</v>
      </c>
      <c r="B1930" t="s">
        <v>3</v>
      </c>
    </row>
    <row r="1931" spans="1:2" x14ac:dyDescent="0.25">
      <c r="A1931">
        <v>32271512</v>
      </c>
      <c r="B1931" t="s">
        <v>12</v>
      </c>
    </row>
    <row r="1932" spans="1:2" x14ac:dyDescent="0.25">
      <c r="A1932">
        <v>32271513</v>
      </c>
      <c r="B1932" t="s">
        <v>8</v>
      </c>
    </row>
    <row r="1933" spans="1:2" x14ac:dyDescent="0.25">
      <c r="A1933">
        <v>32271681</v>
      </c>
      <c r="B1933" t="s">
        <v>3</v>
      </c>
    </row>
    <row r="1934" spans="1:2" x14ac:dyDescent="0.25">
      <c r="A1934">
        <v>32271682</v>
      </c>
      <c r="B1934" t="s">
        <v>10</v>
      </c>
    </row>
    <row r="1935" spans="1:2" x14ac:dyDescent="0.25">
      <c r="A1935">
        <v>32271683</v>
      </c>
      <c r="B1935" t="s">
        <v>2</v>
      </c>
    </row>
    <row r="1936" spans="1:2" x14ac:dyDescent="0.25">
      <c r="A1936">
        <v>32271818</v>
      </c>
      <c r="B1936" t="s">
        <v>11</v>
      </c>
    </row>
    <row r="1937" spans="1:2" x14ac:dyDescent="0.25">
      <c r="A1937">
        <v>32271847</v>
      </c>
      <c r="B1937" t="s">
        <v>5</v>
      </c>
    </row>
    <row r="1938" spans="1:2" x14ac:dyDescent="0.25">
      <c r="A1938">
        <v>32271968</v>
      </c>
      <c r="B1938" t="s">
        <v>8</v>
      </c>
    </row>
    <row r="1939" spans="1:2" x14ac:dyDescent="0.25">
      <c r="A1939">
        <v>32271979</v>
      </c>
      <c r="B1939" t="s">
        <v>11</v>
      </c>
    </row>
    <row r="1940" spans="1:2" x14ac:dyDescent="0.25">
      <c r="A1940">
        <v>32271980</v>
      </c>
      <c r="B1940" t="s">
        <v>11</v>
      </c>
    </row>
    <row r="1941" spans="1:2" x14ac:dyDescent="0.25">
      <c r="A1941">
        <v>32272011</v>
      </c>
      <c r="B1941" t="s">
        <v>3</v>
      </c>
    </row>
    <row r="1942" spans="1:2" x14ac:dyDescent="0.25">
      <c r="A1942">
        <v>32272087</v>
      </c>
      <c r="B1942" t="s">
        <v>8</v>
      </c>
    </row>
    <row r="1943" spans="1:2" x14ac:dyDescent="0.25">
      <c r="A1943">
        <v>32272089</v>
      </c>
      <c r="B1943" t="s">
        <v>4</v>
      </c>
    </row>
    <row r="1944" spans="1:2" x14ac:dyDescent="0.25">
      <c r="A1944">
        <v>32272090</v>
      </c>
      <c r="B1944" t="s">
        <v>4</v>
      </c>
    </row>
    <row r="1945" spans="1:2" x14ac:dyDescent="0.25">
      <c r="A1945">
        <v>32272092</v>
      </c>
      <c r="B1945" t="s">
        <v>8</v>
      </c>
    </row>
    <row r="1946" spans="1:2" x14ac:dyDescent="0.25">
      <c r="A1946">
        <v>32272093</v>
      </c>
      <c r="B1946" t="s">
        <v>8</v>
      </c>
    </row>
    <row r="1947" spans="1:2" x14ac:dyDescent="0.25">
      <c r="A1947">
        <v>32272094</v>
      </c>
      <c r="B1947" t="s">
        <v>3</v>
      </c>
    </row>
    <row r="1948" spans="1:2" x14ac:dyDescent="0.25">
      <c r="A1948">
        <v>32272095</v>
      </c>
      <c r="B1948" t="s">
        <v>3</v>
      </c>
    </row>
    <row r="1949" spans="1:2" x14ac:dyDescent="0.25">
      <c r="A1949">
        <v>32272096</v>
      </c>
      <c r="B1949" t="s">
        <v>3</v>
      </c>
    </row>
    <row r="1950" spans="1:2" x14ac:dyDescent="0.25">
      <c r="A1950">
        <v>32272100</v>
      </c>
      <c r="B1950" t="s">
        <v>4</v>
      </c>
    </row>
    <row r="1951" spans="1:2" x14ac:dyDescent="0.25">
      <c r="A1951">
        <v>32272118</v>
      </c>
      <c r="B1951" t="s">
        <v>4</v>
      </c>
    </row>
    <row r="1952" spans="1:2" x14ac:dyDescent="0.25">
      <c r="A1952">
        <v>32272119</v>
      </c>
      <c r="B1952" t="s">
        <v>8</v>
      </c>
    </row>
    <row r="1953" spans="1:2" x14ac:dyDescent="0.25">
      <c r="A1953">
        <v>32272120</v>
      </c>
      <c r="B1953" t="s">
        <v>11</v>
      </c>
    </row>
    <row r="1954" spans="1:2" x14ac:dyDescent="0.25">
      <c r="A1954">
        <v>32272121</v>
      </c>
      <c r="B1954" t="s">
        <v>3</v>
      </c>
    </row>
    <row r="1955" spans="1:2" x14ac:dyDescent="0.25">
      <c r="A1955">
        <v>32272212</v>
      </c>
      <c r="B1955" t="s">
        <v>12</v>
      </c>
    </row>
    <row r="1956" spans="1:2" x14ac:dyDescent="0.25">
      <c r="A1956">
        <v>32272213</v>
      </c>
      <c r="B1956" t="s">
        <v>12</v>
      </c>
    </row>
    <row r="1957" spans="1:2" x14ac:dyDescent="0.25">
      <c r="A1957">
        <v>32272214</v>
      </c>
      <c r="B1957" t="s">
        <v>4</v>
      </c>
    </row>
    <row r="1958" spans="1:2" x14ac:dyDescent="0.25">
      <c r="A1958">
        <v>32272297</v>
      </c>
      <c r="B1958" t="s">
        <v>12</v>
      </c>
    </row>
    <row r="1959" spans="1:2" x14ac:dyDescent="0.25">
      <c r="A1959">
        <v>32272342</v>
      </c>
      <c r="B1959" t="s">
        <v>3</v>
      </c>
    </row>
    <row r="1960" spans="1:2" x14ac:dyDescent="0.25">
      <c r="A1960">
        <v>32272352</v>
      </c>
      <c r="B1960" t="s">
        <v>3</v>
      </c>
    </row>
    <row r="1961" spans="1:2" x14ac:dyDescent="0.25">
      <c r="A1961">
        <v>32272353</v>
      </c>
      <c r="B1961" t="s">
        <v>3</v>
      </c>
    </row>
    <row r="1962" spans="1:2" x14ac:dyDescent="0.25">
      <c r="A1962">
        <v>32272354</v>
      </c>
      <c r="B1962" t="s">
        <v>4</v>
      </c>
    </row>
    <row r="1963" spans="1:2" x14ac:dyDescent="0.25">
      <c r="A1963">
        <v>32272355</v>
      </c>
      <c r="B1963" t="s">
        <v>4</v>
      </c>
    </row>
    <row r="1964" spans="1:2" x14ac:dyDescent="0.25">
      <c r="A1964">
        <v>32272376</v>
      </c>
      <c r="B1964" t="s">
        <v>3</v>
      </c>
    </row>
    <row r="1965" spans="1:2" x14ac:dyDescent="0.25">
      <c r="A1965">
        <v>32272377</v>
      </c>
      <c r="B1965" t="s">
        <v>4</v>
      </c>
    </row>
    <row r="1966" spans="1:2" x14ac:dyDescent="0.25">
      <c r="A1966">
        <v>32272378</v>
      </c>
      <c r="B1966" t="s">
        <v>4</v>
      </c>
    </row>
    <row r="1967" spans="1:2" x14ac:dyDescent="0.25">
      <c r="A1967">
        <v>32272379</v>
      </c>
      <c r="B1967" t="s">
        <v>8</v>
      </c>
    </row>
    <row r="1968" spans="1:2" x14ac:dyDescent="0.25">
      <c r="A1968">
        <v>32272383</v>
      </c>
      <c r="B1968" t="s">
        <v>21</v>
      </c>
    </row>
    <row r="1969" spans="1:2" x14ac:dyDescent="0.25">
      <c r="A1969">
        <v>32272394</v>
      </c>
      <c r="B1969" t="s">
        <v>11</v>
      </c>
    </row>
    <row r="1970" spans="1:2" x14ac:dyDescent="0.25">
      <c r="A1970">
        <v>32272395</v>
      </c>
      <c r="B1970" t="s">
        <v>8</v>
      </c>
    </row>
    <row r="1971" spans="1:2" x14ac:dyDescent="0.25">
      <c r="A1971">
        <v>32272396</v>
      </c>
      <c r="B1971" t="s">
        <v>11</v>
      </c>
    </row>
    <row r="1972" spans="1:2" x14ac:dyDescent="0.25">
      <c r="A1972">
        <v>32272548</v>
      </c>
      <c r="B1972" t="s">
        <v>4</v>
      </c>
    </row>
    <row r="1973" spans="1:2" x14ac:dyDescent="0.25">
      <c r="A1973">
        <v>32272549</v>
      </c>
      <c r="B1973" t="s">
        <v>8</v>
      </c>
    </row>
    <row r="1974" spans="1:2" x14ac:dyDescent="0.25">
      <c r="A1974">
        <v>32272550</v>
      </c>
      <c r="B1974" t="s">
        <v>4</v>
      </c>
    </row>
    <row r="1975" spans="1:2" x14ac:dyDescent="0.25">
      <c r="A1975">
        <v>32272552</v>
      </c>
      <c r="B1975" t="s">
        <v>12</v>
      </c>
    </row>
    <row r="1976" spans="1:2" x14ac:dyDescent="0.25">
      <c r="A1976">
        <v>32272553</v>
      </c>
      <c r="B1976" t="s">
        <v>4</v>
      </c>
    </row>
    <row r="1977" spans="1:2" x14ac:dyDescent="0.25">
      <c r="A1977">
        <v>32272554</v>
      </c>
      <c r="B1977" t="s">
        <v>4</v>
      </c>
    </row>
    <row r="1978" spans="1:2" x14ac:dyDescent="0.25">
      <c r="A1978">
        <v>32272555</v>
      </c>
      <c r="B1978" t="s">
        <v>4</v>
      </c>
    </row>
    <row r="1979" spans="1:2" x14ac:dyDescent="0.25">
      <c r="A1979">
        <v>32272602</v>
      </c>
      <c r="B1979" t="s">
        <v>8</v>
      </c>
    </row>
    <row r="1980" spans="1:2" x14ac:dyDescent="0.25">
      <c r="A1980">
        <v>32272603</v>
      </c>
      <c r="B1980" t="s">
        <v>4</v>
      </c>
    </row>
    <row r="1981" spans="1:2" x14ac:dyDescent="0.25">
      <c r="A1981">
        <v>32272604</v>
      </c>
      <c r="B1981" t="s">
        <v>4</v>
      </c>
    </row>
    <row r="1982" spans="1:2" x14ac:dyDescent="0.25">
      <c r="A1982">
        <v>32272605</v>
      </c>
      <c r="B1982" t="s">
        <v>3</v>
      </c>
    </row>
    <row r="1983" spans="1:2" x14ac:dyDescent="0.25">
      <c r="A1983">
        <v>32272607</v>
      </c>
      <c r="B1983" t="s">
        <v>8</v>
      </c>
    </row>
    <row r="1984" spans="1:2" x14ac:dyDescent="0.25">
      <c r="A1984">
        <v>32272859</v>
      </c>
      <c r="B1984" t="s">
        <v>2</v>
      </c>
    </row>
    <row r="1985" spans="1:2" x14ac:dyDescent="0.25">
      <c r="A1985">
        <v>32273191</v>
      </c>
      <c r="B1985" t="s">
        <v>5</v>
      </c>
    </row>
    <row r="1986" spans="1:2" x14ac:dyDescent="0.25">
      <c r="A1986">
        <v>32273192</v>
      </c>
      <c r="B1986" t="s">
        <v>4</v>
      </c>
    </row>
    <row r="1987" spans="1:2" x14ac:dyDescent="0.25">
      <c r="A1987">
        <v>32273193</v>
      </c>
      <c r="B1987" t="s">
        <v>11</v>
      </c>
    </row>
    <row r="1988" spans="1:2" x14ac:dyDescent="0.25">
      <c r="A1988">
        <v>32273194</v>
      </c>
      <c r="B1988" t="s">
        <v>4</v>
      </c>
    </row>
    <row r="1989" spans="1:2" x14ac:dyDescent="0.25">
      <c r="A1989">
        <v>32273195</v>
      </c>
      <c r="B1989" t="s">
        <v>12</v>
      </c>
    </row>
    <row r="1990" spans="1:2" x14ac:dyDescent="0.25">
      <c r="A1990">
        <v>32273260</v>
      </c>
      <c r="B1990" t="s">
        <v>1</v>
      </c>
    </row>
    <row r="1991" spans="1:2" x14ac:dyDescent="0.25">
      <c r="A1991">
        <v>32273288</v>
      </c>
      <c r="B1991" t="s">
        <v>8</v>
      </c>
    </row>
    <row r="1992" spans="1:2" x14ac:dyDescent="0.25">
      <c r="A1992">
        <v>32273304</v>
      </c>
      <c r="B1992" t="s">
        <v>2</v>
      </c>
    </row>
    <row r="1993" spans="1:2" x14ac:dyDescent="0.25">
      <c r="A1993">
        <v>32273305</v>
      </c>
      <c r="B1993" t="s">
        <v>10</v>
      </c>
    </row>
    <row r="1994" spans="1:2" x14ac:dyDescent="0.25">
      <c r="A1994">
        <v>32273306</v>
      </c>
      <c r="B1994" t="s">
        <v>10</v>
      </c>
    </row>
    <row r="1995" spans="1:2" x14ac:dyDescent="0.25">
      <c r="A1995">
        <v>32273307</v>
      </c>
      <c r="B1995" t="s">
        <v>12</v>
      </c>
    </row>
    <row r="1996" spans="1:2" x14ac:dyDescent="0.25">
      <c r="A1996">
        <v>32273308</v>
      </c>
      <c r="B1996" t="s">
        <v>10</v>
      </c>
    </row>
    <row r="1997" spans="1:2" x14ac:dyDescent="0.25">
      <c r="A1997">
        <v>32273517</v>
      </c>
      <c r="B1997" t="s">
        <v>8</v>
      </c>
    </row>
    <row r="1998" spans="1:2" x14ac:dyDescent="0.25">
      <c r="A1998">
        <v>32273518</v>
      </c>
      <c r="B1998" t="s">
        <v>4</v>
      </c>
    </row>
    <row r="1999" spans="1:2" x14ac:dyDescent="0.25">
      <c r="A1999">
        <v>32273519</v>
      </c>
      <c r="B1999" t="s">
        <v>8</v>
      </c>
    </row>
    <row r="2000" spans="1:2" x14ac:dyDescent="0.25">
      <c r="A2000">
        <v>32273520</v>
      </c>
      <c r="B2000" t="s">
        <v>8</v>
      </c>
    </row>
    <row r="2001" spans="1:2" x14ac:dyDescent="0.25">
      <c r="A2001">
        <v>32273544</v>
      </c>
      <c r="B2001" t="s">
        <v>3</v>
      </c>
    </row>
    <row r="2002" spans="1:2" x14ac:dyDescent="0.25">
      <c r="A2002">
        <v>32273547</v>
      </c>
      <c r="B2002" t="s">
        <v>4</v>
      </c>
    </row>
    <row r="2003" spans="1:2" x14ac:dyDescent="0.25">
      <c r="A2003">
        <v>32273603</v>
      </c>
      <c r="B2003" t="s">
        <v>3</v>
      </c>
    </row>
    <row r="2004" spans="1:2" x14ac:dyDescent="0.25">
      <c r="A2004">
        <v>32273604</v>
      </c>
      <c r="B2004" t="s">
        <v>12</v>
      </c>
    </row>
    <row r="2005" spans="1:2" x14ac:dyDescent="0.25">
      <c r="A2005">
        <v>32273605</v>
      </c>
      <c r="B2005" t="s">
        <v>3</v>
      </c>
    </row>
    <row r="2006" spans="1:2" x14ac:dyDescent="0.25">
      <c r="A2006">
        <v>32273606</v>
      </c>
      <c r="B2006" t="s">
        <v>12</v>
      </c>
    </row>
    <row r="2007" spans="1:2" x14ac:dyDescent="0.25">
      <c r="A2007">
        <v>32273607</v>
      </c>
      <c r="B2007" t="s">
        <v>3</v>
      </c>
    </row>
    <row r="2008" spans="1:2" x14ac:dyDescent="0.25">
      <c r="A2008">
        <v>32273656</v>
      </c>
      <c r="B2008" t="s">
        <v>4</v>
      </c>
    </row>
    <row r="2009" spans="1:2" x14ac:dyDescent="0.25">
      <c r="A2009">
        <v>32273695</v>
      </c>
      <c r="B2009" t="s">
        <v>8</v>
      </c>
    </row>
    <row r="2010" spans="1:2" x14ac:dyDescent="0.25">
      <c r="A2010">
        <v>32273927</v>
      </c>
      <c r="B2010" t="s">
        <v>12</v>
      </c>
    </row>
    <row r="2011" spans="1:2" x14ac:dyDescent="0.25">
      <c r="A2011">
        <v>32274043</v>
      </c>
      <c r="B2011" t="s">
        <v>29</v>
      </c>
    </row>
    <row r="2012" spans="1:2" x14ac:dyDescent="0.25">
      <c r="A2012">
        <v>32274044</v>
      </c>
      <c r="B2012" t="s">
        <v>28</v>
      </c>
    </row>
    <row r="2013" spans="1:2" x14ac:dyDescent="0.25">
      <c r="A2013">
        <v>32274045</v>
      </c>
      <c r="B2013" t="s">
        <v>13</v>
      </c>
    </row>
    <row r="2014" spans="1:2" x14ac:dyDescent="0.25">
      <c r="A2014">
        <v>32274154</v>
      </c>
      <c r="B2014" t="s">
        <v>11</v>
      </c>
    </row>
    <row r="2015" spans="1:2" x14ac:dyDescent="0.25">
      <c r="A2015">
        <v>32274155</v>
      </c>
      <c r="B2015" t="s">
        <v>12</v>
      </c>
    </row>
    <row r="2016" spans="1:2" x14ac:dyDescent="0.25">
      <c r="A2016">
        <v>32274156</v>
      </c>
      <c r="B2016" t="s">
        <v>10</v>
      </c>
    </row>
    <row r="2017" spans="1:2" x14ac:dyDescent="0.25">
      <c r="A2017">
        <v>32274157</v>
      </c>
      <c r="B2017" t="s">
        <v>10</v>
      </c>
    </row>
    <row r="2018" spans="1:2" x14ac:dyDescent="0.25">
      <c r="A2018">
        <v>32274158</v>
      </c>
      <c r="B2018" t="s">
        <v>36</v>
      </c>
    </row>
    <row r="2019" spans="1:2" x14ac:dyDescent="0.25">
      <c r="A2019">
        <v>32274285</v>
      </c>
      <c r="B2019" t="s">
        <v>4</v>
      </c>
    </row>
    <row r="2020" spans="1:2" x14ac:dyDescent="0.25">
      <c r="A2020">
        <v>32274286</v>
      </c>
      <c r="B2020" t="s">
        <v>4</v>
      </c>
    </row>
    <row r="2021" spans="1:2" x14ac:dyDescent="0.25">
      <c r="A2021">
        <v>32274342</v>
      </c>
      <c r="B2021" t="s">
        <v>5</v>
      </c>
    </row>
    <row r="2022" spans="1:2" x14ac:dyDescent="0.25">
      <c r="A2022">
        <v>32274345</v>
      </c>
      <c r="B2022" t="s">
        <v>17</v>
      </c>
    </row>
    <row r="2023" spans="1:2" x14ac:dyDescent="0.25">
      <c r="A2023">
        <v>32274346</v>
      </c>
      <c r="B2023" t="s">
        <v>4</v>
      </c>
    </row>
    <row r="2024" spans="1:2" x14ac:dyDescent="0.25">
      <c r="A2024">
        <v>32274347</v>
      </c>
      <c r="B2024" t="s">
        <v>4</v>
      </c>
    </row>
    <row r="2025" spans="1:2" x14ac:dyDescent="0.25">
      <c r="A2025">
        <v>32274348</v>
      </c>
      <c r="B2025" t="s">
        <v>4</v>
      </c>
    </row>
    <row r="2026" spans="1:2" x14ac:dyDescent="0.25">
      <c r="A2026">
        <v>32274349</v>
      </c>
      <c r="B2026" t="s">
        <v>7</v>
      </c>
    </row>
    <row r="2027" spans="1:2" x14ac:dyDescent="0.25">
      <c r="A2027">
        <v>32274368</v>
      </c>
      <c r="B2027" t="s">
        <v>2</v>
      </c>
    </row>
    <row r="2028" spans="1:2" x14ac:dyDescent="0.25">
      <c r="A2028">
        <v>32274369</v>
      </c>
      <c r="B2028" t="s">
        <v>3</v>
      </c>
    </row>
    <row r="2029" spans="1:2" x14ac:dyDescent="0.25">
      <c r="A2029">
        <v>32274825</v>
      </c>
      <c r="B2029" t="s">
        <v>3</v>
      </c>
    </row>
    <row r="2030" spans="1:2" x14ac:dyDescent="0.25">
      <c r="A2030">
        <v>32274826</v>
      </c>
      <c r="B2030" t="s">
        <v>4</v>
      </c>
    </row>
    <row r="2031" spans="1:2" x14ac:dyDescent="0.25">
      <c r="A2031">
        <v>32274875</v>
      </c>
      <c r="B2031" t="s">
        <v>12</v>
      </c>
    </row>
    <row r="2032" spans="1:2" x14ac:dyDescent="0.25">
      <c r="A2032">
        <v>32274876</v>
      </c>
      <c r="B2032" t="s">
        <v>17</v>
      </c>
    </row>
    <row r="2033" spans="1:2" x14ac:dyDescent="0.25">
      <c r="A2033">
        <v>32275006</v>
      </c>
      <c r="B2033" t="s">
        <v>4</v>
      </c>
    </row>
    <row r="2034" spans="1:2" x14ac:dyDescent="0.25">
      <c r="A2034">
        <v>32275008</v>
      </c>
      <c r="B2034" t="s">
        <v>3</v>
      </c>
    </row>
    <row r="2035" spans="1:2" x14ac:dyDescent="0.25">
      <c r="A2035">
        <v>32275009</v>
      </c>
      <c r="B2035" t="s">
        <v>4</v>
      </c>
    </row>
    <row r="2036" spans="1:2" x14ac:dyDescent="0.25">
      <c r="A2036">
        <v>32275010</v>
      </c>
      <c r="B2036" t="s">
        <v>4</v>
      </c>
    </row>
    <row r="2037" spans="1:2" x14ac:dyDescent="0.25">
      <c r="A2037">
        <v>32275011</v>
      </c>
      <c r="B2037" t="s">
        <v>4</v>
      </c>
    </row>
    <row r="2038" spans="1:2" x14ac:dyDescent="0.25">
      <c r="A2038">
        <v>32275012</v>
      </c>
      <c r="B2038" t="s">
        <v>4</v>
      </c>
    </row>
    <row r="2039" spans="1:2" x14ac:dyDescent="0.25">
      <c r="A2039">
        <v>32275013</v>
      </c>
      <c r="B2039" t="s">
        <v>4</v>
      </c>
    </row>
    <row r="2040" spans="1:2" x14ac:dyDescent="0.25">
      <c r="A2040">
        <v>32275014</v>
      </c>
      <c r="B2040" t="s">
        <v>3</v>
      </c>
    </row>
    <row r="2041" spans="1:2" x14ac:dyDescent="0.25">
      <c r="A2041">
        <v>32275015</v>
      </c>
      <c r="B2041" t="s">
        <v>4</v>
      </c>
    </row>
    <row r="2042" spans="1:2" x14ac:dyDescent="0.25">
      <c r="A2042">
        <v>32275016</v>
      </c>
      <c r="B2042" t="s">
        <v>3</v>
      </c>
    </row>
    <row r="2043" spans="1:2" x14ac:dyDescent="0.25">
      <c r="A2043">
        <v>32275017</v>
      </c>
      <c r="B2043" t="s">
        <v>4</v>
      </c>
    </row>
    <row r="2044" spans="1:2" x14ac:dyDescent="0.25">
      <c r="A2044">
        <v>32275426</v>
      </c>
      <c r="B2044" t="s">
        <v>4</v>
      </c>
    </row>
    <row r="2045" spans="1:2" x14ac:dyDescent="0.25">
      <c r="A2045">
        <v>32275427</v>
      </c>
      <c r="B2045" t="s">
        <v>3</v>
      </c>
    </row>
    <row r="2046" spans="1:2" x14ac:dyDescent="0.25">
      <c r="A2046">
        <v>32275660</v>
      </c>
      <c r="B2046" t="s">
        <v>3</v>
      </c>
    </row>
    <row r="2047" spans="1:2" x14ac:dyDescent="0.25">
      <c r="A2047">
        <v>32275661</v>
      </c>
      <c r="B2047" t="s">
        <v>11</v>
      </c>
    </row>
    <row r="2048" spans="1:2" x14ac:dyDescent="0.25">
      <c r="A2048">
        <v>32275775</v>
      </c>
      <c r="B2048" t="s">
        <v>1</v>
      </c>
    </row>
    <row r="2049" spans="1:2" x14ac:dyDescent="0.25">
      <c r="A2049">
        <v>32275895</v>
      </c>
      <c r="B2049" t="s">
        <v>8</v>
      </c>
    </row>
    <row r="2050" spans="1:2" x14ac:dyDescent="0.25">
      <c r="A2050">
        <v>32275896</v>
      </c>
      <c r="B2050" t="s">
        <v>8</v>
      </c>
    </row>
    <row r="2051" spans="1:2" x14ac:dyDescent="0.25">
      <c r="A2051">
        <v>32275897</v>
      </c>
      <c r="B2051" t="s">
        <v>8</v>
      </c>
    </row>
    <row r="2052" spans="1:2" x14ac:dyDescent="0.25">
      <c r="A2052">
        <v>32275898</v>
      </c>
      <c r="B2052" t="s">
        <v>8</v>
      </c>
    </row>
    <row r="2053" spans="1:2" x14ac:dyDescent="0.25">
      <c r="A2053">
        <v>32275900</v>
      </c>
      <c r="B2053" t="s">
        <v>8</v>
      </c>
    </row>
    <row r="2054" spans="1:2" x14ac:dyDescent="0.25">
      <c r="A2054">
        <v>32275955</v>
      </c>
      <c r="B2054" t="s">
        <v>10</v>
      </c>
    </row>
    <row r="2055" spans="1:2" x14ac:dyDescent="0.25">
      <c r="A2055">
        <v>32275956</v>
      </c>
      <c r="B2055" t="s">
        <v>10</v>
      </c>
    </row>
    <row r="2056" spans="1:2" x14ac:dyDescent="0.25">
      <c r="A2056">
        <v>32275957</v>
      </c>
      <c r="B2056" t="s">
        <v>3</v>
      </c>
    </row>
    <row r="2057" spans="1:2" x14ac:dyDescent="0.25">
      <c r="A2057">
        <v>32275959</v>
      </c>
      <c r="B2057" t="s">
        <v>11</v>
      </c>
    </row>
    <row r="2058" spans="1:2" x14ac:dyDescent="0.25">
      <c r="A2058">
        <v>32275960</v>
      </c>
      <c r="B2058" t="s">
        <v>4</v>
      </c>
    </row>
    <row r="2059" spans="1:2" x14ac:dyDescent="0.25">
      <c r="A2059">
        <v>32275961</v>
      </c>
      <c r="B2059" t="s">
        <v>11</v>
      </c>
    </row>
    <row r="2060" spans="1:2" x14ac:dyDescent="0.25">
      <c r="A2060">
        <v>32275962</v>
      </c>
      <c r="B2060" t="s">
        <v>12</v>
      </c>
    </row>
    <row r="2061" spans="1:2" x14ac:dyDescent="0.25">
      <c r="A2061">
        <v>32275963</v>
      </c>
      <c r="B2061" t="s">
        <v>10</v>
      </c>
    </row>
    <row r="2062" spans="1:2" x14ac:dyDescent="0.25">
      <c r="A2062">
        <v>32275964</v>
      </c>
      <c r="B2062" t="s">
        <v>4</v>
      </c>
    </row>
    <row r="2063" spans="1:2" x14ac:dyDescent="0.25">
      <c r="A2063">
        <v>32275965</v>
      </c>
      <c r="B2063" t="s">
        <v>4</v>
      </c>
    </row>
    <row r="2064" spans="1:2" x14ac:dyDescent="0.25">
      <c r="A2064">
        <v>32275966</v>
      </c>
      <c r="B2064" t="s">
        <v>11</v>
      </c>
    </row>
    <row r="2065" spans="1:2" x14ac:dyDescent="0.25">
      <c r="A2065">
        <v>32275967</v>
      </c>
      <c r="B2065" t="s">
        <v>3</v>
      </c>
    </row>
    <row r="2066" spans="1:2" x14ac:dyDescent="0.25">
      <c r="A2066">
        <v>32275968</v>
      </c>
      <c r="B2066" t="s">
        <v>3</v>
      </c>
    </row>
    <row r="2067" spans="1:2" x14ac:dyDescent="0.25">
      <c r="A2067">
        <v>32275969</v>
      </c>
      <c r="B2067" t="s">
        <v>4</v>
      </c>
    </row>
    <row r="2068" spans="1:2" x14ac:dyDescent="0.25">
      <c r="A2068">
        <v>32275970</v>
      </c>
      <c r="B2068" t="s">
        <v>4</v>
      </c>
    </row>
    <row r="2069" spans="1:2" x14ac:dyDescent="0.25">
      <c r="A2069">
        <v>32275971</v>
      </c>
      <c r="B2069" t="s">
        <v>4</v>
      </c>
    </row>
    <row r="2070" spans="1:2" x14ac:dyDescent="0.25">
      <c r="A2070">
        <v>32275972</v>
      </c>
      <c r="B2070" t="s">
        <v>12</v>
      </c>
    </row>
    <row r="2071" spans="1:2" x14ac:dyDescent="0.25">
      <c r="A2071">
        <v>32275973</v>
      </c>
      <c r="B2071" t="s">
        <v>8</v>
      </c>
    </row>
    <row r="2072" spans="1:2" x14ac:dyDescent="0.25">
      <c r="A2072">
        <v>32275975</v>
      </c>
      <c r="B2072" t="s">
        <v>10</v>
      </c>
    </row>
    <row r="2073" spans="1:2" x14ac:dyDescent="0.25">
      <c r="A2073">
        <v>32275976</v>
      </c>
      <c r="B2073" t="s">
        <v>13</v>
      </c>
    </row>
    <row r="2074" spans="1:2" x14ac:dyDescent="0.25">
      <c r="A2074">
        <v>32276063</v>
      </c>
      <c r="B2074" t="s">
        <v>2</v>
      </c>
    </row>
    <row r="2075" spans="1:2" x14ac:dyDescent="0.25">
      <c r="A2075">
        <v>32276064</v>
      </c>
      <c r="B2075" t="s">
        <v>10</v>
      </c>
    </row>
    <row r="2076" spans="1:2" x14ac:dyDescent="0.25">
      <c r="A2076">
        <v>32276070</v>
      </c>
      <c r="B2076" t="s">
        <v>4</v>
      </c>
    </row>
    <row r="2077" spans="1:2" x14ac:dyDescent="0.25">
      <c r="A2077">
        <v>32277209</v>
      </c>
      <c r="B2077" t="s">
        <v>4</v>
      </c>
    </row>
    <row r="2078" spans="1:2" x14ac:dyDescent="0.25">
      <c r="A2078">
        <v>32277411</v>
      </c>
      <c r="B2078" t="s">
        <v>3</v>
      </c>
    </row>
    <row r="2079" spans="1:2" x14ac:dyDescent="0.25">
      <c r="A2079">
        <v>32277570</v>
      </c>
      <c r="B2079" t="s">
        <v>11</v>
      </c>
    </row>
    <row r="2080" spans="1:2" x14ac:dyDescent="0.25">
      <c r="A2080">
        <v>32277576</v>
      </c>
      <c r="B2080" t="s">
        <v>10</v>
      </c>
    </row>
    <row r="2081" spans="1:2" x14ac:dyDescent="0.25">
      <c r="A2081">
        <v>32277623</v>
      </c>
      <c r="B2081" t="s">
        <v>3</v>
      </c>
    </row>
    <row r="2082" spans="1:2" x14ac:dyDescent="0.25">
      <c r="A2082">
        <v>32277624</v>
      </c>
      <c r="B2082" t="s">
        <v>4</v>
      </c>
    </row>
    <row r="2083" spans="1:2" x14ac:dyDescent="0.25">
      <c r="A2083">
        <v>32277625</v>
      </c>
      <c r="B2083" t="s">
        <v>11</v>
      </c>
    </row>
    <row r="2084" spans="1:2" x14ac:dyDescent="0.25">
      <c r="A2084">
        <v>32277626</v>
      </c>
      <c r="B2084" t="s">
        <v>4</v>
      </c>
    </row>
    <row r="2085" spans="1:2" x14ac:dyDescent="0.25">
      <c r="A2085">
        <v>32277627</v>
      </c>
      <c r="B2085" t="s">
        <v>4</v>
      </c>
    </row>
    <row r="2086" spans="1:2" x14ac:dyDescent="0.25">
      <c r="A2086">
        <v>32277628</v>
      </c>
      <c r="B2086" t="s">
        <v>11</v>
      </c>
    </row>
    <row r="2087" spans="1:2" x14ac:dyDescent="0.25">
      <c r="A2087">
        <v>32277629</v>
      </c>
      <c r="B2087" t="s">
        <v>4</v>
      </c>
    </row>
    <row r="2088" spans="1:2" x14ac:dyDescent="0.25">
      <c r="A2088">
        <v>32277631</v>
      </c>
      <c r="B2088" t="s">
        <v>11</v>
      </c>
    </row>
    <row r="2089" spans="1:2" x14ac:dyDescent="0.25">
      <c r="A2089">
        <v>32277632</v>
      </c>
      <c r="B2089" t="s">
        <v>4</v>
      </c>
    </row>
    <row r="2090" spans="1:2" x14ac:dyDescent="0.25">
      <c r="A2090">
        <v>32277633</v>
      </c>
      <c r="B2090" t="s">
        <v>4</v>
      </c>
    </row>
    <row r="2091" spans="1:2" x14ac:dyDescent="0.25">
      <c r="A2091">
        <v>32277634</v>
      </c>
      <c r="B2091" t="s">
        <v>11</v>
      </c>
    </row>
    <row r="2092" spans="1:2" x14ac:dyDescent="0.25">
      <c r="A2092">
        <v>32277636</v>
      </c>
      <c r="B2092" t="s">
        <v>4</v>
      </c>
    </row>
    <row r="2093" spans="1:2" x14ac:dyDescent="0.25">
      <c r="A2093">
        <v>32277669</v>
      </c>
      <c r="B2093" t="s">
        <v>8</v>
      </c>
    </row>
    <row r="2094" spans="1:2" x14ac:dyDescent="0.25">
      <c r="A2094">
        <v>32277670</v>
      </c>
      <c r="B2094" t="s">
        <v>12</v>
      </c>
    </row>
    <row r="2095" spans="1:2" x14ac:dyDescent="0.25">
      <c r="A2095">
        <v>32277671</v>
      </c>
      <c r="B2095" t="s">
        <v>4</v>
      </c>
    </row>
    <row r="2096" spans="1:2" x14ac:dyDescent="0.25">
      <c r="A2096">
        <v>32277672</v>
      </c>
      <c r="B2096" t="s">
        <v>4</v>
      </c>
    </row>
    <row r="2097" spans="1:2" x14ac:dyDescent="0.25">
      <c r="A2097">
        <v>32277673</v>
      </c>
      <c r="B2097" t="s">
        <v>3</v>
      </c>
    </row>
    <row r="2098" spans="1:2" x14ac:dyDescent="0.25">
      <c r="A2098">
        <v>32277674</v>
      </c>
      <c r="B2098" t="s">
        <v>6</v>
      </c>
    </row>
    <row r="2099" spans="1:2" x14ac:dyDescent="0.25">
      <c r="A2099">
        <v>32277675</v>
      </c>
      <c r="B2099" t="s">
        <v>4</v>
      </c>
    </row>
    <row r="2100" spans="1:2" x14ac:dyDescent="0.25">
      <c r="A2100">
        <v>32277676</v>
      </c>
      <c r="B2100" t="s">
        <v>3</v>
      </c>
    </row>
    <row r="2101" spans="1:2" x14ac:dyDescent="0.25">
      <c r="A2101">
        <v>32277684</v>
      </c>
      <c r="B2101" t="s">
        <v>3</v>
      </c>
    </row>
    <row r="2102" spans="1:2" x14ac:dyDescent="0.25">
      <c r="A2102">
        <v>32277685</v>
      </c>
      <c r="B2102" t="s">
        <v>3</v>
      </c>
    </row>
    <row r="2103" spans="1:2" x14ac:dyDescent="0.25">
      <c r="A2103">
        <v>32277806</v>
      </c>
      <c r="B2103" t="s">
        <v>3</v>
      </c>
    </row>
    <row r="2104" spans="1:2" x14ac:dyDescent="0.25">
      <c r="A2104">
        <v>32277807</v>
      </c>
      <c r="B2104" t="s">
        <v>8</v>
      </c>
    </row>
    <row r="2105" spans="1:2" x14ac:dyDescent="0.25">
      <c r="A2105">
        <v>32277811</v>
      </c>
      <c r="B2105" t="s">
        <v>8</v>
      </c>
    </row>
    <row r="2106" spans="1:2" x14ac:dyDescent="0.25">
      <c r="A2106">
        <v>32277812</v>
      </c>
      <c r="B2106" t="s">
        <v>4</v>
      </c>
    </row>
    <row r="2107" spans="1:2" x14ac:dyDescent="0.25">
      <c r="A2107">
        <v>32277813</v>
      </c>
      <c r="B2107" t="s">
        <v>3</v>
      </c>
    </row>
    <row r="2108" spans="1:2" x14ac:dyDescent="0.25">
      <c r="A2108">
        <v>32277814</v>
      </c>
      <c r="B2108" t="s">
        <v>4</v>
      </c>
    </row>
    <row r="2109" spans="1:2" x14ac:dyDescent="0.25">
      <c r="A2109">
        <v>32277816</v>
      </c>
      <c r="B2109" t="s">
        <v>4</v>
      </c>
    </row>
    <row r="2110" spans="1:2" x14ac:dyDescent="0.25">
      <c r="A2110">
        <v>32277817</v>
      </c>
      <c r="B2110" t="s">
        <v>8</v>
      </c>
    </row>
    <row r="2111" spans="1:2" x14ac:dyDescent="0.25">
      <c r="A2111">
        <v>32277818</v>
      </c>
      <c r="B2111" t="s">
        <v>8</v>
      </c>
    </row>
    <row r="2112" spans="1:2" x14ac:dyDescent="0.25">
      <c r="A2112">
        <v>32277819</v>
      </c>
      <c r="B2112" t="s">
        <v>8</v>
      </c>
    </row>
    <row r="2113" spans="1:2" x14ac:dyDescent="0.25">
      <c r="A2113">
        <v>32277856</v>
      </c>
      <c r="B2113" t="s">
        <v>8</v>
      </c>
    </row>
    <row r="2114" spans="1:2" x14ac:dyDescent="0.25">
      <c r="A2114">
        <v>32277953</v>
      </c>
      <c r="B2114" t="s">
        <v>31</v>
      </c>
    </row>
    <row r="2115" spans="1:2" x14ac:dyDescent="0.25">
      <c r="A2115">
        <v>32277955</v>
      </c>
      <c r="B2115" t="s">
        <v>31</v>
      </c>
    </row>
    <row r="2116" spans="1:2" x14ac:dyDescent="0.25">
      <c r="A2116">
        <v>32277959</v>
      </c>
      <c r="B2116" t="s">
        <v>31</v>
      </c>
    </row>
    <row r="2117" spans="1:2" x14ac:dyDescent="0.25">
      <c r="A2117">
        <v>32278076</v>
      </c>
      <c r="B2117" t="s">
        <v>31</v>
      </c>
    </row>
    <row r="2118" spans="1:2" x14ac:dyDescent="0.25">
      <c r="A2118">
        <v>32278078</v>
      </c>
      <c r="B2118" t="s">
        <v>41</v>
      </c>
    </row>
    <row r="2119" spans="1:2" x14ac:dyDescent="0.25">
      <c r="A2119">
        <v>32278404</v>
      </c>
      <c r="B2119" t="s">
        <v>31</v>
      </c>
    </row>
    <row r="2120" spans="1:2" x14ac:dyDescent="0.25">
      <c r="A2120">
        <v>32278409</v>
      </c>
      <c r="B2120" t="s">
        <v>10</v>
      </c>
    </row>
    <row r="2121" spans="1:2" x14ac:dyDescent="0.25">
      <c r="A2121">
        <v>32278411</v>
      </c>
      <c r="B2121" t="s">
        <v>31</v>
      </c>
    </row>
    <row r="2122" spans="1:2" x14ac:dyDescent="0.25">
      <c r="A2122">
        <v>32278434</v>
      </c>
      <c r="B2122" t="s">
        <v>4</v>
      </c>
    </row>
    <row r="2123" spans="1:2" x14ac:dyDescent="0.25">
      <c r="A2123">
        <v>32278551</v>
      </c>
      <c r="B2123" t="s">
        <v>12</v>
      </c>
    </row>
    <row r="2124" spans="1:2" x14ac:dyDescent="0.25">
      <c r="A2124">
        <v>32278560</v>
      </c>
      <c r="B2124" t="s">
        <v>4</v>
      </c>
    </row>
    <row r="2125" spans="1:2" x14ac:dyDescent="0.25">
      <c r="A2125">
        <v>32278561</v>
      </c>
      <c r="B2125" t="s">
        <v>11</v>
      </c>
    </row>
    <row r="2126" spans="1:2" x14ac:dyDescent="0.25">
      <c r="A2126">
        <v>32278562</v>
      </c>
      <c r="B2126" t="s">
        <v>3</v>
      </c>
    </row>
    <row r="2127" spans="1:2" x14ac:dyDescent="0.25">
      <c r="A2127">
        <v>32278628</v>
      </c>
      <c r="B2127" t="s">
        <v>31</v>
      </c>
    </row>
    <row r="2128" spans="1:2" x14ac:dyDescent="0.25">
      <c r="A2128">
        <v>32278672</v>
      </c>
      <c r="B2128" t="s">
        <v>4</v>
      </c>
    </row>
    <row r="2129" spans="1:2" x14ac:dyDescent="0.25">
      <c r="A2129">
        <v>32278685</v>
      </c>
      <c r="B2129" t="s">
        <v>4</v>
      </c>
    </row>
    <row r="2130" spans="1:2" x14ac:dyDescent="0.25">
      <c r="A2130">
        <v>32278686</v>
      </c>
      <c r="B2130" t="s">
        <v>4</v>
      </c>
    </row>
    <row r="2131" spans="1:2" x14ac:dyDescent="0.25">
      <c r="A2131">
        <v>32278688</v>
      </c>
      <c r="B2131" t="s">
        <v>4</v>
      </c>
    </row>
    <row r="2132" spans="1:2" x14ac:dyDescent="0.25">
      <c r="A2132">
        <v>32278689</v>
      </c>
      <c r="B2132" t="s">
        <v>4</v>
      </c>
    </row>
    <row r="2133" spans="1:2" x14ac:dyDescent="0.25">
      <c r="A2133">
        <v>32278690</v>
      </c>
      <c r="B2133" t="s">
        <v>3</v>
      </c>
    </row>
    <row r="2134" spans="1:2" x14ac:dyDescent="0.25">
      <c r="A2134">
        <v>32278715</v>
      </c>
      <c r="B2134" t="s">
        <v>12</v>
      </c>
    </row>
    <row r="2135" spans="1:2" x14ac:dyDescent="0.25">
      <c r="A2135">
        <v>32278716</v>
      </c>
      <c r="B2135" t="s">
        <v>4</v>
      </c>
    </row>
    <row r="2136" spans="1:2" x14ac:dyDescent="0.25">
      <c r="A2136">
        <v>32278733</v>
      </c>
      <c r="B2136" t="s">
        <v>4</v>
      </c>
    </row>
    <row r="2137" spans="1:2" x14ac:dyDescent="0.25">
      <c r="A2137">
        <v>32278742</v>
      </c>
      <c r="B2137" t="s">
        <v>8</v>
      </c>
    </row>
    <row r="2138" spans="1:2" x14ac:dyDescent="0.25">
      <c r="A2138">
        <v>32278743</v>
      </c>
      <c r="B2138" t="s">
        <v>11</v>
      </c>
    </row>
    <row r="2139" spans="1:2" x14ac:dyDescent="0.25">
      <c r="A2139">
        <v>32278944</v>
      </c>
      <c r="B2139" t="s">
        <v>11</v>
      </c>
    </row>
    <row r="2140" spans="1:2" x14ac:dyDescent="0.25">
      <c r="A2140">
        <v>32279100</v>
      </c>
      <c r="B2140" t="s">
        <v>4</v>
      </c>
    </row>
    <row r="2141" spans="1:2" x14ac:dyDescent="0.25">
      <c r="A2141">
        <v>32279131</v>
      </c>
      <c r="B2141" t="s">
        <v>15</v>
      </c>
    </row>
    <row r="2142" spans="1:2" x14ac:dyDescent="0.25">
      <c r="A2142">
        <v>32279133</v>
      </c>
      <c r="B2142" t="s">
        <v>2</v>
      </c>
    </row>
    <row r="2143" spans="1:2" x14ac:dyDescent="0.25">
      <c r="A2143">
        <v>32279134</v>
      </c>
      <c r="B2143" t="s">
        <v>4</v>
      </c>
    </row>
    <row r="2144" spans="1:2" x14ac:dyDescent="0.25">
      <c r="A2144">
        <v>32279141</v>
      </c>
      <c r="B2144" t="s">
        <v>4</v>
      </c>
    </row>
    <row r="2145" spans="1:2" x14ac:dyDescent="0.25">
      <c r="A2145">
        <v>32279142</v>
      </c>
      <c r="B2145" t="s">
        <v>3</v>
      </c>
    </row>
    <row r="2146" spans="1:2" x14ac:dyDescent="0.25">
      <c r="A2146">
        <v>32279315</v>
      </c>
      <c r="B2146" t="s">
        <v>2</v>
      </c>
    </row>
    <row r="2147" spans="1:2" x14ac:dyDescent="0.25">
      <c r="A2147">
        <v>32279320</v>
      </c>
      <c r="B2147" t="s">
        <v>19</v>
      </c>
    </row>
    <row r="2148" spans="1:2" x14ac:dyDescent="0.25">
      <c r="A2148">
        <v>32279343</v>
      </c>
      <c r="B2148" t="s">
        <v>4</v>
      </c>
    </row>
    <row r="2149" spans="1:2" x14ac:dyDescent="0.25">
      <c r="A2149">
        <v>32279384</v>
      </c>
      <c r="B2149" t="s">
        <v>2</v>
      </c>
    </row>
    <row r="2150" spans="1:2" x14ac:dyDescent="0.25">
      <c r="A2150">
        <v>32279385</v>
      </c>
      <c r="B2150" t="s">
        <v>4</v>
      </c>
    </row>
    <row r="2151" spans="1:2" x14ac:dyDescent="0.25">
      <c r="A2151">
        <v>32279386</v>
      </c>
      <c r="B2151" t="s">
        <v>4</v>
      </c>
    </row>
    <row r="2152" spans="1:2" x14ac:dyDescent="0.25">
      <c r="A2152">
        <v>32279481</v>
      </c>
      <c r="B2152" t="s">
        <v>4</v>
      </c>
    </row>
    <row r="2153" spans="1:2" x14ac:dyDescent="0.25">
      <c r="A2153">
        <v>32279545</v>
      </c>
      <c r="B2153" t="s">
        <v>4</v>
      </c>
    </row>
    <row r="2154" spans="1:2" x14ac:dyDescent="0.25">
      <c r="A2154">
        <v>32279546</v>
      </c>
      <c r="B2154" t="s">
        <v>3</v>
      </c>
    </row>
    <row r="2155" spans="1:2" x14ac:dyDescent="0.25">
      <c r="A2155">
        <v>32279622</v>
      </c>
      <c r="B2155" t="s">
        <v>11</v>
      </c>
    </row>
    <row r="2156" spans="1:2" x14ac:dyDescent="0.25">
      <c r="A2156">
        <v>32279623</v>
      </c>
      <c r="B2156" t="s">
        <v>11</v>
      </c>
    </row>
    <row r="2157" spans="1:2" x14ac:dyDescent="0.25">
      <c r="A2157">
        <v>32279706</v>
      </c>
      <c r="B2157" t="s">
        <v>31</v>
      </c>
    </row>
    <row r="2158" spans="1:2" x14ac:dyDescent="0.25">
      <c r="A2158">
        <v>32279718</v>
      </c>
      <c r="B2158" t="s">
        <v>10</v>
      </c>
    </row>
    <row r="2159" spans="1:2" x14ac:dyDescent="0.25">
      <c r="A2159">
        <v>32279754</v>
      </c>
      <c r="B2159" t="s">
        <v>4</v>
      </c>
    </row>
    <row r="2160" spans="1:2" x14ac:dyDescent="0.25">
      <c r="A2160">
        <v>32279756</v>
      </c>
      <c r="B2160" t="s">
        <v>42</v>
      </c>
    </row>
    <row r="2161" spans="1:2" x14ac:dyDescent="0.25">
      <c r="A2161">
        <v>32279757</v>
      </c>
      <c r="B2161" t="s">
        <v>3</v>
      </c>
    </row>
    <row r="2162" spans="1:2" x14ac:dyDescent="0.25">
      <c r="A2162">
        <v>32279929</v>
      </c>
      <c r="B2162" t="s">
        <v>4</v>
      </c>
    </row>
    <row r="2163" spans="1:2" x14ac:dyDescent="0.25">
      <c r="A2163">
        <v>32279930</v>
      </c>
      <c r="B2163" t="s">
        <v>11</v>
      </c>
    </row>
    <row r="2164" spans="1:2" x14ac:dyDescent="0.25">
      <c r="A2164">
        <v>32279931</v>
      </c>
      <c r="B2164" t="s">
        <v>3</v>
      </c>
    </row>
    <row r="2165" spans="1:2" x14ac:dyDescent="0.25">
      <c r="A2165">
        <v>32279942</v>
      </c>
      <c r="B2165" t="s">
        <v>8</v>
      </c>
    </row>
    <row r="2166" spans="1:2" x14ac:dyDescent="0.25">
      <c r="A2166">
        <v>32279943</v>
      </c>
      <c r="B2166" t="s">
        <v>4</v>
      </c>
    </row>
    <row r="2167" spans="1:2" x14ac:dyDescent="0.25">
      <c r="A2167">
        <v>32279950</v>
      </c>
      <c r="B2167" t="s">
        <v>10</v>
      </c>
    </row>
    <row r="2168" spans="1:2" x14ac:dyDescent="0.25">
      <c r="A2168">
        <v>32279952</v>
      </c>
      <c r="B2168" t="s">
        <v>8</v>
      </c>
    </row>
    <row r="2169" spans="1:2" x14ac:dyDescent="0.25">
      <c r="A2169">
        <v>32279970</v>
      </c>
      <c r="B2169" t="s">
        <v>4</v>
      </c>
    </row>
    <row r="2170" spans="1:2" x14ac:dyDescent="0.25">
      <c r="A2170">
        <v>32279982</v>
      </c>
      <c r="B2170" t="s">
        <v>4</v>
      </c>
    </row>
    <row r="2171" spans="1:2" x14ac:dyDescent="0.25">
      <c r="A2171">
        <v>32279986</v>
      </c>
      <c r="B2171" t="s">
        <v>6</v>
      </c>
    </row>
    <row r="2172" spans="1:2" x14ac:dyDescent="0.25">
      <c r="A2172">
        <v>32280062</v>
      </c>
      <c r="B2172" t="s">
        <v>3</v>
      </c>
    </row>
    <row r="2173" spans="1:2" x14ac:dyDescent="0.25">
      <c r="A2173">
        <v>32280075</v>
      </c>
      <c r="B2173" t="s">
        <v>3</v>
      </c>
    </row>
    <row r="2174" spans="1:2" x14ac:dyDescent="0.25">
      <c r="A2174">
        <v>32280289</v>
      </c>
      <c r="B2174" t="s">
        <v>2</v>
      </c>
    </row>
    <row r="2175" spans="1:2" x14ac:dyDescent="0.25">
      <c r="A2175">
        <v>32280290</v>
      </c>
      <c r="B2175" t="s">
        <v>12</v>
      </c>
    </row>
    <row r="2176" spans="1:2" x14ac:dyDescent="0.25">
      <c r="A2176">
        <v>32280300</v>
      </c>
      <c r="B2176" t="s">
        <v>7</v>
      </c>
    </row>
    <row r="2177" spans="1:2" x14ac:dyDescent="0.25">
      <c r="A2177">
        <v>32280343</v>
      </c>
      <c r="B2177" t="s">
        <v>17</v>
      </c>
    </row>
    <row r="2178" spans="1:2" x14ac:dyDescent="0.25">
      <c r="A2178">
        <v>32280344</v>
      </c>
      <c r="B2178" t="s">
        <v>2</v>
      </c>
    </row>
    <row r="2179" spans="1:2" x14ac:dyDescent="0.25">
      <c r="A2179">
        <v>32280345</v>
      </c>
      <c r="B2179" t="s">
        <v>7</v>
      </c>
    </row>
    <row r="2180" spans="1:2" x14ac:dyDescent="0.25">
      <c r="A2180">
        <v>32280346</v>
      </c>
      <c r="B2180" t="s">
        <v>10</v>
      </c>
    </row>
    <row r="2181" spans="1:2" x14ac:dyDescent="0.25">
      <c r="A2181">
        <v>32280472</v>
      </c>
      <c r="B2181" t="s">
        <v>22</v>
      </c>
    </row>
    <row r="2182" spans="1:2" x14ac:dyDescent="0.25">
      <c r="A2182">
        <v>32280577</v>
      </c>
      <c r="B2182" t="s">
        <v>11</v>
      </c>
    </row>
    <row r="2183" spans="1:2" x14ac:dyDescent="0.25">
      <c r="A2183">
        <v>32280578</v>
      </c>
      <c r="B2183" t="s">
        <v>3</v>
      </c>
    </row>
    <row r="2184" spans="1:2" x14ac:dyDescent="0.25">
      <c r="A2184">
        <v>32280579</v>
      </c>
      <c r="B2184" t="s">
        <v>3</v>
      </c>
    </row>
    <row r="2185" spans="1:2" x14ac:dyDescent="0.25">
      <c r="A2185">
        <v>32280658</v>
      </c>
      <c r="B2185" t="s">
        <v>2</v>
      </c>
    </row>
    <row r="2186" spans="1:2" x14ac:dyDescent="0.25">
      <c r="A2186">
        <v>32280660</v>
      </c>
      <c r="B2186" t="s">
        <v>3</v>
      </c>
    </row>
    <row r="2187" spans="1:2" x14ac:dyDescent="0.25">
      <c r="A2187">
        <v>32280662</v>
      </c>
      <c r="B2187" t="s">
        <v>4</v>
      </c>
    </row>
    <row r="2188" spans="1:2" x14ac:dyDescent="0.25">
      <c r="A2188">
        <v>32280664</v>
      </c>
      <c r="B2188" t="s">
        <v>7</v>
      </c>
    </row>
    <row r="2189" spans="1:2" x14ac:dyDescent="0.25">
      <c r="A2189">
        <v>32280665</v>
      </c>
      <c r="B2189" t="s">
        <v>4</v>
      </c>
    </row>
    <row r="2190" spans="1:2" x14ac:dyDescent="0.25">
      <c r="A2190">
        <v>32280666</v>
      </c>
      <c r="B2190" t="s">
        <v>4</v>
      </c>
    </row>
    <row r="2191" spans="1:2" x14ac:dyDescent="0.25">
      <c r="A2191">
        <v>32280667</v>
      </c>
      <c r="B2191" t="s">
        <v>4</v>
      </c>
    </row>
    <row r="2192" spans="1:2" x14ac:dyDescent="0.25">
      <c r="A2192">
        <v>32280669</v>
      </c>
      <c r="B2192" t="s">
        <v>16</v>
      </c>
    </row>
    <row r="2193" spans="1:2" x14ac:dyDescent="0.25">
      <c r="A2193">
        <v>32280671</v>
      </c>
      <c r="B2193" t="s">
        <v>17</v>
      </c>
    </row>
    <row r="2194" spans="1:2" x14ac:dyDescent="0.25">
      <c r="A2194">
        <v>32280672</v>
      </c>
      <c r="B2194" t="s">
        <v>24</v>
      </c>
    </row>
    <row r="2195" spans="1:2" x14ac:dyDescent="0.25">
      <c r="A2195">
        <v>32280676</v>
      </c>
      <c r="B2195" t="s">
        <v>4</v>
      </c>
    </row>
    <row r="2196" spans="1:2" x14ac:dyDescent="0.25">
      <c r="A2196">
        <v>32280678</v>
      </c>
      <c r="B2196" t="s">
        <v>12</v>
      </c>
    </row>
    <row r="2197" spans="1:2" x14ac:dyDescent="0.25">
      <c r="A2197">
        <v>32280680</v>
      </c>
      <c r="B2197" t="s">
        <v>2</v>
      </c>
    </row>
    <row r="2198" spans="1:2" x14ac:dyDescent="0.25">
      <c r="A2198">
        <v>32280681</v>
      </c>
      <c r="B2198" t="s">
        <v>5</v>
      </c>
    </row>
    <row r="2199" spans="1:2" x14ac:dyDescent="0.25">
      <c r="A2199">
        <v>32280682</v>
      </c>
      <c r="B2199" t="s">
        <v>10</v>
      </c>
    </row>
    <row r="2200" spans="1:2" x14ac:dyDescent="0.25">
      <c r="A2200">
        <v>32280684</v>
      </c>
      <c r="B2200" t="s">
        <v>20</v>
      </c>
    </row>
    <row r="2201" spans="1:2" x14ac:dyDescent="0.25">
      <c r="A2201">
        <v>32280685</v>
      </c>
      <c r="B2201" t="s">
        <v>2</v>
      </c>
    </row>
    <row r="2202" spans="1:2" x14ac:dyDescent="0.25">
      <c r="A2202">
        <v>32280691</v>
      </c>
      <c r="B2202" t="s">
        <v>8</v>
      </c>
    </row>
    <row r="2203" spans="1:2" x14ac:dyDescent="0.25">
      <c r="A2203">
        <v>32280707</v>
      </c>
      <c r="B2203" t="s">
        <v>4</v>
      </c>
    </row>
    <row r="2204" spans="1:2" x14ac:dyDescent="0.25">
      <c r="A2204">
        <v>32280708</v>
      </c>
      <c r="B2204" t="s">
        <v>4</v>
      </c>
    </row>
    <row r="2205" spans="1:2" x14ac:dyDescent="0.25">
      <c r="A2205">
        <v>32280709</v>
      </c>
      <c r="B2205" t="s">
        <v>4</v>
      </c>
    </row>
    <row r="2206" spans="1:2" x14ac:dyDescent="0.25">
      <c r="A2206">
        <v>32280710</v>
      </c>
      <c r="B2206" t="s">
        <v>4</v>
      </c>
    </row>
    <row r="2207" spans="1:2" x14ac:dyDescent="0.25">
      <c r="A2207">
        <v>32280712</v>
      </c>
      <c r="B2207" t="s">
        <v>3</v>
      </c>
    </row>
    <row r="2208" spans="1:2" x14ac:dyDescent="0.25">
      <c r="A2208">
        <v>32280713</v>
      </c>
      <c r="B2208" t="s">
        <v>5</v>
      </c>
    </row>
    <row r="2209" spans="1:2" x14ac:dyDescent="0.25">
      <c r="A2209">
        <v>32280714</v>
      </c>
      <c r="B2209" t="s">
        <v>4</v>
      </c>
    </row>
    <row r="2210" spans="1:2" x14ac:dyDescent="0.25">
      <c r="A2210">
        <v>32280715</v>
      </c>
      <c r="B2210" t="s">
        <v>12</v>
      </c>
    </row>
    <row r="2211" spans="1:2" x14ac:dyDescent="0.25">
      <c r="A2211">
        <v>32280716</v>
      </c>
      <c r="B2211" t="s">
        <v>4</v>
      </c>
    </row>
    <row r="2212" spans="1:2" x14ac:dyDescent="0.25">
      <c r="A2212">
        <v>32280718</v>
      </c>
      <c r="B2212" t="s">
        <v>3</v>
      </c>
    </row>
    <row r="2213" spans="1:2" x14ac:dyDescent="0.25">
      <c r="A2213">
        <v>32280720</v>
      </c>
      <c r="B2213" t="s">
        <v>4</v>
      </c>
    </row>
    <row r="2214" spans="1:2" x14ac:dyDescent="0.25">
      <c r="A2214">
        <v>32280721</v>
      </c>
      <c r="B2214" t="s">
        <v>12</v>
      </c>
    </row>
    <row r="2215" spans="1:2" x14ac:dyDescent="0.25">
      <c r="A2215">
        <v>32280722</v>
      </c>
      <c r="B2215" t="s">
        <v>4</v>
      </c>
    </row>
    <row r="2216" spans="1:2" x14ac:dyDescent="0.25">
      <c r="A2216">
        <v>32280723</v>
      </c>
      <c r="B2216" t="s">
        <v>4</v>
      </c>
    </row>
    <row r="2217" spans="1:2" x14ac:dyDescent="0.25">
      <c r="A2217">
        <v>32280724</v>
      </c>
      <c r="B2217" t="s">
        <v>4</v>
      </c>
    </row>
    <row r="2218" spans="1:2" x14ac:dyDescent="0.25">
      <c r="A2218">
        <v>32280726</v>
      </c>
      <c r="B2218" t="s">
        <v>4</v>
      </c>
    </row>
    <row r="2219" spans="1:2" x14ac:dyDescent="0.25">
      <c r="A2219">
        <v>32280727</v>
      </c>
      <c r="B2219" t="s">
        <v>4</v>
      </c>
    </row>
    <row r="2220" spans="1:2" x14ac:dyDescent="0.25">
      <c r="A2220">
        <v>32280728</v>
      </c>
      <c r="B2220" t="s">
        <v>4</v>
      </c>
    </row>
    <row r="2221" spans="1:2" x14ac:dyDescent="0.25">
      <c r="A2221">
        <v>32280729</v>
      </c>
      <c r="B2221" t="s">
        <v>1</v>
      </c>
    </row>
    <row r="2222" spans="1:2" x14ac:dyDescent="0.25">
      <c r="A2222">
        <v>32280796</v>
      </c>
      <c r="B2222" t="s">
        <v>31</v>
      </c>
    </row>
    <row r="2223" spans="1:2" x14ac:dyDescent="0.25">
      <c r="A2223">
        <v>32280797</v>
      </c>
      <c r="B2223" t="s">
        <v>31</v>
      </c>
    </row>
    <row r="2224" spans="1:2" x14ac:dyDescent="0.25">
      <c r="A2224">
        <v>32280799</v>
      </c>
      <c r="B2224" t="s">
        <v>31</v>
      </c>
    </row>
    <row r="2225" spans="1:2" x14ac:dyDescent="0.25">
      <c r="A2225">
        <v>32280805</v>
      </c>
      <c r="B2225" t="s">
        <v>31</v>
      </c>
    </row>
    <row r="2226" spans="1:2" x14ac:dyDescent="0.25">
      <c r="A2226">
        <v>32280814</v>
      </c>
      <c r="B2226" t="s">
        <v>9</v>
      </c>
    </row>
    <row r="2227" spans="1:2" x14ac:dyDescent="0.25">
      <c r="A2227">
        <v>32280837</v>
      </c>
      <c r="B2227" t="s">
        <v>22</v>
      </c>
    </row>
    <row r="2228" spans="1:2" x14ac:dyDescent="0.25">
      <c r="A2228">
        <v>32280840</v>
      </c>
      <c r="B2228" t="s">
        <v>31</v>
      </c>
    </row>
    <row r="2229" spans="1:2" x14ac:dyDescent="0.25">
      <c r="A2229">
        <v>32280841</v>
      </c>
      <c r="B2229" t="s">
        <v>31</v>
      </c>
    </row>
    <row r="2230" spans="1:2" x14ac:dyDescent="0.25">
      <c r="A2230">
        <v>32280890</v>
      </c>
      <c r="B2230" t="s">
        <v>2</v>
      </c>
    </row>
    <row r="2231" spans="1:2" x14ac:dyDescent="0.25">
      <c r="A2231">
        <v>32280891</v>
      </c>
      <c r="B2231" t="s">
        <v>3</v>
      </c>
    </row>
    <row r="2232" spans="1:2" x14ac:dyDescent="0.25">
      <c r="A2232">
        <v>32280892</v>
      </c>
      <c r="B2232" t="s">
        <v>10</v>
      </c>
    </row>
    <row r="2233" spans="1:2" x14ac:dyDescent="0.25">
      <c r="A2233">
        <v>32280896</v>
      </c>
      <c r="B2233" t="s">
        <v>2</v>
      </c>
    </row>
    <row r="2234" spans="1:2" x14ac:dyDescent="0.25">
      <c r="A2234">
        <v>32280898</v>
      </c>
      <c r="B2234" t="s">
        <v>4</v>
      </c>
    </row>
    <row r="2235" spans="1:2" x14ac:dyDescent="0.25">
      <c r="A2235">
        <v>32280900</v>
      </c>
      <c r="B2235" t="s">
        <v>17</v>
      </c>
    </row>
    <row r="2236" spans="1:2" x14ac:dyDescent="0.25">
      <c r="A2236">
        <v>32280902</v>
      </c>
      <c r="B2236" t="s">
        <v>4</v>
      </c>
    </row>
    <row r="2237" spans="1:2" x14ac:dyDescent="0.25">
      <c r="A2237">
        <v>32280903</v>
      </c>
      <c r="B2237" t="s">
        <v>12</v>
      </c>
    </row>
    <row r="2238" spans="1:2" x14ac:dyDescent="0.25">
      <c r="A2238">
        <v>32280904</v>
      </c>
      <c r="B2238" t="s">
        <v>12</v>
      </c>
    </row>
    <row r="2239" spans="1:2" x14ac:dyDescent="0.25">
      <c r="A2239">
        <v>32280905</v>
      </c>
      <c r="B2239" t="s">
        <v>3</v>
      </c>
    </row>
    <row r="2240" spans="1:2" x14ac:dyDescent="0.25">
      <c r="A2240">
        <v>32280907</v>
      </c>
      <c r="B2240" t="s">
        <v>8</v>
      </c>
    </row>
    <row r="2241" spans="1:2" x14ac:dyDescent="0.25">
      <c r="A2241">
        <v>32280913</v>
      </c>
      <c r="B2241" t="s">
        <v>1</v>
      </c>
    </row>
    <row r="2242" spans="1:2" x14ac:dyDescent="0.25">
      <c r="A2242">
        <v>32280914</v>
      </c>
      <c r="B2242" t="s">
        <v>17</v>
      </c>
    </row>
    <row r="2243" spans="1:2" x14ac:dyDescent="0.25">
      <c r="A2243">
        <v>32280930</v>
      </c>
      <c r="B2243" t="s">
        <v>2</v>
      </c>
    </row>
    <row r="2244" spans="1:2" x14ac:dyDescent="0.25">
      <c r="A2244">
        <v>32280933</v>
      </c>
      <c r="B2244" t="s">
        <v>4</v>
      </c>
    </row>
    <row r="2245" spans="1:2" x14ac:dyDescent="0.25">
      <c r="A2245">
        <v>32280934</v>
      </c>
      <c r="B2245" t="s">
        <v>4</v>
      </c>
    </row>
    <row r="2246" spans="1:2" x14ac:dyDescent="0.25">
      <c r="A2246">
        <v>32280935</v>
      </c>
      <c r="B2246" t="s">
        <v>12</v>
      </c>
    </row>
    <row r="2247" spans="1:2" x14ac:dyDescent="0.25">
      <c r="A2247">
        <v>32280962</v>
      </c>
      <c r="B2247" t="s">
        <v>8</v>
      </c>
    </row>
    <row r="2248" spans="1:2" x14ac:dyDescent="0.25">
      <c r="A2248">
        <v>32280965</v>
      </c>
      <c r="B2248" t="s">
        <v>4</v>
      </c>
    </row>
    <row r="2249" spans="1:2" x14ac:dyDescent="0.25">
      <c r="A2249">
        <v>32280966</v>
      </c>
      <c r="B2249" t="s">
        <v>10</v>
      </c>
    </row>
    <row r="2250" spans="1:2" x14ac:dyDescent="0.25">
      <c r="A2250">
        <v>32280968</v>
      </c>
      <c r="B2250" t="s">
        <v>12</v>
      </c>
    </row>
    <row r="2251" spans="1:2" x14ac:dyDescent="0.25">
      <c r="A2251">
        <v>32280976</v>
      </c>
      <c r="B2251" t="s">
        <v>8</v>
      </c>
    </row>
    <row r="2252" spans="1:2" x14ac:dyDescent="0.25">
      <c r="A2252">
        <v>32280979</v>
      </c>
      <c r="B2252" t="s">
        <v>3</v>
      </c>
    </row>
    <row r="2253" spans="1:2" x14ac:dyDescent="0.25">
      <c r="A2253">
        <v>32280981</v>
      </c>
      <c r="B2253" t="s">
        <v>5</v>
      </c>
    </row>
    <row r="2254" spans="1:2" x14ac:dyDescent="0.25">
      <c r="A2254">
        <v>32280982</v>
      </c>
      <c r="B2254" t="s">
        <v>2</v>
      </c>
    </row>
    <row r="2255" spans="1:2" x14ac:dyDescent="0.25">
      <c r="A2255">
        <v>32280986</v>
      </c>
      <c r="B2255" t="s">
        <v>3</v>
      </c>
    </row>
    <row r="2256" spans="1:2" x14ac:dyDescent="0.25">
      <c r="A2256">
        <v>32280992</v>
      </c>
      <c r="B2256" t="s">
        <v>4</v>
      </c>
    </row>
    <row r="2257" spans="1:2" x14ac:dyDescent="0.25">
      <c r="A2257">
        <v>32280993</v>
      </c>
      <c r="B2257" t="s">
        <v>10</v>
      </c>
    </row>
    <row r="2258" spans="1:2" x14ac:dyDescent="0.25">
      <c r="A2258">
        <v>32280994</v>
      </c>
      <c r="B2258" t="s">
        <v>17</v>
      </c>
    </row>
    <row r="2259" spans="1:2" x14ac:dyDescent="0.25">
      <c r="A2259">
        <v>32280995</v>
      </c>
      <c r="B2259" t="s">
        <v>11</v>
      </c>
    </row>
    <row r="2260" spans="1:2" x14ac:dyDescent="0.25">
      <c r="A2260">
        <v>32280996</v>
      </c>
      <c r="B2260" t="s">
        <v>4</v>
      </c>
    </row>
    <row r="2261" spans="1:2" x14ac:dyDescent="0.25">
      <c r="A2261">
        <v>32281006</v>
      </c>
      <c r="B2261" t="s">
        <v>12</v>
      </c>
    </row>
    <row r="2262" spans="1:2" x14ac:dyDescent="0.25">
      <c r="A2262">
        <v>32281007</v>
      </c>
      <c r="B2262" t="s">
        <v>10</v>
      </c>
    </row>
    <row r="2263" spans="1:2" x14ac:dyDescent="0.25">
      <c r="A2263">
        <v>32281008</v>
      </c>
      <c r="B2263" t="s">
        <v>3</v>
      </c>
    </row>
    <row r="2264" spans="1:2" x14ac:dyDescent="0.25">
      <c r="A2264">
        <v>32281012</v>
      </c>
      <c r="B2264" t="s">
        <v>4</v>
      </c>
    </row>
    <row r="2265" spans="1:2" x14ac:dyDescent="0.25">
      <c r="A2265">
        <v>32281013</v>
      </c>
      <c r="B2265" t="s">
        <v>3</v>
      </c>
    </row>
    <row r="2266" spans="1:2" x14ac:dyDescent="0.25">
      <c r="A2266">
        <v>32281015</v>
      </c>
      <c r="B2266" t="s">
        <v>4</v>
      </c>
    </row>
    <row r="2267" spans="1:2" x14ac:dyDescent="0.25">
      <c r="A2267">
        <v>32281017</v>
      </c>
      <c r="B2267" t="s">
        <v>4</v>
      </c>
    </row>
    <row r="2268" spans="1:2" x14ac:dyDescent="0.25">
      <c r="A2268">
        <v>32281019</v>
      </c>
      <c r="B2268" t="s">
        <v>4</v>
      </c>
    </row>
    <row r="2269" spans="1:2" x14ac:dyDescent="0.25">
      <c r="A2269">
        <v>32281020</v>
      </c>
      <c r="B2269" t="s">
        <v>4</v>
      </c>
    </row>
    <row r="2270" spans="1:2" x14ac:dyDescent="0.25">
      <c r="A2270">
        <v>32281032</v>
      </c>
      <c r="B2270" t="s">
        <v>11</v>
      </c>
    </row>
    <row r="2271" spans="1:2" x14ac:dyDescent="0.25">
      <c r="A2271">
        <v>32281034</v>
      </c>
      <c r="B2271" t="s">
        <v>3</v>
      </c>
    </row>
    <row r="2272" spans="1:2" x14ac:dyDescent="0.25">
      <c r="A2272">
        <v>32281035</v>
      </c>
      <c r="B2272" t="s">
        <v>12</v>
      </c>
    </row>
    <row r="2273" spans="1:2" x14ac:dyDescent="0.25">
      <c r="A2273">
        <v>32281036</v>
      </c>
      <c r="B2273" t="s">
        <v>3</v>
      </c>
    </row>
    <row r="2274" spans="1:2" x14ac:dyDescent="0.25">
      <c r="A2274">
        <v>32281037</v>
      </c>
      <c r="B2274" t="s">
        <v>12</v>
      </c>
    </row>
    <row r="2275" spans="1:2" x14ac:dyDescent="0.25">
      <c r="A2275">
        <v>32281038</v>
      </c>
      <c r="B2275" t="s">
        <v>4</v>
      </c>
    </row>
    <row r="2276" spans="1:2" x14ac:dyDescent="0.25">
      <c r="A2276">
        <v>32281039</v>
      </c>
      <c r="B2276" t="s">
        <v>4</v>
      </c>
    </row>
    <row r="2277" spans="1:2" x14ac:dyDescent="0.25">
      <c r="A2277">
        <v>32281040</v>
      </c>
      <c r="B2277" t="s">
        <v>3</v>
      </c>
    </row>
    <row r="2278" spans="1:2" x14ac:dyDescent="0.25">
      <c r="A2278">
        <v>32281042</v>
      </c>
      <c r="B2278" t="s">
        <v>2</v>
      </c>
    </row>
    <row r="2279" spans="1:2" x14ac:dyDescent="0.25">
      <c r="A2279">
        <v>32281043</v>
      </c>
      <c r="B2279" t="s">
        <v>3</v>
      </c>
    </row>
    <row r="2280" spans="1:2" x14ac:dyDescent="0.25">
      <c r="A2280">
        <v>32281140</v>
      </c>
      <c r="B2280" t="s">
        <v>8</v>
      </c>
    </row>
    <row r="2281" spans="1:2" x14ac:dyDescent="0.25">
      <c r="A2281">
        <v>32281141</v>
      </c>
      <c r="B2281" t="s">
        <v>8</v>
      </c>
    </row>
    <row r="2282" spans="1:2" x14ac:dyDescent="0.25">
      <c r="A2282">
        <v>32281189</v>
      </c>
      <c r="B2282" t="s">
        <v>8</v>
      </c>
    </row>
    <row r="2283" spans="1:2" x14ac:dyDescent="0.25">
      <c r="A2283">
        <v>32281190</v>
      </c>
      <c r="B2283" t="s">
        <v>3</v>
      </c>
    </row>
    <row r="2284" spans="1:2" x14ac:dyDescent="0.25">
      <c r="A2284">
        <v>32281609</v>
      </c>
      <c r="B2284" t="s">
        <v>12</v>
      </c>
    </row>
    <row r="2285" spans="1:2" x14ac:dyDescent="0.25">
      <c r="A2285">
        <v>32281610</v>
      </c>
      <c r="B2285" t="s">
        <v>8</v>
      </c>
    </row>
    <row r="2286" spans="1:2" x14ac:dyDescent="0.25">
      <c r="A2286">
        <v>32281611</v>
      </c>
      <c r="B2286" t="s">
        <v>4</v>
      </c>
    </row>
    <row r="2287" spans="1:2" x14ac:dyDescent="0.25">
      <c r="A2287">
        <v>32281647</v>
      </c>
      <c r="B2287" t="s">
        <v>4</v>
      </c>
    </row>
    <row r="2288" spans="1:2" x14ac:dyDescent="0.25">
      <c r="A2288">
        <v>32281648</v>
      </c>
      <c r="B2288" t="s">
        <v>4</v>
      </c>
    </row>
    <row r="2289" spans="1:2" x14ac:dyDescent="0.25">
      <c r="A2289">
        <v>32282119</v>
      </c>
      <c r="B2289" t="s">
        <v>4</v>
      </c>
    </row>
    <row r="2290" spans="1:2" x14ac:dyDescent="0.25">
      <c r="A2290">
        <v>32282120</v>
      </c>
      <c r="B2290" t="s">
        <v>4</v>
      </c>
    </row>
    <row r="2291" spans="1:2" x14ac:dyDescent="0.25">
      <c r="A2291">
        <v>32282121</v>
      </c>
      <c r="B2291" t="s">
        <v>8</v>
      </c>
    </row>
    <row r="2292" spans="1:2" x14ac:dyDescent="0.25">
      <c r="A2292">
        <v>32282122</v>
      </c>
      <c r="B2292" t="s">
        <v>11</v>
      </c>
    </row>
    <row r="2293" spans="1:2" x14ac:dyDescent="0.25">
      <c r="A2293">
        <v>32282202</v>
      </c>
      <c r="B2293" t="s">
        <v>4</v>
      </c>
    </row>
    <row r="2294" spans="1:2" x14ac:dyDescent="0.25">
      <c r="A2294">
        <v>32282203</v>
      </c>
      <c r="B2294" t="s">
        <v>4</v>
      </c>
    </row>
    <row r="2295" spans="1:2" x14ac:dyDescent="0.25">
      <c r="A2295">
        <v>32282388</v>
      </c>
      <c r="B2295" t="s">
        <v>20</v>
      </c>
    </row>
    <row r="2296" spans="1:2" x14ac:dyDescent="0.25">
      <c r="A2296">
        <v>32282389</v>
      </c>
      <c r="B2296" t="s">
        <v>9</v>
      </c>
    </row>
    <row r="2297" spans="1:2" x14ac:dyDescent="0.25">
      <c r="A2297">
        <v>32282390</v>
      </c>
      <c r="B2297" t="s">
        <v>2</v>
      </c>
    </row>
    <row r="2298" spans="1:2" x14ac:dyDescent="0.25">
      <c r="A2298">
        <v>32282391</v>
      </c>
      <c r="B2298" t="s">
        <v>4</v>
      </c>
    </row>
    <row r="2299" spans="1:2" x14ac:dyDescent="0.25">
      <c r="A2299">
        <v>32284450</v>
      </c>
      <c r="B2299" t="s">
        <v>4</v>
      </c>
    </row>
    <row r="2300" spans="1:2" x14ac:dyDescent="0.25">
      <c r="A2300">
        <v>32284557</v>
      </c>
      <c r="B2300" t="s">
        <v>4</v>
      </c>
    </row>
    <row r="2301" spans="1:2" x14ac:dyDescent="0.25">
      <c r="A2301">
        <v>32284782</v>
      </c>
      <c r="B2301" t="s">
        <v>12</v>
      </c>
    </row>
    <row r="2302" spans="1:2" x14ac:dyDescent="0.25">
      <c r="A2302">
        <v>32284821</v>
      </c>
      <c r="B2302" t="s">
        <v>12</v>
      </c>
    </row>
    <row r="2303" spans="1:2" x14ac:dyDescent="0.25">
      <c r="A2303">
        <v>32284822</v>
      </c>
      <c r="B2303" t="s">
        <v>12</v>
      </c>
    </row>
    <row r="2304" spans="1:2" x14ac:dyDescent="0.25">
      <c r="A2304">
        <v>32284823</v>
      </c>
      <c r="B2304" t="s">
        <v>12</v>
      </c>
    </row>
    <row r="2305" spans="1:2" x14ac:dyDescent="0.25">
      <c r="A2305">
        <v>32285004</v>
      </c>
      <c r="B2305" t="s">
        <v>8</v>
      </c>
    </row>
    <row r="2306" spans="1:2" x14ac:dyDescent="0.25">
      <c r="A2306">
        <v>32285389</v>
      </c>
      <c r="B2306" t="s">
        <v>4</v>
      </c>
    </row>
    <row r="2307" spans="1:2" x14ac:dyDescent="0.25">
      <c r="A2307">
        <v>32285657</v>
      </c>
      <c r="B2307" t="s">
        <v>4</v>
      </c>
    </row>
    <row r="2308" spans="1:2" x14ac:dyDescent="0.25">
      <c r="A2308">
        <v>32286148</v>
      </c>
      <c r="B2308" t="s">
        <v>3</v>
      </c>
    </row>
    <row r="2309" spans="1:2" x14ac:dyDescent="0.25">
      <c r="A2309">
        <v>32286150</v>
      </c>
      <c r="B2309" t="s">
        <v>9</v>
      </c>
    </row>
    <row r="2310" spans="1:2" x14ac:dyDescent="0.25">
      <c r="A2310">
        <v>32286395</v>
      </c>
      <c r="B2310" t="s">
        <v>14</v>
      </c>
    </row>
    <row r="2311" spans="1:2" x14ac:dyDescent="0.25">
      <c r="A2311">
        <v>32286396</v>
      </c>
      <c r="B2311" t="s">
        <v>12</v>
      </c>
    </row>
    <row r="2312" spans="1:2" x14ac:dyDescent="0.25">
      <c r="A2312">
        <v>32286397</v>
      </c>
      <c r="B2312" t="s">
        <v>14</v>
      </c>
    </row>
    <row r="2313" spans="1:2" x14ac:dyDescent="0.25">
      <c r="A2313">
        <v>32286405</v>
      </c>
      <c r="B2313" t="s">
        <v>4</v>
      </c>
    </row>
    <row r="2314" spans="1:2" x14ac:dyDescent="0.25">
      <c r="A2314">
        <v>32286472</v>
      </c>
      <c r="B2314" t="s">
        <v>8</v>
      </c>
    </row>
    <row r="2315" spans="1:2" x14ac:dyDescent="0.25">
      <c r="A2315">
        <v>32286512</v>
      </c>
      <c r="B2315" t="s">
        <v>4</v>
      </c>
    </row>
    <row r="2316" spans="1:2" x14ac:dyDescent="0.25">
      <c r="A2316">
        <v>32286513</v>
      </c>
      <c r="B2316" t="s">
        <v>4</v>
      </c>
    </row>
    <row r="2317" spans="1:2" x14ac:dyDescent="0.25">
      <c r="A2317">
        <v>32286567</v>
      </c>
      <c r="B2317" t="s">
        <v>4</v>
      </c>
    </row>
    <row r="2318" spans="1:2" x14ac:dyDescent="0.25">
      <c r="A2318">
        <v>32286568</v>
      </c>
      <c r="B2318" t="s">
        <v>11</v>
      </c>
    </row>
    <row r="2319" spans="1:2" x14ac:dyDescent="0.25">
      <c r="A2319">
        <v>32286619</v>
      </c>
      <c r="B2319" t="s">
        <v>1</v>
      </c>
    </row>
    <row r="2320" spans="1:2" x14ac:dyDescent="0.25">
      <c r="A2320">
        <v>32287272</v>
      </c>
      <c r="B2320" t="s">
        <v>4</v>
      </c>
    </row>
    <row r="2321" spans="1:2" x14ac:dyDescent="0.25">
      <c r="A2321">
        <v>32287807</v>
      </c>
      <c r="B2321" t="s">
        <v>4</v>
      </c>
    </row>
    <row r="2322" spans="1:2" x14ac:dyDescent="0.25">
      <c r="A2322">
        <v>32287884</v>
      </c>
      <c r="B2322" t="s">
        <v>4</v>
      </c>
    </row>
    <row r="2323" spans="1:2" x14ac:dyDescent="0.25">
      <c r="A2323">
        <v>32288104</v>
      </c>
      <c r="B2323" t="s">
        <v>8</v>
      </c>
    </row>
    <row r="2324" spans="1:2" x14ac:dyDescent="0.25">
      <c r="A2324">
        <v>32288113</v>
      </c>
      <c r="B2324" t="s">
        <v>9</v>
      </c>
    </row>
    <row r="2325" spans="1:2" x14ac:dyDescent="0.25">
      <c r="A2325">
        <v>32288886</v>
      </c>
      <c r="B2325" t="s">
        <v>8</v>
      </c>
    </row>
    <row r="2326" spans="1:2" x14ac:dyDescent="0.25">
      <c r="A2326">
        <v>32289184</v>
      </c>
      <c r="B2326" t="s">
        <v>12</v>
      </c>
    </row>
    <row r="2327" spans="1:2" x14ac:dyDescent="0.25">
      <c r="A2327">
        <v>32289538</v>
      </c>
      <c r="B2327" t="s">
        <v>4</v>
      </c>
    </row>
    <row r="2328" spans="1:2" x14ac:dyDescent="0.25">
      <c r="A2328">
        <v>32289670</v>
      </c>
      <c r="B2328" t="s">
        <v>4</v>
      </c>
    </row>
    <row r="2329" spans="1:2" x14ac:dyDescent="0.25">
      <c r="A2329">
        <v>32289691</v>
      </c>
      <c r="B2329" t="s">
        <v>4</v>
      </c>
    </row>
    <row r="2330" spans="1:2" x14ac:dyDescent="0.25">
      <c r="A2330">
        <v>32289741</v>
      </c>
      <c r="B2330" t="s">
        <v>8</v>
      </c>
    </row>
    <row r="2331" spans="1:2" x14ac:dyDescent="0.25">
      <c r="A2331">
        <v>32289742</v>
      </c>
      <c r="B2331" t="s">
        <v>1</v>
      </c>
    </row>
    <row r="2332" spans="1:2" x14ac:dyDescent="0.25">
      <c r="A2332">
        <v>32290115</v>
      </c>
      <c r="B2332" t="s">
        <v>20</v>
      </c>
    </row>
    <row r="2333" spans="1:2" x14ac:dyDescent="0.25">
      <c r="A2333">
        <v>32290116</v>
      </c>
      <c r="B2333" t="s">
        <v>20</v>
      </c>
    </row>
    <row r="2334" spans="1:2" x14ac:dyDescent="0.25">
      <c r="A2334">
        <v>32290117</v>
      </c>
      <c r="B2334" t="s">
        <v>10</v>
      </c>
    </row>
    <row r="2335" spans="1:2" x14ac:dyDescent="0.25">
      <c r="A2335">
        <v>32290118</v>
      </c>
      <c r="B2335" t="s">
        <v>4</v>
      </c>
    </row>
    <row r="2336" spans="1:2" x14ac:dyDescent="0.25">
      <c r="A2336">
        <v>32290119</v>
      </c>
      <c r="B2336" t="s">
        <v>10</v>
      </c>
    </row>
    <row r="2337" spans="1:2" x14ac:dyDescent="0.25">
      <c r="A2337">
        <v>32290120</v>
      </c>
      <c r="B2337" t="s">
        <v>10</v>
      </c>
    </row>
    <row r="2338" spans="1:2" x14ac:dyDescent="0.25">
      <c r="A2338">
        <v>32290121</v>
      </c>
      <c r="B2338" t="s">
        <v>10</v>
      </c>
    </row>
    <row r="2339" spans="1:2" x14ac:dyDescent="0.25">
      <c r="A2339">
        <v>32290122</v>
      </c>
      <c r="B2339" t="s">
        <v>10</v>
      </c>
    </row>
    <row r="2340" spans="1:2" x14ac:dyDescent="0.25">
      <c r="A2340">
        <v>32290123</v>
      </c>
      <c r="B2340" t="s">
        <v>12</v>
      </c>
    </row>
    <row r="2341" spans="1:2" x14ac:dyDescent="0.25">
      <c r="A2341">
        <v>32290124</v>
      </c>
      <c r="B2341" t="s">
        <v>10</v>
      </c>
    </row>
    <row r="2342" spans="1:2" x14ac:dyDescent="0.25">
      <c r="A2342">
        <v>32290125</v>
      </c>
      <c r="B2342" t="s">
        <v>10</v>
      </c>
    </row>
    <row r="2343" spans="1:2" x14ac:dyDescent="0.25">
      <c r="A2343">
        <v>32290126</v>
      </c>
      <c r="B2343" t="s">
        <v>4</v>
      </c>
    </row>
    <row r="2344" spans="1:2" x14ac:dyDescent="0.25">
      <c r="A2344">
        <v>32290127</v>
      </c>
      <c r="B2344" t="s">
        <v>12</v>
      </c>
    </row>
    <row r="2345" spans="1:2" x14ac:dyDescent="0.25">
      <c r="A2345">
        <v>32290128</v>
      </c>
      <c r="B2345" t="s">
        <v>2</v>
      </c>
    </row>
    <row r="2346" spans="1:2" x14ac:dyDescent="0.25">
      <c r="A2346">
        <v>32290129</v>
      </c>
      <c r="B2346" t="s">
        <v>3</v>
      </c>
    </row>
    <row r="2347" spans="1:2" x14ac:dyDescent="0.25">
      <c r="A2347">
        <v>32290130</v>
      </c>
      <c r="B2347" t="s">
        <v>3</v>
      </c>
    </row>
    <row r="2348" spans="1:2" x14ac:dyDescent="0.25">
      <c r="A2348">
        <v>32290131</v>
      </c>
      <c r="B2348" t="s">
        <v>4</v>
      </c>
    </row>
    <row r="2349" spans="1:2" x14ac:dyDescent="0.25">
      <c r="A2349">
        <v>32290132</v>
      </c>
      <c r="B2349" t="s">
        <v>10</v>
      </c>
    </row>
    <row r="2350" spans="1:2" x14ac:dyDescent="0.25">
      <c r="A2350">
        <v>32290277</v>
      </c>
      <c r="B2350" t="s">
        <v>14</v>
      </c>
    </row>
    <row r="2351" spans="1:2" x14ac:dyDescent="0.25">
      <c r="A2351">
        <v>32290469</v>
      </c>
      <c r="B2351" t="s">
        <v>4</v>
      </c>
    </row>
    <row r="2352" spans="1:2" x14ac:dyDescent="0.25">
      <c r="A2352">
        <v>32290505</v>
      </c>
      <c r="B2352" t="s">
        <v>8</v>
      </c>
    </row>
    <row r="2353" spans="1:2" x14ac:dyDescent="0.25">
      <c r="A2353">
        <v>32290506</v>
      </c>
      <c r="B2353" t="s">
        <v>4</v>
      </c>
    </row>
    <row r="2354" spans="1:2" x14ac:dyDescent="0.25">
      <c r="A2354">
        <v>32290507</v>
      </c>
      <c r="B2354" t="s">
        <v>21</v>
      </c>
    </row>
    <row r="2355" spans="1:2" x14ac:dyDescent="0.25">
      <c r="A2355">
        <v>32290833</v>
      </c>
      <c r="B2355" t="s">
        <v>2</v>
      </c>
    </row>
    <row r="2356" spans="1:2" x14ac:dyDescent="0.25">
      <c r="A2356">
        <v>32291090</v>
      </c>
      <c r="B2356" t="s">
        <v>3</v>
      </c>
    </row>
    <row r="2357" spans="1:2" x14ac:dyDescent="0.25">
      <c r="A2357">
        <v>32291091</v>
      </c>
      <c r="B2357" t="s">
        <v>17</v>
      </c>
    </row>
    <row r="2358" spans="1:2" x14ac:dyDescent="0.25">
      <c r="A2358">
        <v>32291330</v>
      </c>
      <c r="B2358" t="s">
        <v>3</v>
      </c>
    </row>
    <row r="2359" spans="1:2" x14ac:dyDescent="0.25">
      <c r="A2359">
        <v>32291331</v>
      </c>
      <c r="B2359" t="s">
        <v>11</v>
      </c>
    </row>
    <row r="2360" spans="1:2" x14ac:dyDescent="0.25">
      <c r="A2360">
        <v>32291444</v>
      </c>
      <c r="B2360" t="s">
        <v>31</v>
      </c>
    </row>
    <row r="2361" spans="1:2" x14ac:dyDescent="0.25">
      <c r="A2361">
        <v>32291445</v>
      </c>
      <c r="B2361" t="s">
        <v>31</v>
      </c>
    </row>
    <row r="2362" spans="1:2" x14ac:dyDescent="0.25">
      <c r="A2362">
        <v>32291690</v>
      </c>
      <c r="B2362" t="s">
        <v>4</v>
      </c>
    </row>
    <row r="2363" spans="1:2" x14ac:dyDescent="0.25">
      <c r="A2363">
        <v>32291769</v>
      </c>
      <c r="B2363" t="s">
        <v>12</v>
      </c>
    </row>
    <row r="2364" spans="1:2" x14ac:dyDescent="0.25">
      <c r="A2364">
        <v>32291770</v>
      </c>
      <c r="B2364" t="s">
        <v>3</v>
      </c>
    </row>
    <row r="2365" spans="1:2" x14ac:dyDescent="0.25">
      <c r="A2365">
        <v>32291947</v>
      </c>
      <c r="B2365" t="s">
        <v>1</v>
      </c>
    </row>
    <row r="2366" spans="1:2" x14ac:dyDescent="0.25">
      <c r="A2366">
        <v>32291999</v>
      </c>
      <c r="B2366" t="s">
        <v>11</v>
      </c>
    </row>
    <row r="2367" spans="1:2" x14ac:dyDescent="0.25">
      <c r="A2367">
        <v>32292000</v>
      </c>
      <c r="B2367" t="s">
        <v>3</v>
      </c>
    </row>
    <row r="2368" spans="1:2" x14ac:dyDescent="0.25">
      <c r="A2368">
        <v>32292077</v>
      </c>
      <c r="B2368" t="s">
        <v>3</v>
      </c>
    </row>
    <row r="2369" spans="1:2" x14ac:dyDescent="0.25">
      <c r="A2369">
        <v>32292078</v>
      </c>
      <c r="B2369" t="s">
        <v>3</v>
      </c>
    </row>
    <row r="2370" spans="1:2" x14ac:dyDescent="0.25">
      <c r="A2370">
        <v>32292079</v>
      </c>
      <c r="B2370" t="s">
        <v>8</v>
      </c>
    </row>
    <row r="2371" spans="1:2" x14ac:dyDescent="0.25">
      <c r="A2371">
        <v>32292318</v>
      </c>
      <c r="B2371" t="s">
        <v>3</v>
      </c>
    </row>
    <row r="2372" spans="1:2" x14ac:dyDescent="0.25">
      <c r="A2372">
        <v>32292320</v>
      </c>
      <c r="B2372" t="s">
        <v>4</v>
      </c>
    </row>
    <row r="2373" spans="1:2" x14ac:dyDescent="0.25">
      <c r="A2373">
        <v>32292842</v>
      </c>
      <c r="B2373" t="s">
        <v>4</v>
      </c>
    </row>
    <row r="2374" spans="1:2" x14ac:dyDescent="0.25">
      <c r="A2374">
        <v>32293044</v>
      </c>
      <c r="B2374" t="s">
        <v>23</v>
      </c>
    </row>
    <row r="2375" spans="1:2" x14ac:dyDescent="0.25">
      <c r="A2375">
        <v>32293045</v>
      </c>
      <c r="B2375" t="s">
        <v>23</v>
      </c>
    </row>
    <row r="2376" spans="1:2" x14ac:dyDescent="0.25">
      <c r="A2376">
        <v>32293046</v>
      </c>
      <c r="B2376" t="s">
        <v>13</v>
      </c>
    </row>
    <row r="2377" spans="1:2" x14ac:dyDescent="0.25">
      <c r="A2377">
        <v>32293052</v>
      </c>
      <c r="B2377" t="s">
        <v>4</v>
      </c>
    </row>
    <row r="2378" spans="1:2" x14ac:dyDescent="0.25">
      <c r="A2378">
        <v>32293078</v>
      </c>
      <c r="B2378" t="s">
        <v>3</v>
      </c>
    </row>
    <row r="2379" spans="1:2" x14ac:dyDescent="0.25">
      <c r="A2379">
        <v>32293102</v>
      </c>
      <c r="B2379" t="s">
        <v>4</v>
      </c>
    </row>
    <row r="2380" spans="1:2" x14ac:dyDescent="0.25">
      <c r="A2380">
        <v>32293217</v>
      </c>
      <c r="B2380" t="s">
        <v>25</v>
      </c>
    </row>
    <row r="2381" spans="1:2" x14ac:dyDescent="0.25">
      <c r="A2381">
        <v>32293218</v>
      </c>
      <c r="B2381" t="s">
        <v>14</v>
      </c>
    </row>
    <row r="2382" spans="1:2" x14ac:dyDescent="0.25">
      <c r="A2382">
        <v>32293219</v>
      </c>
      <c r="B2382" t="s">
        <v>43</v>
      </c>
    </row>
    <row r="2383" spans="1:2" x14ac:dyDescent="0.25">
      <c r="A2383">
        <v>32293220</v>
      </c>
      <c r="B2383" t="s">
        <v>20</v>
      </c>
    </row>
    <row r="2384" spans="1:2" x14ac:dyDescent="0.25">
      <c r="A2384">
        <v>32293234</v>
      </c>
      <c r="B2384" t="s">
        <v>4</v>
      </c>
    </row>
    <row r="2385" spans="1:2" x14ac:dyDescent="0.25">
      <c r="A2385">
        <v>32293657</v>
      </c>
      <c r="B2385" t="s">
        <v>8</v>
      </c>
    </row>
    <row r="2386" spans="1:2" x14ac:dyDescent="0.25">
      <c r="A2386">
        <v>32293820</v>
      </c>
      <c r="B2386" t="s">
        <v>1</v>
      </c>
    </row>
    <row r="2387" spans="1:2" x14ac:dyDescent="0.25">
      <c r="A2387">
        <v>32293987</v>
      </c>
      <c r="B2387" t="s">
        <v>3</v>
      </c>
    </row>
    <row r="2388" spans="1:2" x14ac:dyDescent="0.25">
      <c r="A2388">
        <v>32293988</v>
      </c>
      <c r="B2388" t="s">
        <v>3</v>
      </c>
    </row>
    <row r="2389" spans="1:2" x14ac:dyDescent="0.25">
      <c r="A2389">
        <v>32293989</v>
      </c>
      <c r="B2389" t="s">
        <v>4</v>
      </c>
    </row>
    <row r="2390" spans="1:2" x14ac:dyDescent="0.25">
      <c r="A2390">
        <v>32293990</v>
      </c>
      <c r="B2390" t="s">
        <v>8</v>
      </c>
    </row>
    <row r="2391" spans="1:2" x14ac:dyDescent="0.25">
      <c r="A2391">
        <v>32293991</v>
      </c>
      <c r="B2391" t="s">
        <v>4</v>
      </c>
    </row>
    <row r="2392" spans="1:2" x14ac:dyDescent="0.25">
      <c r="A2392">
        <v>32294139</v>
      </c>
      <c r="B2392" t="s">
        <v>12</v>
      </c>
    </row>
    <row r="2393" spans="1:2" x14ac:dyDescent="0.25">
      <c r="A2393">
        <v>32294262</v>
      </c>
      <c r="B2393" t="s">
        <v>14</v>
      </c>
    </row>
    <row r="2394" spans="1:2" x14ac:dyDescent="0.25">
      <c r="A2394">
        <v>32294263</v>
      </c>
      <c r="B2394" t="s">
        <v>5</v>
      </c>
    </row>
    <row r="2395" spans="1:2" x14ac:dyDescent="0.25">
      <c r="A2395">
        <v>32294286</v>
      </c>
      <c r="B2395" t="s">
        <v>6</v>
      </c>
    </row>
    <row r="2396" spans="1:2" x14ac:dyDescent="0.25">
      <c r="A2396">
        <v>32294295</v>
      </c>
      <c r="B2396" t="s">
        <v>12</v>
      </c>
    </row>
    <row r="2397" spans="1:2" x14ac:dyDescent="0.25">
      <c r="A2397">
        <v>32294308</v>
      </c>
      <c r="B2397" t="s">
        <v>8</v>
      </c>
    </row>
    <row r="2398" spans="1:2" x14ac:dyDescent="0.25">
      <c r="A2398">
        <v>32294309</v>
      </c>
      <c r="B2398" t="s">
        <v>4</v>
      </c>
    </row>
    <row r="2399" spans="1:2" x14ac:dyDescent="0.25">
      <c r="A2399">
        <v>32294476</v>
      </c>
      <c r="B2399" t="s">
        <v>3</v>
      </c>
    </row>
    <row r="2400" spans="1:2" x14ac:dyDescent="0.25">
      <c r="A2400">
        <v>32294533</v>
      </c>
      <c r="B2400" t="s">
        <v>11</v>
      </c>
    </row>
    <row r="2401" spans="1:2" x14ac:dyDescent="0.25">
      <c r="A2401">
        <v>32294534</v>
      </c>
      <c r="B2401" t="s">
        <v>3</v>
      </c>
    </row>
    <row r="2402" spans="1:2" x14ac:dyDescent="0.25">
      <c r="A2402">
        <v>32294535</v>
      </c>
      <c r="B2402" t="s">
        <v>3</v>
      </c>
    </row>
    <row r="2403" spans="1:2" x14ac:dyDescent="0.25">
      <c r="A2403">
        <v>32294716</v>
      </c>
      <c r="B2403" t="s">
        <v>10</v>
      </c>
    </row>
    <row r="2404" spans="1:2" x14ac:dyDescent="0.25">
      <c r="A2404">
        <v>32294717</v>
      </c>
      <c r="B2404" t="s">
        <v>10</v>
      </c>
    </row>
    <row r="2405" spans="1:2" x14ac:dyDescent="0.25">
      <c r="A2405">
        <v>32294718</v>
      </c>
      <c r="B2405" t="s">
        <v>10</v>
      </c>
    </row>
    <row r="2406" spans="1:2" x14ac:dyDescent="0.25">
      <c r="A2406">
        <v>32294719</v>
      </c>
      <c r="B2406" t="s">
        <v>10</v>
      </c>
    </row>
    <row r="2407" spans="1:2" x14ac:dyDescent="0.25">
      <c r="A2407">
        <v>32294720</v>
      </c>
      <c r="B2407" t="s">
        <v>12</v>
      </c>
    </row>
    <row r="2408" spans="1:2" x14ac:dyDescent="0.25">
      <c r="A2408">
        <v>32294721</v>
      </c>
      <c r="B2408" t="s">
        <v>10</v>
      </c>
    </row>
    <row r="2409" spans="1:2" x14ac:dyDescent="0.25">
      <c r="A2409">
        <v>32294722</v>
      </c>
      <c r="B2409" t="s">
        <v>10</v>
      </c>
    </row>
    <row r="2410" spans="1:2" x14ac:dyDescent="0.25">
      <c r="A2410">
        <v>32294723</v>
      </c>
      <c r="B2410" t="s">
        <v>10</v>
      </c>
    </row>
    <row r="2411" spans="1:2" x14ac:dyDescent="0.25">
      <c r="A2411">
        <v>32294724</v>
      </c>
      <c r="B2411" t="s">
        <v>10</v>
      </c>
    </row>
    <row r="2412" spans="1:2" x14ac:dyDescent="0.25">
      <c r="A2412">
        <v>32294960</v>
      </c>
      <c r="B2412" t="s">
        <v>3</v>
      </c>
    </row>
    <row r="2413" spans="1:2" x14ac:dyDescent="0.25">
      <c r="A2413">
        <v>32294961</v>
      </c>
      <c r="B2413" t="s">
        <v>11</v>
      </c>
    </row>
    <row r="2414" spans="1:2" x14ac:dyDescent="0.25">
      <c r="A2414">
        <v>32294962</v>
      </c>
      <c r="B2414" t="s">
        <v>11</v>
      </c>
    </row>
    <row r="2415" spans="1:2" x14ac:dyDescent="0.25">
      <c r="A2415">
        <v>32294966</v>
      </c>
      <c r="B2415" t="s">
        <v>4</v>
      </c>
    </row>
    <row r="2416" spans="1:2" x14ac:dyDescent="0.25">
      <c r="A2416">
        <v>32295056</v>
      </c>
      <c r="B2416" t="s">
        <v>4</v>
      </c>
    </row>
    <row r="2417" spans="1:2" x14ac:dyDescent="0.25">
      <c r="A2417">
        <v>32295072</v>
      </c>
      <c r="B2417" t="s">
        <v>8</v>
      </c>
    </row>
    <row r="2418" spans="1:2" x14ac:dyDescent="0.25">
      <c r="A2418">
        <v>32295073</v>
      </c>
      <c r="B2418" t="s">
        <v>4</v>
      </c>
    </row>
    <row r="2419" spans="1:2" x14ac:dyDescent="0.25">
      <c r="A2419">
        <v>32295074</v>
      </c>
      <c r="B2419" t="s">
        <v>8</v>
      </c>
    </row>
    <row r="2420" spans="1:2" x14ac:dyDescent="0.25">
      <c r="A2420">
        <v>32295075</v>
      </c>
      <c r="B2420" t="s">
        <v>4</v>
      </c>
    </row>
    <row r="2421" spans="1:2" x14ac:dyDescent="0.25">
      <c r="A2421">
        <v>32295258</v>
      </c>
      <c r="B2421" t="s">
        <v>3</v>
      </c>
    </row>
    <row r="2422" spans="1:2" x14ac:dyDescent="0.25">
      <c r="A2422">
        <v>32295259</v>
      </c>
      <c r="B2422" t="s">
        <v>12</v>
      </c>
    </row>
    <row r="2423" spans="1:2" x14ac:dyDescent="0.25">
      <c r="A2423">
        <v>32295483</v>
      </c>
      <c r="B2423" t="s">
        <v>4</v>
      </c>
    </row>
    <row r="2424" spans="1:2" x14ac:dyDescent="0.25">
      <c r="A2424">
        <v>32295485</v>
      </c>
      <c r="B2424" t="s">
        <v>12</v>
      </c>
    </row>
    <row r="2425" spans="1:2" x14ac:dyDescent="0.25">
      <c r="A2425">
        <v>32295749</v>
      </c>
      <c r="B2425" t="s">
        <v>4</v>
      </c>
    </row>
    <row r="2426" spans="1:2" x14ac:dyDescent="0.25">
      <c r="A2426">
        <v>32295762</v>
      </c>
      <c r="B2426" t="s">
        <v>14</v>
      </c>
    </row>
    <row r="2427" spans="1:2" x14ac:dyDescent="0.25">
      <c r="A2427">
        <v>32295770</v>
      </c>
      <c r="B2427" t="s">
        <v>14</v>
      </c>
    </row>
    <row r="2428" spans="1:2" x14ac:dyDescent="0.25">
      <c r="A2428">
        <v>32295771</v>
      </c>
      <c r="B2428" t="s">
        <v>14</v>
      </c>
    </row>
    <row r="2429" spans="1:2" x14ac:dyDescent="0.25">
      <c r="A2429">
        <v>32295772</v>
      </c>
      <c r="B2429" t="s">
        <v>23</v>
      </c>
    </row>
    <row r="2430" spans="1:2" x14ac:dyDescent="0.25">
      <c r="A2430">
        <v>32295955</v>
      </c>
      <c r="B2430" t="s">
        <v>10</v>
      </c>
    </row>
    <row r="2431" spans="1:2" x14ac:dyDescent="0.25">
      <c r="A2431">
        <v>32296000</v>
      </c>
      <c r="B2431" t="s">
        <v>40</v>
      </c>
    </row>
    <row r="2432" spans="1:2" x14ac:dyDescent="0.25">
      <c r="A2432">
        <v>32296001</v>
      </c>
      <c r="B2432" t="s">
        <v>3</v>
      </c>
    </row>
    <row r="2433" spans="1:2" x14ac:dyDescent="0.25">
      <c r="A2433">
        <v>32296119</v>
      </c>
      <c r="B2433" t="s">
        <v>4</v>
      </c>
    </row>
    <row r="2434" spans="1:2" x14ac:dyDescent="0.25">
      <c r="A2434">
        <v>32297235</v>
      </c>
      <c r="B2434" t="s">
        <v>11</v>
      </c>
    </row>
    <row r="2435" spans="1:2" x14ac:dyDescent="0.25">
      <c r="A2435">
        <v>32297271</v>
      </c>
      <c r="B2435" t="s">
        <v>28</v>
      </c>
    </row>
    <row r="2436" spans="1:2" x14ac:dyDescent="0.25">
      <c r="A2436">
        <v>32297272</v>
      </c>
      <c r="B2436" t="s">
        <v>10</v>
      </c>
    </row>
    <row r="2437" spans="1:2" x14ac:dyDescent="0.25">
      <c r="A2437">
        <v>32297273</v>
      </c>
      <c r="B2437" t="s">
        <v>10</v>
      </c>
    </row>
    <row r="2438" spans="1:2" x14ac:dyDescent="0.25">
      <c r="A2438">
        <v>32297375</v>
      </c>
      <c r="B2438" t="s">
        <v>4</v>
      </c>
    </row>
    <row r="2439" spans="1:2" x14ac:dyDescent="0.25">
      <c r="A2439">
        <v>32297376</v>
      </c>
      <c r="B2439" t="s">
        <v>4</v>
      </c>
    </row>
    <row r="2440" spans="1:2" x14ac:dyDescent="0.25">
      <c r="A2440">
        <v>32297422</v>
      </c>
      <c r="B2440" t="s">
        <v>4</v>
      </c>
    </row>
    <row r="2441" spans="1:2" x14ac:dyDescent="0.25">
      <c r="A2441">
        <v>32297732</v>
      </c>
      <c r="B2441" t="s">
        <v>4</v>
      </c>
    </row>
    <row r="2442" spans="1:2" x14ac:dyDescent="0.25">
      <c r="A2442">
        <v>32297751</v>
      </c>
      <c r="B2442" t="s">
        <v>4</v>
      </c>
    </row>
    <row r="2443" spans="1:2" x14ac:dyDescent="0.25">
      <c r="A2443">
        <v>32297766</v>
      </c>
      <c r="B2443" t="s">
        <v>11</v>
      </c>
    </row>
    <row r="2444" spans="1:2" x14ac:dyDescent="0.25">
      <c r="A2444">
        <v>32297827</v>
      </c>
      <c r="B2444" t="s">
        <v>4</v>
      </c>
    </row>
    <row r="2445" spans="1:2" x14ac:dyDescent="0.25">
      <c r="A2445">
        <v>32298006</v>
      </c>
      <c r="B2445" t="s">
        <v>11</v>
      </c>
    </row>
    <row r="2446" spans="1:2" x14ac:dyDescent="0.25">
      <c r="A2446">
        <v>32298007</v>
      </c>
      <c r="B2446" t="s">
        <v>4</v>
      </c>
    </row>
    <row r="2447" spans="1:2" x14ac:dyDescent="0.25">
      <c r="A2447">
        <v>32298008</v>
      </c>
      <c r="B2447" t="s">
        <v>11</v>
      </c>
    </row>
    <row r="2448" spans="1:2" x14ac:dyDescent="0.25">
      <c r="A2448">
        <v>32298009</v>
      </c>
      <c r="B2448" t="s">
        <v>11</v>
      </c>
    </row>
    <row r="2449" spans="1:2" x14ac:dyDescent="0.25">
      <c r="A2449">
        <v>32298059</v>
      </c>
      <c r="B2449" t="s">
        <v>17</v>
      </c>
    </row>
    <row r="2450" spans="1:2" x14ac:dyDescent="0.25">
      <c r="A2450">
        <v>32298314</v>
      </c>
      <c r="B2450" t="s">
        <v>31</v>
      </c>
    </row>
    <row r="2451" spans="1:2" x14ac:dyDescent="0.25">
      <c r="A2451">
        <v>32298333</v>
      </c>
      <c r="B2451" t="s">
        <v>6</v>
      </c>
    </row>
    <row r="2452" spans="1:2" x14ac:dyDescent="0.25">
      <c r="A2452">
        <v>32298355</v>
      </c>
      <c r="B2452" t="s">
        <v>2</v>
      </c>
    </row>
    <row r="2453" spans="1:2" x14ac:dyDescent="0.25">
      <c r="A2453">
        <v>32298453</v>
      </c>
      <c r="B2453" t="s">
        <v>3</v>
      </c>
    </row>
    <row r="2454" spans="1:2" x14ac:dyDescent="0.25">
      <c r="A2454">
        <v>32298454</v>
      </c>
      <c r="B2454" t="s">
        <v>4</v>
      </c>
    </row>
    <row r="2455" spans="1:2" x14ac:dyDescent="0.25">
      <c r="A2455">
        <v>32298456</v>
      </c>
      <c r="B2455" t="s">
        <v>4</v>
      </c>
    </row>
    <row r="2456" spans="1:2" x14ac:dyDescent="0.25">
      <c r="A2456">
        <v>32298457</v>
      </c>
      <c r="B2456" t="s">
        <v>11</v>
      </c>
    </row>
    <row r="2457" spans="1:2" x14ac:dyDescent="0.25">
      <c r="A2457">
        <v>32298458</v>
      </c>
      <c r="B2457" t="s">
        <v>8</v>
      </c>
    </row>
    <row r="2458" spans="1:2" x14ac:dyDescent="0.25">
      <c r="A2458">
        <v>32298548</v>
      </c>
      <c r="B2458" t="s">
        <v>4</v>
      </c>
    </row>
    <row r="2459" spans="1:2" x14ac:dyDescent="0.25">
      <c r="A2459">
        <v>32298784</v>
      </c>
      <c r="B2459" t="s">
        <v>4</v>
      </c>
    </row>
    <row r="2460" spans="1:2" x14ac:dyDescent="0.25">
      <c r="A2460">
        <v>32298797</v>
      </c>
      <c r="B2460" t="s">
        <v>4</v>
      </c>
    </row>
    <row r="2461" spans="1:2" x14ac:dyDescent="0.25">
      <c r="A2461">
        <v>32298799</v>
      </c>
      <c r="B2461" t="s">
        <v>3</v>
      </c>
    </row>
    <row r="2462" spans="1:2" x14ac:dyDescent="0.25">
      <c r="A2462">
        <v>32298800</v>
      </c>
      <c r="B2462" t="s">
        <v>8</v>
      </c>
    </row>
    <row r="2463" spans="1:2" x14ac:dyDescent="0.25">
      <c r="A2463">
        <v>32298801</v>
      </c>
      <c r="B2463" t="s">
        <v>3</v>
      </c>
    </row>
    <row r="2464" spans="1:2" x14ac:dyDescent="0.25">
      <c r="A2464">
        <v>32298855</v>
      </c>
      <c r="B2464" t="s">
        <v>4</v>
      </c>
    </row>
    <row r="2465" spans="1:2" x14ac:dyDescent="0.25">
      <c r="A2465">
        <v>32298918</v>
      </c>
      <c r="B2465" t="s">
        <v>4</v>
      </c>
    </row>
    <row r="2466" spans="1:2" x14ac:dyDescent="0.25">
      <c r="A2466">
        <v>32298927</v>
      </c>
      <c r="B2466" t="s">
        <v>11</v>
      </c>
    </row>
    <row r="2467" spans="1:2" x14ac:dyDescent="0.25">
      <c r="A2467">
        <v>32299077</v>
      </c>
      <c r="B2467" t="s">
        <v>4</v>
      </c>
    </row>
    <row r="2468" spans="1:2" x14ac:dyDescent="0.25">
      <c r="A2468">
        <v>32299106</v>
      </c>
      <c r="B2468" t="s">
        <v>4</v>
      </c>
    </row>
    <row r="2469" spans="1:2" x14ac:dyDescent="0.25">
      <c r="A2469">
        <v>32299113</v>
      </c>
      <c r="B2469" t="s">
        <v>4</v>
      </c>
    </row>
    <row r="2470" spans="1:2" x14ac:dyDescent="0.25">
      <c r="A2470">
        <v>32299148</v>
      </c>
      <c r="B2470" t="s">
        <v>10</v>
      </c>
    </row>
    <row r="2471" spans="1:2" x14ac:dyDescent="0.25">
      <c r="A2471">
        <v>32299149</v>
      </c>
      <c r="B2471" t="s">
        <v>3</v>
      </c>
    </row>
    <row r="2472" spans="1:2" x14ac:dyDescent="0.25">
      <c r="A2472">
        <v>32299161</v>
      </c>
      <c r="B2472" t="s">
        <v>4</v>
      </c>
    </row>
    <row r="2473" spans="1:2" x14ac:dyDescent="0.25">
      <c r="A2473">
        <v>32299261</v>
      </c>
      <c r="B2473" t="s">
        <v>4</v>
      </c>
    </row>
    <row r="2474" spans="1:2" x14ac:dyDescent="0.25">
      <c r="A2474">
        <v>32299262</v>
      </c>
      <c r="B2474" t="s">
        <v>4</v>
      </c>
    </row>
    <row r="2475" spans="1:2" x14ac:dyDescent="0.25">
      <c r="A2475">
        <v>32299273</v>
      </c>
      <c r="B2475" t="s">
        <v>1</v>
      </c>
    </row>
    <row r="2476" spans="1:2" x14ac:dyDescent="0.25">
      <c r="A2476">
        <v>32299274</v>
      </c>
      <c r="B2476" t="s">
        <v>7</v>
      </c>
    </row>
    <row r="2477" spans="1:2" x14ac:dyDescent="0.25">
      <c r="A2477">
        <v>32299275</v>
      </c>
      <c r="B2477" t="s">
        <v>14</v>
      </c>
    </row>
    <row r="2478" spans="1:2" x14ac:dyDescent="0.25">
      <c r="A2478">
        <v>32299276</v>
      </c>
      <c r="B2478" t="s">
        <v>3</v>
      </c>
    </row>
    <row r="2479" spans="1:2" x14ac:dyDescent="0.25">
      <c r="A2479">
        <v>32299277</v>
      </c>
      <c r="B2479" t="s">
        <v>4</v>
      </c>
    </row>
    <row r="2480" spans="1:2" x14ac:dyDescent="0.25">
      <c r="A2480">
        <v>32299288</v>
      </c>
      <c r="B2480" t="s">
        <v>11</v>
      </c>
    </row>
    <row r="2481" spans="1:2" x14ac:dyDescent="0.25">
      <c r="A2481">
        <v>32299289</v>
      </c>
      <c r="B2481" t="s">
        <v>12</v>
      </c>
    </row>
    <row r="2482" spans="1:2" x14ac:dyDescent="0.25">
      <c r="A2482">
        <v>32299312</v>
      </c>
      <c r="B2482" t="s">
        <v>4</v>
      </c>
    </row>
    <row r="2483" spans="1:2" x14ac:dyDescent="0.25">
      <c r="A2483">
        <v>32299350</v>
      </c>
      <c r="B2483" t="s">
        <v>4</v>
      </c>
    </row>
    <row r="2484" spans="1:2" x14ac:dyDescent="0.25">
      <c r="A2484">
        <v>32299567</v>
      </c>
      <c r="B2484" t="s">
        <v>12</v>
      </c>
    </row>
    <row r="2485" spans="1:2" x14ac:dyDescent="0.25">
      <c r="A2485">
        <v>32299576</v>
      </c>
      <c r="B2485" t="s">
        <v>3</v>
      </c>
    </row>
    <row r="2486" spans="1:2" x14ac:dyDescent="0.25">
      <c r="A2486">
        <v>32299659</v>
      </c>
      <c r="B2486" t="s">
        <v>10</v>
      </c>
    </row>
    <row r="2487" spans="1:2" x14ac:dyDescent="0.25">
      <c r="A2487">
        <v>32299745</v>
      </c>
      <c r="B2487" t="s">
        <v>4</v>
      </c>
    </row>
    <row r="2488" spans="1:2" x14ac:dyDescent="0.25">
      <c r="A2488">
        <v>32299784</v>
      </c>
      <c r="B2488" t="s">
        <v>4</v>
      </c>
    </row>
    <row r="2489" spans="1:2" x14ac:dyDescent="0.25">
      <c r="A2489">
        <v>32299785</v>
      </c>
      <c r="B2489" t="s">
        <v>4</v>
      </c>
    </row>
    <row r="2490" spans="1:2" x14ac:dyDescent="0.25">
      <c r="A2490">
        <v>32299786</v>
      </c>
      <c r="B2490" t="s">
        <v>11</v>
      </c>
    </row>
    <row r="2491" spans="1:2" x14ac:dyDescent="0.25">
      <c r="A2491">
        <v>32299787</v>
      </c>
      <c r="B2491" t="s">
        <v>10</v>
      </c>
    </row>
    <row r="2492" spans="1:2" x14ac:dyDescent="0.25">
      <c r="A2492">
        <v>32299842</v>
      </c>
      <c r="B2492" t="s">
        <v>10</v>
      </c>
    </row>
    <row r="2493" spans="1:2" x14ac:dyDescent="0.25">
      <c r="A2493">
        <v>32299843</v>
      </c>
      <c r="B2493" t="s">
        <v>2</v>
      </c>
    </row>
    <row r="2494" spans="1:2" x14ac:dyDescent="0.25">
      <c r="A2494">
        <v>32299844</v>
      </c>
      <c r="B2494" t="s">
        <v>44</v>
      </c>
    </row>
    <row r="2495" spans="1:2" x14ac:dyDescent="0.25">
      <c r="A2495">
        <v>32299850</v>
      </c>
      <c r="B2495" t="s">
        <v>8</v>
      </c>
    </row>
    <row r="2496" spans="1:2" x14ac:dyDescent="0.25">
      <c r="A2496">
        <v>32299852</v>
      </c>
      <c r="B2496" t="s">
        <v>8</v>
      </c>
    </row>
    <row r="2497" spans="1:2" x14ac:dyDescent="0.25">
      <c r="A2497">
        <v>32299855</v>
      </c>
      <c r="B2497" t="s">
        <v>4</v>
      </c>
    </row>
    <row r="2498" spans="1:2" x14ac:dyDescent="0.25">
      <c r="A2498">
        <v>32299879</v>
      </c>
      <c r="B2498" t="s">
        <v>8</v>
      </c>
    </row>
    <row r="2499" spans="1:2" x14ac:dyDescent="0.25">
      <c r="A2499">
        <v>32299880</v>
      </c>
      <c r="B2499" t="s">
        <v>12</v>
      </c>
    </row>
    <row r="2500" spans="1:2" x14ac:dyDescent="0.25">
      <c r="A2500">
        <v>32299881</v>
      </c>
      <c r="B2500" t="s">
        <v>3</v>
      </c>
    </row>
    <row r="2501" spans="1:2" x14ac:dyDescent="0.25">
      <c r="A2501">
        <v>32300039</v>
      </c>
      <c r="B2501" t="s">
        <v>11</v>
      </c>
    </row>
    <row r="2502" spans="1:2" x14ac:dyDescent="0.25">
      <c r="A2502">
        <v>32300040</v>
      </c>
      <c r="B2502" t="s">
        <v>11</v>
      </c>
    </row>
    <row r="2503" spans="1:2" x14ac:dyDescent="0.25">
      <c r="A2503">
        <v>32300041</v>
      </c>
      <c r="B2503" t="s">
        <v>11</v>
      </c>
    </row>
    <row r="2504" spans="1:2" x14ac:dyDescent="0.25">
      <c r="A2504">
        <v>32300042</v>
      </c>
      <c r="B2504" t="s">
        <v>11</v>
      </c>
    </row>
    <row r="2505" spans="1:2" x14ac:dyDescent="0.25">
      <c r="A2505">
        <v>32300043</v>
      </c>
      <c r="B2505" t="s">
        <v>11</v>
      </c>
    </row>
    <row r="2506" spans="1:2" x14ac:dyDescent="0.25">
      <c r="A2506">
        <v>32300267</v>
      </c>
      <c r="B2506" t="s">
        <v>3</v>
      </c>
    </row>
    <row r="2507" spans="1:2" x14ac:dyDescent="0.25">
      <c r="A2507">
        <v>32300300</v>
      </c>
      <c r="B2507" t="s">
        <v>8</v>
      </c>
    </row>
    <row r="2508" spans="1:2" x14ac:dyDescent="0.25">
      <c r="A2508">
        <v>32300301</v>
      </c>
      <c r="B2508" t="s">
        <v>3</v>
      </c>
    </row>
    <row r="2509" spans="1:2" x14ac:dyDescent="0.25">
      <c r="A2509">
        <v>32301024</v>
      </c>
      <c r="B2509" t="s">
        <v>4</v>
      </c>
    </row>
    <row r="2510" spans="1:2" x14ac:dyDescent="0.25">
      <c r="A2510">
        <v>32301030</v>
      </c>
      <c r="B2510" t="s">
        <v>4</v>
      </c>
    </row>
    <row r="2511" spans="1:2" x14ac:dyDescent="0.25">
      <c r="A2511">
        <v>32301031</v>
      </c>
      <c r="B2511" t="s">
        <v>8</v>
      </c>
    </row>
    <row r="2512" spans="1:2" x14ac:dyDescent="0.25">
      <c r="A2512">
        <v>32301032</v>
      </c>
      <c r="B2512" t="s">
        <v>4</v>
      </c>
    </row>
    <row r="2513" spans="1:2" x14ac:dyDescent="0.25">
      <c r="A2513">
        <v>32301119</v>
      </c>
      <c r="B2513" t="s">
        <v>4</v>
      </c>
    </row>
    <row r="2514" spans="1:2" x14ac:dyDescent="0.25">
      <c r="A2514">
        <v>32301399</v>
      </c>
      <c r="B2514" t="s">
        <v>8</v>
      </c>
    </row>
    <row r="2515" spans="1:2" x14ac:dyDescent="0.25">
      <c r="A2515">
        <v>32301400</v>
      </c>
      <c r="B2515" t="s">
        <v>8</v>
      </c>
    </row>
    <row r="2516" spans="1:2" x14ac:dyDescent="0.25">
      <c r="A2516">
        <v>32301402</v>
      </c>
      <c r="B2516" t="s">
        <v>8</v>
      </c>
    </row>
    <row r="2517" spans="1:2" x14ac:dyDescent="0.25">
      <c r="A2517">
        <v>32301403</v>
      </c>
      <c r="B2517" t="s">
        <v>8</v>
      </c>
    </row>
    <row r="2518" spans="1:2" x14ac:dyDescent="0.25">
      <c r="A2518">
        <v>32301404</v>
      </c>
      <c r="B2518" t="s">
        <v>4</v>
      </c>
    </row>
    <row r="2519" spans="1:2" x14ac:dyDescent="0.25">
      <c r="A2519">
        <v>32301410</v>
      </c>
      <c r="B2519" t="s">
        <v>8</v>
      </c>
    </row>
    <row r="2520" spans="1:2" x14ac:dyDescent="0.25">
      <c r="A2520">
        <v>32301412</v>
      </c>
      <c r="B2520" t="s">
        <v>8</v>
      </c>
    </row>
    <row r="2521" spans="1:2" x14ac:dyDescent="0.25">
      <c r="A2521">
        <v>32301417</v>
      </c>
      <c r="B2521" t="s">
        <v>17</v>
      </c>
    </row>
    <row r="2522" spans="1:2" x14ac:dyDescent="0.25">
      <c r="A2522">
        <v>32301418</v>
      </c>
      <c r="B2522" t="s">
        <v>2</v>
      </c>
    </row>
    <row r="2523" spans="1:2" x14ac:dyDescent="0.25">
      <c r="A2523">
        <v>32301419</v>
      </c>
      <c r="B2523" t="s">
        <v>10</v>
      </c>
    </row>
    <row r="2524" spans="1:2" x14ac:dyDescent="0.25">
      <c r="A2524">
        <v>32301420</v>
      </c>
      <c r="B2524" t="s">
        <v>8</v>
      </c>
    </row>
    <row r="2525" spans="1:2" x14ac:dyDescent="0.25">
      <c r="A2525">
        <v>32301421</v>
      </c>
      <c r="B2525" t="s">
        <v>10</v>
      </c>
    </row>
    <row r="2526" spans="1:2" x14ac:dyDescent="0.25">
      <c r="A2526">
        <v>32301422</v>
      </c>
      <c r="B2526" t="s">
        <v>10</v>
      </c>
    </row>
    <row r="2527" spans="1:2" x14ac:dyDescent="0.25">
      <c r="A2527">
        <v>32301423</v>
      </c>
      <c r="B2527" t="s">
        <v>12</v>
      </c>
    </row>
    <row r="2528" spans="1:2" x14ac:dyDescent="0.25">
      <c r="A2528">
        <v>32301424</v>
      </c>
      <c r="B2528" t="s">
        <v>10</v>
      </c>
    </row>
    <row r="2529" spans="1:2" x14ac:dyDescent="0.25">
      <c r="A2529">
        <v>32301425</v>
      </c>
      <c r="B2529" t="s">
        <v>12</v>
      </c>
    </row>
    <row r="2530" spans="1:2" x14ac:dyDescent="0.25">
      <c r="A2530">
        <v>32301429</v>
      </c>
      <c r="B2530" t="s">
        <v>14</v>
      </c>
    </row>
    <row r="2531" spans="1:2" x14ac:dyDescent="0.25">
      <c r="A2531">
        <v>32301468</v>
      </c>
      <c r="B2531" t="s">
        <v>4</v>
      </c>
    </row>
    <row r="2532" spans="1:2" x14ac:dyDescent="0.25">
      <c r="A2532">
        <v>32301472</v>
      </c>
      <c r="B2532" t="s">
        <v>14</v>
      </c>
    </row>
    <row r="2533" spans="1:2" x14ac:dyDescent="0.25">
      <c r="A2533">
        <v>32301679</v>
      </c>
      <c r="B2533" t="s">
        <v>1</v>
      </c>
    </row>
    <row r="2534" spans="1:2" x14ac:dyDescent="0.25">
      <c r="A2534">
        <v>32301791</v>
      </c>
      <c r="B2534" t="s">
        <v>3</v>
      </c>
    </row>
    <row r="2535" spans="1:2" x14ac:dyDescent="0.25">
      <c r="A2535">
        <v>32301792</v>
      </c>
      <c r="B2535" t="s">
        <v>4</v>
      </c>
    </row>
    <row r="2536" spans="1:2" x14ac:dyDescent="0.25">
      <c r="A2536">
        <v>32302002</v>
      </c>
      <c r="B2536" t="s">
        <v>12</v>
      </c>
    </row>
    <row r="2537" spans="1:2" x14ac:dyDescent="0.25">
      <c r="A2537">
        <v>32302043</v>
      </c>
      <c r="B2537" t="s">
        <v>4</v>
      </c>
    </row>
    <row r="2538" spans="1:2" x14ac:dyDescent="0.25">
      <c r="A2538">
        <v>32302169</v>
      </c>
      <c r="B2538" t="s">
        <v>4</v>
      </c>
    </row>
    <row r="2539" spans="1:2" x14ac:dyDescent="0.25">
      <c r="A2539">
        <v>32302180</v>
      </c>
      <c r="B2539" t="s">
        <v>4</v>
      </c>
    </row>
    <row r="2540" spans="1:2" x14ac:dyDescent="0.25">
      <c r="A2540">
        <v>32302182</v>
      </c>
      <c r="B2540" t="s">
        <v>3</v>
      </c>
    </row>
    <row r="2541" spans="1:2" x14ac:dyDescent="0.25">
      <c r="A2541">
        <v>32302184</v>
      </c>
      <c r="B2541" t="s">
        <v>8</v>
      </c>
    </row>
    <row r="2542" spans="1:2" x14ac:dyDescent="0.25">
      <c r="A2542">
        <v>32302188</v>
      </c>
      <c r="B2542" t="s">
        <v>4</v>
      </c>
    </row>
    <row r="2543" spans="1:2" x14ac:dyDescent="0.25">
      <c r="A2543">
        <v>32302311</v>
      </c>
      <c r="B2543" t="s">
        <v>2</v>
      </c>
    </row>
    <row r="2544" spans="1:2" x14ac:dyDescent="0.25">
      <c r="A2544">
        <v>32302315</v>
      </c>
      <c r="B2544" t="s">
        <v>4</v>
      </c>
    </row>
    <row r="2545" spans="1:2" x14ac:dyDescent="0.25">
      <c r="A2545">
        <v>32302316</v>
      </c>
      <c r="B2545" t="s">
        <v>4</v>
      </c>
    </row>
    <row r="2546" spans="1:2" x14ac:dyDescent="0.25">
      <c r="A2546">
        <v>32302317</v>
      </c>
      <c r="B2546" t="s">
        <v>3</v>
      </c>
    </row>
    <row r="2547" spans="1:2" x14ac:dyDescent="0.25">
      <c r="A2547">
        <v>32302562</v>
      </c>
      <c r="B2547" t="s">
        <v>3</v>
      </c>
    </row>
    <row r="2548" spans="1:2" x14ac:dyDescent="0.25">
      <c r="A2548">
        <v>32302564</v>
      </c>
      <c r="B2548" t="s">
        <v>4</v>
      </c>
    </row>
    <row r="2549" spans="1:2" x14ac:dyDescent="0.25">
      <c r="A2549">
        <v>32302565</v>
      </c>
      <c r="B2549" t="s">
        <v>4</v>
      </c>
    </row>
    <row r="2550" spans="1:2" x14ac:dyDescent="0.25">
      <c r="A2550">
        <v>32302566</v>
      </c>
      <c r="B2550" t="s">
        <v>3</v>
      </c>
    </row>
    <row r="2551" spans="1:2" x14ac:dyDescent="0.25">
      <c r="A2551">
        <v>32302567</v>
      </c>
      <c r="B2551" t="s">
        <v>4</v>
      </c>
    </row>
    <row r="2552" spans="1:2" x14ac:dyDescent="0.25">
      <c r="A2552">
        <v>32302639</v>
      </c>
      <c r="B2552" t="s">
        <v>45</v>
      </c>
    </row>
    <row r="2553" spans="1:2" x14ac:dyDescent="0.25">
      <c r="A2553">
        <v>32302645</v>
      </c>
      <c r="B2553" t="s">
        <v>8</v>
      </c>
    </row>
    <row r="2554" spans="1:2" x14ac:dyDescent="0.25">
      <c r="A2554">
        <v>32302647</v>
      </c>
      <c r="B2554" t="s">
        <v>8</v>
      </c>
    </row>
    <row r="2555" spans="1:2" x14ac:dyDescent="0.25">
      <c r="A2555">
        <v>32302651</v>
      </c>
      <c r="B2555" t="s">
        <v>4</v>
      </c>
    </row>
    <row r="2556" spans="1:2" x14ac:dyDescent="0.25">
      <c r="A2556">
        <v>32302652</v>
      </c>
      <c r="B2556" t="s">
        <v>4</v>
      </c>
    </row>
    <row r="2557" spans="1:2" x14ac:dyDescent="0.25">
      <c r="A2557">
        <v>32302653</v>
      </c>
      <c r="B2557" t="s">
        <v>4</v>
      </c>
    </row>
    <row r="2558" spans="1:2" x14ac:dyDescent="0.25">
      <c r="A2558">
        <v>32302930</v>
      </c>
      <c r="B2558" t="s">
        <v>8</v>
      </c>
    </row>
    <row r="2559" spans="1:2" x14ac:dyDescent="0.25">
      <c r="A2559">
        <v>32302934</v>
      </c>
      <c r="B2559" t="s">
        <v>8</v>
      </c>
    </row>
    <row r="2560" spans="1:2" x14ac:dyDescent="0.25">
      <c r="A2560">
        <v>32302970</v>
      </c>
      <c r="B2560" t="s">
        <v>4</v>
      </c>
    </row>
    <row r="2561" spans="1:2" x14ac:dyDescent="0.25">
      <c r="A2561">
        <v>32302987</v>
      </c>
      <c r="B2561" t="s">
        <v>12</v>
      </c>
    </row>
    <row r="2562" spans="1:2" x14ac:dyDescent="0.25">
      <c r="A2562">
        <v>32302988</v>
      </c>
      <c r="B2562" t="s">
        <v>3</v>
      </c>
    </row>
    <row r="2563" spans="1:2" x14ac:dyDescent="0.25">
      <c r="A2563">
        <v>32303189</v>
      </c>
      <c r="B2563" t="s">
        <v>14</v>
      </c>
    </row>
    <row r="2564" spans="1:2" x14ac:dyDescent="0.25">
      <c r="A2564">
        <v>32303507</v>
      </c>
      <c r="B2564" t="s">
        <v>12</v>
      </c>
    </row>
    <row r="2565" spans="1:2" x14ac:dyDescent="0.25">
      <c r="A2565">
        <v>32303508</v>
      </c>
      <c r="B2565" t="s">
        <v>12</v>
      </c>
    </row>
    <row r="2566" spans="1:2" x14ac:dyDescent="0.25">
      <c r="A2566">
        <v>32303509</v>
      </c>
      <c r="B2566" t="s">
        <v>4</v>
      </c>
    </row>
    <row r="2567" spans="1:2" x14ac:dyDescent="0.25">
      <c r="A2567">
        <v>32303510</v>
      </c>
      <c r="B2567" t="s">
        <v>4</v>
      </c>
    </row>
    <row r="2568" spans="1:2" x14ac:dyDescent="0.25">
      <c r="A2568">
        <v>32303511</v>
      </c>
      <c r="B2568" t="s">
        <v>4</v>
      </c>
    </row>
    <row r="2569" spans="1:2" x14ac:dyDescent="0.25">
      <c r="A2569">
        <v>32303657</v>
      </c>
      <c r="B2569" t="s">
        <v>4</v>
      </c>
    </row>
    <row r="2570" spans="1:2" x14ac:dyDescent="0.25">
      <c r="A2570">
        <v>32303671</v>
      </c>
      <c r="B2570" t="s">
        <v>8</v>
      </c>
    </row>
    <row r="2571" spans="1:2" x14ac:dyDescent="0.25">
      <c r="A2571">
        <v>32303672</v>
      </c>
      <c r="B2571" t="s">
        <v>8</v>
      </c>
    </row>
    <row r="2572" spans="1:2" x14ac:dyDescent="0.25">
      <c r="A2572">
        <v>32303673</v>
      </c>
      <c r="B2572" t="s">
        <v>8</v>
      </c>
    </row>
    <row r="2573" spans="1:2" x14ac:dyDescent="0.25">
      <c r="A2573">
        <v>32303674</v>
      </c>
      <c r="B2573" t="s">
        <v>8</v>
      </c>
    </row>
    <row r="2574" spans="1:2" x14ac:dyDescent="0.25">
      <c r="A2574">
        <v>32303677</v>
      </c>
      <c r="B2574" t="s">
        <v>4</v>
      </c>
    </row>
    <row r="2575" spans="1:2" x14ac:dyDescent="0.25">
      <c r="A2575">
        <v>32303678</v>
      </c>
      <c r="B2575" t="s">
        <v>8</v>
      </c>
    </row>
    <row r="2576" spans="1:2" x14ac:dyDescent="0.25">
      <c r="A2576">
        <v>32304059</v>
      </c>
      <c r="B2576" t="s">
        <v>2</v>
      </c>
    </row>
    <row r="2577" spans="1:2" x14ac:dyDescent="0.25">
      <c r="A2577">
        <v>32304060</v>
      </c>
      <c r="B2577" t="s">
        <v>3</v>
      </c>
    </row>
    <row r="2578" spans="1:2" x14ac:dyDescent="0.25">
      <c r="A2578">
        <v>32304061</v>
      </c>
      <c r="B2578" t="s">
        <v>15</v>
      </c>
    </row>
    <row r="2579" spans="1:2" x14ac:dyDescent="0.25">
      <c r="A2579">
        <v>32304062</v>
      </c>
      <c r="B2579" t="s">
        <v>3</v>
      </c>
    </row>
    <row r="2580" spans="1:2" x14ac:dyDescent="0.25">
      <c r="A2580">
        <v>32304081</v>
      </c>
      <c r="B2580" t="s">
        <v>14</v>
      </c>
    </row>
    <row r="2581" spans="1:2" x14ac:dyDescent="0.25">
      <c r="A2581">
        <v>32304105</v>
      </c>
      <c r="B2581" t="s">
        <v>1</v>
      </c>
    </row>
    <row r="2582" spans="1:2" x14ac:dyDescent="0.25">
      <c r="A2582">
        <v>32304137</v>
      </c>
      <c r="B2582" t="s">
        <v>3</v>
      </c>
    </row>
    <row r="2583" spans="1:2" x14ac:dyDescent="0.25">
      <c r="A2583">
        <v>32304201</v>
      </c>
      <c r="B2583" t="s">
        <v>14</v>
      </c>
    </row>
    <row r="2584" spans="1:2" x14ac:dyDescent="0.25">
      <c r="A2584">
        <v>32304231</v>
      </c>
      <c r="B2584" t="s">
        <v>14</v>
      </c>
    </row>
    <row r="2585" spans="1:2" x14ac:dyDescent="0.25">
      <c r="A2585">
        <v>32304232</v>
      </c>
      <c r="B2585" t="s">
        <v>14</v>
      </c>
    </row>
    <row r="2586" spans="1:2" x14ac:dyDescent="0.25">
      <c r="A2586">
        <v>32304233</v>
      </c>
      <c r="B2586" t="s">
        <v>31</v>
      </c>
    </row>
    <row r="2587" spans="1:2" x14ac:dyDescent="0.25">
      <c r="A2587">
        <v>32304234</v>
      </c>
      <c r="B2587" t="s">
        <v>14</v>
      </c>
    </row>
    <row r="2588" spans="1:2" x14ac:dyDescent="0.25">
      <c r="A2588">
        <v>32304236</v>
      </c>
      <c r="B2588" t="s">
        <v>12</v>
      </c>
    </row>
    <row r="2589" spans="1:2" x14ac:dyDescent="0.25">
      <c r="A2589">
        <v>32304237</v>
      </c>
      <c r="B2589" t="s">
        <v>2</v>
      </c>
    </row>
    <row r="2590" spans="1:2" x14ac:dyDescent="0.25">
      <c r="A2590">
        <v>32304239</v>
      </c>
      <c r="B2590" t="s">
        <v>11</v>
      </c>
    </row>
    <row r="2591" spans="1:2" x14ac:dyDescent="0.25">
      <c r="A2591">
        <v>32304309</v>
      </c>
      <c r="B2591" t="s">
        <v>2</v>
      </c>
    </row>
    <row r="2592" spans="1:2" x14ac:dyDescent="0.25">
      <c r="A2592">
        <v>32304310</v>
      </c>
      <c r="B2592" t="s">
        <v>16</v>
      </c>
    </row>
    <row r="2593" spans="1:2" x14ac:dyDescent="0.25">
      <c r="A2593">
        <v>32304313</v>
      </c>
      <c r="B2593" t="s">
        <v>5</v>
      </c>
    </row>
    <row r="2594" spans="1:2" x14ac:dyDescent="0.25">
      <c r="A2594">
        <v>32304315</v>
      </c>
      <c r="B2594" t="s">
        <v>12</v>
      </c>
    </row>
    <row r="2595" spans="1:2" x14ac:dyDescent="0.25">
      <c r="A2595">
        <v>32304316</v>
      </c>
      <c r="B2595" t="s">
        <v>17</v>
      </c>
    </row>
    <row r="2596" spans="1:2" x14ac:dyDescent="0.25">
      <c r="A2596">
        <v>32304330</v>
      </c>
      <c r="B2596" t="s">
        <v>4</v>
      </c>
    </row>
    <row r="2597" spans="1:2" x14ac:dyDescent="0.25">
      <c r="A2597">
        <v>32304331</v>
      </c>
      <c r="B2597" t="s">
        <v>8</v>
      </c>
    </row>
    <row r="2598" spans="1:2" x14ac:dyDescent="0.25">
      <c r="A2598">
        <v>32304332</v>
      </c>
      <c r="B2598" t="s">
        <v>8</v>
      </c>
    </row>
    <row r="2599" spans="1:2" x14ac:dyDescent="0.25">
      <c r="A2599">
        <v>32304334</v>
      </c>
      <c r="B2599" t="s">
        <v>12</v>
      </c>
    </row>
    <row r="2600" spans="1:2" x14ac:dyDescent="0.25">
      <c r="A2600">
        <v>32304336</v>
      </c>
      <c r="B2600" t="s">
        <v>12</v>
      </c>
    </row>
    <row r="2601" spans="1:2" x14ac:dyDescent="0.25">
      <c r="A2601">
        <v>32304337</v>
      </c>
      <c r="B2601" t="s">
        <v>8</v>
      </c>
    </row>
    <row r="2602" spans="1:2" x14ac:dyDescent="0.25">
      <c r="A2602">
        <v>32304338</v>
      </c>
      <c r="B2602" t="s">
        <v>11</v>
      </c>
    </row>
    <row r="2603" spans="1:2" x14ac:dyDescent="0.25">
      <c r="A2603">
        <v>32304339</v>
      </c>
      <c r="B2603" t="s">
        <v>10</v>
      </c>
    </row>
    <row r="2604" spans="1:2" x14ac:dyDescent="0.25">
      <c r="A2604">
        <v>32304340</v>
      </c>
      <c r="B2604" t="s">
        <v>5</v>
      </c>
    </row>
    <row r="2605" spans="1:2" x14ac:dyDescent="0.25">
      <c r="A2605">
        <v>32304347</v>
      </c>
      <c r="B2605" t="s">
        <v>4</v>
      </c>
    </row>
    <row r="2606" spans="1:2" x14ac:dyDescent="0.25">
      <c r="A2606">
        <v>32304352</v>
      </c>
      <c r="B2606" t="s">
        <v>3</v>
      </c>
    </row>
    <row r="2607" spans="1:2" x14ac:dyDescent="0.25">
      <c r="A2607">
        <v>32304363</v>
      </c>
      <c r="B2607" t="s">
        <v>2</v>
      </c>
    </row>
    <row r="2608" spans="1:2" x14ac:dyDescent="0.25">
      <c r="A2608">
        <v>32304365</v>
      </c>
      <c r="B2608" t="s">
        <v>4</v>
      </c>
    </row>
    <row r="2609" spans="1:2" x14ac:dyDescent="0.25">
      <c r="A2609">
        <v>32304374</v>
      </c>
      <c r="B2609" t="s">
        <v>10</v>
      </c>
    </row>
    <row r="2610" spans="1:2" x14ac:dyDescent="0.25">
      <c r="A2610">
        <v>32304377</v>
      </c>
      <c r="B2610" t="s">
        <v>10</v>
      </c>
    </row>
    <row r="2611" spans="1:2" x14ac:dyDescent="0.25">
      <c r="A2611">
        <v>32304390</v>
      </c>
      <c r="B2611" t="s">
        <v>3</v>
      </c>
    </row>
    <row r="2612" spans="1:2" x14ac:dyDescent="0.25">
      <c r="A2612">
        <v>32304395</v>
      </c>
      <c r="B2612" t="s">
        <v>4</v>
      </c>
    </row>
    <row r="2613" spans="1:2" x14ac:dyDescent="0.25">
      <c r="A2613">
        <v>32304409</v>
      </c>
      <c r="B2613" t="s">
        <v>10</v>
      </c>
    </row>
    <row r="2614" spans="1:2" x14ac:dyDescent="0.25">
      <c r="A2614">
        <v>32304445</v>
      </c>
      <c r="B2614" t="s">
        <v>10</v>
      </c>
    </row>
    <row r="2615" spans="1:2" x14ac:dyDescent="0.25">
      <c r="A2615">
        <v>32304447</v>
      </c>
      <c r="B2615" t="s">
        <v>12</v>
      </c>
    </row>
    <row r="2616" spans="1:2" x14ac:dyDescent="0.25">
      <c r="A2616">
        <v>32304448</v>
      </c>
      <c r="B2616" t="s">
        <v>5</v>
      </c>
    </row>
    <row r="2617" spans="1:2" x14ac:dyDescent="0.25">
      <c r="A2617">
        <v>32304457</v>
      </c>
      <c r="B2617" t="s">
        <v>12</v>
      </c>
    </row>
    <row r="2618" spans="1:2" x14ac:dyDescent="0.25">
      <c r="A2618">
        <v>32304458</v>
      </c>
      <c r="B2618" t="s">
        <v>3</v>
      </c>
    </row>
    <row r="2619" spans="1:2" x14ac:dyDescent="0.25">
      <c r="A2619">
        <v>32304460</v>
      </c>
      <c r="B2619" t="s">
        <v>3</v>
      </c>
    </row>
    <row r="2620" spans="1:2" x14ac:dyDescent="0.25">
      <c r="A2620">
        <v>32304461</v>
      </c>
      <c r="B2620" t="s">
        <v>3</v>
      </c>
    </row>
    <row r="2621" spans="1:2" x14ac:dyDescent="0.25">
      <c r="A2621">
        <v>32304462</v>
      </c>
      <c r="B2621" t="s">
        <v>10</v>
      </c>
    </row>
    <row r="2622" spans="1:2" x14ac:dyDescent="0.25">
      <c r="A2622">
        <v>32304464</v>
      </c>
      <c r="B2622" t="s">
        <v>10</v>
      </c>
    </row>
    <row r="2623" spans="1:2" x14ac:dyDescent="0.25">
      <c r="A2623">
        <v>32304488</v>
      </c>
      <c r="B2623" t="s">
        <v>4</v>
      </c>
    </row>
    <row r="2624" spans="1:2" x14ac:dyDescent="0.25">
      <c r="A2624">
        <v>32304489</v>
      </c>
      <c r="B2624" t="s">
        <v>12</v>
      </c>
    </row>
    <row r="2625" spans="1:2" x14ac:dyDescent="0.25">
      <c r="A2625">
        <v>32304490</v>
      </c>
      <c r="B2625" t="s">
        <v>12</v>
      </c>
    </row>
    <row r="2626" spans="1:2" x14ac:dyDescent="0.25">
      <c r="A2626">
        <v>32304498</v>
      </c>
      <c r="B2626" t="s">
        <v>17</v>
      </c>
    </row>
    <row r="2627" spans="1:2" x14ac:dyDescent="0.25">
      <c r="A2627">
        <v>32304499</v>
      </c>
      <c r="B2627" t="s">
        <v>17</v>
      </c>
    </row>
    <row r="2628" spans="1:2" x14ac:dyDescent="0.25">
      <c r="A2628">
        <v>32304500</v>
      </c>
      <c r="B2628" t="s">
        <v>10</v>
      </c>
    </row>
    <row r="2629" spans="1:2" x14ac:dyDescent="0.25">
      <c r="A2629">
        <v>32304501</v>
      </c>
      <c r="B2629" t="s">
        <v>10</v>
      </c>
    </row>
    <row r="2630" spans="1:2" x14ac:dyDescent="0.25">
      <c r="A2630">
        <v>32304502</v>
      </c>
      <c r="B2630" t="s">
        <v>3</v>
      </c>
    </row>
    <row r="2631" spans="1:2" x14ac:dyDescent="0.25">
      <c r="A2631">
        <v>32304503</v>
      </c>
      <c r="B2631" t="s">
        <v>16</v>
      </c>
    </row>
    <row r="2632" spans="1:2" x14ac:dyDescent="0.25">
      <c r="A2632">
        <v>32304504</v>
      </c>
      <c r="B2632" t="s">
        <v>10</v>
      </c>
    </row>
    <row r="2633" spans="1:2" x14ac:dyDescent="0.25">
      <c r="A2633">
        <v>32304576</v>
      </c>
      <c r="B2633" t="s">
        <v>14</v>
      </c>
    </row>
    <row r="2634" spans="1:2" x14ac:dyDescent="0.25">
      <c r="A2634">
        <v>32304586</v>
      </c>
      <c r="B2634" t="s">
        <v>14</v>
      </c>
    </row>
    <row r="2635" spans="1:2" x14ac:dyDescent="0.25">
      <c r="A2635">
        <v>32304908</v>
      </c>
      <c r="B2635" t="s">
        <v>14</v>
      </c>
    </row>
    <row r="2636" spans="1:2" x14ac:dyDescent="0.25">
      <c r="A2636">
        <v>32304911</v>
      </c>
      <c r="B2636" t="s">
        <v>9</v>
      </c>
    </row>
    <row r="2637" spans="1:2" x14ac:dyDescent="0.25">
      <c r="A2637">
        <v>32305049</v>
      </c>
      <c r="B2637" t="s">
        <v>2</v>
      </c>
    </row>
    <row r="2638" spans="1:2" x14ac:dyDescent="0.25">
      <c r="A2638">
        <v>32305063</v>
      </c>
      <c r="B2638" t="s">
        <v>3</v>
      </c>
    </row>
    <row r="2639" spans="1:2" x14ac:dyDescent="0.25">
      <c r="A2639">
        <v>32305064</v>
      </c>
      <c r="B2639" t="s">
        <v>10</v>
      </c>
    </row>
    <row r="2640" spans="1:2" x14ac:dyDescent="0.25">
      <c r="A2640">
        <v>32305066</v>
      </c>
      <c r="B2640" t="s">
        <v>2</v>
      </c>
    </row>
    <row r="2641" spans="1:2" x14ac:dyDescent="0.25">
      <c r="A2641">
        <v>32305075</v>
      </c>
      <c r="B2641" t="s">
        <v>16</v>
      </c>
    </row>
    <row r="2642" spans="1:2" x14ac:dyDescent="0.25">
      <c r="A2642">
        <v>32305076</v>
      </c>
      <c r="B2642" t="s">
        <v>17</v>
      </c>
    </row>
    <row r="2643" spans="1:2" x14ac:dyDescent="0.25">
      <c r="A2643">
        <v>32305077</v>
      </c>
      <c r="B2643" t="s">
        <v>17</v>
      </c>
    </row>
    <row r="2644" spans="1:2" x14ac:dyDescent="0.25">
      <c r="A2644">
        <v>32305078</v>
      </c>
      <c r="B2644" t="s">
        <v>3</v>
      </c>
    </row>
    <row r="2645" spans="1:2" x14ac:dyDescent="0.25">
      <c r="A2645">
        <v>32305110</v>
      </c>
      <c r="B2645" t="s">
        <v>2</v>
      </c>
    </row>
    <row r="2646" spans="1:2" x14ac:dyDescent="0.25">
      <c r="A2646">
        <v>32305111</v>
      </c>
      <c r="B2646" t="s">
        <v>12</v>
      </c>
    </row>
    <row r="2647" spans="1:2" x14ac:dyDescent="0.25">
      <c r="A2647">
        <v>32305112</v>
      </c>
      <c r="B2647" t="s">
        <v>2</v>
      </c>
    </row>
    <row r="2648" spans="1:2" x14ac:dyDescent="0.25">
      <c r="A2648">
        <v>32305119</v>
      </c>
      <c r="B2648" t="s">
        <v>2</v>
      </c>
    </row>
    <row r="2649" spans="1:2" x14ac:dyDescent="0.25">
      <c r="A2649">
        <v>32305122</v>
      </c>
      <c r="B2649" t="s">
        <v>10</v>
      </c>
    </row>
    <row r="2650" spans="1:2" x14ac:dyDescent="0.25">
      <c r="A2650">
        <v>32305123</v>
      </c>
      <c r="B2650" t="s">
        <v>5</v>
      </c>
    </row>
    <row r="2651" spans="1:2" x14ac:dyDescent="0.25">
      <c r="A2651">
        <v>32305124</v>
      </c>
      <c r="B2651" t="s">
        <v>5</v>
      </c>
    </row>
    <row r="2652" spans="1:2" x14ac:dyDescent="0.25">
      <c r="A2652">
        <v>32305126</v>
      </c>
      <c r="B2652" t="s">
        <v>12</v>
      </c>
    </row>
    <row r="2653" spans="1:2" x14ac:dyDescent="0.25">
      <c r="A2653">
        <v>32305279</v>
      </c>
      <c r="B2653" t="s">
        <v>14</v>
      </c>
    </row>
    <row r="2654" spans="1:2" x14ac:dyDescent="0.25">
      <c r="A2654">
        <v>32305352</v>
      </c>
      <c r="B2654" t="s">
        <v>3</v>
      </c>
    </row>
    <row r="2655" spans="1:2" x14ac:dyDescent="0.25">
      <c r="A2655">
        <v>32305353</v>
      </c>
      <c r="B2655" t="s">
        <v>4</v>
      </c>
    </row>
    <row r="2656" spans="1:2" x14ac:dyDescent="0.25">
      <c r="A2656">
        <v>32305354</v>
      </c>
      <c r="B2656" t="s">
        <v>4</v>
      </c>
    </row>
    <row r="2657" spans="1:2" x14ac:dyDescent="0.25">
      <c r="A2657">
        <v>32305355</v>
      </c>
      <c r="B2657" t="s">
        <v>3</v>
      </c>
    </row>
    <row r="2658" spans="1:2" x14ac:dyDescent="0.25">
      <c r="A2658">
        <v>32305361</v>
      </c>
      <c r="B2658" t="s">
        <v>16</v>
      </c>
    </row>
    <row r="2659" spans="1:2" x14ac:dyDescent="0.25">
      <c r="A2659">
        <v>32305367</v>
      </c>
      <c r="B2659" t="s">
        <v>2</v>
      </c>
    </row>
    <row r="2660" spans="1:2" x14ac:dyDescent="0.25">
      <c r="A2660">
        <v>32305368</v>
      </c>
      <c r="B2660" t="s">
        <v>10</v>
      </c>
    </row>
    <row r="2661" spans="1:2" x14ac:dyDescent="0.25">
      <c r="A2661">
        <v>32305374</v>
      </c>
      <c r="B2661" t="s">
        <v>14</v>
      </c>
    </row>
    <row r="2662" spans="1:2" x14ac:dyDescent="0.25">
      <c r="A2662">
        <v>32305384</v>
      </c>
      <c r="B2662" t="s">
        <v>21</v>
      </c>
    </row>
    <row r="2663" spans="1:2" x14ac:dyDescent="0.25">
      <c r="A2663">
        <v>32305392</v>
      </c>
      <c r="B2663" t="s">
        <v>14</v>
      </c>
    </row>
    <row r="2664" spans="1:2" x14ac:dyDescent="0.25">
      <c r="A2664">
        <v>32305528</v>
      </c>
      <c r="B2664" t="s">
        <v>46</v>
      </c>
    </row>
    <row r="2665" spans="1:2" x14ac:dyDescent="0.25">
      <c r="A2665">
        <v>32305608</v>
      </c>
      <c r="B2665" t="s">
        <v>4</v>
      </c>
    </row>
    <row r="2666" spans="1:2" x14ac:dyDescent="0.25">
      <c r="A2666">
        <v>32305688</v>
      </c>
      <c r="B2666" t="s">
        <v>4</v>
      </c>
    </row>
    <row r="2667" spans="1:2" x14ac:dyDescent="0.25">
      <c r="A2667">
        <v>32305780</v>
      </c>
      <c r="B2667" t="s">
        <v>11</v>
      </c>
    </row>
    <row r="2668" spans="1:2" x14ac:dyDescent="0.25">
      <c r="A2668">
        <v>32305781</v>
      </c>
      <c r="B2668" t="s">
        <v>2</v>
      </c>
    </row>
    <row r="2669" spans="1:2" x14ac:dyDescent="0.25">
      <c r="A2669">
        <v>32305782</v>
      </c>
      <c r="B2669" t="s">
        <v>4</v>
      </c>
    </row>
    <row r="2670" spans="1:2" x14ac:dyDescent="0.25">
      <c r="A2670">
        <v>32305892</v>
      </c>
      <c r="B2670" t="s">
        <v>11</v>
      </c>
    </row>
    <row r="2671" spans="1:2" x14ac:dyDescent="0.25">
      <c r="A2671">
        <v>32305909</v>
      </c>
      <c r="B2671" t="s">
        <v>11</v>
      </c>
    </row>
    <row r="2672" spans="1:2" x14ac:dyDescent="0.25">
      <c r="A2672">
        <v>32305948</v>
      </c>
      <c r="B2672" t="s">
        <v>1</v>
      </c>
    </row>
    <row r="2673" spans="1:2" x14ac:dyDescent="0.25">
      <c r="A2673">
        <v>32305951</v>
      </c>
      <c r="B2673" t="s">
        <v>8</v>
      </c>
    </row>
    <row r="2674" spans="1:2" x14ac:dyDescent="0.25">
      <c r="A2674">
        <v>32306087</v>
      </c>
      <c r="B2674" t="s">
        <v>3</v>
      </c>
    </row>
    <row r="2675" spans="1:2" x14ac:dyDescent="0.25">
      <c r="A2675">
        <v>32306088</v>
      </c>
      <c r="B2675" t="s">
        <v>8</v>
      </c>
    </row>
    <row r="2676" spans="1:2" x14ac:dyDescent="0.25">
      <c r="A2676">
        <v>32306089</v>
      </c>
      <c r="B2676" t="s">
        <v>3</v>
      </c>
    </row>
    <row r="2677" spans="1:2" x14ac:dyDescent="0.25">
      <c r="A2677">
        <v>32306095</v>
      </c>
      <c r="B2677" t="s">
        <v>3</v>
      </c>
    </row>
    <row r="2678" spans="1:2" x14ac:dyDescent="0.25">
      <c r="A2678">
        <v>32306443</v>
      </c>
      <c r="B2678" t="s">
        <v>12</v>
      </c>
    </row>
    <row r="2679" spans="1:2" x14ac:dyDescent="0.25">
      <c r="A2679">
        <v>32306444</v>
      </c>
      <c r="B2679" t="s">
        <v>3</v>
      </c>
    </row>
    <row r="2680" spans="1:2" x14ac:dyDescent="0.25">
      <c r="A2680">
        <v>32306445</v>
      </c>
      <c r="B2680" t="s">
        <v>11</v>
      </c>
    </row>
    <row r="2681" spans="1:2" x14ac:dyDescent="0.25">
      <c r="A2681">
        <v>32306446</v>
      </c>
      <c r="B2681" t="s">
        <v>3</v>
      </c>
    </row>
    <row r="2682" spans="1:2" x14ac:dyDescent="0.25">
      <c r="A2682">
        <v>32306448</v>
      </c>
      <c r="B2682" t="s">
        <v>4</v>
      </c>
    </row>
    <row r="2683" spans="1:2" x14ac:dyDescent="0.25">
      <c r="A2683">
        <v>32306503</v>
      </c>
      <c r="B2683" t="s">
        <v>4</v>
      </c>
    </row>
    <row r="2684" spans="1:2" x14ac:dyDescent="0.25">
      <c r="A2684">
        <v>32306505</v>
      </c>
      <c r="B2684" t="s">
        <v>8</v>
      </c>
    </row>
    <row r="2685" spans="1:2" x14ac:dyDescent="0.25">
      <c r="A2685">
        <v>32306508</v>
      </c>
      <c r="B2685" t="s">
        <v>17</v>
      </c>
    </row>
    <row r="2686" spans="1:2" x14ac:dyDescent="0.25">
      <c r="A2686">
        <v>32306512</v>
      </c>
      <c r="B2686" t="s">
        <v>14</v>
      </c>
    </row>
    <row r="2687" spans="1:2" x14ac:dyDescent="0.25">
      <c r="A2687">
        <v>32306552</v>
      </c>
      <c r="B2687" t="s">
        <v>4</v>
      </c>
    </row>
    <row r="2688" spans="1:2" x14ac:dyDescent="0.25">
      <c r="A2688">
        <v>32306600</v>
      </c>
      <c r="B2688" t="s">
        <v>2</v>
      </c>
    </row>
    <row r="2689" spans="1:2" x14ac:dyDescent="0.25">
      <c r="A2689">
        <v>32306603</v>
      </c>
      <c r="B2689" t="s">
        <v>10</v>
      </c>
    </row>
    <row r="2690" spans="1:2" x14ac:dyDescent="0.25">
      <c r="A2690">
        <v>32306604</v>
      </c>
      <c r="B2690" t="s">
        <v>10</v>
      </c>
    </row>
    <row r="2691" spans="1:2" x14ac:dyDescent="0.25">
      <c r="A2691">
        <v>32306605</v>
      </c>
      <c r="B2691" t="s">
        <v>10</v>
      </c>
    </row>
    <row r="2692" spans="1:2" x14ac:dyDescent="0.25">
      <c r="A2692">
        <v>32306606</v>
      </c>
      <c r="B2692" t="s">
        <v>2</v>
      </c>
    </row>
    <row r="2693" spans="1:2" x14ac:dyDescent="0.25">
      <c r="A2693">
        <v>32306793</v>
      </c>
      <c r="B2693" t="s">
        <v>4</v>
      </c>
    </row>
    <row r="2694" spans="1:2" x14ac:dyDescent="0.25">
      <c r="A2694">
        <v>32306796</v>
      </c>
      <c r="B2694" t="s">
        <v>6</v>
      </c>
    </row>
    <row r="2695" spans="1:2" x14ac:dyDescent="0.25">
      <c r="A2695">
        <v>32307124</v>
      </c>
      <c r="B2695" t="s">
        <v>4</v>
      </c>
    </row>
    <row r="2696" spans="1:2" x14ac:dyDescent="0.25">
      <c r="A2696">
        <v>32307144</v>
      </c>
      <c r="B2696" t="s">
        <v>11</v>
      </c>
    </row>
    <row r="2697" spans="1:2" x14ac:dyDescent="0.25">
      <c r="A2697">
        <v>32307145</v>
      </c>
      <c r="B2697" t="s">
        <v>4</v>
      </c>
    </row>
    <row r="2698" spans="1:2" x14ac:dyDescent="0.25">
      <c r="A2698">
        <v>32307146</v>
      </c>
      <c r="B2698" t="s">
        <v>8</v>
      </c>
    </row>
    <row r="2699" spans="1:2" x14ac:dyDescent="0.25">
      <c r="A2699">
        <v>32307541</v>
      </c>
      <c r="B2699" t="s">
        <v>11</v>
      </c>
    </row>
    <row r="2700" spans="1:2" x14ac:dyDescent="0.25">
      <c r="A2700">
        <v>32307542</v>
      </c>
      <c r="B2700" t="s">
        <v>11</v>
      </c>
    </row>
    <row r="2701" spans="1:2" x14ac:dyDescent="0.25">
      <c r="A2701">
        <v>32307543</v>
      </c>
      <c r="B2701" t="s">
        <v>12</v>
      </c>
    </row>
    <row r="2702" spans="1:2" x14ac:dyDescent="0.25">
      <c r="A2702">
        <v>32307545</v>
      </c>
      <c r="B2702" t="s">
        <v>12</v>
      </c>
    </row>
    <row r="2703" spans="1:2" x14ac:dyDescent="0.25">
      <c r="A2703">
        <v>32307616</v>
      </c>
      <c r="B2703" t="s">
        <v>47</v>
      </c>
    </row>
    <row r="2704" spans="1:2" x14ac:dyDescent="0.25">
      <c r="A2704">
        <v>32308280</v>
      </c>
      <c r="B2704" t="s">
        <v>31</v>
      </c>
    </row>
    <row r="2705" spans="1:2" x14ac:dyDescent="0.25">
      <c r="A2705">
        <v>32308829</v>
      </c>
      <c r="B2705" t="s">
        <v>2</v>
      </c>
    </row>
    <row r="2706" spans="1:2" x14ac:dyDescent="0.25">
      <c r="A2706">
        <v>32309537</v>
      </c>
      <c r="B2706" t="s">
        <v>14</v>
      </c>
    </row>
    <row r="2707" spans="1:2" x14ac:dyDescent="0.25">
      <c r="A2707">
        <v>32309606</v>
      </c>
      <c r="B2707" t="s">
        <v>11</v>
      </c>
    </row>
    <row r="2708" spans="1:2" x14ac:dyDescent="0.25">
      <c r="A2708">
        <v>32309688</v>
      </c>
      <c r="B2708" t="s">
        <v>5</v>
      </c>
    </row>
    <row r="2709" spans="1:2" x14ac:dyDescent="0.25">
      <c r="A2709">
        <v>32309700</v>
      </c>
      <c r="B2709" t="s">
        <v>3</v>
      </c>
    </row>
    <row r="2710" spans="1:2" x14ac:dyDescent="0.25">
      <c r="A2710">
        <v>32309723</v>
      </c>
      <c r="B2710" t="s">
        <v>14</v>
      </c>
    </row>
    <row r="2711" spans="1:2" x14ac:dyDescent="0.25">
      <c r="A2711">
        <v>32309724</v>
      </c>
      <c r="B2711" t="s">
        <v>14</v>
      </c>
    </row>
    <row r="2712" spans="1:2" x14ac:dyDescent="0.25">
      <c r="A2712">
        <v>32309773</v>
      </c>
      <c r="B2712" t="s">
        <v>14</v>
      </c>
    </row>
    <row r="2713" spans="1:2" x14ac:dyDescent="0.25">
      <c r="A2713">
        <v>32309774</v>
      </c>
      <c r="B2713" t="s">
        <v>5</v>
      </c>
    </row>
    <row r="2714" spans="1:2" x14ac:dyDescent="0.25">
      <c r="A2714">
        <v>32309775</v>
      </c>
      <c r="B2714" t="s">
        <v>12</v>
      </c>
    </row>
    <row r="2715" spans="1:2" x14ac:dyDescent="0.25">
      <c r="A2715">
        <v>32309776</v>
      </c>
      <c r="B2715" t="s">
        <v>3</v>
      </c>
    </row>
    <row r="2716" spans="1:2" x14ac:dyDescent="0.25">
      <c r="A2716">
        <v>32309777</v>
      </c>
      <c r="B2716" t="s">
        <v>3</v>
      </c>
    </row>
    <row r="2717" spans="1:2" x14ac:dyDescent="0.25">
      <c r="A2717">
        <v>32309778</v>
      </c>
      <c r="B2717" t="s">
        <v>3</v>
      </c>
    </row>
    <row r="2718" spans="1:2" x14ac:dyDescent="0.25">
      <c r="A2718">
        <v>32309779</v>
      </c>
      <c r="B2718" t="s">
        <v>17</v>
      </c>
    </row>
    <row r="2719" spans="1:2" x14ac:dyDescent="0.25">
      <c r="A2719">
        <v>32309780</v>
      </c>
      <c r="B2719" t="s">
        <v>3</v>
      </c>
    </row>
    <row r="2720" spans="1:2" x14ac:dyDescent="0.25">
      <c r="A2720">
        <v>32309781</v>
      </c>
      <c r="B2720" t="s">
        <v>3</v>
      </c>
    </row>
    <row r="2721" spans="1:2" x14ac:dyDescent="0.25">
      <c r="A2721">
        <v>32309782</v>
      </c>
      <c r="B2721" t="s">
        <v>20</v>
      </c>
    </row>
    <row r="2722" spans="1:2" x14ac:dyDescent="0.25">
      <c r="A2722">
        <v>32309783</v>
      </c>
      <c r="B2722" t="s">
        <v>20</v>
      </c>
    </row>
    <row r="2723" spans="1:2" x14ac:dyDescent="0.25">
      <c r="A2723">
        <v>32309853</v>
      </c>
      <c r="B2723" t="s">
        <v>1</v>
      </c>
    </row>
    <row r="2724" spans="1:2" x14ac:dyDescent="0.25">
      <c r="A2724">
        <v>32310031</v>
      </c>
      <c r="B2724" t="s">
        <v>16</v>
      </c>
    </row>
    <row r="2725" spans="1:2" x14ac:dyDescent="0.25">
      <c r="A2725">
        <v>32310109</v>
      </c>
      <c r="B2725" t="s">
        <v>4</v>
      </c>
    </row>
    <row r="2726" spans="1:2" x14ac:dyDescent="0.25">
      <c r="A2726">
        <v>32310434</v>
      </c>
      <c r="B2726" t="s">
        <v>10</v>
      </c>
    </row>
    <row r="2727" spans="1:2" x14ac:dyDescent="0.25">
      <c r="A2727">
        <v>32310445</v>
      </c>
      <c r="B2727" t="s">
        <v>2</v>
      </c>
    </row>
    <row r="2728" spans="1:2" x14ac:dyDescent="0.25">
      <c r="A2728">
        <v>32310574</v>
      </c>
      <c r="B2728" t="s">
        <v>10</v>
      </c>
    </row>
    <row r="2729" spans="1:2" x14ac:dyDescent="0.25">
      <c r="A2729">
        <v>32310626</v>
      </c>
      <c r="B2729" t="s">
        <v>12</v>
      </c>
    </row>
    <row r="2730" spans="1:2" x14ac:dyDescent="0.25">
      <c r="A2730">
        <v>32310627</v>
      </c>
      <c r="B2730" t="s">
        <v>4</v>
      </c>
    </row>
    <row r="2731" spans="1:2" x14ac:dyDescent="0.25">
      <c r="A2731">
        <v>32310629</v>
      </c>
      <c r="B2731" t="s">
        <v>10</v>
      </c>
    </row>
    <row r="2732" spans="1:2" x14ac:dyDescent="0.25">
      <c r="A2732">
        <v>32310646</v>
      </c>
      <c r="B2732" t="s">
        <v>2</v>
      </c>
    </row>
    <row r="2733" spans="1:2" x14ac:dyDescent="0.25">
      <c r="A2733">
        <v>32310647</v>
      </c>
      <c r="B2733" t="s">
        <v>2</v>
      </c>
    </row>
    <row r="2734" spans="1:2" x14ac:dyDescent="0.25">
      <c r="A2734">
        <v>32310686</v>
      </c>
      <c r="B2734" t="s">
        <v>12</v>
      </c>
    </row>
    <row r="2735" spans="1:2" x14ac:dyDescent="0.25">
      <c r="A2735">
        <v>32310950</v>
      </c>
      <c r="B2735" t="s">
        <v>11</v>
      </c>
    </row>
    <row r="2736" spans="1:2" x14ac:dyDescent="0.25">
      <c r="A2736">
        <v>32311221</v>
      </c>
      <c r="B2736" t="s">
        <v>4</v>
      </c>
    </row>
    <row r="2737" spans="1:2" x14ac:dyDescent="0.25">
      <c r="A2737">
        <v>32311281</v>
      </c>
      <c r="B2737" t="s">
        <v>1</v>
      </c>
    </row>
    <row r="2738" spans="1:2" x14ac:dyDescent="0.25">
      <c r="A2738">
        <v>32311282</v>
      </c>
      <c r="B2738" t="s">
        <v>2</v>
      </c>
    </row>
    <row r="2739" spans="1:2" x14ac:dyDescent="0.25">
      <c r="A2739">
        <v>32311318</v>
      </c>
      <c r="B2739" t="s">
        <v>1</v>
      </c>
    </row>
    <row r="2740" spans="1:2" x14ac:dyDescent="0.25">
      <c r="A2740">
        <v>32311319</v>
      </c>
      <c r="B2740" t="s">
        <v>3</v>
      </c>
    </row>
    <row r="2741" spans="1:2" x14ac:dyDescent="0.25">
      <c r="A2741">
        <v>32311578</v>
      </c>
      <c r="B2741" t="s">
        <v>3</v>
      </c>
    </row>
    <row r="2742" spans="1:2" x14ac:dyDescent="0.25">
      <c r="A2742">
        <v>32311698</v>
      </c>
      <c r="B2742" t="s">
        <v>2</v>
      </c>
    </row>
    <row r="2743" spans="1:2" x14ac:dyDescent="0.25">
      <c r="A2743">
        <v>32311700</v>
      </c>
      <c r="B2743" t="s">
        <v>11</v>
      </c>
    </row>
    <row r="2744" spans="1:2" x14ac:dyDescent="0.25">
      <c r="A2744">
        <v>32312140</v>
      </c>
      <c r="B2744" t="s">
        <v>4</v>
      </c>
    </row>
    <row r="2745" spans="1:2" x14ac:dyDescent="0.25">
      <c r="A2745">
        <v>32312141</v>
      </c>
      <c r="B2745" t="s">
        <v>8</v>
      </c>
    </row>
    <row r="2746" spans="1:2" x14ac:dyDescent="0.25">
      <c r="A2746">
        <v>32312142</v>
      </c>
      <c r="B2746" t="s">
        <v>11</v>
      </c>
    </row>
    <row r="2747" spans="1:2" x14ac:dyDescent="0.25">
      <c r="A2747">
        <v>32312155</v>
      </c>
      <c r="B2747" t="s">
        <v>10</v>
      </c>
    </row>
    <row r="2748" spans="1:2" x14ac:dyDescent="0.25">
      <c r="A2748">
        <v>32312216</v>
      </c>
      <c r="B2748" t="s">
        <v>11</v>
      </c>
    </row>
    <row r="2749" spans="1:2" x14ac:dyDescent="0.25">
      <c r="A2749">
        <v>32312228</v>
      </c>
      <c r="B2749" t="s">
        <v>4</v>
      </c>
    </row>
    <row r="2750" spans="1:2" x14ac:dyDescent="0.25">
      <c r="A2750">
        <v>32312229</v>
      </c>
      <c r="B2750" t="s">
        <v>12</v>
      </c>
    </row>
    <row r="2751" spans="1:2" x14ac:dyDescent="0.25">
      <c r="A2751">
        <v>32312295</v>
      </c>
      <c r="B2751" t="s">
        <v>4</v>
      </c>
    </row>
    <row r="2752" spans="1:2" x14ac:dyDescent="0.25">
      <c r="A2752">
        <v>32312300</v>
      </c>
      <c r="B2752" t="s">
        <v>3</v>
      </c>
    </row>
    <row r="2753" spans="1:2" x14ac:dyDescent="0.25">
      <c r="A2753">
        <v>32312301</v>
      </c>
      <c r="B2753" t="s">
        <v>4</v>
      </c>
    </row>
    <row r="2754" spans="1:2" x14ac:dyDescent="0.25">
      <c r="A2754">
        <v>32312302</v>
      </c>
      <c r="B2754" t="s">
        <v>4</v>
      </c>
    </row>
    <row r="2755" spans="1:2" x14ac:dyDescent="0.25">
      <c r="A2755">
        <v>32312311</v>
      </c>
      <c r="B2755" t="s">
        <v>4</v>
      </c>
    </row>
    <row r="2756" spans="1:2" x14ac:dyDescent="0.25">
      <c r="A2756">
        <v>32312312</v>
      </c>
      <c r="B2756" t="s">
        <v>11</v>
      </c>
    </row>
    <row r="2757" spans="1:2" x14ac:dyDescent="0.25">
      <c r="A2757">
        <v>32312328</v>
      </c>
      <c r="B2757" t="s">
        <v>4</v>
      </c>
    </row>
    <row r="2758" spans="1:2" x14ac:dyDescent="0.25">
      <c r="A2758">
        <v>32312331</v>
      </c>
      <c r="B2758" t="s">
        <v>4</v>
      </c>
    </row>
    <row r="2759" spans="1:2" x14ac:dyDescent="0.25">
      <c r="A2759">
        <v>32312686</v>
      </c>
      <c r="B2759" t="s">
        <v>12</v>
      </c>
    </row>
    <row r="2760" spans="1:2" x14ac:dyDescent="0.25">
      <c r="A2760">
        <v>32312687</v>
      </c>
      <c r="B2760" t="s">
        <v>16</v>
      </c>
    </row>
    <row r="2761" spans="1:2" x14ac:dyDescent="0.25">
      <c r="A2761">
        <v>32313012</v>
      </c>
      <c r="B2761" t="s">
        <v>17</v>
      </c>
    </row>
    <row r="2762" spans="1:2" x14ac:dyDescent="0.25">
      <c r="A2762">
        <v>32313220</v>
      </c>
      <c r="B2762" t="s">
        <v>20</v>
      </c>
    </row>
    <row r="2763" spans="1:2" x14ac:dyDescent="0.25">
      <c r="A2763">
        <v>32313228</v>
      </c>
      <c r="B2763" t="s">
        <v>3</v>
      </c>
    </row>
    <row r="2764" spans="1:2" x14ac:dyDescent="0.25">
      <c r="A2764">
        <v>32313234</v>
      </c>
      <c r="B2764" t="s">
        <v>12</v>
      </c>
    </row>
    <row r="2765" spans="1:2" x14ac:dyDescent="0.25">
      <c r="A2765">
        <v>32313307</v>
      </c>
      <c r="B2765" t="s">
        <v>4</v>
      </c>
    </row>
    <row r="2766" spans="1:2" x14ac:dyDescent="0.25">
      <c r="A2766">
        <v>32313710</v>
      </c>
      <c r="B2766" t="s">
        <v>4</v>
      </c>
    </row>
    <row r="2767" spans="1:2" x14ac:dyDescent="0.25">
      <c r="A2767">
        <v>32313711</v>
      </c>
      <c r="B2767" t="s">
        <v>12</v>
      </c>
    </row>
    <row r="2768" spans="1:2" x14ac:dyDescent="0.25">
      <c r="A2768">
        <v>32313714</v>
      </c>
      <c r="B2768" t="s">
        <v>4</v>
      </c>
    </row>
    <row r="2769" spans="1:2" x14ac:dyDescent="0.25">
      <c r="A2769">
        <v>32313751</v>
      </c>
      <c r="B2769" t="s">
        <v>3</v>
      </c>
    </row>
    <row r="2770" spans="1:2" x14ac:dyDescent="0.25">
      <c r="A2770">
        <v>32313780</v>
      </c>
      <c r="B2770" t="s">
        <v>4</v>
      </c>
    </row>
    <row r="2771" spans="1:2" x14ac:dyDescent="0.25">
      <c r="A2771">
        <v>32314135</v>
      </c>
      <c r="B2771" t="s">
        <v>20</v>
      </c>
    </row>
    <row r="2772" spans="1:2" x14ac:dyDescent="0.25">
      <c r="A2772">
        <v>32314136</v>
      </c>
      <c r="B2772" t="s">
        <v>9</v>
      </c>
    </row>
    <row r="2773" spans="1:2" x14ac:dyDescent="0.25">
      <c r="A2773">
        <v>32314164</v>
      </c>
      <c r="B2773" t="s">
        <v>3</v>
      </c>
    </row>
    <row r="2774" spans="1:2" x14ac:dyDescent="0.25">
      <c r="A2774">
        <v>32314205</v>
      </c>
      <c r="B2774" t="s">
        <v>3</v>
      </c>
    </row>
    <row r="2775" spans="1:2" x14ac:dyDescent="0.25">
      <c r="A2775">
        <v>32314563</v>
      </c>
      <c r="B2775" t="s">
        <v>4</v>
      </c>
    </row>
    <row r="2776" spans="1:2" x14ac:dyDescent="0.25">
      <c r="A2776">
        <v>32314564</v>
      </c>
      <c r="B2776" t="s">
        <v>11</v>
      </c>
    </row>
    <row r="2777" spans="1:2" x14ac:dyDescent="0.25">
      <c r="A2777">
        <v>32314565</v>
      </c>
      <c r="B2777" t="s">
        <v>4</v>
      </c>
    </row>
    <row r="2778" spans="1:2" x14ac:dyDescent="0.25">
      <c r="A2778">
        <v>32314668</v>
      </c>
      <c r="B2778" t="s">
        <v>11</v>
      </c>
    </row>
    <row r="2779" spans="1:2" x14ac:dyDescent="0.25">
      <c r="A2779">
        <v>32314670</v>
      </c>
      <c r="B2779" t="s">
        <v>10</v>
      </c>
    </row>
    <row r="2780" spans="1:2" x14ac:dyDescent="0.25">
      <c r="A2780">
        <v>32314680</v>
      </c>
      <c r="B2780" t="s">
        <v>48</v>
      </c>
    </row>
    <row r="2781" spans="1:2" x14ac:dyDescent="0.25">
      <c r="A2781">
        <v>32314681</v>
      </c>
      <c r="B2781" t="s">
        <v>14</v>
      </c>
    </row>
    <row r="2782" spans="1:2" x14ac:dyDescent="0.25">
      <c r="A2782">
        <v>32314682</v>
      </c>
      <c r="B2782" t="s">
        <v>40</v>
      </c>
    </row>
    <row r="2783" spans="1:2" x14ac:dyDescent="0.25">
      <c r="A2783">
        <v>32314737</v>
      </c>
      <c r="B2783" t="s">
        <v>6</v>
      </c>
    </row>
    <row r="2784" spans="1:2" x14ac:dyDescent="0.25">
      <c r="A2784">
        <v>32315405</v>
      </c>
      <c r="B2784" t="s">
        <v>2</v>
      </c>
    </row>
    <row r="2785" spans="1:2" x14ac:dyDescent="0.25">
      <c r="A2785">
        <v>32315407</v>
      </c>
      <c r="B2785" t="s">
        <v>5</v>
      </c>
    </row>
    <row r="2786" spans="1:2" x14ac:dyDescent="0.25">
      <c r="A2786">
        <v>32315409</v>
      </c>
      <c r="B2786" t="s">
        <v>5</v>
      </c>
    </row>
    <row r="2787" spans="1:2" x14ac:dyDescent="0.25">
      <c r="A2787">
        <v>32315410</v>
      </c>
      <c r="B2787" t="s">
        <v>16</v>
      </c>
    </row>
    <row r="2788" spans="1:2" x14ac:dyDescent="0.25">
      <c r="A2788">
        <v>32315417</v>
      </c>
      <c r="B2788" t="s">
        <v>7</v>
      </c>
    </row>
    <row r="2789" spans="1:2" x14ac:dyDescent="0.25">
      <c r="A2789">
        <v>32315509</v>
      </c>
      <c r="B2789" t="s">
        <v>4</v>
      </c>
    </row>
    <row r="2790" spans="1:2" x14ac:dyDescent="0.25">
      <c r="A2790">
        <v>32315632</v>
      </c>
      <c r="B2790" t="s">
        <v>14</v>
      </c>
    </row>
    <row r="2791" spans="1:2" x14ac:dyDescent="0.25">
      <c r="A2791">
        <v>32315636</v>
      </c>
      <c r="B2791" t="s">
        <v>4</v>
      </c>
    </row>
    <row r="2792" spans="1:2" x14ac:dyDescent="0.25">
      <c r="A2792">
        <v>32315642</v>
      </c>
      <c r="B2792" t="s">
        <v>11</v>
      </c>
    </row>
    <row r="2793" spans="1:2" x14ac:dyDescent="0.25">
      <c r="A2793">
        <v>32315850</v>
      </c>
      <c r="B2793" t="s">
        <v>10</v>
      </c>
    </row>
    <row r="2794" spans="1:2" x14ac:dyDescent="0.25">
      <c r="A2794">
        <v>32315851</v>
      </c>
      <c r="B2794" t="s">
        <v>10</v>
      </c>
    </row>
    <row r="2795" spans="1:2" x14ac:dyDescent="0.25">
      <c r="A2795">
        <v>32315852</v>
      </c>
      <c r="B2795" t="s">
        <v>16</v>
      </c>
    </row>
    <row r="2796" spans="1:2" x14ac:dyDescent="0.25">
      <c r="A2796">
        <v>32315853</v>
      </c>
      <c r="B2796" t="s">
        <v>8</v>
      </c>
    </row>
    <row r="2797" spans="1:2" x14ac:dyDescent="0.25">
      <c r="A2797">
        <v>32315854</v>
      </c>
      <c r="B2797" t="s">
        <v>4</v>
      </c>
    </row>
    <row r="2798" spans="1:2" x14ac:dyDescent="0.25">
      <c r="A2798">
        <v>32315855</v>
      </c>
      <c r="B2798" t="s">
        <v>12</v>
      </c>
    </row>
    <row r="2799" spans="1:2" x14ac:dyDescent="0.25">
      <c r="A2799">
        <v>32315856</v>
      </c>
      <c r="B2799" t="s">
        <v>2</v>
      </c>
    </row>
    <row r="2800" spans="1:2" x14ac:dyDescent="0.25">
      <c r="A2800">
        <v>32315857</v>
      </c>
      <c r="B2800" t="s">
        <v>10</v>
      </c>
    </row>
    <row r="2801" spans="1:2" x14ac:dyDescent="0.25">
      <c r="A2801">
        <v>32315858</v>
      </c>
      <c r="B2801" t="s">
        <v>10</v>
      </c>
    </row>
    <row r="2802" spans="1:2" x14ac:dyDescent="0.25">
      <c r="A2802">
        <v>32315973</v>
      </c>
      <c r="B2802" t="s">
        <v>7</v>
      </c>
    </row>
    <row r="2803" spans="1:2" x14ac:dyDescent="0.25">
      <c r="A2803">
        <v>32315974</v>
      </c>
      <c r="B2803" t="s">
        <v>10</v>
      </c>
    </row>
    <row r="2804" spans="1:2" x14ac:dyDescent="0.25">
      <c r="A2804">
        <v>32315976</v>
      </c>
      <c r="B2804" t="s">
        <v>11</v>
      </c>
    </row>
    <row r="2805" spans="1:2" x14ac:dyDescent="0.25">
      <c r="A2805">
        <v>32315977</v>
      </c>
      <c r="B2805" t="s">
        <v>2</v>
      </c>
    </row>
    <row r="2806" spans="1:2" x14ac:dyDescent="0.25">
      <c r="A2806">
        <v>32315978</v>
      </c>
      <c r="B2806" t="s">
        <v>11</v>
      </c>
    </row>
    <row r="2807" spans="1:2" x14ac:dyDescent="0.25">
      <c r="A2807">
        <v>32315979</v>
      </c>
      <c r="B2807" t="s">
        <v>8</v>
      </c>
    </row>
    <row r="2808" spans="1:2" x14ac:dyDescent="0.25">
      <c r="A2808">
        <v>32315980</v>
      </c>
      <c r="B2808" t="s">
        <v>11</v>
      </c>
    </row>
    <row r="2809" spans="1:2" x14ac:dyDescent="0.25">
      <c r="A2809">
        <v>32315981</v>
      </c>
      <c r="B2809" t="s">
        <v>11</v>
      </c>
    </row>
    <row r="2810" spans="1:2" x14ac:dyDescent="0.25">
      <c r="A2810">
        <v>32315982</v>
      </c>
      <c r="B2810" t="s">
        <v>10</v>
      </c>
    </row>
    <row r="2811" spans="1:2" x14ac:dyDescent="0.25">
      <c r="A2811">
        <v>32315983</v>
      </c>
      <c r="B2811" t="s">
        <v>10</v>
      </c>
    </row>
    <row r="2812" spans="1:2" x14ac:dyDescent="0.25">
      <c r="A2812">
        <v>32316003</v>
      </c>
      <c r="B2812" t="s">
        <v>4</v>
      </c>
    </row>
    <row r="2813" spans="1:2" x14ac:dyDescent="0.25">
      <c r="A2813">
        <v>32316326</v>
      </c>
      <c r="B2813" t="s">
        <v>3</v>
      </c>
    </row>
    <row r="2814" spans="1:2" x14ac:dyDescent="0.25">
      <c r="A2814">
        <v>32316584</v>
      </c>
      <c r="B2814" t="s">
        <v>12</v>
      </c>
    </row>
    <row r="2815" spans="1:2" x14ac:dyDescent="0.25">
      <c r="A2815">
        <v>32316603</v>
      </c>
      <c r="B2815" t="s">
        <v>3</v>
      </c>
    </row>
    <row r="2816" spans="1:2" x14ac:dyDescent="0.25">
      <c r="A2816">
        <v>32316609</v>
      </c>
      <c r="B2816" t="s">
        <v>4</v>
      </c>
    </row>
    <row r="2817" spans="1:2" x14ac:dyDescent="0.25">
      <c r="A2817">
        <v>32316621</v>
      </c>
      <c r="B2817" t="s">
        <v>4</v>
      </c>
    </row>
    <row r="2818" spans="1:2" x14ac:dyDescent="0.25">
      <c r="A2818">
        <v>32316663</v>
      </c>
      <c r="B2818" t="s">
        <v>12</v>
      </c>
    </row>
    <row r="2819" spans="1:2" x14ac:dyDescent="0.25">
      <c r="A2819">
        <v>32316848</v>
      </c>
      <c r="B2819" t="s">
        <v>4</v>
      </c>
    </row>
    <row r="2820" spans="1:2" x14ac:dyDescent="0.25">
      <c r="A2820">
        <v>32316880</v>
      </c>
      <c r="B2820" t="s">
        <v>12</v>
      </c>
    </row>
    <row r="2821" spans="1:2" x14ac:dyDescent="0.25">
      <c r="A2821">
        <v>32316881</v>
      </c>
      <c r="B2821" t="s">
        <v>12</v>
      </c>
    </row>
    <row r="2822" spans="1:2" x14ac:dyDescent="0.25">
      <c r="A2822">
        <v>32316997</v>
      </c>
      <c r="B2822" t="s">
        <v>12</v>
      </c>
    </row>
    <row r="2823" spans="1:2" x14ac:dyDescent="0.25">
      <c r="A2823">
        <v>32317000</v>
      </c>
      <c r="B2823" t="s">
        <v>8</v>
      </c>
    </row>
    <row r="2824" spans="1:2" x14ac:dyDescent="0.25">
      <c r="A2824">
        <v>32317055</v>
      </c>
      <c r="B2824" t="s">
        <v>12</v>
      </c>
    </row>
    <row r="2825" spans="1:2" x14ac:dyDescent="0.25">
      <c r="A2825">
        <v>32317057</v>
      </c>
      <c r="B2825" t="s">
        <v>11</v>
      </c>
    </row>
    <row r="2826" spans="1:2" x14ac:dyDescent="0.25">
      <c r="A2826">
        <v>32317139</v>
      </c>
      <c r="B2826" t="s">
        <v>2</v>
      </c>
    </row>
    <row r="2827" spans="1:2" x14ac:dyDescent="0.25">
      <c r="A2827">
        <v>32317225</v>
      </c>
      <c r="B2827" t="s">
        <v>3</v>
      </c>
    </row>
    <row r="2828" spans="1:2" x14ac:dyDescent="0.25">
      <c r="A2828">
        <v>32317228</v>
      </c>
      <c r="B2828" t="s">
        <v>2</v>
      </c>
    </row>
    <row r="2829" spans="1:2" x14ac:dyDescent="0.25">
      <c r="A2829">
        <v>32317266</v>
      </c>
      <c r="B2829" t="s">
        <v>3</v>
      </c>
    </row>
    <row r="2830" spans="1:2" x14ac:dyDescent="0.25">
      <c r="A2830">
        <v>32317407</v>
      </c>
      <c r="B2830" t="s">
        <v>4</v>
      </c>
    </row>
    <row r="2831" spans="1:2" x14ac:dyDescent="0.25">
      <c r="A2831">
        <v>32317408</v>
      </c>
      <c r="B2831" t="s">
        <v>8</v>
      </c>
    </row>
    <row r="2832" spans="1:2" x14ac:dyDescent="0.25">
      <c r="A2832">
        <v>32317458</v>
      </c>
      <c r="B2832" t="s">
        <v>3</v>
      </c>
    </row>
    <row r="2833" spans="1:2" x14ac:dyDescent="0.25">
      <c r="A2833">
        <v>32317459</v>
      </c>
      <c r="B2833" t="s">
        <v>4</v>
      </c>
    </row>
    <row r="2834" spans="1:2" x14ac:dyDescent="0.25">
      <c r="A2834">
        <v>32317712</v>
      </c>
      <c r="B2834" t="s">
        <v>12</v>
      </c>
    </row>
    <row r="2835" spans="1:2" x14ac:dyDescent="0.25">
      <c r="A2835">
        <v>32317713</v>
      </c>
      <c r="B2835" t="s">
        <v>4</v>
      </c>
    </row>
    <row r="2836" spans="1:2" x14ac:dyDescent="0.25">
      <c r="A2836">
        <v>32317714</v>
      </c>
      <c r="B2836" t="s">
        <v>4</v>
      </c>
    </row>
    <row r="2837" spans="1:2" x14ac:dyDescent="0.25">
      <c r="A2837">
        <v>32317731</v>
      </c>
      <c r="B2837" t="s">
        <v>12</v>
      </c>
    </row>
    <row r="2838" spans="1:2" x14ac:dyDescent="0.25">
      <c r="A2838">
        <v>32317732</v>
      </c>
      <c r="B2838" t="s">
        <v>12</v>
      </c>
    </row>
    <row r="2839" spans="1:2" x14ac:dyDescent="0.25">
      <c r="A2839">
        <v>32317733</v>
      </c>
      <c r="B2839" t="s">
        <v>12</v>
      </c>
    </row>
    <row r="2840" spans="1:2" x14ac:dyDescent="0.25">
      <c r="A2840">
        <v>32317734</v>
      </c>
      <c r="B2840" t="s">
        <v>4</v>
      </c>
    </row>
    <row r="2841" spans="1:2" x14ac:dyDescent="0.25">
      <c r="A2841">
        <v>32317737</v>
      </c>
      <c r="B2841" t="s">
        <v>3</v>
      </c>
    </row>
    <row r="2842" spans="1:2" x14ac:dyDescent="0.25">
      <c r="A2842">
        <v>32317738</v>
      </c>
      <c r="B2842" t="s">
        <v>11</v>
      </c>
    </row>
    <row r="2843" spans="1:2" x14ac:dyDescent="0.25">
      <c r="A2843">
        <v>32317740</v>
      </c>
      <c r="B2843" t="s">
        <v>10</v>
      </c>
    </row>
    <row r="2844" spans="1:2" x14ac:dyDescent="0.25">
      <c r="A2844">
        <v>32317772</v>
      </c>
      <c r="B2844" t="s">
        <v>12</v>
      </c>
    </row>
    <row r="2845" spans="1:2" x14ac:dyDescent="0.25">
      <c r="A2845">
        <v>32317916</v>
      </c>
      <c r="B2845" t="s">
        <v>3</v>
      </c>
    </row>
    <row r="2846" spans="1:2" x14ac:dyDescent="0.25">
      <c r="A2846">
        <v>32317917</v>
      </c>
      <c r="B2846" t="s">
        <v>11</v>
      </c>
    </row>
    <row r="2847" spans="1:2" x14ac:dyDescent="0.25">
      <c r="A2847">
        <v>32317918</v>
      </c>
      <c r="B2847" t="s">
        <v>3</v>
      </c>
    </row>
    <row r="2848" spans="1:2" x14ac:dyDescent="0.25">
      <c r="A2848">
        <v>32317953</v>
      </c>
      <c r="B2848" t="s">
        <v>10</v>
      </c>
    </row>
    <row r="2849" spans="1:2" x14ac:dyDescent="0.25">
      <c r="A2849">
        <v>32317974</v>
      </c>
      <c r="B2849" t="s">
        <v>17</v>
      </c>
    </row>
    <row r="2850" spans="1:2" x14ac:dyDescent="0.25">
      <c r="A2850">
        <v>32317975</v>
      </c>
      <c r="B2850" t="s">
        <v>12</v>
      </c>
    </row>
    <row r="2851" spans="1:2" x14ac:dyDescent="0.25">
      <c r="A2851">
        <v>32317980</v>
      </c>
      <c r="B2851" t="s">
        <v>12</v>
      </c>
    </row>
    <row r="2852" spans="1:2" x14ac:dyDescent="0.25">
      <c r="A2852">
        <v>32317981</v>
      </c>
      <c r="B2852" t="s">
        <v>12</v>
      </c>
    </row>
    <row r="2853" spans="1:2" x14ac:dyDescent="0.25">
      <c r="A2853">
        <v>32317982</v>
      </c>
      <c r="B2853" t="s">
        <v>17</v>
      </c>
    </row>
    <row r="2854" spans="1:2" x14ac:dyDescent="0.25">
      <c r="A2854">
        <v>32317984</v>
      </c>
      <c r="B2854" t="s">
        <v>3</v>
      </c>
    </row>
    <row r="2855" spans="1:2" x14ac:dyDescent="0.25">
      <c r="A2855">
        <v>32317991</v>
      </c>
      <c r="B2855" t="s">
        <v>12</v>
      </c>
    </row>
    <row r="2856" spans="1:2" x14ac:dyDescent="0.25">
      <c r="A2856">
        <v>32317992</v>
      </c>
      <c r="B2856" t="s">
        <v>11</v>
      </c>
    </row>
    <row r="2857" spans="1:2" x14ac:dyDescent="0.25">
      <c r="A2857">
        <v>32318041</v>
      </c>
      <c r="B2857" t="s">
        <v>11</v>
      </c>
    </row>
    <row r="2858" spans="1:2" x14ac:dyDescent="0.25">
      <c r="A2858">
        <v>32318042</v>
      </c>
      <c r="B2858" t="s">
        <v>4</v>
      </c>
    </row>
    <row r="2859" spans="1:2" x14ac:dyDescent="0.25">
      <c r="A2859">
        <v>32318043</v>
      </c>
      <c r="B2859" t="s">
        <v>8</v>
      </c>
    </row>
    <row r="2860" spans="1:2" x14ac:dyDescent="0.25">
      <c r="A2860">
        <v>32318044</v>
      </c>
      <c r="B2860" t="s">
        <v>3</v>
      </c>
    </row>
    <row r="2861" spans="1:2" x14ac:dyDescent="0.25">
      <c r="A2861">
        <v>32318078</v>
      </c>
      <c r="B2861" t="s">
        <v>4</v>
      </c>
    </row>
    <row r="2862" spans="1:2" x14ac:dyDescent="0.25">
      <c r="A2862">
        <v>32318079</v>
      </c>
      <c r="B2862" t="s">
        <v>3</v>
      </c>
    </row>
    <row r="2863" spans="1:2" x14ac:dyDescent="0.25">
      <c r="A2863">
        <v>32318080</v>
      </c>
      <c r="B2863" t="s">
        <v>8</v>
      </c>
    </row>
    <row r="2864" spans="1:2" x14ac:dyDescent="0.25">
      <c r="A2864">
        <v>32318095</v>
      </c>
      <c r="B2864" t="s">
        <v>12</v>
      </c>
    </row>
    <row r="2865" spans="1:2" x14ac:dyDescent="0.25">
      <c r="A2865">
        <v>32318096</v>
      </c>
      <c r="B2865" t="s">
        <v>4</v>
      </c>
    </row>
    <row r="2866" spans="1:2" x14ac:dyDescent="0.25">
      <c r="A2866">
        <v>32318097</v>
      </c>
      <c r="B2866" t="s">
        <v>12</v>
      </c>
    </row>
    <row r="2867" spans="1:2" x14ac:dyDescent="0.25">
      <c r="A2867">
        <v>32318098</v>
      </c>
      <c r="B2867" t="s">
        <v>2</v>
      </c>
    </row>
    <row r="2868" spans="1:2" x14ac:dyDescent="0.25">
      <c r="A2868">
        <v>32318101</v>
      </c>
      <c r="B2868" t="s">
        <v>4</v>
      </c>
    </row>
    <row r="2869" spans="1:2" x14ac:dyDescent="0.25">
      <c r="A2869">
        <v>32318196</v>
      </c>
      <c r="B2869" t="s">
        <v>4</v>
      </c>
    </row>
    <row r="2870" spans="1:2" x14ac:dyDescent="0.25">
      <c r="A2870">
        <v>32318477</v>
      </c>
      <c r="B2870" t="s">
        <v>4</v>
      </c>
    </row>
    <row r="2871" spans="1:2" x14ac:dyDescent="0.25">
      <c r="A2871">
        <v>32318557</v>
      </c>
      <c r="B2871" t="s">
        <v>11</v>
      </c>
    </row>
    <row r="2872" spans="1:2" x14ac:dyDescent="0.25">
      <c r="A2872">
        <v>32319649</v>
      </c>
      <c r="B2872" t="s">
        <v>12</v>
      </c>
    </row>
    <row r="2873" spans="1:2" x14ac:dyDescent="0.25">
      <c r="A2873">
        <v>32319705</v>
      </c>
      <c r="B2873" t="s">
        <v>11</v>
      </c>
    </row>
    <row r="2874" spans="1:2" x14ac:dyDescent="0.25">
      <c r="A2874">
        <v>32319706</v>
      </c>
      <c r="B2874" t="s">
        <v>4</v>
      </c>
    </row>
    <row r="2875" spans="1:2" x14ac:dyDescent="0.25">
      <c r="A2875">
        <v>32319883</v>
      </c>
      <c r="B2875" t="s">
        <v>3</v>
      </c>
    </row>
    <row r="2876" spans="1:2" x14ac:dyDescent="0.25">
      <c r="A2876">
        <v>32319884</v>
      </c>
      <c r="B2876" t="s">
        <v>12</v>
      </c>
    </row>
    <row r="2877" spans="1:2" x14ac:dyDescent="0.25">
      <c r="A2877">
        <v>32320706</v>
      </c>
      <c r="B2877" t="s">
        <v>3</v>
      </c>
    </row>
    <row r="2878" spans="1:2" x14ac:dyDescent="0.25">
      <c r="A2878">
        <v>32320723</v>
      </c>
      <c r="B2878" t="s">
        <v>2</v>
      </c>
    </row>
    <row r="2879" spans="1:2" x14ac:dyDescent="0.25">
      <c r="A2879">
        <v>32320878</v>
      </c>
      <c r="B2879" t="s">
        <v>29</v>
      </c>
    </row>
    <row r="2880" spans="1:2" x14ac:dyDescent="0.25">
      <c r="A2880">
        <v>32320879</v>
      </c>
      <c r="B2880" t="s">
        <v>20</v>
      </c>
    </row>
    <row r="2881" spans="1:2" x14ac:dyDescent="0.25">
      <c r="A2881">
        <v>32320880</v>
      </c>
      <c r="B2881" t="s">
        <v>13</v>
      </c>
    </row>
    <row r="2882" spans="1:2" x14ac:dyDescent="0.25">
      <c r="A2882">
        <v>32321062</v>
      </c>
      <c r="B2882" t="s">
        <v>8</v>
      </c>
    </row>
    <row r="2883" spans="1:2" x14ac:dyDescent="0.25">
      <c r="A2883">
        <v>32321063</v>
      </c>
      <c r="B2883" t="s">
        <v>12</v>
      </c>
    </row>
    <row r="2884" spans="1:2" x14ac:dyDescent="0.25">
      <c r="A2884">
        <v>32321136</v>
      </c>
      <c r="B2884" t="s">
        <v>8</v>
      </c>
    </row>
    <row r="2885" spans="1:2" x14ac:dyDescent="0.25">
      <c r="A2885">
        <v>32321137</v>
      </c>
      <c r="B2885" t="s">
        <v>12</v>
      </c>
    </row>
    <row r="2886" spans="1:2" x14ac:dyDescent="0.25">
      <c r="A2886">
        <v>32321138</v>
      </c>
      <c r="B2886" t="s">
        <v>12</v>
      </c>
    </row>
    <row r="2887" spans="1:2" x14ac:dyDescent="0.25">
      <c r="A2887">
        <v>32321139</v>
      </c>
      <c r="B2887" t="s">
        <v>11</v>
      </c>
    </row>
    <row r="2888" spans="1:2" x14ac:dyDescent="0.25">
      <c r="A2888">
        <v>32321194</v>
      </c>
      <c r="B2888" t="s">
        <v>11</v>
      </c>
    </row>
    <row r="2889" spans="1:2" x14ac:dyDescent="0.25">
      <c r="A2889">
        <v>32321196</v>
      </c>
      <c r="B2889" t="s">
        <v>11</v>
      </c>
    </row>
    <row r="2890" spans="1:2" x14ac:dyDescent="0.25">
      <c r="A2890">
        <v>32321197</v>
      </c>
      <c r="B2890" t="s">
        <v>11</v>
      </c>
    </row>
    <row r="2891" spans="1:2" x14ac:dyDescent="0.25">
      <c r="A2891">
        <v>32321198</v>
      </c>
      <c r="B2891" t="s">
        <v>11</v>
      </c>
    </row>
    <row r="2892" spans="1:2" x14ac:dyDescent="0.25">
      <c r="A2892">
        <v>32321199</v>
      </c>
      <c r="B2892" t="s">
        <v>4</v>
      </c>
    </row>
    <row r="2893" spans="1:2" x14ac:dyDescent="0.25">
      <c r="A2893">
        <v>32321282</v>
      </c>
      <c r="B2893" t="s">
        <v>10</v>
      </c>
    </row>
    <row r="2894" spans="1:2" x14ac:dyDescent="0.25">
      <c r="A2894">
        <v>32321285</v>
      </c>
      <c r="B2894" t="s">
        <v>2</v>
      </c>
    </row>
    <row r="2895" spans="1:2" x14ac:dyDescent="0.25">
      <c r="A2895">
        <v>32321286</v>
      </c>
      <c r="B2895" t="s">
        <v>3</v>
      </c>
    </row>
    <row r="2896" spans="1:2" x14ac:dyDescent="0.25">
      <c r="A2896">
        <v>32321287</v>
      </c>
      <c r="B2896" t="s">
        <v>5</v>
      </c>
    </row>
    <row r="2897" spans="1:2" x14ac:dyDescent="0.25">
      <c r="A2897">
        <v>32321289</v>
      </c>
      <c r="B2897" t="s">
        <v>3</v>
      </c>
    </row>
    <row r="2898" spans="1:2" x14ac:dyDescent="0.25">
      <c r="A2898">
        <v>32321291</v>
      </c>
      <c r="B2898" t="s">
        <v>23</v>
      </c>
    </row>
    <row r="2899" spans="1:2" x14ac:dyDescent="0.25">
      <c r="A2899">
        <v>32321292</v>
      </c>
      <c r="B2899" t="s">
        <v>12</v>
      </c>
    </row>
    <row r="2900" spans="1:2" x14ac:dyDescent="0.25">
      <c r="A2900">
        <v>32321294</v>
      </c>
      <c r="B2900" t="s">
        <v>12</v>
      </c>
    </row>
    <row r="2901" spans="1:2" x14ac:dyDescent="0.25">
      <c r="A2901">
        <v>32321295</v>
      </c>
      <c r="B2901" t="s">
        <v>12</v>
      </c>
    </row>
    <row r="2902" spans="1:2" x14ac:dyDescent="0.25">
      <c r="A2902">
        <v>32321296</v>
      </c>
      <c r="B2902" t="s">
        <v>3</v>
      </c>
    </row>
    <row r="2903" spans="1:2" x14ac:dyDescent="0.25">
      <c r="A2903">
        <v>32321299</v>
      </c>
      <c r="B2903" t="s">
        <v>12</v>
      </c>
    </row>
    <row r="2904" spans="1:2" x14ac:dyDescent="0.25">
      <c r="A2904">
        <v>32321300</v>
      </c>
      <c r="B2904" t="s">
        <v>12</v>
      </c>
    </row>
    <row r="2905" spans="1:2" x14ac:dyDescent="0.25">
      <c r="A2905">
        <v>32321336</v>
      </c>
      <c r="B2905" t="s">
        <v>10</v>
      </c>
    </row>
    <row r="2906" spans="1:2" x14ac:dyDescent="0.25">
      <c r="A2906">
        <v>32321340</v>
      </c>
      <c r="B2906" t="s">
        <v>3</v>
      </c>
    </row>
    <row r="2907" spans="1:2" x14ac:dyDescent="0.25">
      <c r="A2907">
        <v>32321505</v>
      </c>
      <c r="B2907" t="s">
        <v>10</v>
      </c>
    </row>
    <row r="2908" spans="1:2" x14ac:dyDescent="0.25">
      <c r="A2908">
        <v>32321509</v>
      </c>
      <c r="B2908" t="s">
        <v>10</v>
      </c>
    </row>
    <row r="2909" spans="1:2" x14ac:dyDescent="0.25">
      <c r="A2909">
        <v>32321720</v>
      </c>
      <c r="B2909" t="s">
        <v>2</v>
      </c>
    </row>
    <row r="2910" spans="1:2" x14ac:dyDescent="0.25">
      <c r="A2910">
        <v>32321721</v>
      </c>
      <c r="B2910" t="s">
        <v>17</v>
      </c>
    </row>
    <row r="2911" spans="1:2" x14ac:dyDescent="0.25">
      <c r="A2911">
        <v>32321722</v>
      </c>
      <c r="B2911" t="s">
        <v>9</v>
      </c>
    </row>
    <row r="2912" spans="1:2" x14ac:dyDescent="0.25">
      <c r="A2912">
        <v>32321723</v>
      </c>
      <c r="B2912" t="s">
        <v>10</v>
      </c>
    </row>
    <row r="2913" spans="1:2" x14ac:dyDescent="0.25">
      <c r="A2913">
        <v>32321724</v>
      </c>
      <c r="B2913" t="s">
        <v>9</v>
      </c>
    </row>
    <row r="2914" spans="1:2" x14ac:dyDescent="0.25">
      <c r="A2914">
        <v>32321725</v>
      </c>
      <c r="B2914" t="s">
        <v>3</v>
      </c>
    </row>
    <row r="2915" spans="1:2" x14ac:dyDescent="0.25">
      <c r="A2915">
        <v>32321726</v>
      </c>
      <c r="B2915" t="s">
        <v>3</v>
      </c>
    </row>
    <row r="2916" spans="1:2" x14ac:dyDescent="0.25">
      <c r="A2916">
        <v>32321727</v>
      </c>
      <c r="B2916" t="s">
        <v>3</v>
      </c>
    </row>
    <row r="2917" spans="1:2" x14ac:dyDescent="0.25">
      <c r="A2917">
        <v>32321729</v>
      </c>
      <c r="B2917" t="s">
        <v>3</v>
      </c>
    </row>
    <row r="2918" spans="1:2" x14ac:dyDescent="0.25">
      <c r="A2918">
        <v>32321731</v>
      </c>
      <c r="B2918" t="s">
        <v>20</v>
      </c>
    </row>
    <row r="2919" spans="1:2" x14ac:dyDescent="0.25">
      <c r="A2919">
        <v>32321732</v>
      </c>
      <c r="B2919" t="s">
        <v>20</v>
      </c>
    </row>
    <row r="2920" spans="1:2" x14ac:dyDescent="0.25">
      <c r="A2920">
        <v>32321740</v>
      </c>
      <c r="B2920" t="s">
        <v>12</v>
      </c>
    </row>
    <row r="2921" spans="1:2" x14ac:dyDescent="0.25">
      <c r="A2921">
        <v>32321749</v>
      </c>
      <c r="B2921" t="s">
        <v>4</v>
      </c>
    </row>
    <row r="2922" spans="1:2" x14ac:dyDescent="0.25">
      <c r="A2922">
        <v>32321750</v>
      </c>
      <c r="B2922" t="s">
        <v>2</v>
      </c>
    </row>
    <row r="2923" spans="1:2" x14ac:dyDescent="0.25">
      <c r="A2923">
        <v>32321751</v>
      </c>
      <c r="B2923" t="s">
        <v>8</v>
      </c>
    </row>
    <row r="2924" spans="1:2" x14ac:dyDescent="0.25">
      <c r="A2924">
        <v>32321752</v>
      </c>
      <c r="B2924" t="s">
        <v>12</v>
      </c>
    </row>
    <row r="2925" spans="1:2" x14ac:dyDescent="0.25">
      <c r="A2925">
        <v>32321753</v>
      </c>
      <c r="B2925" t="s">
        <v>3</v>
      </c>
    </row>
    <row r="2926" spans="1:2" x14ac:dyDescent="0.25">
      <c r="A2926">
        <v>32321763</v>
      </c>
      <c r="B2926" t="s">
        <v>12</v>
      </c>
    </row>
    <row r="2927" spans="1:2" x14ac:dyDescent="0.25">
      <c r="A2927">
        <v>32321765</v>
      </c>
      <c r="B2927" t="s">
        <v>17</v>
      </c>
    </row>
    <row r="2928" spans="1:2" x14ac:dyDescent="0.25">
      <c r="A2928">
        <v>32321767</v>
      </c>
      <c r="B2928" t="s">
        <v>8</v>
      </c>
    </row>
    <row r="2929" spans="1:2" x14ac:dyDescent="0.25">
      <c r="A2929">
        <v>32321768</v>
      </c>
      <c r="B2929" t="s">
        <v>2</v>
      </c>
    </row>
    <row r="2930" spans="1:2" x14ac:dyDescent="0.25">
      <c r="A2930">
        <v>32321769</v>
      </c>
      <c r="B2930" t="s">
        <v>10</v>
      </c>
    </row>
    <row r="2931" spans="1:2" x14ac:dyDescent="0.25">
      <c r="A2931">
        <v>32322006</v>
      </c>
      <c r="B2931" t="s">
        <v>11</v>
      </c>
    </row>
    <row r="2932" spans="1:2" x14ac:dyDescent="0.25">
      <c r="A2932">
        <v>32322007</v>
      </c>
      <c r="B2932" t="s">
        <v>11</v>
      </c>
    </row>
    <row r="2933" spans="1:2" x14ac:dyDescent="0.25">
      <c r="A2933">
        <v>32322008</v>
      </c>
      <c r="B2933" t="s">
        <v>4</v>
      </c>
    </row>
    <row r="2934" spans="1:2" x14ac:dyDescent="0.25">
      <c r="A2934">
        <v>32322219</v>
      </c>
      <c r="B2934" t="s">
        <v>4</v>
      </c>
    </row>
    <row r="2935" spans="1:2" x14ac:dyDescent="0.25">
      <c r="A2935">
        <v>32322256</v>
      </c>
      <c r="B2935" t="s">
        <v>1</v>
      </c>
    </row>
    <row r="2936" spans="1:2" x14ac:dyDescent="0.25">
      <c r="A2936">
        <v>32322257</v>
      </c>
      <c r="B2936" t="s">
        <v>6</v>
      </c>
    </row>
    <row r="2937" spans="1:2" x14ac:dyDescent="0.25">
      <c r="A2937">
        <v>32322292</v>
      </c>
      <c r="B2937" t="s">
        <v>4</v>
      </c>
    </row>
    <row r="2938" spans="1:2" x14ac:dyDescent="0.25">
      <c r="A2938">
        <v>32322307</v>
      </c>
      <c r="B2938" t="s">
        <v>2</v>
      </c>
    </row>
    <row r="2939" spans="1:2" x14ac:dyDescent="0.25">
      <c r="A2939">
        <v>32322308</v>
      </c>
      <c r="B2939" t="s">
        <v>5</v>
      </c>
    </row>
    <row r="2940" spans="1:2" x14ac:dyDescent="0.25">
      <c r="A2940">
        <v>32322309</v>
      </c>
      <c r="B2940" t="s">
        <v>3</v>
      </c>
    </row>
    <row r="2941" spans="1:2" x14ac:dyDescent="0.25">
      <c r="A2941">
        <v>32322310</v>
      </c>
      <c r="B2941" t="s">
        <v>17</v>
      </c>
    </row>
    <row r="2942" spans="1:2" x14ac:dyDescent="0.25">
      <c r="A2942">
        <v>32322387</v>
      </c>
      <c r="B2942" t="s">
        <v>14</v>
      </c>
    </row>
    <row r="2943" spans="1:2" x14ac:dyDescent="0.25">
      <c r="A2943">
        <v>32322388</v>
      </c>
      <c r="B2943" t="s">
        <v>5</v>
      </c>
    </row>
    <row r="2944" spans="1:2" x14ac:dyDescent="0.25">
      <c r="A2944">
        <v>32322487</v>
      </c>
      <c r="B2944" t="s">
        <v>8</v>
      </c>
    </row>
    <row r="2945" spans="1:2" x14ac:dyDescent="0.25">
      <c r="A2945">
        <v>32322492</v>
      </c>
      <c r="B2945" t="s">
        <v>8</v>
      </c>
    </row>
    <row r="2946" spans="1:2" x14ac:dyDescent="0.25">
      <c r="A2946">
        <v>32322494</v>
      </c>
      <c r="B2946" t="s">
        <v>4</v>
      </c>
    </row>
    <row r="2947" spans="1:2" x14ac:dyDescent="0.25">
      <c r="A2947">
        <v>32322495</v>
      </c>
      <c r="B2947" t="s">
        <v>8</v>
      </c>
    </row>
    <row r="2948" spans="1:2" x14ac:dyDescent="0.25">
      <c r="A2948">
        <v>32322496</v>
      </c>
      <c r="B2948" t="s">
        <v>4</v>
      </c>
    </row>
    <row r="2949" spans="1:2" x14ac:dyDescent="0.25">
      <c r="A2949">
        <v>32322504</v>
      </c>
      <c r="B2949" t="s">
        <v>4</v>
      </c>
    </row>
    <row r="2950" spans="1:2" x14ac:dyDescent="0.25">
      <c r="A2950">
        <v>32322653</v>
      </c>
      <c r="B2950" t="s">
        <v>8</v>
      </c>
    </row>
    <row r="2951" spans="1:2" x14ac:dyDescent="0.25">
      <c r="A2951">
        <v>32322654</v>
      </c>
      <c r="B2951" t="s">
        <v>11</v>
      </c>
    </row>
    <row r="2952" spans="1:2" x14ac:dyDescent="0.25">
      <c r="A2952">
        <v>32322904</v>
      </c>
      <c r="B2952" t="s">
        <v>10</v>
      </c>
    </row>
    <row r="2953" spans="1:2" x14ac:dyDescent="0.25">
      <c r="A2953">
        <v>32322906</v>
      </c>
      <c r="B2953" t="s">
        <v>3</v>
      </c>
    </row>
    <row r="2954" spans="1:2" x14ac:dyDescent="0.25">
      <c r="A2954">
        <v>32322907</v>
      </c>
      <c r="B2954" t="s">
        <v>10</v>
      </c>
    </row>
    <row r="2955" spans="1:2" x14ac:dyDescent="0.25">
      <c r="A2955">
        <v>32323151</v>
      </c>
      <c r="B2955" t="s">
        <v>2</v>
      </c>
    </row>
    <row r="2956" spans="1:2" x14ac:dyDescent="0.25">
      <c r="A2956">
        <v>32323152</v>
      </c>
      <c r="B2956" t="s">
        <v>4</v>
      </c>
    </row>
    <row r="2957" spans="1:2" x14ac:dyDescent="0.25">
      <c r="A2957">
        <v>32323153</v>
      </c>
      <c r="B2957" t="s">
        <v>4</v>
      </c>
    </row>
    <row r="2958" spans="1:2" x14ac:dyDescent="0.25">
      <c r="A2958">
        <v>32323157</v>
      </c>
      <c r="B2958" t="s">
        <v>10</v>
      </c>
    </row>
    <row r="2959" spans="1:2" x14ac:dyDescent="0.25">
      <c r="A2959">
        <v>32323158</v>
      </c>
      <c r="B2959" t="s">
        <v>10</v>
      </c>
    </row>
    <row r="2960" spans="1:2" x14ac:dyDescent="0.25">
      <c r="A2960">
        <v>32323159</v>
      </c>
      <c r="B2960" t="s">
        <v>10</v>
      </c>
    </row>
    <row r="2961" spans="1:2" x14ac:dyDescent="0.25">
      <c r="A2961">
        <v>32323160</v>
      </c>
      <c r="B2961" t="s">
        <v>1</v>
      </c>
    </row>
    <row r="2962" spans="1:2" x14ac:dyDescent="0.25">
      <c r="A2962">
        <v>32323161</v>
      </c>
      <c r="B2962" t="s">
        <v>6</v>
      </c>
    </row>
    <row r="2963" spans="1:2" x14ac:dyDescent="0.25">
      <c r="A2963">
        <v>32323208</v>
      </c>
      <c r="B2963" t="s">
        <v>5</v>
      </c>
    </row>
    <row r="2964" spans="1:2" x14ac:dyDescent="0.25">
      <c r="A2964">
        <v>32323461</v>
      </c>
      <c r="B2964" t="s">
        <v>4</v>
      </c>
    </row>
    <row r="2965" spans="1:2" x14ac:dyDescent="0.25">
      <c r="A2965">
        <v>32323463</v>
      </c>
      <c r="B2965" t="s">
        <v>12</v>
      </c>
    </row>
    <row r="2966" spans="1:2" x14ac:dyDescent="0.25">
      <c r="A2966">
        <v>32323494</v>
      </c>
      <c r="B2966" t="s">
        <v>4</v>
      </c>
    </row>
    <row r="2967" spans="1:2" x14ac:dyDescent="0.25">
      <c r="A2967">
        <v>32323495</v>
      </c>
      <c r="B2967" t="s">
        <v>5</v>
      </c>
    </row>
    <row r="2968" spans="1:2" x14ac:dyDescent="0.25">
      <c r="A2968">
        <v>32323496</v>
      </c>
      <c r="B2968" t="s">
        <v>2</v>
      </c>
    </row>
    <row r="2969" spans="1:2" x14ac:dyDescent="0.25">
      <c r="A2969">
        <v>32323562</v>
      </c>
      <c r="B2969" t="s">
        <v>23</v>
      </c>
    </row>
    <row r="2970" spans="1:2" x14ac:dyDescent="0.25">
      <c r="A2970">
        <v>32323667</v>
      </c>
      <c r="B2970" t="s">
        <v>48</v>
      </c>
    </row>
    <row r="2971" spans="1:2" x14ac:dyDescent="0.25">
      <c r="A2971">
        <v>32323703</v>
      </c>
      <c r="B2971" t="s">
        <v>31</v>
      </c>
    </row>
    <row r="2972" spans="1:2" x14ac:dyDescent="0.25">
      <c r="A2972">
        <v>32323704</v>
      </c>
      <c r="B2972" t="s">
        <v>48</v>
      </c>
    </row>
    <row r="2973" spans="1:2" x14ac:dyDescent="0.25">
      <c r="A2973">
        <v>32324082</v>
      </c>
      <c r="B2973" t="s">
        <v>8</v>
      </c>
    </row>
    <row r="2974" spans="1:2" x14ac:dyDescent="0.25">
      <c r="A2974">
        <v>32324137</v>
      </c>
      <c r="B2974" t="s">
        <v>8</v>
      </c>
    </row>
    <row r="2975" spans="1:2" x14ac:dyDescent="0.25">
      <c r="A2975">
        <v>32324138</v>
      </c>
      <c r="B2975" t="s">
        <v>3</v>
      </c>
    </row>
    <row r="2976" spans="1:2" x14ac:dyDescent="0.25">
      <c r="A2976">
        <v>32324223</v>
      </c>
      <c r="B2976" t="s">
        <v>4</v>
      </c>
    </row>
    <row r="2977" spans="1:2" x14ac:dyDescent="0.25">
      <c r="A2977">
        <v>32324781</v>
      </c>
      <c r="B2977" t="s">
        <v>17</v>
      </c>
    </row>
    <row r="2978" spans="1:2" x14ac:dyDescent="0.25">
      <c r="A2978">
        <v>32324782</v>
      </c>
      <c r="B2978" t="s">
        <v>17</v>
      </c>
    </row>
    <row r="2979" spans="1:2" x14ac:dyDescent="0.25">
      <c r="A2979">
        <v>32324852</v>
      </c>
      <c r="B2979" t="s">
        <v>4</v>
      </c>
    </row>
    <row r="2980" spans="1:2" x14ac:dyDescent="0.25">
      <c r="A2980">
        <v>32324853</v>
      </c>
      <c r="B2980" t="s">
        <v>1</v>
      </c>
    </row>
    <row r="2981" spans="1:2" x14ac:dyDescent="0.25">
      <c r="A2981">
        <v>32325309</v>
      </c>
      <c r="B2981" t="s">
        <v>31</v>
      </c>
    </row>
    <row r="2982" spans="1:2" x14ac:dyDescent="0.25">
      <c r="A2982">
        <v>32325310</v>
      </c>
      <c r="B2982" t="s">
        <v>31</v>
      </c>
    </row>
    <row r="2983" spans="1:2" x14ac:dyDescent="0.25">
      <c r="A2983">
        <v>32325311</v>
      </c>
      <c r="B2983" t="s">
        <v>16</v>
      </c>
    </row>
    <row r="2984" spans="1:2" x14ac:dyDescent="0.25">
      <c r="A2984">
        <v>32325796</v>
      </c>
      <c r="B2984" t="s">
        <v>2</v>
      </c>
    </row>
    <row r="2985" spans="1:2" x14ac:dyDescent="0.25">
      <c r="A2985">
        <v>32325861</v>
      </c>
      <c r="B2985" t="s">
        <v>2</v>
      </c>
    </row>
    <row r="2986" spans="1:2" x14ac:dyDescent="0.25">
      <c r="A2986">
        <v>32326187</v>
      </c>
      <c r="B2986" t="s">
        <v>8</v>
      </c>
    </row>
    <row r="2987" spans="1:2" x14ac:dyDescent="0.25">
      <c r="A2987">
        <v>32326219</v>
      </c>
      <c r="B2987" t="s">
        <v>4</v>
      </c>
    </row>
    <row r="2988" spans="1:2" x14ac:dyDescent="0.25">
      <c r="A2988">
        <v>32326223</v>
      </c>
      <c r="B2988" t="s">
        <v>10</v>
      </c>
    </row>
    <row r="2989" spans="1:2" x14ac:dyDescent="0.25">
      <c r="A2989">
        <v>32326228</v>
      </c>
      <c r="B2989" t="s">
        <v>12</v>
      </c>
    </row>
    <row r="2990" spans="1:2" x14ac:dyDescent="0.25">
      <c r="A2990">
        <v>32326233</v>
      </c>
      <c r="B2990" t="s">
        <v>17</v>
      </c>
    </row>
    <row r="2991" spans="1:2" x14ac:dyDescent="0.25">
      <c r="A2991">
        <v>32326309</v>
      </c>
      <c r="B2991" t="s">
        <v>3</v>
      </c>
    </row>
    <row r="2992" spans="1:2" x14ac:dyDescent="0.25">
      <c r="A2992">
        <v>32326312</v>
      </c>
      <c r="B2992" t="s">
        <v>4</v>
      </c>
    </row>
    <row r="2993" spans="1:2" x14ac:dyDescent="0.25">
      <c r="A2993">
        <v>32326509</v>
      </c>
      <c r="B2993" t="s">
        <v>4</v>
      </c>
    </row>
    <row r="2994" spans="1:2" x14ac:dyDescent="0.25">
      <c r="A2994">
        <v>32326516</v>
      </c>
      <c r="B2994" t="s">
        <v>4</v>
      </c>
    </row>
    <row r="2995" spans="1:2" x14ac:dyDescent="0.25">
      <c r="A2995">
        <v>32326534</v>
      </c>
      <c r="B2995" t="s">
        <v>8</v>
      </c>
    </row>
    <row r="2996" spans="1:2" x14ac:dyDescent="0.25">
      <c r="A2996">
        <v>32326535</v>
      </c>
      <c r="B2996" t="s">
        <v>3</v>
      </c>
    </row>
    <row r="2997" spans="1:2" x14ac:dyDescent="0.25">
      <c r="A2997">
        <v>32326600</v>
      </c>
      <c r="B2997" t="s">
        <v>31</v>
      </c>
    </row>
    <row r="2998" spans="1:2" x14ac:dyDescent="0.25">
      <c r="A2998">
        <v>32326724</v>
      </c>
      <c r="B2998" t="s">
        <v>3</v>
      </c>
    </row>
    <row r="2999" spans="1:2" x14ac:dyDescent="0.25">
      <c r="A2999">
        <v>32326750</v>
      </c>
      <c r="B2999" t="s">
        <v>3</v>
      </c>
    </row>
    <row r="3000" spans="1:2" x14ac:dyDescent="0.25">
      <c r="A3000">
        <v>32326828</v>
      </c>
      <c r="B3000" t="s">
        <v>10</v>
      </c>
    </row>
    <row r="3001" spans="1:2" x14ac:dyDescent="0.25">
      <c r="A3001">
        <v>32326829</v>
      </c>
      <c r="B3001" t="s">
        <v>8</v>
      </c>
    </row>
    <row r="3002" spans="1:2" x14ac:dyDescent="0.25">
      <c r="A3002">
        <v>32326830</v>
      </c>
      <c r="B3002" t="s">
        <v>17</v>
      </c>
    </row>
    <row r="3003" spans="1:2" x14ac:dyDescent="0.25">
      <c r="A3003">
        <v>32326831</v>
      </c>
      <c r="B3003" t="s">
        <v>10</v>
      </c>
    </row>
    <row r="3004" spans="1:2" x14ac:dyDescent="0.25">
      <c r="A3004">
        <v>32326932</v>
      </c>
      <c r="B3004" t="s">
        <v>4</v>
      </c>
    </row>
    <row r="3005" spans="1:2" x14ac:dyDescent="0.25">
      <c r="A3005">
        <v>32326933</v>
      </c>
      <c r="B3005" t="s">
        <v>3</v>
      </c>
    </row>
    <row r="3006" spans="1:2" x14ac:dyDescent="0.25">
      <c r="A3006">
        <v>32326944</v>
      </c>
      <c r="B3006" t="s">
        <v>17</v>
      </c>
    </row>
    <row r="3007" spans="1:2" x14ac:dyDescent="0.25">
      <c r="A3007">
        <v>32326961</v>
      </c>
      <c r="B3007" t="s">
        <v>12</v>
      </c>
    </row>
    <row r="3008" spans="1:2" x14ac:dyDescent="0.25">
      <c r="A3008">
        <v>32327103</v>
      </c>
      <c r="B3008" t="s">
        <v>17</v>
      </c>
    </row>
    <row r="3009" spans="1:2" x14ac:dyDescent="0.25">
      <c r="A3009">
        <v>32327112</v>
      </c>
      <c r="B3009" t="s">
        <v>17</v>
      </c>
    </row>
    <row r="3010" spans="1:2" x14ac:dyDescent="0.25">
      <c r="A3010">
        <v>32327146</v>
      </c>
      <c r="B3010" t="s">
        <v>8</v>
      </c>
    </row>
    <row r="3011" spans="1:2" x14ac:dyDescent="0.25">
      <c r="A3011">
        <v>32327213</v>
      </c>
      <c r="B3011" t="s">
        <v>17</v>
      </c>
    </row>
    <row r="3012" spans="1:2" x14ac:dyDescent="0.25">
      <c r="A3012">
        <v>32327214</v>
      </c>
      <c r="B3012" t="s">
        <v>4</v>
      </c>
    </row>
    <row r="3013" spans="1:2" x14ac:dyDescent="0.25">
      <c r="A3013">
        <v>32327377</v>
      </c>
      <c r="B3013" t="s">
        <v>12</v>
      </c>
    </row>
    <row r="3014" spans="1:2" x14ac:dyDescent="0.25">
      <c r="A3014">
        <v>32327588</v>
      </c>
      <c r="B3014" t="s">
        <v>17</v>
      </c>
    </row>
    <row r="3015" spans="1:2" x14ac:dyDescent="0.25">
      <c r="A3015">
        <v>32327661</v>
      </c>
      <c r="B3015" t="s">
        <v>10</v>
      </c>
    </row>
    <row r="3016" spans="1:2" x14ac:dyDescent="0.25">
      <c r="A3016">
        <v>32327939</v>
      </c>
      <c r="B3016" t="s">
        <v>20</v>
      </c>
    </row>
    <row r="3017" spans="1:2" x14ac:dyDescent="0.25">
      <c r="A3017">
        <v>32327941</v>
      </c>
      <c r="B3017" t="s">
        <v>40</v>
      </c>
    </row>
    <row r="3018" spans="1:2" x14ac:dyDescent="0.25">
      <c r="A3018">
        <v>32327943</v>
      </c>
      <c r="B3018" t="s">
        <v>17</v>
      </c>
    </row>
    <row r="3019" spans="1:2" x14ac:dyDescent="0.25">
      <c r="A3019">
        <v>32327971</v>
      </c>
      <c r="B3019" t="s">
        <v>8</v>
      </c>
    </row>
    <row r="3020" spans="1:2" x14ac:dyDescent="0.25">
      <c r="A3020">
        <v>32328017</v>
      </c>
      <c r="B3020" t="s">
        <v>8</v>
      </c>
    </row>
    <row r="3021" spans="1:2" x14ac:dyDescent="0.25">
      <c r="A3021">
        <v>32328021</v>
      </c>
      <c r="B3021" t="s">
        <v>17</v>
      </c>
    </row>
    <row r="3022" spans="1:2" x14ac:dyDescent="0.25">
      <c r="A3022">
        <v>32328152</v>
      </c>
      <c r="B3022" t="s">
        <v>17</v>
      </c>
    </row>
    <row r="3023" spans="1:2" x14ac:dyDescent="0.25">
      <c r="A3023">
        <v>32328153</v>
      </c>
      <c r="B3023" t="s">
        <v>12</v>
      </c>
    </row>
    <row r="3024" spans="1:2" x14ac:dyDescent="0.25">
      <c r="A3024">
        <v>32328154</v>
      </c>
      <c r="B3024" t="s">
        <v>12</v>
      </c>
    </row>
    <row r="3025" spans="1:2" x14ac:dyDescent="0.25">
      <c r="A3025">
        <v>32328155</v>
      </c>
      <c r="B3025" t="s">
        <v>3</v>
      </c>
    </row>
    <row r="3026" spans="1:2" x14ac:dyDescent="0.25">
      <c r="A3026">
        <v>32328157</v>
      </c>
      <c r="B3026" t="s">
        <v>20</v>
      </c>
    </row>
    <row r="3027" spans="1:2" x14ac:dyDescent="0.25">
      <c r="A3027">
        <v>32328158</v>
      </c>
      <c r="B3027" t="s">
        <v>2</v>
      </c>
    </row>
    <row r="3028" spans="1:2" x14ac:dyDescent="0.25">
      <c r="A3028">
        <v>32328159</v>
      </c>
      <c r="B3028" t="s">
        <v>12</v>
      </c>
    </row>
    <row r="3029" spans="1:2" x14ac:dyDescent="0.25">
      <c r="A3029">
        <v>32328160</v>
      </c>
      <c r="B3029" t="s">
        <v>2</v>
      </c>
    </row>
    <row r="3030" spans="1:2" x14ac:dyDescent="0.25">
      <c r="A3030">
        <v>32328161</v>
      </c>
      <c r="B3030" t="s">
        <v>20</v>
      </c>
    </row>
    <row r="3031" spans="1:2" x14ac:dyDescent="0.25">
      <c r="A3031">
        <v>32328162</v>
      </c>
      <c r="B3031" t="s">
        <v>20</v>
      </c>
    </row>
    <row r="3032" spans="1:2" x14ac:dyDescent="0.25">
      <c r="A3032">
        <v>32328163</v>
      </c>
      <c r="B3032" t="s">
        <v>20</v>
      </c>
    </row>
    <row r="3033" spans="1:2" x14ac:dyDescent="0.25">
      <c r="A3033">
        <v>32328164</v>
      </c>
      <c r="B3033" t="s">
        <v>20</v>
      </c>
    </row>
    <row r="3034" spans="1:2" x14ac:dyDescent="0.25">
      <c r="A3034">
        <v>32328165</v>
      </c>
      <c r="B3034" t="s">
        <v>20</v>
      </c>
    </row>
    <row r="3035" spans="1:2" x14ac:dyDescent="0.25">
      <c r="A3035">
        <v>32328166</v>
      </c>
      <c r="B3035" t="s">
        <v>20</v>
      </c>
    </row>
    <row r="3036" spans="1:2" x14ac:dyDescent="0.25">
      <c r="A3036">
        <v>32328169</v>
      </c>
      <c r="B3036" t="s">
        <v>5</v>
      </c>
    </row>
    <row r="3037" spans="1:2" x14ac:dyDescent="0.25">
      <c r="A3037">
        <v>32328177</v>
      </c>
      <c r="B3037" t="s">
        <v>20</v>
      </c>
    </row>
    <row r="3038" spans="1:2" x14ac:dyDescent="0.25">
      <c r="A3038">
        <v>32328192</v>
      </c>
      <c r="B3038" t="s">
        <v>12</v>
      </c>
    </row>
    <row r="3039" spans="1:2" x14ac:dyDescent="0.25">
      <c r="A3039">
        <v>32328196</v>
      </c>
      <c r="B3039" t="s">
        <v>2</v>
      </c>
    </row>
    <row r="3040" spans="1:2" x14ac:dyDescent="0.25">
      <c r="A3040">
        <v>32328213</v>
      </c>
      <c r="B3040" t="s">
        <v>3</v>
      </c>
    </row>
    <row r="3041" spans="1:2" x14ac:dyDescent="0.25">
      <c r="A3041">
        <v>32328221</v>
      </c>
      <c r="B3041" t="s">
        <v>10</v>
      </c>
    </row>
    <row r="3042" spans="1:2" x14ac:dyDescent="0.25">
      <c r="A3042">
        <v>32328290</v>
      </c>
      <c r="B3042" t="s">
        <v>8</v>
      </c>
    </row>
    <row r="3043" spans="1:2" x14ac:dyDescent="0.25">
      <c r="A3043">
        <v>32328320</v>
      </c>
      <c r="B3043" t="s">
        <v>4</v>
      </c>
    </row>
    <row r="3044" spans="1:2" x14ac:dyDescent="0.25">
      <c r="A3044">
        <v>32329142</v>
      </c>
      <c r="B3044" t="s">
        <v>4</v>
      </c>
    </row>
    <row r="3045" spans="1:2" x14ac:dyDescent="0.25">
      <c r="A3045">
        <v>32329165</v>
      </c>
      <c r="B3045" t="s">
        <v>2</v>
      </c>
    </row>
    <row r="3046" spans="1:2" x14ac:dyDescent="0.25">
      <c r="A3046">
        <v>32329182</v>
      </c>
      <c r="B3046" t="s">
        <v>47</v>
      </c>
    </row>
    <row r="3047" spans="1:2" x14ac:dyDescent="0.25">
      <c r="A3047">
        <v>32330630</v>
      </c>
      <c r="B3047" t="s">
        <v>3</v>
      </c>
    </row>
    <row r="3048" spans="1:2" x14ac:dyDescent="0.25">
      <c r="A3048">
        <v>32330645</v>
      </c>
      <c r="B3048" t="s">
        <v>2</v>
      </c>
    </row>
    <row r="3049" spans="1:2" x14ac:dyDescent="0.25">
      <c r="A3049">
        <v>32330658</v>
      </c>
      <c r="B3049" t="s">
        <v>4</v>
      </c>
    </row>
    <row r="3050" spans="1:2" x14ac:dyDescent="0.25">
      <c r="A3050">
        <v>32330659</v>
      </c>
      <c r="B3050" t="s">
        <v>4</v>
      </c>
    </row>
    <row r="3051" spans="1:2" x14ac:dyDescent="0.25">
      <c r="A3051">
        <v>32330668</v>
      </c>
      <c r="B3051" t="s">
        <v>4</v>
      </c>
    </row>
    <row r="3052" spans="1:2" x14ac:dyDescent="0.25">
      <c r="A3052">
        <v>32330835</v>
      </c>
      <c r="B3052" t="s">
        <v>12</v>
      </c>
    </row>
    <row r="3053" spans="1:2" x14ac:dyDescent="0.25">
      <c r="A3053">
        <v>32330959</v>
      </c>
      <c r="B3053" t="s">
        <v>31</v>
      </c>
    </row>
    <row r="3054" spans="1:2" x14ac:dyDescent="0.25">
      <c r="A3054">
        <v>32331134</v>
      </c>
      <c r="B3054" t="s">
        <v>12</v>
      </c>
    </row>
    <row r="3055" spans="1:2" x14ac:dyDescent="0.25">
      <c r="A3055">
        <v>32331257</v>
      </c>
      <c r="B3055" t="s">
        <v>10</v>
      </c>
    </row>
    <row r="3056" spans="1:2" x14ac:dyDescent="0.25">
      <c r="A3056">
        <v>32331258</v>
      </c>
      <c r="B3056" t="s">
        <v>12</v>
      </c>
    </row>
    <row r="3057" spans="1:2" x14ac:dyDescent="0.25">
      <c r="A3057">
        <v>32331259</v>
      </c>
      <c r="B3057" t="s">
        <v>2</v>
      </c>
    </row>
    <row r="3058" spans="1:2" x14ac:dyDescent="0.25">
      <c r="A3058">
        <v>32331260</v>
      </c>
      <c r="B3058" t="s">
        <v>10</v>
      </c>
    </row>
    <row r="3059" spans="1:2" x14ac:dyDescent="0.25">
      <c r="A3059">
        <v>32331261</v>
      </c>
      <c r="B3059" t="s">
        <v>11</v>
      </c>
    </row>
    <row r="3060" spans="1:2" x14ac:dyDescent="0.25">
      <c r="A3060">
        <v>32331270</v>
      </c>
      <c r="B3060" t="s">
        <v>11</v>
      </c>
    </row>
    <row r="3061" spans="1:2" x14ac:dyDescent="0.25">
      <c r="A3061">
        <v>32331335</v>
      </c>
      <c r="B3061" t="s">
        <v>31</v>
      </c>
    </row>
    <row r="3062" spans="1:2" x14ac:dyDescent="0.25">
      <c r="A3062">
        <v>32331438</v>
      </c>
      <c r="B3062" t="s">
        <v>3</v>
      </c>
    </row>
    <row r="3063" spans="1:2" x14ac:dyDescent="0.25">
      <c r="A3063">
        <v>32331439</v>
      </c>
      <c r="B3063" t="s">
        <v>12</v>
      </c>
    </row>
    <row r="3064" spans="1:2" x14ac:dyDescent="0.25">
      <c r="A3064">
        <v>32331441</v>
      </c>
      <c r="B3064" t="s">
        <v>4</v>
      </c>
    </row>
    <row r="3065" spans="1:2" x14ac:dyDescent="0.25">
      <c r="A3065">
        <v>32331599</v>
      </c>
      <c r="B3065" t="s">
        <v>3</v>
      </c>
    </row>
    <row r="3066" spans="1:2" x14ac:dyDescent="0.25">
      <c r="A3066">
        <v>32331690</v>
      </c>
      <c r="B3066" t="s">
        <v>31</v>
      </c>
    </row>
    <row r="3067" spans="1:2" x14ac:dyDescent="0.25">
      <c r="A3067">
        <v>32332125</v>
      </c>
      <c r="B3067" t="s">
        <v>4</v>
      </c>
    </row>
    <row r="3068" spans="1:2" x14ac:dyDescent="0.25">
      <c r="A3068">
        <v>32332126</v>
      </c>
      <c r="B3068" t="s">
        <v>4</v>
      </c>
    </row>
    <row r="3069" spans="1:2" x14ac:dyDescent="0.25">
      <c r="A3069">
        <v>32332536</v>
      </c>
      <c r="B3069" t="s">
        <v>4</v>
      </c>
    </row>
    <row r="3070" spans="1:2" x14ac:dyDescent="0.25">
      <c r="A3070">
        <v>32332682</v>
      </c>
      <c r="B3070" t="s">
        <v>4</v>
      </c>
    </row>
    <row r="3071" spans="1:2" x14ac:dyDescent="0.25">
      <c r="A3071">
        <v>32332845</v>
      </c>
      <c r="B3071" t="s">
        <v>11</v>
      </c>
    </row>
    <row r="3072" spans="1:2" x14ac:dyDescent="0.25">
      <c r="A3072">
        <v>32333015</v>
      </c>
      <c r="B3072" t="s">
        <v>8</v>
      </c>
    </row>
    <row r="3073" spans="1:2" x14ac:dyDescent="0.25">
      <c r="A3073">
        <v>32333016</v>
      </c>
      <c r="B3073" t="s">
        <v>31</v>
      </c>
    </row>
    <row r="3074" spans="1:2" x14ac:dyDescent="0.25">
      <c r="A3074">
        <v>32333017</v>
      </c>
      <c r="B3074" t="s">
        <v>31</v>
      </c>
    </row>
    <row r="3075" spans="1:2" x14ac:dyDescent="0.25">
      <c r="A3075">
        <v>32333018</v>
      </c>
      <c r="B3075" t="s">
        <v>31</v>
      </c>
    </row>
    <row r="3076" spans="1:2" x14ac:dyDescent="0.25">
      <c r="A3076">
        <v>32333019</v>
      </c>
      <c r="B3076" t="s">
        <v>31</v>
      </c>
    </row>
    <row r="3077" spans="1:2" x14ac:dyDescent="0.25">
      <c r="A3077">
        <v>32333020</v>
      </c>
      <c r="B3077" t="s">
        <v>31</v>
      </c>
    </row>
    <row r="3078" spans="1:2" x14ac:dyDescent="0.25">
      <c r="A3078">
        <v>32333022</v>
      </c>
      <c r="B3078" t="s">
        <v>1</v>
      </c>
    </row>
    <row r="3079" spans="1:2" x14ac:dyDescent="0.25">
      <c r="A3079">
        <v>32333023</v>
      </c>
      <c r="B3079" t="s">
        <v>14</v>
      </c>
    </row>
    <row r="3080" spans="1:2" x14ac:dyDescent="0.25">
      <c r="A3080">
        <v>32333046</v>
      </c>
      <c r="B3080" t="s">
        <v>15</v>
      </c>
    </row>
    <row r="3081" spans="1:2" x14ac:dyDescent="0.25">
      <c r="A3081">
        <v>32333047</v>
      </c>
      <c r="B3081" t="s">
        <v>8</v>
      </c>
    </row>
    <row r="3082" spans="1:2" x14ac:dyDescent="0.25">
      <c r="A3082">
        <v>32333048</v>
      </c>
      <c r="B3082" t="s">
        <v>15</v>
      </c>
    </row>
    <row r="3083" spans="1:2" x14ac:dyDescent="0.25">
      <c r="A3083">
        <v>32333049</v>
      </c>
      <c r="B3083" t="s">
        <v>10</v>
      </c>
    </row>
    <row r="3084" spans="1:2" x14ac:dyDescent="0.25">
      <c r="A3084">
        <v>32333054</v>
      </c>
      <c r="B3084" t="s">
        <v>4</v>
      </c>
    </row>
    <row r="3085" spans="1:2" x14ac:dyDescent="0.25">
      <c r="A3085">
        <v>32333055</v>
      </c>
      <c r="B3085" t="s">
        <v>4</v>
      </c>
    </row>
    <row r="3086" spans="1:2" x14ac:dyDescent="0.25">
      <c r="A3086">
        <v>32333056</v>
      </c>
      <c r="B3086" t="s">
        <v>4</v>
      </c>
    </row>
    <row r="3087" spans="1:2" x14ac:dyDescent="0.25">
      <c r="A3087">
        <v>32333066</v>
      </c>
      <c r="B3087" t="s">
        <v>4</v>
      </c>
    </row>
    <row r="3088" spans="1:2" x14ac:dyDescent="0.25">
      <c r="A3088">
        <v>32333504</v>
      </c>
      <c r="B3088" t="s">
        <v>11</v>
      </c>
    </row>
    <row r="3089" spans="1:2" x14ac:dyDescent="0.25">
      <c r="A3089">
        <v>32333603</v>
      </c>
      <c r="B3089" t="s">
        <v>12</v>
      </c>
    </row>
    <row r="3090" spans="1:2" x14ac:dyDescent="0.25">
      <c r="A3090">
        <v>32333653</v>
      </c>
      <c r="B3090" t="s">
        <v>10</v>
      </c>
    </row>
    <row r="3091" spans="1:2" x14ac:dyDescent="0.25">
      <c r="A3091">
        <v>32333654</v>
      </c>
      <c r="B3091" t="s">
        <v>3</v>
      </c>
    </row>
    <row r="3092" spans="1:2" x14ac:dyDescent="0.25">
      <c r="A3092">
        <v>32333655</v>
      </c>
      <c r="B3092" t="s">
        <v>11</v>
      </c>
    </row>
    <row r="3093" spans="1:2" x14ac:dyDescent="0.25">
      <c r="A3093">
        <v>32333657</v>
      </c>
      <c r="B3093" t="s">
        <v>11</v>
      </c>
    </row>
    <row r="3094" spans="1:2" x14ac:dyDescent="0.25">
      <c r="A3094">
        <v>32333658</v>
      </c>
      <c r="B3094" t="s">
        <v>8</v>
      </c>
    </row>
    <row r="3095" spans="1:2" x14ac:dyDescent="0.25">
      <c r="A3095">
        <v>32333659</v>
      </c>
      <c r="B3095" t="s">
        <v>4</v>
      </c>
    </row>
    <row r="3096" spans="1:2" x14ac:dyDescent="0.25">
      <c r="A3096">
        <v>32333698</v>
      </c>
      <c r="B3096" t="s">
        <v>2</v>
      </c>
    </row>
    <row r="3097" spans="1:2" x14ac:dyDescent="0.25">
      <c r="A3097">
        <v>32333700</v>
      </c>
      <c r="B3097" t="s">
        <v>17</v>
      </c>
    </row>
    <row r="3098" spans="1:2" x14ac:dyDescent="0.25">
      <c r="A3098">
        <v>32333702</v>
      </c>
      <c r="B3098" t="s">
        <v>4</v>
      </c>
    </row>
    <row r="3099" spans="1:2" x14ac:dyDescent="0.25">
      <c r="A3099">
        <v>32333722</v>
      </c>
      <c r="B3099" t="s">
        <v>31</v>
      </c>
    </row>
    <row r="3100" spans="1:2" x14ac:dyDescent="0.25">
      <c r="A3100">
        <v>32333723</v>
      </c>
      <c r="B3100" t="s">
        <v>31</v>
      </c>
    </row>
    <row r="3101" spans="1:2" x14ac:dyDescent="0.25">
      <c r="A3101">
        <v>32333724</v>
      </c>
      <c r="B3101" t="s">
        <v>31</v>
      </c>
    </row>
    <row r="3102" spans="1:2" x14ac:dyDescent="0.25">
      <c r="A3102">
        <v>32333765</v>
      </c>
      <c r="B3102" t="s">
        <v>8</v>
      </c>
    </row>
    <row r="3103" spans="1:2" x14ac:dyDescent="0.25">
      <c r="A3103">
        <v>32333940</v>
      </c>
      <c r="B3103" t="s">
        <v>12</v>
      </c>
    </row>
    <row r="3104" spans="1:2" x14ac:dyDescent="0.25">
      <c r="A3104">
        <v>32333943</v>
      </c>
      <c r="B3104" t="s">
        <v>12</v>
      </c>
    </row>
    <row r="3105" spans="1:2" x14ac:dyDescent="0.25">
      <c r="A3105">
        <v>32334007</v>
      </c>
      <c r="B3105" t="s">
        <v>4</v>
      </c>
    </row>
    <row r="3106" spans="1:2" x14ac:dyDescent="0.25">
      <c r="A3106">
        <v>32334008</v>
      </c>
      <c r="B3106" t="s">
        <v>3</v>
      </c>
    </row>
    <row r="3107" spans="1:2" x14ac:dyDescent="0.25">
      <c r="A3107">
        <v>32334009</v>
      </c>
      <c r="B3107" t="s">
        <v>2</v>
      </c>
    </row>
    <row r="3108" spans="1:2" x14ac:dyDescent="0.25">
      <c r="A3108">
        <v>32334097</v>
      </c>
      <c r="B3108" t="s">
        <v>17</v>
      </c>
    </row>
    <row r="3109" spans="1:2" x14ac:dyDescent="0.25">
      <c r="A3109">
        <v>32334100</v>
      </c>
      <c r="B3109" t="s">
        <v>29</v>
      </c>
    </row>
    <row r="3110" spans="1:2" x14ac:dyDescent="0.25">
      <c r="A3110">
        <v>32334101</v>
      </c>
      <c r="B3110" t="s">
        <v>6</v>
      </c>
    </row>
    <row r="3111" spans="1:2" x14ac:dyDescent="0.25">
      <c r="A3111">
        <v>32334102</v>
      </c>
      <c r="B3111" t="s">
        <v>16</v>
      </c>
    </row>
    <row r="3112" spans="1:2" x14ac:dyDescent="0.25">
      <c r="A3112">
        <v>32334103</v>
      </c>
      <c r="B3112" t="s">
        <v>2</v>
      </c>
    </row>
    <row r="3113" spans="1:2" x14ac:dyDescent="0.25">
      <c r="A3113">
        <v>32334135</v>
      </c>
      <c r="B3113" t="s">
        <v>7</v>
      </c>
    </row>
    <row r="3114" spans="1:2" x14ac:dyDescent="0.25">
      <c r="A3114">
        <v>32334282</v>
      </c>
      <c r="B3114" t="s">
        <v>4</v>
      </c>
    </row>
    <row r="3115" spans="1:2" x14ac:dyDescent="0.25">
      <c r="A3115">
        <v>32334300</v>
      </c>
      <c r="B3115" t="s">
        <v>17</v>
      </c>
    </row>
    <row r="3116" spans="1:2" x14ac:dyDescent="0.25">
      <c r="A3116">
        <v>32334444</v>
      </c>
      <c r="B3116" t="s">
        <v>4</v>
      </c>
    </row>
    <row r="3117" spans="1:2" x14ac:dyDescent="0.25">
      <c r="A3117">
        <v>32334599</v>
      </c>
      <c r="B3117" t="s">
        <v>11</v>
      </c>
    </row>
    <row r="3118" spans="1:2" x14ac:dyDescent="0.25">
      <c r="A3118">
        <v>32334601</v>
      </c>
      <c r="B3118" t="s">
        <v>4</v>
      </c>
    </row>
    <row r="3119" spans="1:2" x14ac:dyDescent="0.25">
      <c r="A3119">
        <v>32334602</v>
      </c>
      <c r="B3119" t="s">
        <v>8</v>
      </c>
    </row>
    <row r="3120" spans="1:2" x14ac:dyDescent="0.25">
      <c r="A3120">
        <v>32334676</v>
      </c>
      <c r="B3120" t="s">
        <v>4</v>
      </c>
    </row>
    <row r="3121" spans="1:2" x14ac:dyDescent="0.25">
      <c r="A3121">
        <v>32334714</v>
      </c>
      <c r="B3121" t="s">
        <v>4</v>
      </c>
    </row>
    <row r="3122" spans="1:2" x14ac:dyDescent="0.25">
      <c r="A3122">
        <v>32334741</v>
      </c>
      <c r="B3122" t="s">
        <v>11</v>
      </c>
    </row>
    <row r="3123" spans="1:2" x14ac:dyDescent="0.25">
      <c r="A3123">
        <v>32334749</v>
      </c>
      <c r="B3123" t="s">
        <v>4</v>
      </c>
    </row>
    <row r="3124" spans="1:2" x14ac:dyDescent="0.25">
      <c r="A3124">
        <v>32334750</v>
      </c>
      <c r="B3124" t="s">
        <v>45</v>
      </c>
    </row>
    <row r="3125" spans="1:2" x14ac:dyDescent="0.25">
      <c r="A3125">
        <v>32334756</v>
      </c>
      <c r="B3125" t="s">
        <v>3</v>
      </c>
    </row>
    <row r="3126" spans="1:2" x14ac:dyDescent="0.25">
      <c r="A3126">
        <v>32334769</v>
      </c>
      <c r="B3126" t="s">
        <v>12</v>
      </c>
    </row>
    <row r="3127" spans="1:2" x14ac:dyDescent="0.25">
      <c r="A3127">
        <v>32334770</v>
      </c>
      <c r="B3127" t="s">
        <v>31</v>
      </c>
    </row>
    <row r="3128" spans="1:2" x14ac:dyDescent="0.25">
      <c r="A3128">
        <v>32334940</v>
      </c>
      <c r="B3128" t="s">
        <v>3</v>
      </c>
    </row>
    <row r="3129" spans="1:2" x14ac:dyDescent="0.25">
      <c r="A3129">
        <v>32334941</v>
      </c>
      <c r="B3129" t="s">
        <v>4</v>
      </c>
    </row>
    <row r="3130" spans="1:2" x14ac:dyDescent="0.25">
      <c r="A3130">
        <v>32334959</v>
      </c>
      <c r="B3130" t="s">
        <v>3</v>
      </c>
    </row>
    <row r="3131" spans="1:2" x14ac:dyDescent="0.25">
      <c r="A3131">
        <v>32334989</v>
      </c>
      <c r="B3131" t="s">
        <v>4</v>
      </c>
    </row>
    <row r="3132" spans="1:2" x14ac:dyDescent="0.25">
      <c r="A3132">
        <v>32334992</v>
      </c>
      <c r="B3132" t="s">
        <v>8</v>
      </c>
    </row>
    <row r="3133" spans="1:2" x14ac:dyDescent="0.25">
      <c r="A3133">
        <v>32334993</v>
      </c>
      <c r="B3133" t="s">
        <v>11</v>
      </c>
    </row>
    <row r="3134" spans="1:2" x14ac:dyDescent="0.25">
      <c r="A3134">
        <v>32335084</v>
      </c>
      <c r="B3134" t="s">
        <v>4</v>
      </c>
    </row>
    <row r="3135" spans="1:2" x14ac:dyDescent="0.25">
      <c r="A3135">
        <v>32335208</v>
      </c>
      <c r="B3135" t="s">
        <v>3</v>
      </c>
    </row>
    <row r="3136" spans="1:2" x14ac:dyDescent="0.25">
      <c r="A3136">
        <v>32335209</v>
      </c>
      <c r="B3136" t="s">
        <v>8</v>
      </c>
    </row>
    <row r="3137" spans="1:2" x14ac:dyDescent="0.25">
      <c r="A3137">
        <v>32335298</v>
      </c>
      <c r="B3137" t="s">
        <v>49</v>
      </c>
    </row>
    <row r="3138" spans="1:2" x14ac:dyDescent="0.25">
      <c r="A3138">
        <v>32335410</v>
      </c>
      <c r="B3138" t="s">
        <v>12</v>
      </c>
    </row>
    <row r="3139" spans="1:2" x14ac:dyDescent="0.25">
      <c r="A3139">
        <v>32335440</v>
      </c>
      <c r="B3139" t="s">
        <v>4</v>
      </c>
    </row>
    <row r="3140" spans="1:2" x14ac:dyDescent="0.25">
      <c r="A3140">
        <v>32335504</v>
      </c>
      <c r="B3140" t="s">
        <v>4</v>
      </c>
    </row>
    <row r="3141" spans="1:2" x14ac:dyDescent="0.25">
      <c r="A3141">
        <v>32335541</v>
      </c>
      <c r="B3141" t="s">
        <v>4</v>
      </c>
    </row>
    <row r="3142" spans="1:2" x14ac:dyDescent="0.25">
      <c r="A3142">
        <v>32335595</v>
      </c>
      <c r="B3142" t="s">
        <v>2</v>
      </c>
    </row>
    <row r="3143" spans="1:2" x14ac:dyDescent="0.25">
      <c r="A3143">
        <v>32335687</v>
      </c>
      <c r="B3143" t="s">
        <v>17</v>
      </c>
    </row>
    <row r="3144" spans="1:2" x14ac:dyDescent="0.25">
      <c r="A3144">
        <v>32335688</v>
      </c>
      <c r="B3144" t="s">
        <v>1</v>
      </c>
    </row>
    <row r="3145" spans="1:2" x14ac:dyDescent="0.25">
      <c r="A3145">
        <v>32335740</v>
      </c>
      <c r="B3145" t="s">
        <v>3</v>
      </c>
    </row>
    <row r="3146" spans="1:2" x14ac:dyDescent="0.25">
      <c r="A3146">
        <v>32335741</v>
      </c>
      <c r="B3146" t="s">
        <v>31</v>
      </c>
    </row>
    <row r="3147" spans="1:2" x14ac:dyDescent="0.25">
      <c r="A3147">
        <v>32335893</v>
      </c>
      <c r="B3147" t="s">
        <v>50</v>
      </c>
    </row>
    <row r="3148" spans="1:2" x14ac:dyDescent="0.25">
      <c r="A3148">
        <v>32336099</v>
      </c>
      <c r="B3148" t="s">
        <v>31</v>
      </c>
    </row>
    <row r="3149" spans="1:2" x14ac:dyDescent="0.25">
      <c r="A3149">
        <v>32336178</v>
      </c>
      <c r="B3149" t="s">
        <v>14</v>
      </c>
    </row>
    <row r="3150" spans="1:2" x14ac:dyDescent="0.25">
      <c r="A3150">
        <v>32336179</v>
      </c>
      <c r="B3150" t="s">
        <v>16</v>
      </c>
    </row>
    <row r="3151" spans="1:2" x14ac:dyDescent="0.25">
      <c r="A3151">
        <v>32336194</v>
      </c>
      <c r="B3151" t="s">
        <v>3</v>
      </c>
    </row>
    <row r="3152" spans="1:2" x14ac:dyDescent="0.25">
      <c r="A3152">
        <v>32336195</v>
      </c>
      <c r="B3152" t="s">
        <v>3</v>
      </c>
    </row>
    <row r="3153" spans="1:2" x14ac:dyDescent="0.25">
      <c r="A3153">
        <v>32336255</v>
      </c>
      <c r="B3153" t="s">
        <v>2</v>
      </c>
    </row>
    <row r="3154" spans="1:2" x14ac:dyDescent="0.25">
      <c r="A3154">
        <v>32336353</v>
      </c>
      <c r="B3154" t="s">
        <v>6</v>
      </c>
    </row>
    <row r="3155" spans="1:2" x14ac:dyDescent="0.25">
      <c r="A3155">
        <v>32336483</v>
      </c>
      <c r="B3155" t="s">
        <v>14</v>
      </c>
    </row>
    <row r="3156" spans="1:2" x14ac:dyDescent="0.25">
      <c r="A3156">
        <v>32336506</v>
      </c>
      <c r="B3156" t="s">
        <v>14</v>
      </c>
    </row>
    <row r="3157" spans="1:2" x14ac:dyDescent="0.25">
      <c r="A3157">
        <v>32350177</v>
      </c>
      <c r="B3157" t="s">
        <v>3</v>
      </c>
    </row>
    <row r="3158" spans="1:2" x14ac:dyDescent="0.25">
      <c r="A3158">
        <v>32350646</v>
      </c>
      <c r="B3158" t="s">
        <v>3</v>
      </c>
    </row>
    <row r="3159" spans="1:2" x14ac:dyDescent="0.25">
      <c r="A3159">
        <v>32350651</v>
      </c>
      <c r="B3159" t="s">
        <v>5</v>
      </c>
    </row>
    <row r="3160" spans="1:2" x14ac:dyDescent="0.25">
      <c r="A3160">
        <v>32350652</v>
      </c>
      <c r="B3160" t="s">
        <v>5</v>
      </c>
    </row>
    <row r="3161" spans="1:2" x14ac:dyDescent="0.25">
      <c r="A3161">
        <v>32350653</v>
      </c>
      <c r="B3161" t="s">
        <v>3</v>
      </c>
    </row>
    <row r="3162" spans="1:2" x14ac:dyDescent="0.25">
      <c r="A3162">
        <v>32350654</v>
      </c>
      <c r="B3162" t="s">
        <v>3</v>
      </c>
    </row>
    <row r="3163" spans="1:2" x14ac:dyDescent="0.25">
      <c r="A3163">
        <v>32350876</v>
      </c>
      <c r="B3163" t="s">
        <v>3</v>
      </c>
    </row>
    <row r="3164" spans="1:2" x14ac:dyDescent="0.25">
      <c r="A3164">
        <v>32350878</v>
      </c>
      <c r="B3164" t="s">
        <v>3</v>
      </c>
    </row>
    <row r="3165" spans="1:2" x14ac:dyDescent="0.25">
      <c r="A3165">
        <v>32350880</v>
      </c>
      <c r="B3165" t="s">
        <v>3</v>
      </c>
    </row>
    <row r="3166" spans="1:2" x14ac:dyDescent="0.25">
      <c r="A3166">
        <v>32350882</v>
      </c>
      <c r="B3166" t="s">
        <v>3</v>
      </c>
    </row>
    <row r="3167" spans="1:2" x14ac:dyDescent="0.25">
      <c r="A3167">
        <v>32351122</v>
      </c>
      <c r="B3167" t="s">
        <v>3</v>
      </c>
    </row>
    <row r="3168" spans="1:2" x14ac:dyDescent="0.25">
      <c r="A3168">
        <v>32351703</v>
      </c>
      <c r="B3168" t="s">
        <v>3</v>
      </c>
    </row>
    <row r="3169" spans="1:2" x14ac:dyDescent="0.25">
      <c r="A3169">
        <v>32352786</v>
      </c>
      <c r="B3169" t="s">
        <v>29</v>
      </c>
    </row>
    <row r="3170" spans="1:2" x14ac:dyDescent="0.25">
      <c r="A3170">
        <v>32353010</v>
      </c>
      <c r="B3170" t="s">
        <v>12</v>
      </c>
    </row>
    <row r="3171" spans="1:2" x14ac:dyDescent="0.25">
      <c r="A3171">
        <v>32354161</v>
      </c>
      <c r="B3171" t="s">
        <v>3</v>
      </c>
    </row>
    <row r="3172" spans="1:2" x14ac:dyDescent="0.25">
      <c r="A3172">
        <v>32356321</v>
      </c>
      <c r="B3172" t="s">
        <v>3</v>
      </c>
    </row>
    <row r="3173" spans="1:2" x14ac:dyDescent="0.25">
      <c r="A3173">
        <v>32356519</v>
      </c>
      <c r="B3173" t="s">
        <v>2</v>
      </c>
    </row>
    <row r="3174" spans="1:2" x14ac:dyDescent="0.25">
      <c r="A3174">
        <v>32357658</v>
      </c>
      <c r="B3174" t="s">
        <v>17</v>
      </c>
    </row>
    <row r="3175" spans="1:2" x14ac:dyDescent="0.25">
      <c r="A3175">
        <v>32357740</v>
      </c>
      <c r="B3175" t="s">
        <v>5</v>
      </c>
    </row>
    <row r="3176" spans="1:2" x14ac:dyDescent="0.25">
      <c r="A3176">
        <v>32358463</v>
      </c>
      <c r="B3176" t="s">
        <v>29</v>
      </c>
    </row>
    <row r="3177" spans="1:2" x14ac:dyDescent="0.25">
      <c r="A3177">
        <v>32358464</v>
      </c>
      <c r="B3177" t="s">
        <v>20</v>
      </c>
    </row>
    <row r="3178" spans="1:2" x14ac:dyDescent="0.25">
      <c r="A3178">
        <v>32358465</v>
      </c>
      <c r="B3178" t="s">
        <v>5</v>
      </c>
    </row>
    <row r="3179" spans="1:2" x14ac:dyDescent="0.25">
      <c r="A3179">
        <v>32358576</v>
      </c>
      <c r="B3179" t="s">
        <v>3</v>
      </c>
    </row>
    <row r="3180" spans="1:2" x14ac:dyDescent="0.25">
      <c r="A3180">
        <v>32358577</v>
      </c>
      <c r="B3180" t="s">
        <v>12</v>
      </c>
    </row>
    <row r="3181" spans="1:2" x14ac:dyDescent="0.25">
      <c r="A3181">
        <v>32358578</v>
      </c>
      <c r="B3181" t="s">
        <v>3</v>
      </c>
    </row>
    <row r="3182" spans="1:2" x14ac:dyDescent="0.25">
      <c r="A3182">
        <v>32358579</v>
      </c>
      <c r="B3182" t="s">
        <v>3</v>
      </c>
    </row>
    <row r="3183" spans="1:2" x14ac:dyDescent="0.25">
      <c r="A3183">
        <v>32358583</v>
      </c>
      <c r="B3183" t="s">
        <v>3</v>
      </c>
    </row>
    <row r="3184" spans="1:2" x14ac:dyDescent="0.25">
      <c r="A3184">
        <v>32358586</v>
      </c>
      <c r="B3184" t="s">
        <v>3</v>
      </c>
    </row>
    <row r="3185" spans="1:2" x14ac:dyDescent="0.25">
      <c r="A3185">
        <v>32359460</v>
      </c>
      <c r="B3185" t="s">
        <v>12</v>
      </c>
    </row>
    <row r="3186" spans="1:2" x14ac:dyDescent="0.25">
      <c r="A3186">
        <v>32359461</v>
      </c>
      <c r="B3186" t="s">
        <v>15</v>
      </c>
    </row>
    <row r="3187" spans="1:2" x14ac:dyDescent="0.25">
      <c r="A3187">
        <v>32359713</v>
      </c>
      <c r="B3187" t="s">
        <v>12</v>
      </c>
    </row>
    <row r="3188" spans="1:2" x14ac:dyDescent="0.25">
      <c r="A3188">
        <v>32359732</v>
      </c>
      <c r="B3188" t="s">
        <v>3</v>
      </c>
    </row>
    <row r="3189" spans="1:2" x14ac:dyDescent="0.25">
      <c r="A3189">
        <v>32359733</v>
      </c>
      <c r="B3189" t="s">
        <v>12</v>
      </c>
    </row>
    <row r="3190" spans="1:2" x14ac:dyDescent="0.25">
      <c r="A3190">
        <v>32360093</v>
      </c>
      <c r="B3190" t="s">
        <v>3</v>
      </c>
    </row>
    <row r="3191" spans="1:2" x14ac:dyDescent="0.25">
      <c r="A3191">
        <v>32360104</v>
      </c>
      <c r="B3191" t="s">
        <v>12</v>
      </c>
    </row>
    <row r="3192" spans="1:2" x14ac:dyDescent="0.25">
      <c r="A3192">
        <v>32360113</v>
      </c>
      <c r="B3192" t="s">
        <v>12</v>
      </c>
    </row>
    <row r="3193" spans="1:2" x14ac:dyDescent="0.25">
      <c r="A3193">
        <v>32360119</v>
      </c>
      <c r="B3193" t="s">
        <v>3</v>
      </c>
    </row>
    <row r="3194" spans="1:2" x14ac:dyDescent="0.25">
      <c r="A3194">
        <v>32360120</v>
      </c>
      <c r="B3194" t="s">
        <v>4</v>
      </c>
    </row>
    <row r="3195" spans="1:2" x14ac:dyDescent="0.25">
      <c r="A3195">
        <v>32360125</v>
      </c>
      <c r="B3195" t="s">
        <v>3</v>
      </c>
    </row>
    <row r="3196" spans="1:2" x14ac:dyDescent="0.25">
      <c r="A3196">
        <v>32360238</v>
      </c>
      <c r="B3196" t="s">
        <v>2</v>
      </c>
    </row>
    <row r="3197" spans="1:2" x14ac:dyDescent="0.25">
      <c r="A3197">
        <v>32360354</v>
      </c>
      <c r="B3197" t="s">
        <v>3</v>
      </c>
    </row>
    <row r="3198" spans="1:2" x14ac:dyDescent="0.25">
      <c r="A3198">
        <v>32360363</v>
      </c>
      <c r="B3198" t="s">
        <v>23</v>
      </c>
    </row>
    <row r="3199" spans="1:2" x14ac:dyDescent="0.25">
      <c r="A3199">
        <v>32360431</v>
      </c>
      <c r="B3199" t="s">
        <v>8</v>
      </c>
    </row>
    <row r="3200" spans="1:2" x14ac:dyDescent="0.25">
      <c r="A3200">
        <v>32360432</v>
      </c>
      <c r="B3200" t="s">
        <v>4</v>
      </c>
    </row>
    <row r="3201" spans="1:2" x14ac:dyDescent="0.25">
      <c r="A3201">
        <v>32360433</v>
      </c>
      <c r="B3201" t="s">
        <v>11</v>
      </c>
    </row>
    <row r="3202" spans="1:2" x14ac:dyDescent="0.25">
      <c r="A3202">
        <v>32360631</v>
      </c>
      <c r="B3202" t="s">
        <v>5</v>
      </c>
    </row>
    <row r="3203" spans="1:2" x14ac:dyDescent="0.25">
      <c r="A3203">
        <v>32360695</v>
      </c>
      <c r="B3203" t="s">
        <v>4</v>
      </c>
    </row>
    <row r="3204" spans="1:2" x14ac:dyDescent="0.25">
      <c r="A3204">
        <v>32360714</v>
      </c>
      <c r="B3204" t="s">
        <v>11</v>
      </c>
    </row>
    <row r="3205" spans="1:2" x14ac:dyDescent="0.25">
      <c r="A3205">
        <v>32360715</v>
      </c>
      <c r="B3205" t="s">
        <v>11</v>
      </c>
    </row>
    <row r="3206" spans="1:2" x14ac:dyDescent="0.25">
      <c r="A3206">
        <v>32360716</v>
      </c>
      <c r="B3206" t="s">
        <v>8</v>
      </c>
    </row>
    <row r="3207" spans="1:2" x14ac:dyDescent="0.25">
      <c r="A3207">
        <v>32360978</v>
      </c>
      <c r="B3207" t="s">
        <v>11</v>
      </c>
    </row>
    <row r="3208" spans="1:2" x14ac:dyDescent="0.25">
      <c r="A3208">
        <v>32362108</v>
      </c>
      <c r="B3208" t="s">
        <v>4</v>
      </c>
    </row>
    <row r="3209" spans="1:2" x14ac:dyDescent="0.25">
      <c r="A3209">
        <v>32362109</v>
      </c>
      <c r="B3209" t="s">
        <v>8</v>
      </c>
    </row>
    <row r="3210" spans="1:2" x14ac:dyDescent="0.25">
      <c r="A3210">
        <v>32362110</v>
      </c>
      <c r="B3210" t="s">
        <v>3</v>
      </c>
    </row>
    <row r="3211" spans="1:2" x14ac:dyDescent="0.25">
      <c r="A3211">
        <v>32362113</v>
      </c>
      <c r="B3211" t="s">
        <v>3</v>
      </c>
    </row>
    <row r="3212" spans="1:2" x14ac:dyDescent="0.25">
      <c r="A3212">
        <v>32362115</v>
      </c>
      <c r="B3212" t="s">
        <v>12</v>
      </c>
    </row>
    <row r="3213" spans="1:2" x14ac:dyDescent="0.25">
      <c r="A3213">
        <v>32362124</v>
      </c>
      <c r="B3213" t="s">
        <v>4</v>
      </c>
    </row>
    <row r="3214" spans="1:2" x14ac:dyDescent="0.25">
      <c r="A3214">
        <v>32362131</v>
      </c>
      <c r="B3214" t="s">
        <v>4</v>
      </c>
    </row>
    <row r="3215" spans="1:2" x14ac:dyDescent="0.25">
      <c r="A3215">
        <v>32362229</v>
      </c>
      <c r="B3215" t="s">
        <v>17</v>
      </c>
    </row>
    <row r="3216" spans="1:2" x14ac:dyDescent="0.25">
      <c r="A3216">
        <v>32362392</v>
      </c>
      <c r="B3216" t="s">
        <v>51</v>
      </c>
    </row>
    <row r="3217" spans="1:2" x14ac:dyDescent="0.25">
      <c r="A3217">
        <v>32363617</v>
      </c>
      <c r="B3217" t="s">
        <v>4</v>
      </c>
    </row>
    <row r="3218" spans="1:2" x14ac:dyDescent="0.25">
      <c r="A3218">
        <v>32363621</v>
      </c>
      <c r="B3218" t="s">
        <v>4</v>
      </c>
    </row>
    <row r="3219" spans="1:2" x14ac:dyDescent="0.25">
      <c r="A3219">
        <v>32363627</v>
      </c>
      <c r="B3219" t="s">
        <v>4</v>
      </c>
    </row>
    <row r="3220" spans="1:2" x14ac:dyDescent="0.25">
      <c r="A3220">
        <v>32363638</v>
      </c>
      <c r="B3220" t="s">
        <v>4</v>
      </c>
    </row>
    <row r="3221" spans="1:2" x14ac:dyDescent="0.25">
      <c r="A3221">
        <v>32363639</v>
      </c>
      <c r="B3221" t="s">
        <v>4</v>
      </c>
    </row>
    <row r="3222" spans="1:2" x14ac:dyDescent="0.25">
      <c r="A3222">
        <v>32363996</v>
      </c>
      <c r="B3222" t="s">
        <v>4</v>
      </c>
    </row>
    <row r="3223" spans="1:2" x14ac:dyDescent="0.25">
      <c r="A3223">
        <v>32364055</v>
      </c>
      <c r="B3223" t="s">
        <v>31</v>
      </c>
    </row>
    <row r="3224" spans="1:2" x14ac:dyDescent="0.25">
      <c r="A3224">
        <v>32364057</v>
      </c>
      <c r="B3224" t="s">
        <v>14</v>
      </c>
    </row>
    <row r="3225" spans="1:2" x14ac:dyDescent="0.25">
      <c r="A3225">
        <v>32364064</v>
      </c>
      <c r="B3225" t="s">
        <v>31</v>
      </c>
    </row>
    <row r="3226" spans="1:2" x14ac:dyDescent="0.25">
      <c r="A3226">
        <v>32364072</v>
      </c>
      <c r="B3226" t="s">
        <v>22</v>
      </c>
    </row>
    <row r="3227" spans="1:2" x14ac:dyDescent="0.25">
      <c r="A3227">
        <v>32364073</v>
      </c>
      <c r="B3227" t="s">
        <v>14</v>
      </c>
    </row>
    <row r="3228" spans="1:2" x14ac:dyDescent="0.25">
      <c r="A3228">
        <v>32364128</v>
      </c>
      <c r="B3228" t="s">
        <v>31</v>
      </c>
    </row>
    <row r="3229" spans="1:2" x14ac:dyDescent="0.25">
      <c r="A3229">
        <v>32364129</v>
      </c>
      <c r="B3229" t="s">
        <v>31</v>
      </c>
    </row>
    <row r="3230" spans="1:2" x14ac:dyDescent="0.25">
      <c r="A3230">
        <v>32364174</v>
      </c>
      <c r="B3230" t="s">
        <v>14</v>
      </c>
    </row>
    <row r="3231" spans="1:2" x14ac:dyDescent="0.25">
      <c r="A3231">
        <v>32364449</v>
      </c>
      <c r="B3231" t="s">
        <v>3</v>
      </c>
    </row>
    <row r="3232" spans="1:2" x14ac:dyDescent="0.25">
      <c r="A3232">
        <v>32364472</v>
      </c>
      <c r="B3232" t="s">
        <v>31</v>
      </c>
    </row>
    <row r="3233" spans="1:2" x14ac:dyDescent="0.25">
      <c r="A3233">
        <v>32364509</v>
      </c>
      <c r="B3233" t="s">
        <v>3</v>
      </c>
    </row>
    <row r="3234" spans="1:2" x14ac:dyDescent="0.25">
      <c r="A3234">
        <v>32364617</v>
      </c>
      <c r="B3234" t="s">
        <v>6</v>
      </c>
    </row>
    <row r="3235" spans="1:2" x14ac:dyDescent="0.25">
      <c r="A3235">
        <v>32364811</v>
      </c>
      <c r="B3235" t="s">
        <v>12</v>
      </c>
    </row>
    <row r="3236" spans="1:2" x14ac:dyDescent="0.25">
      <c r="A3236">
        <v>32365443</v>
      </c>
      <c r="B3236" t="s">
        <v>13</v>
      </c>
    </row>
    <row r="3237" spans="1:2" x14ac:dyDescent="0.25">
      <c r="A3237">
        <v>32366012</v>
      </c>
      <c r="B3237" t="s">
        <v>1</v>
      </c>
    </row>
    <row r="3238" spans="1:2" x14ac:dyDescent="0.25">
      <c r="A3238">
        <v>32366108</v>
      </c>
      <c r="B3238" t="s">
        <v>4</v>
      </c>
    </row>
    <row r="3239" spans="1:2" x14ac:dyDescent="0.25">
      <c r="A3239">
        <v>32366384</v>
      </c>
      <c r="B3239" t="s">
        <v>8</v>
      </c>
    </row>
    <row r="3240" spans="1:2" x14ac:dyDescent="0.25">
      <c r="A3240">
        <v>32366406</v>
      </c>
      <c r="B3240" t="s">
        <v>3</v>
      </c>
    </row>
    <row r="3241" spans="1:2" x14ac:dyDescent="0.25">
      <c r="A3241">
        <v>32366407</v>
      </c>
      <c r="B3241" t="s">
        <v>4</v>
      </c>
    </row>
    <row r="3242" spans="1:2" x14ac:dyDescent="0.25">
      <c r="A3242">
        <v>32366431</v>
      </c>
      <c r="B3242" t="s">
        <v>12</v>
      </c>
    </row>
    <row r="3243" spans="1:2" x14ac:dyDescent="0.25">
      <c r="A3243">
        <v>32366510</v>
      </c>
      <c r="B3243" t="s">
        <v>3</v>
      </c>
    </row>
    <row r="3244" spans="1:2" x14ac:dyDescent="0.25">
      <c r="A3244">
        <v>32366550</v>
      </c>
      <c r="B3244" t="s">
        <v>12</v>
      </c>
    </row>
    <row r="3245" spans="1:2" x14ac:dyDescent="0.25">
      <c r="A3245">
        <v>32366552</v>
      </c>
      <c r="B3245" t="s">
        <v>3</v>
      </c>
    </row>
    <row r="3246" spans="1:2" x14ac:dyDescent="0.25">
      <c r="A3246">
        <v>32366785</v>
      </c>
      <c r="B3246" t="s">
        <v>12</v>
      </c>
    </row>
    <row r="3247" spans="1:2" x14ac:dyDescent="0.25">
      <c r="A3247">
        <v>32367453</v>
      </c>
      <c r="B3247" t="s">
        <v>4</v>
      </c>
    </row>
    <row r="3248" spans="1:2" x14ac:dyDescent="0.25">
      <c r="A3248">
        <v>32367454</v>
      </c>
      <c r="B3248" t="s">
        <v>14</v>
      </c>
    </row>
    <row r="3249" spans="1:2" x14ac:dyDescent="0.25">
      <c r="A3249">
        <v>32367665</v>
      </c>
      <c r="B3249" t="s">
        <v>6</v>
      </c>
    </row>
    <row r="3250" spans="1:2" x14ac:dyDescent="0.25">
      <c r="A3250">
        <v>32368716</v>
      </c>
      <c r="B3250" t="s">
        <v>4</v>
      </c>
    </row>
    <row r="3251" spans="1:2" x14ac:dyDescent="0.25">
      <c r="A3251">
        <v>32369232</v>
      </c>
      <c r="B3251" t="s">
        <v>17</v>
      </c>
    </row>
    <row r="3252" spans="1:2" x14ac:dyDescent="0.25">
      <c r="A3252">
        <v>32370134</v>
      </c>
      <c r="B3252" t="s">
        <v>4</v>
      </c>
    </row>
    <row r="3253" spans="1:2" x14ac:dyDescent="0.25">
      <c r="A3253">
        <v>32370141</v>
      </c>
      <c r="B3253" t="s">
        <v>4</v>
      </c>
    </row>
    <row r="3254" spans="1:2" x14ac:dyDescent="0.25">
      <c r="A3254">
        <v>32370482</v>
      </c>
      <c r="B3254" t="s">
        <v>4</v>
      </c>
    </row>
    <row r="3255" spans="1:2" x14ac:dyDescent="0.25">
      <c r="A3255">
        <v>32370669</v>
      </c>
      <c r="B3255" t="s">
        <v>4</v>
      </c>
    </row>
    <row r="3256" spans="1:2" x14ac:dyDescent="0.25">
      <c r="A3256">
        <v>32370797</v>
      </c>
      <c r="B3256" t="s">
        <v>12</v>
      </c>
    </row>
    <row r="3257" spans="1:2" x14ac:dyDescent="0.25">
      <c r="A3257">
        <v>32370861</v>
      </c>
      <c r="B3257" t="s">
        <v>4</v>
      </c>
    </row>
    <row r="3258" spans="1:2" x14ac:dyDescent="0.25">
      <c r="A3258">
        <v>32370871</v>
      </c>
      <c r="B3258" t="s">
        <v>12</v>
      </c>
    </row>
    <row r="3259" spans="1:2" x14ac:dyDescent="0.25">
      <c r="A3259">
        <v>32370872</v>
      </c>
      <c r="B3259" t="s">
        <v>12</v>
      </c>
    </row>
    <row r="3260" spans="1:2" x14ac:dyDescent="0.25">
      <c r="A3260">
        <v>32371235</v>
      </c>
      <c r="B3260" t="s">
        <v>3</v>
      </c>
    </row>
    <row r="3261" spans="1:2" x14ac:dyDescent="0.25">
      <c r="A3261">
        <v>32371273</v>
      </c>
      <c r="B3261" t="s">
        <v>4</v>
      </c>
    </row>
    <row r="3262" spans="1:2" x14ac:dyDescent="0.25">
      <c r="A3262">
        <v>32371286</v>
      </c>
      <c r="B3262" t="s">
        <v>3</v>
      </c>
    </row>
    <row r="3263" spans="1:2" x14ac:dyDescent="0.25">
      <c r="A3263">
        <v>32371359</v>
      </c>
      <c r="B3263" t="s">
        <v>10</v>
      </c>
    </row>
    <row r="3264" spans="1:2" x14ac:dyDescent="0.25">
      <c r="A3264">
        <v>32371529</v>
      </c>
      <c r="B3264" t="s">
        <v>8</v>
      </c>
    </row>
    <row r="3265" spans="1:2" x14ac:dyDescent="0.25">
      <c r="A3265">
        <v>32371766</v>
      </c>
      <c r="B3265" t="s">
        <v>17</v>
      </c>
    </row>
    <row r="3266" spans="1:2" x14ac:dyDescent="0.25">
      <c r="A3266">
        <v>32372081</v>
      </c>
      <c r="B3266" t="s">
        <v>12</v>
      </c>
    </row>
    <row r="3267" spans="1:2" x14ac:dyDescent="0.25">
      <c r="A3267">
        <v>32372082</v>
      </c>
      <c r="B3267" t="s">
        <v>12</v>
      </c>
    </row>
    <row r="3268" spans="1:2" x14ac:dyDescent="0.25">
      <c r="A3268">
        <v>32372084</v>
      </c>
      <c r="B3268" t="s">
        <v>12</v>
      </c>
    </row>
    <row r="3269" spans="1:2" x14ac:dyDescent="0.25">
      <c r="A3269">
        <v>32372085</v>
      </c>
      <c r="B3269" t="s">
        <v>12</v>
      </c>
    </row>
    <row r="3270" spans="1:2" x14ac:dyDescent="0.25">
      <c r="A3270">
        <v>32372087</v>
      </c>
      <c r="B3270" t="s">
        <v>12</v>
      </c>
    </row>
    <row r="3271" spans="1:2" x14ac:dyDescent="0.25">
      <c r="A3271">
        <v>32372097</v>
      </c>
      <c r="B3271" t="s">
        <v>4</v>
      </c>
    </row>
    <row r="3272" spans="1:2" x14ac:dyDescent="0.25">
      <c r="A3272">
        <v>32372101</v>
      </c>
      <c r="B3272" t="s">
        <v>4</v>
      </c>
    </row>
    <row r="3273" spans="1:2" x14ac:dyDescent="0.25">
      <c r="A3273">
        <v>32372102</v>
      </c>
      <c r="B3273" t="s">
        <v>4</v>
      </c>
    </row>
    <row r="3274" spans="1:2" x14ac:dyDescent="0.25">
      <c r="A3274">
        <v>32372253</v>
      </c>
      <c r="B3274" t="s">
        <v>3</v>
      </c>
    </row>
    <row r="3275" spans="1:2" x14ac:dyDescent="0.25">
      <c r="A3275">
        <v>32372254</v>
      </c>
      <c r="B3275" t="s">
        <v>3</v>
      </c>
    </row>
    <row r="3276" spans="1:2" x14ac:dyDescent="0.25">
      <c r="A3276">
        <v>32373555</v>
      </c>
      <c r="B3276" t="s">
        <v>14</v>
      </c>
    </row>
    <row r="3277" spans="1:2" x14ac:dyDescent="0.25">
      <c r="A3277">
        <v>32373556</v>
      </c>
      <c r="B3277" t="s">
        <v>4</v>
      </c>
    </row>
    <row r="3278" spans="1:2" x14ac:dyDescent="0.25">
      <c r="A3278">
        <v>32373557</v>
      </c>
      <c r="B3278" t="s">
        <v>14</v>
      </c>
    </row>
    <row r="3279" spans="1:2" x14ac:dyDescent="0.25">
      <c r="A3279">
        <v>32373558</v>
      </c>
      <c r="B3279" t="s">
        <v>4</v>
      </c>
    </row>
    <row r="3280" spans="1:2" x14ac:dyDescent="0.25">
      <c r="A3280">
        <v>32373559</v>
      </c>
      <c r="B3280" t="s">
        <v>31</v>
      </c>
    </row>
    <row r="3281" spans="1:2" x14ac:dyDescent="0.25">
      <c r="A3281">
        <v>32373560</v>
      </c>
      <c r="B3281" t="s">
        <v>24</v>
      </c>
    </row>
    <row r="3282" spans="1:2" x14ac:dyDescent="0.25">
      <c r="A3282">
        <v>32373561</v>
      </c>
      <c r="B3282" t="s">
        <v>14</v>
      </c>
    </row>
    <row r="3283" spans="1:2" x14ac:dyDescent="0.25">
      <c r="A3283">
        <v>32373562</v>
      </c>
      <c r="B3283" t="s">
        <v>36</v>
      </c>
    </row>
    <row r="3284" spans="1:2" x14ac:dyDescent="0.25">
      <c r="A3284">
        <v>32373563</v>
      </c>
      <c r="B3284" t="s">
        <v>30</v>
      </c>
    </row>
    <row r="3285" spans="1:2" x14ac:dyDescent="0.25">
      <c r="A3285">
        <v>32373564</v>
      </c>
      <c r="B3285" t="s">
        <v>14</v>
      </c>
    </row>
    <row r="3286" spans="1:2" x14ac:dyDescent="0.25">
      <c r="A3286">
        <v>32373914</v>
      </c>
      <c r="B3286" t="s">
        <v>3</v>
      </c>
    </row>
    <row r="3287" spans="1:2" x14ac:dyDescent="0.25">
      <c r="A3287">
        <v>32373984</v>
      </c>
      <c r="B3287" t="s">
        <v>8</v>
      </c>
    </row>
    <row r="3288" spans="1:2" x14ac:dyDescent="0.25">
      <c r="A3288">
        <v>32373987</v>
      </c>
      <c r="B3288" t="s">
        <v>8</v>
      </c>
    </row>
    <row r="3289" spans="1:2" x14ac:dyDescent="0.25">
      <c r="A3289">
        <v>32373989</v>
      </c>
      <c r="B3289" t="s">
        <v>2</v>
      </c>
    </row>
    <row r="3290" spans="1:2" x14ac:dyDescent="0.25">
      <c r="A3290">
        <v>32374194</v>
      </c>
      <c r="B3290" t="s">
        <v>40</v>
      </c>
    </row>
    <row r="3291" spans="1:2" x14ac:dyDescent="0.25">
      <c r="A3291">
        <v>32374195</v>
      </c>
      <c r="B3291" t="s">
        <v>30</v>
      </c>
    </row>
    <row r="3292" spans="1:2" x14ac:dyDescent="0.25">
      <c r="A3292">
        <v>32374276</v>
      </c>
      <c r="B3292" t="s">
        <v>6</v>
      </c>
    </row>
    <row r="3293" spans="1:2" x14ac:dyDescent="0.25">
      <c r="A3293">
        <v>32374277</v>
      </c>
      <c r="B3293" t="s">
        <v>3</v>
      </c>
    </row>
    <row r="3294" spans="1:2" x14ac:dyDescent="0.25">
      <c r="A3294">
        <v>32375799</v>
      </c>
      <c r="B3294" t="s">
        <v>17</v>
      </c>
    </row>
    <row r="3295" spans="1:2" x14ac:dyDescent="0.25">
      <c r="A3295">
        <v>32375820</v>
      </c>
      <c r="B3295" t="s">
        <v>31</v>
      </c>
    </row>
    <row r="3296" spans="1:2" x14ac:dyDescent="0.25">
      <c r="A3296">
        <v>32376304</v>
      </c>
      <c r="B3296" t="s">
        <v>11</v>
      </c>
    </row>
    <row r="3297" spans="1:2" x14ac:dyDescent="0.25">
      <c r="A3297">
        <v>32376305</v>
      </c>
      <c r="B3297" t="s">
        <v>17</v>
      </c>
    </row>
    <row r="3298" spans="1:2" x14ac:dyDescent="0.25">
      <c r="A3298">
        <v>32376306</v>
      </c>
      <c r="B3298" t="s">
        <v>10</v>
      </c>
    </row>
    <row r="3299" spans="1:2" x14ac:dyDescent="0.25">
      <c r="A3299">
        <v>32376480</v>
      </c>
      <c r="B3299" t="s">
        <v>12</v>
      </c>
    </row>
    <row r="3300" spans="1:2" x14ac:dyDescent="0.25">
      <c r="A3300">
        <v>32376532</v>
      </c>
      <c r="B3300" t="s">
        <v>17</v>
      </c>
    </row>
    <row r="3301" spans="1:2" x14ac:dyDescent="0.25">
      <c r="A3301">
        <v>32376533</v>
      </c>
      <c r="B3301" t="s">
        <v>1</v>
      </c>
    </row>
    <row r="3302" spans="1:2" x14ac:dyDescent="0.25">
      <c r="A3302">
        <v>32376535</v>
      </c>
      <c r="B3302" t="s">
        <v>16</v>
      </c>
    </row>
    <row r="3303" spans="1:2" x14ac:dyDescent="0.25">
      <c r="A3303">
        <v>32376544</v>
      </c>
      <c r="B3303" t="s">
        <v>10</v>
      </c>
    </row>
    <row r="3304" spans="1:2" x14ac:dyDescent="0.25">
      <c r="A3304">
        <v>32376549</v>
      </c>
      <c r="B3304" t="s">
        <v>10</v>
      </c>
    </row>
    <row r="3305" spans="1:2" x14ac:dyDescent="0.25">
      <c r="A3305">
        <v>32376550</v>
      </c>
      <c r="B3305" t="s">
        <v>16</v>
      </c>
    </row>
    <row r="3306" spans="1:2" x14ac:dyDescent="0.25">
      <c r="A3306">
        <v>32376572</v>
      </c>
      <c r="B3306" t="s">
        <v>2</v>
      </c>
    </row>
    <row r="3307" spans="1:2" x14ac:dyDescent="0.25">
      <c r="A3307">
        <v>32376592</v>
      </c>
      <c r="B3307" t="s">
        <v>10</v>
      </c>
    </row>
    <row r="3308" spans="1:2" x14ac:dyDescent="0.25">
      <c r="A3308">
        <v>32376593</v>
      </c>
      <c r="B3308" t="s">
        <v>2</v>
      </c>
    </row>
    <row r="3309" spans="1:2" x14ac:dyDescent="0.25">
      <c r="A3309">
        <v>32376594</v>
      </c>
      <c r="B3309" t="s">
        <v>10</v>
      </c>
    </row>
    <row r="3310" spans="1:2" x14ac:dyDescent="0.25">
      <c r="A3310">
        <v>32376777</v>
      </c>
      <c r="B3310" t="s">
        <v>8</v>
      </c>
    </row>
    <row r="3311" spans="1:2" x14ac:dyDescent="0.25">
      <c r="A3311">
        <v>32377110</v>
      </c>
      <c r="B3311" t="s">
        <v>12</v>
      </c>
    </row>
    <row r="3312" spans="1:2" x14ac:dyDescent="0.25">
      <c r="A3312">
        <v>32377111</v>
      </c>
      <c r="B3312" t="s">
        <v>12</v>
      </c>
    </row>
    <row r="3313" spans="1:2" x14ac:dyDescent="0.25">
      <c r="A3313">
        <v>32377112</v>
      </c>
      <c r="B3313" t="s">
        <v>12</v>
      </c>
    </row>
    <row r="3314" spans="1:2" x14ac:dyDescent="0.25">
      <c r="A3314">
        <v>32377113</v>
      </c>
      <c r="B3314" t="s">
        <v>4</v>
      </c>
    </row>
    <row r="3315" spans="1:2" x14ac:dyDescent="0.25">
      <c r="A3315">
        <v>32377114</v>
      </c>
      <c r="B3315" t="s">
        <v>2</v>
      </c>
    </row>
    <row r="3316" spans="1:2" x14ac:dyDescent="0.25">
      <c r="A3316">
        <v>32377115</v>
      </c>
      <c r="B3316" t="s">
        <v>3</v>
      </c>
    </row>
    <row r="3317" spans="1:2" x14ac:dyDescent="0.25">
      <c r="A3317">
        <v>32377472</v>
      </c>
      <c r="B3317" t="s">
        <v>10</v>
      </c>
    </row>
    <row r="3318" spans="1:2" x14ac:dyDescent="0.25">
      <c r="A3318">
        <v>32377475</v>
      </c>
      <c r="B3318" t="s">
        <v>1</v>
      </c>
    </row>
    <row r="3319" spans="1:2" x14ac:dyDescent="0.25">
      <c r="A3319">
        <v>32377476</v>
      </c>
      <c r="B3319" t="s">
        <v>17</v>
      </c>
    </row>
    <row r="3320" spans="1:2" x14ac:dyDescent="0.25">
      <c r="A3320">
        <v>32377713</v>
      </c>
      <c r="B3320" t="s">
        <v>3</v>
      </c>
    </row>
    <row r="3321" spans="1:2" x14ac:dyDescent="0.25">
      <c r="A3321">
        <v>32377727</v>
      </c>
      <c r="B3321" t="s">
        <v>17</v>
      </c>
    </row>
    <row r="3322" spans="1:2" x14ac:dyDescent="0.25">
      <c r="A3322">
        <v>32377728</v>
      </c>
      <c r="B3322" t="s">
        <v>12</v>
      </c>
    </row>
    <row r="3323" spans="1:2" x14ac:dyDescent="0.25">
      <c r="A3323">
        <v>32377789</v>
      </c>
      <c r="B3323" t="s">
        <v>3</v>
      </c>
    </row>
    <row r="3324" spans="1:2" x14ac:dyDescent="0.25">
      <c r="A3324">
        <v>32377819</v>
      </c>
      <c r="B3324" t="s">
        <v>10</v>
      </c>
    </row>
    <row r="3325" spans="1:2" x14ac:dyDescent="0.25">
      <c r="A3325">
        <v>32377820</v>
      </c>
      <c r="B3325" t="s">
        <v>11</v>
      </c>
    </row>
    <row r="3326" spans="1:2" x14ac:dyDescent="0.25">
      <c r="A3326">
        <v>32377821</v>
      </c>
      <c r="B3326" t="s">
        <v>2</v>
      </c>
    </row>
    <row r="3327" spans="1:2" x14ac:dyDescent="0.25">
      <c r="A3327">
        <v>32377823</v>
      </c>
      <c r="B3327" t="s">
        <v>4</v>
      </c>
    </row>
    <row r="3328" spans="1:2" x14ac:dyDescent="0.25">
      <c r="A3328">
        <v>32377944</v>
      </c>
      <c r="B3328" t="s">
        <v>10</v>
      </c>
    </row>
    <row r="3329" spans="1:2" x14ac:dyDescent="0.25">
      <c r="A3329">
        <v>32377945</v>
      </c>
      <c r="B3329" t="s">
        <v>5</v>
      </c>
    </row>
    <row r="3330" spans="1:2" x14ac:dyDescent="0.25">
      <c r="A3330">
        <v>32378191</v>
      </c>
      <c r="B3330" t="s">
        <v>3</v>
      </c>
    </row>
    <row r="3331" spans="1:2" x14ac:dyDescent="0.25">
      <c r="A3331">
        <v>32378192</v>
      </c>
      <c r="B3331" t="s">
        <v>5</v>
      </c>
    </row>
    <row r="3332" spans="1:2" x14ac:dyDescent="0.25">
      <c r="A3332">
        <v>32378207</v>
      </c>
      <c r="B3332" t="s">
        <v>4</v>
      </c>
    </row>
    <row r="3333" spans="1:2" x14ac:dyDescent="0.25">
      <c r="A3333">
        <v>32378382</v>
      </c>
      <c r="B3333" t="s">
        <v>17</v>
      </c>
    </row>
    <row r="3334" spans="1:2" x14ac:dyDescent="0.25">
      <c r="A3334">
        <v>32378598</v>
      </c>
      <c r="B3334" t="s">
        <v>3</v>
      </c>
    </row>
    <row r="3335" spans="1:2" x14ac:dyDescent="0.25">
      <c r="A3335">
        <v>32378795</v>
      </c>
      <c r="B3335" t="s">
        <v>4</v>
      </c>
    </row>
    <row r="3336" spans="1:2" x14ac:dyDescent="0.25">
      <c r="A3336">
        <v>32378796</v>
      </c>
      <c r="B3336" t="s">
        <v>4</v>
      </c>
    </row>
    <row r="3337" spans="1:2" x14ac:dyDescent="0.25">
      <c r="A3337">
        <v>32378797</v>
      </c>
      <c r="B3337" t="s">
        <v>3</v>
      </c>
    </row>
    <row r="3338" spans="1:2" x14ac:dyDescent="0.25">
      <c r="A3338">
        <v>32378807</v>
      </c>
      <c r="B3338" t="s">
        <v>8</v>
      </c>
    </row>
    <row r="3339" spans="1:2" x14ac:dyDescent="0.25">
      <c r="A3339">
        <v>32378842</v>
      </c>
      <c r="B3339" t="s">
        <v>4</v>
      </c>
    </row>
    <row r="3340" spans="1:2" x14ac:dyDescent="0.25">
      <c r="A3340">
        <v>32378843</v>
      </c>
      <c r="B3340" t="s">
        <v>3</v>
      </c>
    </row>
    <row r="3341" spans="1:2" x14ac:dyDescent="0.25">
      <c r="A3341">
        <v>32378873</v>
      </c>
      <c r="B3341" t="s">
        <v>17</v>
      </c>
    </row>
    <row r="3342" spans="1:2" x14ac:dyDescent="0.25">
      <c r="A3342">
        <v>32378959</v>
      </c>
      <c r="B3342" t="s">
        <v>4</v>
      </c>
    </row>
    <row r="3343" spans="1:2" x14ac:dyDescent="0.25">
      <c r="A3343">
        <v>32378960</v>
      </c>
      <c r="B3343" t="s">
        <v>3</v>
      </c>
    </row>
    <row r="3344" spans="1:2" x14ac:dyDescent="0.25">
      <c r="A3344">
        <v>32378961</v>
      </c>
      <c r="B3344" t="s">
        <v>11</v>
      </c>
    </row>
    <row r="3345" spans="1:2" x14ac:dyDescent="0.25">
      <c r="A3345">
        <v>32378962</v>
      </c>
      <c r="B3345" t="s">
        <v>12</v>
      </c>
    </row>
    <row r="3346" spans="1:2" x14ac:dyDescent="0.25">
      <c r="A3346">
        <v>32378981</v>
      </c>
      <c r="B3346" t="s">
        <v>11</v>
      </c>
    </row>
    <row r="3347" spans="1:2" x14ac:dyDescent="0.25">
      <c r="A3347">
        <v>32379394</v>
      </c>
      <c r="B3347" t="s">
        <v>7</v>
      </c>
    </row>
    <row r="3348" spans="1:2" x14ac:dyDescent="0.25">
      <c r="A3348">
        <v>32379395</v>
      </c>
      <c r="B3348" t="s">
        <v>2</v>
      </c>
    </row>
    <row r="3349" spans="1:2" x14ac:dyDescent="0.25">
      <c r="A3349">
        <v>32379419</v>
      </c>
      <c r="B3349" t="s">
        <v>12</v>
      </c>
    </row>
    <row r="3350" spans="1:2" x14ac:dyDescent="0.25">
      <c r="A3350">
        <v>32379577</v>
      </c>
      <c r="B3350" t="s">
        <v>3</v>
      </c>
    </row>
    <row r="3351" spans="1:2" x14ac:dyDescent="0.25">
      <c r="A3351">
        <v>32379578</v>
      </c>
      <c r="B3351" t="s">
        <v>12</v>
      </c>
    </row>
    <row r="3352" spans="1:2" x14ac:dyDescent="0.25">
      <c r="A3352">
        <v>32379579</v>
      </c>
      <c r="B3352" t="s">
        <v>10</v>
      </c>
    </row>
    <row r="3353" spans="1:2" x14ac:dyDescent="0.25">
      <c r="A3353">
        <v>32379580</v>
      </c>
      <c r="B3353" t="s">
        <v>12</v>
      </c>
    </row>
    <row r="3354" spans="1:2" x14ac:dyDescent="0.25">
      <c r="A3354">
        <v>32379734</v>
      </c>
      <c r="B3354" t="s">
        <v>17</v>
      </c>
    </row>
    <row r="3355" spans="1:2" x14ac:dyDescent="0.25">
      <c r="A3355">
        <v>32379737</v>
      </c>
      <c r="B3355" t="s">
        <v>11</v>
      </c>
    </row>
    <row r="3356" spans="1:2" x14ac:dyDescent="0.25">
      <c r="A3356">
        <v>32379738</v>
      </c>
      <c r="B3356" t="s">
        <v>8</v>
      </c>
    </row>
    <row r="3357" spans="1:2" x14ac:dyDescent="0.25">
      <c r="A3357">
        <v>32379739</v>
      </c>
      <c r="B3357" t="s">
        <v>12</v>
      </c>
    </row>
    <row r="3358" spans="1:2" x14ac:dyDescent="0.25">
      <c r="A3358">
        <v>32380272</v>
      </c>
      <c r="B3358" t="s">
        <v>1</v>
      </c>
    </row>
    <row r="3359" spans="1:2" x14ac:dyDescent="0.25">
      <c r="A3359">
        <v>32380637</v>
      </c>
      <c r="B3359" t="s">
        <v>3</v>
      </c>
    </row>
    <row r="3360" spans="1:2" x14ac:dyDescent="0.25">
      <c r="A3360">
        <v>32380713</v>
      </c>
      <c r="B3360" t="s">
        <v>12</v>
      </c>
    </row>
    <row r="3361" spans="1:2" x14ac:dyDescent="0.25">
      <c r="A3361">
        <v>32380835</v>
      </c>
      <c r="B3361" t="s">
        <v>12</v>
      </c>
    </row>
    <row r="3362" spans="1:2" x14ac:dyDescent="0.25">
      <c r="A3362">
        <v>32380922</v>
      </c>
      <c r="B3362" t="s">
        <v>4</v>
      </c>
    </row>
    <row r="3363" spans="1:2" x14ac:dyDescent="0.25">
      <c r="A3363">
        <v>32381074</v>
      </c>
      <c r="B3363" t="s">
        <v>12</v>
      </c>
    </row>
    <row r="3364" spans="1:2" x14ac:dyDescent="0.25">
      <c r="A3364">
        <v>32381076</v>
      </c>
      <c r="B3364" t="s">
        <v>4</v>
      </c>
    </row>
    <row r="3365" spans="1:2" x14ac:dyDescent="0.25">
      <c r="A3365">
        <v>32381077</v>
      </c>
      <c r="B3365" t="s">
        <v>4</v>
      </c>
    </row>
    <row r="3366" spans="1:2" x14ac:dyDescent="0.25">
      <c r="A3366">
        <v>32381079</v>
      </c>
      <c r="B3366" t="s">
        <v>4</v>
      </c>
    </row>
    <row r="3367" spans="1:2" x14ac:dyDescent="0.25">
      <c r="A3367">
        <v>32381331</v>
      </c>
      <c r="B3367" t="s">
        <v>17</v>
      </c>
    </row>
    <row r="3368" spans="1:2" x14ac:dyDescent="0.25">
      <c r="A3368">
        <v>32381338</v>
      </c>
      <c r="B3368" t="s">
        <v>4</v>
      </c>
    </row>
    <row r="3369" spans="1:2" x14ac:dyDescent="0.25">
      <c r="A3369">
        <v>32381339</v>
      </c>
      <c r="B3369" t="s">
        <v>8</v>
      </c>
    </row>
    <row r="3370" spans="1:2" x14ac:dyDescent="0.25">
      <c r="A3370">
        <v>32381340</v>
      </c>
      <c r="B3370" t="s">
        <v>4</v>
      </c>
    </row>
    <row r="3371" spans="1:2" x14ac:dyDescent="0.25">
      <c r="A3371">
        <v>32381341</v>
      </c>
      <c r="B3371" t="s">
        <v>8</v>
      </c>
    </row>
    <row r="3372" spans="1:2" x14ac:dyDescent="0.25">
      <c r="A3372">
        <v>32381342</v>
      </c>
      <c r="B3372" t="s">
        <v>8</v>
      </c>
    </row>
    <row r="3373" spans="1:2" x14ac:dyDescent="0.25">
      <c r="A3373">
        <v>32381440</v>
      </c>
      <c r="B3373" t="s">
        <v>2</v>
      </c>
    </row>
    <row r="3374" spans="1:2" x14ac:dyDescent="0.25">
      <c r="A3374">
        <v>32381441</v>
      </c>
      <c r="B3374" t="s">
        <v>17</v>
      </c>
    </row>
    <row r="3375" spans="1:2" x14ac:dyDescent="0.25">
      <c r="A3375">
        <v>32381442</v>
      </c>
      <c r="B3375" t="s">
        <v>8</v>
      </c>
    </row>
    <row r="3376" spans="1:2" x14ac:dyDescent="0.25">
      <c r="A3376">
        <v>32381451</v>
      </c>
      <c r="B3376" t="s">
        <v>38</v>
      </c>
    </row>
    <row r="3377" spans="1:2" x14ac:dyDescent="0.25">
      <c r="A3377">
        <v>32381455</v>
      </c>
      <c r="B3377" t="s">
        <v>12</v>
      </c>
    </row>
    <row r="3378" spans="1:2" x14ac:dyDescent="0.25">
      <c r="A3378">
        <v>32381633</v>
      </c>
      <c r="B3378" t="s">
        <v>8</v>
      </c>
    </row>
    <row r="3379" spans="1:2" x14ac:dyDescent="0.25">
      <c r="A3379">
        <v>32381635</v>
      </c>
      <c r="B3379" t="s">
        <v>3</v>
      </c>
    </row>
    <row r="3380" spans="1:2" x14ac:dyDescent="0.25">
      <c r="A3380">
        <v>32381703</v>
      </c>
      <c r="B3380" t="s">
        <v>8</v>
      </c>
    </row>
    <row r="3381" spans="1:2" x14ac:dyDescent="0.25">
      <c r="A3381">
        <v>32381706</v>
      </c>
      <c r="B3381" t="s">
        <v>8</v>
      </c>
    </row>
    <row r="3382" spans="1:2" x14ac:dyDescent="0.25">
      <c r="A3382">
        <v>32381777</v>
      </c>
      <c r="B3382" t="s">
        <v>3</v>
      </c>
    </row>
    <row r="3383" spans="1:2" x14ac:dyDescent="0.25">
      <c r="A3383">
        <v>32382051</v>
      </c>
      <c r="B3383" t="s">
        <v>4</v>
      </c>
    </row>
    <row r="3384" spans="1:2" x14ac:dyDescent="0.25">
      <c r="A3384">
        <v>32382068</v>
      </c>
      <c r="B3384" t="s">
        <v>4</v>
      </c>
    </row>
    <row r="3385" spans="1:2" x14ac:dyDescent="0.25">
      <c r="A3385">
        <v>32382069</v>
      </c>
      <c r="B3385" t="s">
        <v>4</v>
      </c>
    </row>
    <row r="3386" spans="1:2" x14ac:dyDescent="0.25">
      <c r="A3386">
        <v>32382070</v>
      </c>
      <c r="B3386" t="s">
        <v>4</v>
      </c>
    </row>
    <row r="3387" spans="1:2" x14ac:dyDescent="0.25">
      <c r="A3387">
        <v>32382125</v>
      </c>
      <c r="B3387" t="s">
        <v>41</v>
      </c>
    </row>
    <row r="3388" spans="1:2" x14ac:dyDescent="0.25">
      <c r="A3388">
        <v>32382126</v>
      </c>
      <c r="B3388" t="s">
        <v>20</v>
      </c>
    </row>
    <row r="3389" spans="1:2" x14ac:dyDescent="0.25">
      <c r="A3389">
        <v>32382127</v>
      </c>
      <c r="B3389" t="s">
        <v>13</v>
      </c>
    </row>
    <row r="3390" spans="1:2" x14ac:dyDescent="0.25">
      <c r="A3390">
        <v>32382289</v>
      </c>
      <c r="B3390" t="s">
        <v>20</v>
      </c>
    </row>
    <row r="3391" spans="1:2" x14ac:dyDescent="0.25">
      <c r="A3391">
        <v>32382405</v>
      </c>
      <c r="B3391" t="s">
        <v>20</v>
      </c>
    </row>
    <row r="3392" spans="1:2" x14ac:dyDescent="0.25">
      <c r="A3392">
        <v>32382451</v>
      </c>
      <c r="B3392" t="s">
        <v>11</v>
      </c>
    </row>
    <row r="3393" spans="1:2" x14ac:dyDescent="0.25">
      <c r="A3393">
        <v>32382919</v>
      </c>
      <c r="B3393" t="s">
        <v>1</v>
      </c>
    </row>
    <row r="3394" spans="1:2" x14ac:dyDescent="0.25">
      <c r="A3394">
        <v>32382920</v>
      </c>
      <c r="B3394" t="s">
        <v>3</v>
      </c>
    </row>
    <row r="3395" spans="1:2" x14ac:dyDescent="0.25">
      <c r="A3395">
        <v>32382921</v>
      </c>
      <c r="B3395" t="s">
        <v>4</v>
      </c>
    </row>
    <row r="3396" spans="1:2" x14ac:dyDescent="0.25">
      <c r="A3396">
        <v>32382979</v>
      </c>
      <c r="B3396" t="s">
        <v>3</v>
      </c>
    </row>
    <row r="3397" spans="1:2" x14ac:dyDescent="0.25">
      <c r="A3397">
        <v>32383591</v>
      </c>
      <c r="B3397" t="s">
        <v>14</v>
      </c>
    </row>
    <row r="3398" spans="1:2" x14ac:dyDescent="0.25">
      <c r="A3398">
        <v>32383759</v>
      </c>
      <c r="B3398" t="s">
        <v>12</v>
      </c>
    </row>
    <row r="3399" spans="1:2" x14ac:dyDescent="0.25">
      <c r="A3399">
        <v>32383761</v>
      </c>
      <c r="B3399" t="s">
        <v>10</v>
      </c>
    </row>
    <row r="3400" spans="1:2" x14ac:dyDescent="0.25">
      <c r="A3400">
        <v>32383764</v>
      </c>
      <c r="B3400" t="s">
        <v>10</v>
      </c>
    </row>
    <row r="3401" spans="1:2" x14ac:dyDescent="0.25">
      <c r="A3401">
        <v>32383766</v>
      </c>
      <c r="B3401" t="s">
        <v>3</v>
      </c>
    </row>
    <row r="3402" spans="1:2" x14ac:dyDescent="0.25">
      <c r="A3402">
        <v>32383767</v>
      </c>
      <c r="B3402" t="s">
        <v>2</v>
      </c>
    </row>
    <row r="3403" spans="1:2" x14ac:dyDescent="0.25">
      <c r="A3403">
        <v>32383768</v>
      </c>
      <c r="B3403" t="s">
        <v>8</v>
      </c>
    </row>
    <row r="3404" spans="1:2" x14ac:dyDescent="0.25">
      <c r="A3404">
        <v>32383771</v>
      </c>
      <c r="B3404" t="s">
        <v>4</v>
      </c>
    </row>
    <row r="3405" spans="1:2" x14ac:dyDescent="0.25">
      <c r="A3405">
        <v>32383773</v>
      </c>
      <c r="B3405" t="s">
        <v>10</v>
      </c>
    </row>
    <row r="3406" spans="1:2" x14ac:dyDescent="0.25">
      <c r="A3406">
        <v>32383799</v>
      </c>
      <c r="B3406" t="s">
        <v>16</v>
      </c>
    </row>
    <row r="3407" spans="1:2" x14ac:dyDescent="0.25">
      <c r="A3407">
        <v>32383800</v>
      </c>
      <c r="B3407" t="s">
        <v>10</v>
      </c>
    </row>
    <row r="3408" spans="1:2" x14ac:dyDescent="0.25">
      <c r="A3408">
        <v>32383801</v>
      </c>
      <c r="B3408" t="s">
        <v>8</v>
      </c>
    </row>
    <row r="3409" spans="1:2" x14ac:dyDescent="0.25">
      <c r="A3409">
        <v>32383802</v>
      </c>
      <c r="B3409" t="s">
        <v>2</v>
      </c>
    </row>
    <row r="3410" spans="1:2" x14ac:dyDescent="0.25">
      <c r="A3410">
        <v>32383805</v>
      </c>
      <c r="B3410" t="s">
        <v>12</v>
      </c>
    </row>
    <row r="3411" spans="1:2" x14ac:dyDescent="0.25">
      <c r="A3411">
        <v>32383819</v>
      </c>
      <c r="B3411" t="s">
        <v>10</v>
      </c>
    </row>
    <row r="3412" spans="1:2" x14ac:dyDescent="0.25">
      <c r="A3412">
        <v>32383820</v>
      </c>
      <c r="B3412" t="s">
        <v>11</v>
      </c>
    </row>
    <row r="3413" spans="1:2" x14ac:dyDescent="0.25">
      <c r="A3413">
        <v>32383821</v>
      </c>
      <c r="B3413" t="s">
        <v>10</v>
      </c>
    </row>
    <row r="3414" spans="1:2" x14ac:dyDescent="0.25">
      <c r="A3414">
        <v>32383822</v>
      </c>
      <c r="B3414" t="s">
        <v>11</v>
      </c>
    </row>
    <row r="3415" spans="1:2" x14ac:dyDescent="0.25">
      <c r="A3415">
        <v>32383823</v>
      </c>
      <c r="B3415" t="s">
        <v>10</v>
      </c>
    </row>
    <row r="3416" spans="1:2" x14ac:dyDescent="0.25">
      <c r="A3416">
        <v>32383873</v>
      </c>
      <c r="B3416" t="s">
        <v>2</v>
      </c>
    </row>
    <row r="3417" spans="1:2" x14ac:dyDescent="0.25">
      <c r="A3417">
        <v>32383874</v>
      </c>
      <c r="B3417" t="s">
        <v>2</v>
      </c>
    </row>
    <row r="3418" spans="1:2" x14ac:dyDescent="0.25">
      <c r="A3418">
        <v>32383875</v>
      </c>
      <c r="B3418" t="s">
        <v>2</v>
      </c>
    </row>
    <row r="3419" spans="1:2" x14ac:dyDescent="0.25">
      <c r="A3419">
        <v>32383877</v>
      </c>
      <c r="B3419" t="s">
        <v>10</v>
      </c>
    </row>
    <row r="3420" spans="1:2" x14ac:dyDescent="0.25">
      <c r="A3420">
        <v>32383980</v>
      </c>
      <c r="B3420" t="s">
        <v>8</v>
      </c>
    </row>
    <row r="3421" spans="1:2" x14ac:dyDescent="0.25">
      <c r="A3421">
        <v>32383981</v>
      </c>
      <c r="B3421" t="s">
        <v>17</v>
      </c>
    </row>
    <row r="3422" spans="1:2" x14ac:dyDescent="0.25">
      <c r="A3422">
        <v>32384054</v>
      </c>
      <c r="B3422" t="s">
        <v>3</v>
      </c>
    </row>
    <row r="3423" spans="1:2" x14ac:dyDescent="0.25">
      <c r="A3423">
        <v>32384139</v>
      </c>
      <c r="B3423" t="s">
        <v>3</v>
      </c>
    </row>
    <row r="3424" spans="1:2" x14ac:dyDescent="0.25">
      <c r="A3424">
        <v>32384479</v>
      </c>
      <c r="B3424" t="s">
        <v>5</v>
      </c>
    </row>
    <row r="3425" spans="1:2" x14ac:dyDescent="0.25">
      <c r="A3425">
        <v>32384748</v>
      </c>
      <c r="B3425" t="s">
        <v>3</v>
      </c>
    </row>
    <row r="3426" spans="1:2" x14ac:dyDescent="0.25">
      <c r="A3426">
        <v>32384831</v>
      </c>
      <c r="B3426" t="s">
        <v>4</v>
      </c>
    </row>
    <row r="3427" spans="1:2" x14ac:dyDescent="0.25">
      <c r="A3427">
        <v>32384832</v>
      </c>
      <c r="B3427" t="s">
        <v>17</v>
      </c>
    </row>
    <row r="3428" spans="1:2" x14ac:dyDescent="0.25">
      <c r="A3428">
        <v>32384833</v>
      </c>
      <c r="B3428" t="s">
        <v>10</v>
      </c>
    </row>
    <row r="3429" spans="1:2" x14ac:dyDescent="0.25">
      <c r="A3429">
        <v>32384834</v>
      </c>
      <c r="B3429" t="s">
        <v>10</v>
      </c>
    </row>
    <row r="3430" spans="1:2" x14ac:dyDescent="0.25">
      <c r="A3430">
        <v>32384835</v>
      </c>
      <c r="B3430" t="s">
        <v>10</v>
      </c>
    </row>
    <row r="3431" spans="1:2" x14ac:dyDescent="0.25">
      <c r="A3431">
        <v>32384959</v>
      </c>
      <c r="B3431" t="s">
        <v>17</v>
      </c>
    </row>
    <row r="3432" spans="1:2" x14ac:dyDescent="0.25">
      <c r="A3432">
        <v>32384989</v>
      </c>
      <c r="B3432" t="s">
        <v>28</v>
      </c>
    </row>
    <row r="3433" spans="1:2" x14ac:dyDescent="0.25">
      <c r="A3433">
        <v>32385509</v>
      </c>
      <c r="B3433" t="s">
        <v>4</v>
      </c>
    </row>
    <row r="3434" spans="1:2" x14ac:dyDescent="0.25">
      <c r="A3434">
        <v>32385605</v>
      </c>
      <c r="B3434" t="s">
        <v>11</v>
      </c>
    </row>
    <row r="3435" spans="1:2" x14ac:dyDescent="0.25">
      <c r="A3435">
        <v>32385606</v>
      </c>
      <c r="B3435" t="s">
        <v>4</v>
      </c>
    </row>
    <row r="3436" spans="1:2" x14ac:dyDescent="0.25">
      <c r="A3436">
        <v>32385769</v>
      </c>
      <c r="B3436" t="s">
        <v>8</v>
      </c>
    </row>
    <row r="3437" spans="1:2" x14ac:dyDescent="0.25">
      <c r="A3437">
        <v>32385772</v>
      </c>
      <c r="B3437" t="s">
        <v>15</v>
      </c>
    </row>
    <row r="3438" spans="1:2" x14ac:dyDescent="0.25">
      <c r="A3438">
        <v>32385939</v>
      </c>
      <c r="B3438" t="s">
        <v>14</v>
      </c>
    </row>
    <row r="3439" spans="1:2" x14ac:dyDescent="0.25">
      <c r="A3439">
        <v>32386494</v>
      </c>
      <c r="B3439" t="s">
        <v>6</v>
      </c>
    </row>
    <row r="3440" spans="1:2" x14ac:dyDescent="0.25">
      <c r="A3440">
        <v>32386496</v>
      </c>
      <c r="B3440" t="s">
        <v>4</v>
      </c>
    </row>
    <row r="3441" spans="1:2" x14ac:dyDescent="0.25">
      <c r="A3441">
        <v>32386518</v>
      </c>
      <c r="B3441" t="s">
        <v>11</v>
      </c>
    </row>
    <row r="3442" spans="1:2" x14ac:dyDescent="0.25">
      <c r="A3442">
        <v>32386571</v>
      </c>
      <c r="B3442" t="s">
        <v>3</v>
      </c>
    </row>
    <row r="3443" spans="1:2" x14ac:dyDescent="0.25">
      <c r="A3443">
        <v>32386574</v>
      </c>
      <c r="B3443" t="s">
        <v>8</v>
      </c>
    </row>
    <row r="3444" spans="1:2" x14ac:dyDescent="0.25">
      <c r="A3444">
        <v>32386575</v>
      </c>
      <c r="B3444" t="s">
        <v>11</v>
      </c>
    </row>
    <row r="3445" spans="1:2" x14ac:dyDescent="0.25">
      <c r="A3445">
        <v>32386582</v>
      </c>
      <c r="B3445" t="s">
        <v>16</v>
      </c>
    </row>
    <row r="3446" spans="1:2" x14ac:dyDescent="0.25">
      <c r="A3446">
        <v>32386599</v>
      </c>
      <c r="B3446" t="s">
        <v>11</v>
      </c>
    </row>
    <row r="3447" spans="1:2" x14ac:dyDescent="0.25">
      <c r="A3447">
        <v>32386600</v>
      </c>
      <c r="B3447" t="s">
        <v>4</v>
      </c>
    </row>
    <row r="3448" spans="1:2" x14ac:dyDescent="0.25">
      <c r="A3448">
        <v>32386672</v>
      </c>
      <c r="B3448" t="s">
        <v>4</v>
      </c>
    </row>
    <row r="3449" spans="1:2" x14ac:dyDescent="0.25">
      <c r="A3449">
        <v>32386744</v>
      </c>
      <c r="B3449" t="s">
        <v>4</v>
      </c>
    </row>
    <row r="3450" spans="1:2" x14ac:dyDescent="0.25">
      <c r="A3450">
        <v>32386746</v>
      </c>
      <c r="B3450" t="s">
        <v>4</v>
      </c>
    </row>
    <row r="3451" spans="1:2" x14ac:dyDescent="0.25">
      <c r="A3451">
        <v>32386759</v>
      </c>
      <c r="B3451" t="s">
        <v>12</v>
      </c>
    </row>
    <row r="3452" spans="1:2" x14ac:dyDescent="0.25">
      <c r="A3452">
        <v>32386760</v>
      </c>
      <c r="B3452" t="s">
        <v>2</v>
      </c>
    </row>
    <row r="3453" spans="1:2" x14ac:dyDescent="0.25">
      <c r="A3453">
        <v>32387060</v>
      </c>
      <c r="B3453" t="s">
        <v>4</v>
      </c>
    </row>
    <row r="3454" spans="1:2" x14ac:dyDescent="0.25">
      <c r="A3454">
        <v>32387904</v>
      </c>
      <c r="B3454" t="s">
        <v>3</v>
      </c>
    </row>
    <row r="3455" spans="1:2" x14ac:dyDescent="0.25">
      <c r="A3455">
        <v>32387916</v>
      </c>
      <c r="B3455" t="s">
        <v>17</v>
      </c>
    </row>
    <row r="3456" spans="1:2" x14ac:dyDescent="0.25">
      <c r="A3456">
        <v>32387922</v>
      </c>
      <c r="B3456" t="s">
        <v>12</v>
      </c>
    </row>
    <row r="3457" spans="1:2" x14ac:dyDescent="0.25">
      <c r="A3457">
        <v>32387928</v>
      </c>
      <c r="B3457" t="s">
        <v>4</v>
      </c>
    </row>
    <row r="3458" spans="1:2" x14ac:dyDescent="0.25">
      <c r="A3458">
        <v>32387943</v>
      </c>
      <c r="B3458" t="s">
        <v>10</v>
      </c>
    </row>
    <row r="3459" spans="1:2" x14ac:dyDescent="0.25">
      <c r="A3459">
        <v>32387960</v>
      </c>
      <c r="B3459" t="s">
        <v>4</v>
      </c>
    </row>
    <row r="3460" spans="1:2" x14ac:dyDescent="0.25">
      <c r="A3460">
        <v>32387965</v>
      </c>
      <c r="B3460" t="s">
        <v>4</v>
      </c>
    </row>
    <row r="3461" spans="1:2" x14ac:dyDescent="0.25">
      <c r="A3461">
        <v>32387966</v>
      </c>
      <c r="B3461" t="s">
        <v>4</v>
      </c>
    </row>
    <row r="3462" spans="1:2" x14ac:dyDescent="0.25">
      <c r="A3462">
        <v>32387967</v>
      </c>
      <c r="B3462" t="s">
        <v>4</v>
      </c>
    </row>
    <row r="3463" spans="1:2" x14ac:dyDescent="0.25">
      <c r="A3463">
        <v>32388158</v>
      </c>
      <c r="B3463" t="s">
        <v>8</v>
      </c>
    </row>
    <row r="3464" spans="1:2" x14ac:dyDescent="0.25">
      <c r="A3464">
        <v>32388204</v>
      </c>
      <c r="B3464" t="s">
        <v>4</v>
      </c>
    </row>
    <row r="3465" spans="1:2" x14ac:dyDescent="0.25">
      <c r="A3465">
        <v>32388206</v>
      </c>
      <c r="B3465" t="s">
        <v>12</v>
      </c>
    </row>
    <row r="3466" spans="1:2" x14ac:dyDescent="0.25">
      <c r="A3466">
        <v>32388207</v>
      </c>
      <c r="B3466" t="s">
        <v>4</v>
      </c>
    </row>
    <row r="3467" spans="1:2" x14ac:dyDescent="0.25">
      <c r="A3467">
        <v>32388229</v>
      </c>
      <c r="B3467" t="s">
        <v>14</v>
      </c>
    </row>
    <row r="3468" spans="1:2" x14ac:dyDescent="0.25">
      <c r="A3468">
        <v>32388412</v>
      </c>
      <c r="B3468" t="s">
        <v>6</v>
      </c>
    </row>
    <row r="3469" spans="1:2" x14ac:dyDescent="0.25">
      <c r="A3469">
        <v>32388617</v>
      </c>
      <c r="B3469" t="s">
        <v>8</v>
      </c>
    </row>
    <row r="3470" spans="1:2" x14ac:dyDescent="0.25">
      <c r="A3470">
        <v>32388618</v>
      </c>
      <c r="B3470" t="s">
        <v>10</v>
      </c>
    </row>
    <row r="3471" spans="1:2" x14ac:dyDescent="0.25">
      <c r="A3471">
        <v>32388619</v>
      </c>
      <c r="B3471" t="s">
        <v>10</v>
      </c>
    </row>
    <row r="3472" spans="1:2" x14ac:dyDescent="0.25">
      <c r="A3472">
        <v>32388620</v>
      </c>
      <c r="B3472" t="s">
        <v>4</v>
      </c>
    </row>
    <row r="3473" spans="1:2" x14ac:dyDescent="0.25">
      <c r="A3473">
        <v>32388622</v>
      </c>
      <c r="B3473" t="s">
        <v>3</v>
      </c>
    </row>
    <row r="3474" spans="1:2" x14ac:dyDescent="0.25">
      <c r="A3474">
        <v>32388706</v>
      </c>
      <c r="B3474" t="s">
        <v>3</v>
      </c>
    </row>
    <row r="3475" spans="1:2" x14ac:dyDescent="0.25">
      <c r="A3475">
        <v>32388797</v>
      </c>
      <c r="B3475" t="s">
        <v>12</v>
      </c>
    </row>
    <row r="3476" spans="1:2" x14ac:dyDescent="0.25">
      <c r="A3476">
        <v>32389134</v>
      </c>
      <c r="B3476" t="s">
        <v>11</v>
      </c>
    </row>
    <row r="3477" spans="1:2" x14ac:dyDescent="0.25">
      <c r="A3477">
        <v>32389308</v>
      </c>
      <c r="B3477" t="s">
        <v>31</v>
      </c>
    </row>
    <row r="3478" spans="1:2" x14ac:dyDescent="0.25">
      <c r="A3478">
        <v>32389309</v>
      </c>
      <c r="B3478" t="s">
        <v>31</v>
      </c>
    </row>
    <row r="3479" spans="1:2" x14ac:dyDescent="0.25">
      <c r="A3479">
        <v>32389404</v>
      </c>
      <c r="B3479" t="s">
        <v>3</v>
      </c>
    </row>
    <row r="3480" spans="1:2" x14ac:dyDescent="0.25">
      <c r="A3480">
        <v>32389450</v>
      </c>
      <c r="B3480" t="s">
        <v>3</v>
      </c>
    </row>
    <row r="3481" spans="1:2" x14ac:dyDescent="0.25">
      <c r="A3481">
        <v>32389451</v>
      </c>
      <c r="B3481" t="s">
        <v>4</v>
      </c>
    </row>
    <row r="3482" spans="1:2" x14ac:dyDescent="0.25">
      <c r="A3482">
        <v>32389452</v>
      </c>
      <c r="B3482" t="s">
        <v>4</v>
      </c>
    </row>
    <row r="3483" spans="1:2" x14ac:dyDescent="0.25">
      <c r="A3483">
        <v>32391162</v>
      </c>
      <c r="B3483" t="s">
        <v>15</v>
      </c>
    </row>
    <row r="3484" spans="1:2" x14ac:dyDescent="0.25">
      <c r="A3484">
        <v>32391252</v>
      </c>
      <c r="B3484" t="s">
        <v>8</v>
      </c>
    </row>
    <row r="3485" spans="1:2" x14ac:dyDescent="0.25">
      <c r="A3485">
        <v>32391253</v>
      </c>
      <c r="B3485" t="s">
        <v>8</v>
      </c>
    </row>
    <row r="3486" spans="1:2" x14ac:dyDescent="0.25">
      <c r="A3486">
        <v>32392123</v>
      </c>
      <c r="B3486" t="s">
        <v>12</v>
      </c>
    </row>
    <row r="3487" spans="1:2" x14ac:dyDescent="0.25">
      <c r="A3487">
        <v>32392124</v>
      </c>
      <c r="B3487" t="s">
        <v>11</v>
      </c>
    </row>
    <row r="3488" spans="1:2" x14ac:dyDescent="0.25">
      <c r="A3488">
        <v>32392125</v>
      </c>
      <c r="B3488" t="s">
        <v>11</v>
      </c>
    </row>
    <row r="3489" spans="1:2" x14ac:dyDescent="0.25">
      <c r="A3489">
        <v>32392126</v>
      </c>
      <c r="B3489" t="s">
        <v>2</v>
      </c>
    </row>
    <row r="3490" spans="1:2" x14ac:dyDescent="0.25">
      <c r="A3490">
        <v>32392127</v>
      </c>
      <c r="B3490" t="s">
        <v>12</v>
      </c>
    </row>
    <row r="3491" spans="1:2" x14ac:dyDescent="0.25">
      <c r="A3491">
        <v>32392330</v>
      </c>
      <c r="B3491" t="s">
        <v>3</v>
      </c>
    </row>
    <row r="3492" spans="1:2" x14ac:dyDescent="0.25">
      <c r="A3492">
        <v>32392400</v>
      </c>
      <c r="B3492" t="s">
        <v>3</v>
      </c>
    </row>
    <row r="3493" spans="1:2" x14ac:dyDescent="0.25">
      <c r="A3493">
        <v>32392409</v>
      </c>
      <c r="B3493" t="s">
        <v>4</v>
      </c>
    </row>
    <row r="3494" spans="1:2" x14ac:dyDescent="0.25">
      <c r="A3494">
        <v>32392411</v>
      </c>
      <c r="B3494" t="s">
        <v>10</v>
      </c>
    </row>
    <row r="3495" spans="1:2" x14ac:dyDescent="0.25">
      <c r="A3495">
        <v>32392450</v>
      </c>
      <c r="B3495" t="s">
        <v>3</v>
      </c>
    </row>
    <row r="3496" spans="1:2" x14ac:dyDescent="0.25">
      <c r="A3496">
        <v>32392451</v>
      </c>
      <c r="B3496" t="s">
        <v>10</v>
      </c>
    </row>
    <row r="3497" spans="1:2" x14ac:dyDescent="0.25">
      <c r="A3497">
        <v>32392459</v>
      </c>
      <c r="B3497" t="s">
        <v>2</v>
      </c>
    </row>
    <row r="3498" spans="1:2" x14ac:dyDescent="0.25">
      <c r="A3498">
        <v>32392464</v>
      </c>
      <c r="B3498" t="s">
        <v>4</v>
      </c>
    </row>
    <row r="3499" spans="1:2" x14ac:dyDescent="0.25">
      <c r="A3499">
        <v>32392568</v>
      </c>
      <c r="B3499" t="s">
        <v>3</v>
      </c>
    </row>
    <row r="3500" spans="1:2" x14ac:dyDescent="0.25">
      <c r="A3500">
        <v>32392569</v>
      </c>
      <c r="B3500" t="s">
        <v>3</v>
      </c>
    </row>
    <row r="3501" spans="1:2" x14ac:dyDescent="0.25">
      <c r="A3501">
        <v>32392594</v>
      </c>
      <c r="B3501" t="s">
        <v>11</v>
      </c>
    </row>
    <row r="3502" spans="1:2" x14ac:dyDescent="0.25">
      <c r="A3502">
        <v>32392595</v>
      </c>
      <c r="B3502" t="s">
        <v>8</v>
      </c>
    </row>
    <row r="3503" spans="1:2" x14ac:dyDescent="0.25">
      <c r="A3503">
        <v>32393395</v>
      </c>
      <c r="B3503" t="s">
        <v>3</v>
      </c>
    </row>
    <row r="3504" spans="1:2" x14ac:dyDescent="0.25">
      <c r="A3504">
        <v>32393396</v>
      </c>
      <c r="B3504" t="s">
        <v>3</v>
      </c>
    </row>
    <row r="3505" spans="1:2" x14ac:dyDescent="0.25">
      <c r="A3505">
        <v>32393397</v>
      </c>
      <c r="B3505" t="s">
        <v>4</v>
      </c>
    </row>
    <row r="3506" spans="1:2" x14ac:dyDescent="0.25">
      <c r="A3506">
        <v>32393521</v>
      </c>
      <c r="B3506" t="s">
        <v>12</v>
      </c>
    </row>
    <row r="3507" spans="1:2" x14ac:dyDescent="0.25">
      <c r="A3507">
        <v>32393522</v>
      </c>
      <c r="B3507" t="s">
        <v>11</v>
      </c>
    </row>
    <row r="3508" spans="1:2" x14ac:dyDescent="0.25">
      <c r="A3508">
        <v>32393523</v>
      </c>
      <c r="B3508" t="s">
        <v>8</v>
      </c>
    </row>
    <row r="3509" spans="1:2" x14ac:dyDescent="0.25">
      <c r="A3509">
        <v>32393524</v>
      </c>
      <c r="B3509" t="s">
        <v>4</v>
      </c>
    </row>
    <row r="3510" spans="1:2" x14ac:dyDescent="0.25">
      <c r="A3510">
        <v>32393525</v>
      </c>
      <c r="B3510" t="s">
        <v>12</v>
      </c>
    </row>
    <row r="3511" spans="1:2" x14ac:dyDescent="0.25">
      <c r="A3511">
        <v>32393527</v>
      </c>
      <c r="B3511" t="s">
        <v>3</v>
      </c>
    </row>
    <row r="3512" spans="1:2" x14ac:dyDescent="0.25">
      <c r="A3512">
        <v>32393529</v>
      </c>
      <c r="B3512" t="s">
        <v>14</v>
      </c>
    </row>
    <row r="3513" spans="1:2" x14ac:dyDescent="0.25">
      <c r="A3513">
        <v>32393821</v>
      </c>
      <c r="B3513" t="s">
        <v>4</v>
      </c>
    </row>
    <row r="3514" spans="1:2" x14ac:dyDescent="0.25">
      <c r="A3514">
        <v>32394281</v>
      </c>
      <c r="B3514" t="s">
        <v>8</v>
      </c>
    </row>
    <row r="3515" spans="1:2" x14ac:dyDescent="0.25">
      <c r="A3515">
        <v>32394282</v>
      </c>
      <c r="B3515" t="s">
        <v>8</v>
      </c>
    </row>
    <row r="3516" spans="1:2" x14ac:dyDescent="0.25">
      <c r="A3516">
        <v>32394318</v>
      </c>
      <c r="B3516" t="s">
        <v>17</v>
      </c>
    </row>
    <row r="3517" spans="1:2" x14ac:dyDescent="0.25">
      <c r="A3517">
        <v>32394323</v>
      </c>
      <c r="B3517" t="s">
        <v>52</v>
      </c>
    </row>
    <row r="3518" spans="1:2" x14ac:dyDescent="0.25">
      <c r="A3518">
        <v>32394327</v>
      </c>
      <c r="B3518" t="s">
        <v>16</v>
      </c>
    </row>
    <row r="3519" spans="1:2" x14ac:dyDescent="0.25">
      <c r="A3519">
        <v>32394330</v>
      </c>
      <c r="B3519" t="s">
        <v>12</v>
      </c>
    </row>
    <row r="3520" spans="1:2" x14ac:dyDescent="0.25">
      <c r="A3520">
        <v>32394332</v>
      </c>
      <c r="B3520" t="s">
        <v>4</v>
      </c>
    </row>
    <row r="3521" spans="1:2" x14ac:dyDescent="0.25">
      <c r="A3521">
        <v>32394364</v>
      </c>
      <c r="B3521" t="s">
        <v>10</v>
      </c>
    </row>
    <row r="3522" spans="1:2" x14ac:dyDescent="0.25">
      <c r="A3522">
        <v>32394450</v>
      </c>
      <c r="B3522" t="s">
        <v>11</v>
      </c>
    </row>
    <row r="3523" spans="1:2" x14ac:dyDescent="0.25">
      <c r="A3523">
        <v>32394451</v>
      </c>
      <c r="B3523" t="s">
        <v>11</v>
      </c>
    </row>
    <row r="3524" spans="1:2" x14ac:dyDescent="0.25">
      <c r="A3524">
        <v>32394732</v>
      </c>
      <c r="B3524" t="s">
        <v>4</v>
      </c>
    </row>
    <row r="3525" spans="1:2" x14ac:dyDescent="0.25">
      <c r="A3525">
        <v>32394733</v>
      </c>
      <c r="B3525" t="s">
        <v>3</v>
      </c>
    </row>
    <row r="3526" spans="1:2" x14ac:dyDescent="0.25">
      <c r="A3526">
        <v>32394734</v>
      </c>
      <c r="B3526" t="s">
        <v>13</v>
      </c>
    </row>
    <row r="3527" spans="1:2" x14ac:dyDescent="0.25">
      <c r="A3527">
        <v>32394735</v>
      </c>
      <c r="B3527" t="s">
        <v>4</v>
      </c>
    </row>
    <row r="3528" spans="1:2" x14ac:dyDescent="0.25">
      <c r="A3528">
        <v>32394748</v>
      </c>
      <c r="B3528" t="s">
        <v>2</v>
      </c>
    </row>
    <row r="3529" spans="1:2" x14ac:dyDescent="0.25">
      <c r="A3529">
        <v>32394855</v>
      </c>
      <c r="B3529" t="s">
        <v>4</v>
      </c>
    </row>
    <row r="3530" spans="1:2" x14ac:dyDescent="0.25">
      <c r="A3530">
        <v>32394877</v>
      </c>
      <c r="B3530" t="s">
        <v>4</v>
      </c>
    </row>
    <row r="3531" spans="1:2" x14ac:dyDescent="0.25">
      <c r="A3531">
        <v>32394878</v>
      </c>
      <c r="B3531" t="s">
        <v>12</v>
      </c>
    </row>
    <row r="3532" spans="1:2" x14ac:dyDescent="0.25">
      <c r="A3532">
        <v>32394879</v>
      </c>
      <c r="B3532" t="s">
        <v>4</v>
      </c>
    </row>
    <row r="3533" spans="1:2" x14ac:dyDescent="0.25">
      <c r="A3533">
        <v>32394932</v>
      </c>
      <c r="B3533" t="s">
        <v>17</v>
      </c>
    </row>
    <row r="3534" spans="1:2" x14ac:dyDescent="0.25">
      <c r="A3534">
        <v>32394941</v>
      </c>
      <c r="B3534" t="s">
        <v>14</v>
      </c>
    </row>
    <row r="3535" spans="1:2" x14ac:dyDescent="0.25">
      <c r="A3535">
        <v>32394942</v>
      </c>
      <c r="B3535" t="s">
        <v>16</v>
      </c>
    </row>
    <row r="3536" spans="1:2" x14ac:dyDescent="0.25">
      <c r="A3536">
        <v>32394943</v>
      </c>
      <c r="B3536" t="s">
        <v>31</v>
      </c>
    </row>
    <row r="3537" spans="1:2" x14ac:dyDescent="0.25">
      <c r="A3537">
        <v>32394944</v>
      </c>
      <c r="B3537" t="s">
        <v>14</v>
      </c>
    </row>
    <row r="3538" spans="1:2" x14ac:dyDescent="0.25">
      <c r="A3538">
        <v>32395086</v>
      </c>
      <c r="B3538" t="s">
        <v>4</v>
      </c>
    </row>
    <row r="3539" spans="1:2" x14ac:dyDescent="0.25">
      <c r="A3539">
        <v>32395148</v>
      </c>
      <c r="B3539" t="s">
        <v>8</v>
      </c>
    </row>
    <row r="3540" spans="1:2" x14ac:dyDescent="0.25">
      <c r="A3540">
        <v>32395192</v>
      </c>
      <c r="B3540" t="s">
        <v>3</v>
      </c>
    </row>
    <row r="3541" spans="1:2" x14ac:dyDescent="0.25">
      <c r="A3541">
        <v>32395227</v>
      </c>
      <c r="B3541" t="s">
        <v>13</v>
      </c>
    </row>
    <row r="3542" spans="1:2" x14ac:dyDescent="0.25">
      <c r="A3542">
        <v>32395230</v>
      </c>
      <c r="B3542" t="s">
        <v>4</v>
      </c>
    </row>
    <row r="3543" spans="1:2" x14ac:dyDescent="0.25">
      <c r="A3543">
        <v>32395269</v>
      </c>
      <c r="B3543" t="s">
        <v>1</v>
      </c>
    </row>
    <row r="3544" spans="1:2" x14ac:dyDescent="0.25">
      <c r="A3544">
        <v>32395271</v>
      </c>
      <c r="B3544" t="s">
        <v>1</v>
      </c>
    </row>
    <row r="3545" spans="1:2" x14ac:dyDescent="0.25">
      <c r="A3545">
        <v>32395272</v>
      </c>
      <c r="B3545" t="s">
        <v>15</v>
      </c>
    </row>
    <row r="3546" spans="1:2" x14ac:dyDescent="0.25">
      <c r="A3546">
        <v>32395378</v>
      </c>
      <c r="B3546" t="s">
        <v>10</v>
      </c>
    </row>
    <row r="3547" spans="1:2" x14ac:dyDescent="0.25">
      <c r="A3547">
        <v>32395421</v>
      </c>
      <c r="B3547" t="s">
        <v>14</v>
      </c>
    </row>
    <row r="3548" spans="1:2" x14ac:dyDescent="0.25">
      <c r="A3548">
        <v>32395423</v>
      </c>
      <c r="B3548" t="s">
        <v>14</v>
      </c>
    </row>
    <row r="3549" spans="1:2" x14ac:dyDescent="0.25">
      <c r="A3549">
        <v>32395430</v>
      </c>
      <c r="B3549" t="s">
        <v>4</v>
      </c>
    </row>
    <row r="3550" spans="1:2" x14ac:dyDescent="0.25">
      <c r="A3550">
        <v>32395431</v>
      </c>
      <c r="B3550" t="s">
        <v>4</v>
      </c>
    </row>
    <row r="3551" spans="1:2" x14ac:dyDescent="0.25">
      <c r="A3551">
        <v>32395432</v>
      </c>
      <c r="B3551" t="s">
        <v>4</v>
      </c>
    </row>
    <row r="3552" spans="1:2" x14ac:dyDescent="0.25">
      <c r="A3552">
        <v>32395499</v>
      </c>
      <c r="B3552" t="s">
        <v>15</v>
      </c>
    </row>
    <row r="3553" spans="1:2" x14ac:dyDescent="0.25">
      <c r="A3553">
        <v>32395538</v>
      </c>
      <c r="B3553" t="s">
        <v>22</v>
      </c>
    </row>
    <row r="3554" spans="1:2" x14ac:dyDescent="0.25">
      <c r="A3554">
        <v>32395539</v>
      </c>
      <c r="B3554" t="s">
        <v>1</v>
      </c>
    </row>
    <row r="3555" spans="1:2" x14ac:dyDescent="0.25">
      <c r="A3555">
        <v>32395789</v>
      </c>
      <c r="B3555" t="s">
        <v>29</v>
      </c>
    </row>
    <row r="3556" spans="1:2" x14ac:dyDescent="0.25">
      <c r="A3556">
        <v>32396054</v>
      </c>
      <c r="B3556" t="s">
        <v>14</v>
      </c>
    </row>
    <row r="3557" spans="1:2" x14ac:dyDescent="0.25">
      <c r="A3557">
        <v>32396190</v>
      </c>
      <c r="B3557" t="s">
        <v>14</v>
      </c>
    </row>
    <row r="3558" spans="1:2" x14ac:dyDescent="0.25">
      <c r="A3558">
        <v>32396191</v>
      </c>
      <c r="B3558" t="s">
        <v>14</v>
      </c>
    </row>
    <row r="3559" spans="1:2" x14ac:dyDescent="0.25">
      <c r="A3559">
        <v>32396664</v>
      </c>
      <c r="B3559" t="s">
        <v>17</v>
      </c>
    </row>
    <row r="3560" spans="1:2" x14ac:dyDescent="0.25">
      <c r="A3560">
        <v>32396846</v>
      </c>
      <c r="B3560" t="s">
        <v>14</v>
      </c>
    </row>
    <row r="3561" spans="1:2" x14ac:dyDescent="0.25">
      <c r="A3561">
        <v>32396848</v>
      </c>
      <c r="B3561" t="s">
        <v>14</v>
      </c>
    </row>
    <row r="3562" spans="1:2" x14ac:dyDescent="0.25">
      <c r="A3562">
        <v>32396849</v>
      </c>
      <c r="B3562" t="s">
        <v>14</v>
      </c>
    </row>
    <row r="3563" spans="1:2" x14ac:dyDescent="0.25">
      <c r="A3563">
        <v>32396850</v>
      </c>
      <c r="B3563" t="s">
        <v>14</v>
      </c>
    </row>
    <row r="3564" spans="1:2" x14ac:dyDescent="0.25">
      <c r="A3564">
        <v>32396851</v>
      </c>
      <c r="B3564" t="s">
        <v>11</v>
      </c>
    </row>
    <row r="3565" spans="1:2" x14ac:dyDescent="0.25">
      <c r="A3565">
        <v>32396925</v>
      </c>
      <c r="B3565" t="s">
        <v>2</v>
      </c>
    </row>
    <row r="3566" spans="1:2" x14ac:dyDescent="0.25">
      <c r="A3566">
        <v>32397055</v>
      </c>
      <c r="B3566" t="s">
        <v>3</v>
      </c>
    </row>
    <row r="3567" spans="1:2" x14ac:dyDescent="0.25">
      <c r="A3567">
        <v>32397056</v>
      </c>
      <c r="B3567" t="s">
        <v>14</v>
      </c>
    </row>
    <row r="3568" spans="1:2" x14ac:dyDescent="0.25">
      <c r="A3568">
        <v>32397301</v>
      </c>
      <c r="B3568" t="s">
        <v>3</v>
      </c>
    </row>
    <row r="3569" spans="1:2" x14ac:dyDescent="0.25">
      <c r="A3569">
        <v>32397302</v>
      </c>
      <c r="B3569" t="s">
        <v>4</v>
      </c>
    </row>
    <row r="3570" spans="1:2" x14ac:dyDescent="0.25">
      <c r="A3570">
        <v>32397303</v>
      </c>
      <c r="B3570" t="s">
        <v>17</v>
      </c>
    </row>
    <row r="3571" spans="1:2" x14ac:dyDescent="0.25">
      <c r="A3571">
        <v>32397657</v>
      </c>
      <c r="B3571" t="s">
        <v>10</v>
      </c>
    </row>
    <row r="3572" spans="1:2" x14ac:dyDescent="0.25">
      <c r="A3572">
        <v>32397658</v>
      </c>
      <c r="B3572" t="s">
        <v>2</v>
      </c>
    </row>
    <row r="3573" spans="1:2" x14ac:dyDescent="0.25">
      <c r="A3573">
        <v>32397666</v>
      </c>
      <c r="B3573" t="s">
        <v>4</v>
      </c>
    </row>
    <row r="3574" spans="1:2" x14ac:dyDescent="0.25">
      <c r="A3574">
        <v>32397671</v>
      </c>
      <c r="B3574" t="s">
        <v>3</v>
      </c>
    </row>
    <row r="3575" spans="1:2" x14ac:dyDescent="0.25">
      <c r="A3575">
        <v>32397738</v>
      </c>
      <c r="B3575" t="s">
        <v>16</v>
      </c>
    </row>
    <row r="3576" spans="1:2" x14ac:dyDescent="0.25">
      <c r="A3576">
        <v>32397740</v>
      </c>
      <c r="B3576" t="s">
        <v>16</v>
      </c>
    </row>
    <row r="3577" spans="1:2" x14ac:dyDescent="0.25">
      <c r="A3577">
        <v>32397793</v>
      </c>
      <c r="B3577" t="s">
        <v>12</v>
      </c>
    </row>
    <row r="3578" spans="1:2" x14ac:dyDescent="0.25">
      <c r="A3578">
        <v>32397794</v>
      </c>
      <c r="B3578" t="s">
        <v>3</v>
      </c>
    </row>
    <row r="3579" spans="1:2" x14ac:dyDescent="0.25">
      <c r="A3579">
        <v>32397795</v>
      </c>
      <c r="B3579" t="s">
        <v>12</v>
      </c>
    </row>
    <row r="3580" spans="1:2" x14ac:dyDescent="0.25">
      <c r="A3580">
        <v>32397796</v>
      </c>
      <c r="B3580" t="s">
        <v>12</v>
      </c>
    </row>
    <row r="3581" spans="1:2" x14ac:dyDescent="0.25">
      <c r="A3581">
        <v>32397797</v>
      </c>
      <c r="B3581" t="s">
        <v>12</v>
      </c>
    </row>
    <row r="3582" spans="1:2" x14ac:dyDescent="0.25">
      <c r="A3582">
        <v>32397798</v>
      </c>
      <c r="B3582" t="s">
        <v>3</v>
      </c>
    </row>
    <row r="3583" spans="1:2" x14ac:dyDescent="0.25">
      <c r="A3583">
        <v>32397799</v>
      </c>
      <c r="B3583" t="s">
        <v>12</v>
      </c>
    </row>
    <row r="3584" spans="1:2" x14ac:dyDescent="0.25">
      <c r="A3584">
        <v>32397800</v>
      </c>
      <c r="B3584" t="s">
        <v>12</v>
      </c>
    </row>
    <row r="3585" spans="1:2" x14ac:dyDescent="0.25">
      <c r="A3585">
        <v>32397802</v>
      </c>
      <c r="B3585" t="s">
        <v>21</v>
      </c>
    </row>
    <row r="3586" spans="1:2" x14ac:dyDescent="0.25">
      <c r="A3586">
        <v>32397862</v>
      </c>
      <c r="B3586" t="s">
        <v>12</v>
      </c>
    </row>
    <row r="3587" spans="1:2" x14ac:dyDescent="0.25">
      <c r="A3587">
        <v>32397863</v>
      </c>
      <c r="B3587" t="s">
        <v>17</v>
      </c>
    </row>
    <row r="3588" spans="1:2" x14ac:dyDescent="0.25">
      <c r="A3588">
        <v>32397864</v>
      </c>
      <c r="B3588" t="s">
        <v>2</v>
      </c>
    </row>
    <row r="3589" spans="1:2" x14ac:dyDescent="0.25">
      <c r="A3589">
        <v>32397865</v>
      </c>
      <c r="B3589" t="s">
        <v>2</v>
      </c>
    </row>
    <row r="3590" spans="1:2" x14ac:dyDescent="0.25">
      <c r="A3590">
        <v>32397869</v>
      </c>
      <c r="B3590" t="s">
        <v>4</v>
      </c>
    </row>
    <row r="3591" spans="1:2" x14ac:dyDescent="0.25">
      <c r="A3591">
        <v>32397870</v>
      </c>
      <c r="B3591" t="s">
        <v>3</v>
      </c>
    </row>
    <row r="3592" spans="1:2" x14ac:dyDescent="0.25">
      <c r="A3592">
        <v>32397878</v>
      </c>
      <c r="B3592" t="s">
        <v>5</v>
      </c>
    </row>
    <row r="3593" spans="1:2" x14ac:dyDescent="0.25">
      <c r="A3593">
        <v>32399585</v>
      </c>
      <c r="B3593" t="s">
        <v>12</v>
      </c>
    </row>
    <row r="3594" spans="1:2" x14ac:dyDescent="0.25">
      <c r="A3594">
        <v>32399598</v>
      </c>
      <c r="B3594" t="s">
        <v>3</v>
      </c>
    </row>
    <row r="3595" spans="1:2" x14ac:dyDescent="0.25">
      <c r="A3595">
        <v>32399599</v>
      </c>
      <c r="B3595" t="s">
        <v>3</v>
      </c>
    </row>
    <row r="3596" spans="1:2" x14ac:dyDescent="0.25">
      <c r="A3596">
        <v>32399645</v>
      </c>
      <c r="B3596" t="s">
        <v>3</v>
      </c>
    </row>
    <row r="3597" spans="1:2" x14ac:dyDescent="0.25">
      <c r="A3597">
        <v>32399704</v>
      </c>
      <c r="B3597" t="s">
        <v>3</v>
      </c>
    </row>
    <row r="3598" spans="1:2" x14ac:dyDescent="0.25">
      <c r="A3598">
        <v>32399776</v>
      </c>
      <c r="B3598" t="s">
        <v>3</v>
      </c>
    </row>
    <row r="3599" spans="1:2" x14ac:dyDescent="0.25">
      <c r="A3599">
        <v>32400168</v>
      </c>
      <c r="B3599" t="s">
        <v>45</v>
      </c>
    </row>
    <row r="3600" spans="1:2" x14ac:dyDescent="0.25">
      <c r="A3600">
        <v>32400502</v>
      </c>
      <c r="B3600" t="s">
        <v>14</v>
      </c>
    </row>
    <row r="3601" spans="1:2" x14ac:dyDescent="0.25">
      <c r="A3601">
        <v>32400503</v>
      </c>
      <c r="B3601" t="s">
        <v>14</v>
      </c>
    </row>
    <row r="3602" spans="1:2" x14ac:dyDescent="0.25">
      <c r="A3602">
        <v>32400505</v>
      </c>
      <c r="B3602" t="s">
        <v>8</v>
      </c>
    </row>
    <row r="3603" spans="1:2" x14ac:dyDescent="0.25">
      <c r="A3603">
        <v>32400545</v>
      </c>
      <c r="B3603" t="s">
        <v>14</v>
      </c>
    </row>
    <row r="3604" spans="1:2" x14ac:dyDescent="0.25">
      <c r="A3604">
        <v>32400546</v>
      </c>
      <c r="B3604" t="s">
        <v>14</v>
      </c>
    </row>
    <row r="3605" spans="1:2" x14ac:dyDescent="0.25">
      <c r="A3605">
        <v>32400550</v>
      </c>
      <c r="B3605" t="s">
        <v>14</v>
      </c>
    </row>
    <row r="3606" spans="1:2" x14ac:dyDescent="0.25">
      <c r="A3606">
        <v>32400551</v>
      </c>
      <c r="B3606" t="s">
        <v>14</v>
      </c>
    </row>
    <row r="3607" spans="1:2" x14ac:dyDescent="0.25">
      <c r="A3607">
        <v>32400662</v>
      </c>
      <c r="B3607" t="s">
        <v>3</v>
      </c>
    </row>
    <row r="3608" spans="1:2" x14ac:dyDescent="0.25">
      <c r="A3608">
        <v>32400855</v>
      </c>
      <c r="B3608" t="s">
        <v>8</v>
      </c>
    </row>
    <row r="3609" spans="1:2" x14ac:dyDescent="0.25">
      <c r="A3609">
        <v>32400857</v>
      </c>
      <c r="B3609" t="s">
        <v>8</v>
      </c>
    </row>
    <row r="3610" spans="1:2" x14ac:dyDescent="0.25">
      <c r="A3610">
        <v>32400863</v>
      </c>
      <c r="B3610" t="s">
        <v>2</v>
      </c>
    </row>
    <row r="3611" spans="1:2" x14ac:dyDescent="0.25">
      <c r="A3611">
        <v>32400864</v>
      </c>
      <c r="B3611" t="s">
        <v>10</v>
      </c>
    </row>
    <row r="3612" spans="1:2" x14ac:dyDescent="0.25">
      <c r="A3612">
        <v>32400960</v>
      </c>
      <c r="B3612" t="s">
        <v>2</v>
      </c>
    </row>
    <row r="3613" spans="1:2" x14ac:dyDescent="0.25">
      <c r="A3613">
        <v>32401085</v>
      </c>
      <c r="B3613" t="s">
        <v>8</v>
      </c>
    </row>
    <row r="3614" spans="1:2" x14ac:dyDescent="0.25">
      <c r="A3614">
        <v>32401155</v>
      </c>
      <c r="B3614" t="s">
        <v>17</v>
      </c>
    </row>
    <row r="3615" spans="1:2" x14ac:dyDescent="0.25">
      <c r="A3615">
        <v>32401184</v>
      </c>
      <c r="B3615" t="s">
        <v>17</v>
      </c>
    </row>
    <row r="3616" spans="1:2" x14ac:dyDescent="0.25">
      <c r="A3616">
        <v>32401186</v>
      </c>
      <c r="B3616" t="s">
        <v>4</v>
      </c>
    </row>
    <row r="3617" spans="1:2" x14ac:dyDescent="0.25">
      <c r="A3617">
        <v>32401187</v>
      </c>
      <c r="B3617" t="s">
        <v>2</v>
      </c>
    </row>
    <row r="3618" spans="1:2" x14ac:dyDescent="0.25">
      <c r="A3618">
        <v>32401355</v>
      </c>
      <c r="B3618" t="s">
        <v>8</v>
      </c>
    </row>
    <row r="3619" spans="1:2" x14ac:dyDescent="0.25">
      <c r="A3619">
        <v>32401640</v>
      </c>
      <c r="B3619" t="s">
        <v>3</v>
      </c>
    </row>
    <row r="3620" spans="1:2" x14ac:dyDescent="0.25">
      <c r="A3620">
        <v>32401777</v>
      </c>
      <c r="B3620" t="s">
        <v>3</v>
      </c>
    </row>
    <row r="3621" spans="1:2" x14ac:dyDescent="0.25">
      <c r="A3621">
        <v>32401780</v>
      </c>
      <c r="B3621" t="s">
        <v>12</v>
      </c>
    </row>
    <row r="3622" spans="1:2" x14ac:dyDescent="0.25">
      <c r="A3622">
        <v>32401781</v>
      </c>
      <c r="B3622" t="s">
        <v>11</v>
      </c>
    </row>
    <row r="3623" spans="1:2" x14ac:dyDescent="0.25">
      <c r="A3623">
        <v>32401782</v>
      </c>
      <c r="B3623" t="s">
        <v>3</v>
      </c>
    </row>
    <row r="3624" spans="1:2" x14ac:dyDescent="0.25">
      <c r="A3624">
        <v>32401783</v>
      </c>
      <c r="B3624" t="s">
        <v>12</v>
      </c>
    </row>
    <row r="3625" spans="1:2" x14ac:dyDescent="0.25">
      <c r="A3625">
        <v>32401785</v>
      </c>
      <c r="B3625" t="s">
        <v>3</v>
      </c>
    </row>
    <row r="3626" spans="1:2" x14ac:dyDescent="0.25">
      <c r="A3626">
        <v>32401786</v>
      </c>
      <c r="B3626" t="s">
        <v>10</v>
      </c>
    </row>
    <row r="3627" spans="1:2" x14ac:dyDescent="0.25">
      <c r="A3627">
        <v>32401952</v>
      </c>
      <c r="B3627" t="s">
        <v>17</v>
      </c>
    </row>
    <row r="3628" spans="1:2" x14ac:dyDescent="0.25">
      <c r="A3628">
        <v>32401975</v>
      </c>
      <c r="B3628" t="s">
        <v>1</v>
      </c>
    </row>
    <row r="3629" spans="1:2" x14ac:dyDescent="0.25">
      <c r="A3629">
        <v>32401976</v>
      </c>
      <c r="B3629" t="s">
        <v>8</v>
      </c>
    </row>
    <row r="3630" spans="1:2" x14ac:dyDescent="0.25">
      <c r="A3630">
        <v>32401977</v>
      </c>
      <c r="B3630" t="s">
        <v>3</v>
      </c>
    </row>
    <row r="3631" spans="1:2" x14ac:dyDescent="0.25">
      <c r="A3631">
        <v>32401978</v>
      </c>
      <c r="B3631" t="s">
        <v>11</v>
      </c>
    </row>
    <row r="3632" spans="1:2" x14ac:dyDescent="0.25">
      <c r="A3632">
        <v>32401979</v>
      </c>
      <c r="B3632" t="s">
        <v>10</v>
      </c>
    </row>
    <row r="3633" spans="1:2" x14ac:dyDescent="0.25">
      <c r="A3633">
        <v>32401981</v>
      </c>
      <c r="B3633" t="s">
        <v>10</v>
      </c>
    </row>
    <row r="3634" spans="1:2" x14ac:dyDescent="0.25">
      <c r="A3634">
        <v>32402040</v>
      </c>
      <c r="B3634" t="s">
        <v>2</v>
      </c>
    </row>
    <row r="3635" spans="1:2" x14ac:dyDescent="0.25">
      <c r="A3635">
        <v>32402165</v>
      </c>
      <c r="B3635" t="s">
        <v>3</v>
      </c>
    </row>
    <row r="3636" spans="1:2" x14ac:dyDescent="0.25">
      <c r="A3636">
        <v>32402172</v>
      </c>
      <c r="B3636" t="s">
        <v>4</v>
      </c>
    </row>
    <row r="3637" spans="1:2" x14ac:dyDescent="0.25">
      <c r="A3637">
        <v>32402198</v>
      </c>
      <c r="B3637" t="s">
        <v>10</v>
      </c>
    </row>
    <row r="3638" spans="1:2" x14ac:dyDescent="0.25">
      <c r="A3638">
        <v>32402513</v>
      </c>
      <c r="B3638" t="s">
        <v>4</v>
      </c>
    </row>
    <row r="3639" spans="1:2" x14ac:dyDescent="0.25">
      <c r="A3639">
        <v>32402514</v>
      </c>
      <c r="B3639" t="s">
        <v>3</v>
      </c>
    </row>
    <row r="3640" spans="1:2" x14ac:dyDescent="0.25">
      <c r="A3640">
        <v>32402929</v>
      </c>
      <c r="B3640" t="s">
        <v>11</v>
      </c>
    </row>
    <row r="3641" spans="1:2" x14ac:dyDescent="0.25">
      <c r="A3641">
        <v>32403519</v>
      </c>
      <c r="B3641" t="s">
        <v>3</v>
      </c>
    </row>
    <row r="3642" spans="1:2" x14ac:dyDescent="0.25">
      <c r="A3642">
        <v>32403550</v>
      </c>
      <c r="B3642" t="s">
        <v>4</v>
      </c>
    </row>
    <row r="3643" spans="1:2" x14ac:dyDescent="0.25">
      <c r="A3643">
        <v>32403581</v>
      </c>
      <c r="B3643" t="s">
        <v>14</v>
      </c>
    </row>
    <row r="3644" spans="1:2" x14ac:dyDescent="0.25">
      <c r="A3644">
        <v>32403652</v>
      </c>
      <c r="B3644" t="s">
        <v>14</v>
      </c>
    </row>
    <row r="3645" spans="1:2" x14ac:dyDescent="0.25">
      <c r="A3645">
        <v>32404325</v>
      </c>
      <c r="B3645" t="s">
        <v>3</v>
      </c>
    </row>
    <row r="3646" spans="1:2" x14ac:dyDescent="0.25">
      <c r="A3646">
        <v>32404326</v>
      </c>
      <c r="B3646" t="s">
        <v>20</v>
      </c>
    </row>
    <row r="3647" spans="1:2" x14ac:dyDescent="0.25">
      <c r="A3647">
        <v>32404327</v>
      </c>
      <c r="B3647" t="s">
        <v>20</v>
      </c>
    </row>
    <row r="3648" spans="1:2" x14ac:dyDescent="0.25">
      <c r="A3648">
        <v>32404328</v>
      </c>
      <c r="B3648" t="s">
        <v>3</v>
      </c>
    </row>
    <row r="3649" spans="1:2" x14ac:dyDescent="0.25">
      <c r="A3649">
        <v>32404329</v>
      </c>
      <c r="B3649" t="s">
        <v>10</v>
      </c>
    </row>
    <row r="3650" spans="1:2" x14ac:dyDescent="0.25">
      <c r="A3650">
        <v>32404330</v>
      </c>
      <c r="B3650" t="s">
        <v>20</v>
      </c>
    </row>
    <row r="3651" spans="1:2" x14ac:dyDescent="0.25">
      <c r="A3651">
        <v>32404331</v>
      </c>
      <c r="B3651" t="s">
        <v>3</v>
      </c>
    </row>
    <row r="3652" spans="1:2" x14ac:dyDescent="0.25">
      <c r="A3652">
        <v>32405445</v>
      </c>
      <c r="B3652" t="s">
        <v>4</v>
      </c>
    </row>
    <row r="3653" spans="1:2" x14ac:dyDescent="0.25">
      <c r="A3653">
        <v>32405464</v>
      </c>
      <c r="B3653" t="s">
        <v>4</v>
      </c>
    </row>
    <row r="3654" spans="1:2" x14ac:dyDescent="0.25">
      <c r="A3654">
        <v>32405550</v>
      </c>
      <c r="B3654" t="s">
        <v>11</v>
      </c>
    </row>
    <row r="3655" spans="1:2" x14ac:dyDescent="0.25">
      <c r="A3655">
        <v>32405551</v>
      </c>
      <c r="B3655" t="s">
        <v>4</v>
      </c>
    </row>
    <row r="3656" spans="1:2" x14ac:dyDescent="0.25">
      <c r="A3656">
        <v>32405552</v>
      </c>
      <c r="B3656" t="s">
        <v>4</v>
      </c>
    </row>
    <row r="3657" spans="1:2" x14ac:dyDescent="0.25">
      <c r="A3657">
        <v>32408242</v>
      </c>
      <c r="B3657" t="s">
        <v>14</v>
      </c>
    </row>
    <row r="3658" spans="1:2" x14ac:dyDescent="0.25">
      <c r="A3658">
        <v>32408243</v>
      </c>
      <c r="B3658" t="s">
        <v>14</v>
      </c>
    </row>
    <row r="3659" spans="1:2" x14ac:dyDescent="0.25">
      <c r="A3659">
        <v>32408244</v>
      </c>
      <c r="B3659" t="s">
        <v>14</v>
      </c>
    </row>
    <row r="3660" spans="1:2" x14ac:dyDescent="0.25">
      <c r="A3660">
        <v>32408267</v>
      </c>
      <c r="B3660" t="s">
        <v>1</v>
      </c>
    </row>
    <row r="3661" spans="1:2" x14ac:dyDescent="0.25">
      <c r="A3661">
        <v>32408570</v>
      </c>
      <c r="B3661" t="s">
        <v>12</v>
      </c>
    </row>
    <row r="3662" spans="1:2" x14ac:dyDescent="0.25">
      <c r="A3662">
        <v>32408571</v>
      </c>
      <c r="B3662" t="s">
        <v>3</v>
      </c>
    </row>
    <row r="3663" spans="1:2" x14ac:dyDescent="0.25">
      <c r="A3663">
        <v>32408602</v>
      </c>
      <c r="B3663" t="s">
        <v>12</v>
      </c>
    </row>
    <row r="3664" spans="1:2" x14ac:dyDescent="0.25">
      <c r="A3664">
        <v>32409067</v>
      </c>
      <c r="B3664" t="s">
        <v>3</v>
      </c>
    </row>
    <row r="3665" spans="1:2" x14ac:dyDescent="0.25">
      <c r="A3665">
        <v>32409134</v>
      </c>
      <c r="B3665" t="s">
        <v>4</v>
      </c>
    </row>
    <row r="3666" spans="1:2" x14ac:dyDescent="0.25">
      <c r="A3666">
        <v>32409163</v>
      </c>
      <c r="B3666" t="s">
        <v>3</v>
      </c>
    </row>
    <row r="3667" spans="1:2" x14ac:dyDescent="0.25">
      <c r="A3667">
        <v>32409201</v>
      </c>
      <c r="B3667" t="s">
        <v>3</v>
      </c>
    </row>
    <row r="3668" spans="1:2" x14ac:dyDescent="0.25">
      <c r="A3668">
        <v>32409407</v>
      </c>
      <c r="B3668" t="s">
        <v>14</v>
      </c>
    </row>
    <row r="3669" spans="1:2" x14ac:dyDescent="0.25">
      <c r="A3669">
        <v>32409408</v>
      </c>
      <c r="B3669" t="s">
        <v>14</v>
      </c>
    </row>
    <row r="3670" spans="1:2" x14ac:dyDescent="0.25">
      <c r="A3670">
        <v>32409409</v>
      </c>
      <c r="B3670" t="s">
        <v>8</v>
      </c>
    </row>
    <row r="3671" spans="1:2" x14ac:dyDescent="0.25">
      <c r="A3671">
        <v>32409518</v>
      </c>
      <c r="B3671" t="s">
        <v>23</v>
      </c>
    </row>
    <row r="3672" spans="1:2" x14ac:dyDescent="0.25">
      <c r="A3672">
        <v>32409519</v>
      </c>
      <c r="B3672" t="s">
        <v>36</v>
      </c>
    </row>
    <row r="3673" spans="1:2" x14ac:dyDescent="0.25">
      <c r="A3673">
        <v>32409520</v>
      </c>
      <c r="B3673" t="s">
        <v>6</v>
      </c>
    </row>
    <row r="3674" spans="1:2" x14ac:dyDescent="0.25">
      <c r="A3674">
        <v>32409521</v>
      </c>
      <c r="B3674" t="s">
        <v>4</v>
      </c>
    </row>
    <row r="3675" spans="1:2" x14ac:dyDescent="0.25">
      <c r="A3675">
        <v>32409522</v>
      </c>
      <c r="B3675" t="s">
        <v>12</v>
      </c>
    </row>
    <row r="3676" spans="1:2" x14ac:dyDescent="0.25">
      <c r="A3676">
        <v>32409615</v>
      </c>
      <c r="B3676" t="s">
        <v>8</v>
      </c>
    </row>
    <row r="3677" spans="1:2" x14ac:dyDescent="0.25">
      <c r="A3677">
        <v>32409617</v>
      </c>
      <c r="B3677" t="s">
        <v>5</v>
      </c>
    </row>
    <row r="3678" spans="1:2" x14ac:dyDescent="0.25">
      <c r="A3678">
        <v>32409618</v>
      </c>
      <c r="B3678" t="s">
        <v>3</v>
      </c>
    </row>
    <row r="3679" spans="1:2" x14ac:dyDescent="0.25">
      <c r="A3679">
        <v>32409647</v>
      </c>
      <c r="B3679" t="s">
        <v>2</v>
      </c>
    </row>
    <row r="3680" spans="1:2" x14ac:dyDescent="0.25">
      <c r="A3680">
        <v>32409651</v>
      </c>
      <c r="B3680" t="s">
        <v>20</v>
      </c>
    </row>
    <row r="3681" spans="1:2" x14ac:dyDescent="0.25">
      <c r="A3681">
        <v>32409721</v>
      </c>
      <c r="B3681" t="s">
        <v>3</v>
      </c>
    </row>
    <row r="3682" spans="1:2" x14ac:dyDescent="0.25">
      <c r="A3682">
        <v>32409783</v>
      </c>
      <c r="B3682" t="s">
        <v>14</v>
      </c>
    </row>
    <row r="3683" spans="1:2" x14ac:dyDescent="0.25">
      <c r="A3683">
        <v>32409797</v>
      </c>
      <c r="B3683" t="s">
        <v>10</v>
      </c>
    </row>
    <row r="3684" spans="1:2" x14ac:dyDescent="0.25">
      <c r="A3684">
        <v>32409799</v>
      </c>
      <c r="B3684" t="s">
        <v>20</v>
      </c>
    </row>
    <row r="3685" spans="1:2" x14ac:dyDescent="0.25">
      <c r="A3685">
        <v>32409800</v>
      </c>
      <c r="B3685" t="s">
        <v>20</v>
      </c>
    </row>
    <row r="3686" spans="1:2" x14ac:dyDescent="0.25">
      <c r="A3686">
        <v>32409842</v>
      </c>
      <c r="B3686" t="s">
        <v>10</v>
      </c>
    </row>
    <row r="3687" spans="1:2" x14ac:dyDescent="0.25">
      <c r="A3687">
        <v>32409848</v>
      </c>
      <c r="B3687" t="s">
        <v>12</v>
      </c>
    </row>
    <row r="3688" spans="1:2" x14ac:dyDescent="0.25">
      <c r="A3688">
        <v>32411215</v>
      </c>
      <c r="B3688" t="s">
        <v>4</v>
      </c>
    </row>
    <row r="3689" spans="1:2" x14ac:dyDescent="0.25">
      <c r="A3689">
        <v>32411216</v>
      </c>
      <c r="B3689" t="s">
        <v>8</v>
      </c>
    </row>
    <row r="3690" spans="1:2" x14ac:dyDescent="0.25">
      <c r="A3690">
        <v>32411217</v>
      </c>
      <c r="B3690" t="s">
        <v>8</v>
      </c>
    </row>
    <row r="3691" spans="1:2" x14ac:dyDescent="0.25">
      <c r="A3691">
        <v>32411219</v>
      </c>
      <c r="B3691" t="s">
        <v>8</v>
      </c>
    </row>
    <row r="3692" spans="1:2" x14ac:dyDescent="0.25">
      <c r="A3692">
        <v>32411220</v>
      </c>
      <c r="B3692" t="s">
        <v>3</v>
      </c>
    </row>
    <row r="3693" spans="1:2" x14ac:dyDescent="0.25">
      <c r="A3693">
        <v>32412850</v>
      </c>
      <c r="B3693" t="s">
        <v>10</v>
      </c>
    </row>
    <row r="3694" spans="1:2" x14ac:dyDescent="0.25">
      <c r="A3694">
        <v>32412851</v>
      </c>
      <c r="B3694" t="s">
        <v>2</v>
      </c>
    </row>
    <row r="3695" spans="1:2" x14ac:dyDescent="0.25">
      <c r="A3695">
        <v>32412852</v>
      </c>
      <c r="B3695" t="s">
        <v>6</v>
      </c>
    </row>
    <row r="3696" spans="1:2" x14ac:dyDescent="0.25">
      <c r="A3696">
        <v>32413881</v>
      </c>
      <c r="B3696" t="s">
        <v>3</v>
      </c>
    </row>
    <row r="3697" spans="1:2" x14ac:dyDescent="0.25">
      <c r="A3697">
        <v>32413921</v>
      </c>
      <c r="B3697" t="s">
        <v>3</v>
      </c>
    </row>
    <row r="3698" spans="1:2" x14ac:dyDescent="0.25">
      <c r="A3698">
        <v>32413922</v>
      </c>
      <c r="B3698" t="s">
        <v>2</v>
      </c>
    </row>
    <row r="3699" spans="1:2" x14ac:dyDescent="0.25">
      <c r="A3699">
        <v>32414063</v>
      </c>
      <c r="B3699" t="s">
        <v>3</v>
      </c>
    </row>
    <row r="3700" spans="1:2" x14ac:dyDescent="0.25">
      <c r="A3700">
        <v>32414065</v>
      </c>
      <c r="B3700" t="s">
        <v>12</v>
      </c>
    </row>
    <row r="3701" spans="1:2" x14ac:dyDescent="0.25">
      <c r="A3701">
        <v>32414106</v>
      </c>
      <c r="B3701" t="s">
        <v>12</v>
      </c>
    </row>
    <row r="3702" spans="1:2" x14ac:dyDescent="0.25">
      <c r="A3702">
        <v>32414216</v>
      </c>
      <c r="B3702" t="s">
        <v>7</v>
      </c>
    </row>
    <row r="3703" spans="1:2" x14ac:dyDescent="0.25">
      <c r="A3703">
        <v>32414232</v>
      </c>
      <c r="B3703" t="s">
        <v>3</v>
      </c>
    </row>
    <row r="3704" spans="1:2" x14ac:dyDescent="0.25">
      <c r="A3704">
        <v>32414234</v>
      </c>
      <c r="B3704" t="s">
        <v>1</v>
      </c>
    </row>
    <row r="3705" spans="1:2" x14ac:dyDescent="0.25">
      <c r="A3705">
        <v>32414236</v>
      </c>
      <c r="B3705" t="s">
        <v>12</v>
      </c>
    </row>
    <row r="3706" spans="1:2" x14ac:dyDescent="0.25">
      <c r="A3706">
        <v>32414237</v>
      </c>
      <c r="B3706" t="s">
        <v>12</v>
      </c>
    </row>
    <row r="3707" spans="1:2" x14ac:dyDescent="0.25">
      <c r="A3707">
        <v>32414274</v>
      </c>
      <c r="B3707" t="s">
        <v>10</v>
      </c>
    </row>
    <row r="3708" spans="1:2" x14ac:dyDescent="0.25">
      <c r="A3708">
        <v>32414286</v>
      </c>
      <c r="B3708" t="s">
        <v>3</v>
      </c>
    </row>
    <row r="3709" spans="1:2" x14ac:dyDescent="0.25">
      <c r="A3709">
        <v>32414921</v>
      </c>
      <c r="B3709" t="s">
        <v>3</v>
      </c>
    </row>
    <row r="3710" spans="1:2" x14ac:dyDescent="0.25">
      <c r="A3710">
        <v>32415234</v>
      </c>
      <c r="B3710" t="s">
        <v>40</v>
      </c>
    </row>
    <row r="3711" spans="1:2" x14ac:dyDescent="0.25">
      <c r="A3711">
        <v>32415353</v>
      </c>
      <c r="B3711" t="s">
        <v>4</v>
      </c>
    </row>
    <row r="3712" spans="1:2" x14ac:dyDescent="0.25">
      <c r="A3712">
        <v>32415541</v>
      </c>
      <c r="B3712" t="s">
        <v>4</v>
      </c>
    </row>
    <row r="3713" spans="1:2" x14ac:dyDescent="0.25">
      <c r="A3713">
        <v>32415543</v>
      </c>
      <c r="B3713" t="s">
        <v>3</v>
      </c>
    </row>
    <row r="3714" spans="1:2" x14ac:dyDescent="0.25">
      <c r="A3714">
        <v>32417536</v>
      </c>
      <c r="B3714" t="s">
        <v>4</v>
      </c>
    </row>
    <row r="3715" spans="1:2" x14ac:dyDescent="0.25">
      <c r="A3715">
        <v>32417664</v>
      </c>
      <c r="B3715" t="s">
        <v>12</v>
      </c>
    </row>
    <row r="3716" spans="1:2" x14ac:dyDescent="0.25">
      <c r="A3716">
        <v>32417979</v>
      </c>
      <c r="B3716" t="s">
        <v>9</v>
      </c>
    </row>
    <row r="3717" spans="1:2" x14ac:dyDescent="0.25">
      <c r="A3717">
        <v>32417985</v>
      </c>
      <c r="B3717" t="s">
        <v>3</v>
      </c>
    </row>
    <row r="3718" spans="1:2" x14ac:dyDescent="0.25">
      <c r="A3718">
        <v>32417986</v>
      </c>
      <c r="B3718" t="s">
        <v>10</v>
      </c>
    </row>
    <row r="3719" spans="1:2" x14ac:dyDescent="0.25">
      <c r="A3719">
        <v>32418472</v>
      </c>
      <c r="B3719" t="s">
        <v>12</v>
      </c>
    </row>
    <row r="3720" spans="1:2" x14ac:dyDescent="0.25">
      <c r="A3720">
        <v>32418477</v>
      </c>
      <c r="B3720" t="s">
        <v>3</v>
      </c>
    </row>
    <row r="3721" spans="1:2" x14ac:dyDescent="0.25">
      <c r="A3721">
        <v>32418493</v>
      </c>
      <c r="B3721" t="s">
        <v>4</v>
      </c>
    </row>
    <row r="3722" spans="1:2" x14ac:dyDescent="0.25">
      <c r="A3722">
        <v>32418801</v>
      </c>
      <c r="B3722" t="s">
        <v>11</v>
      </c>
    </row>
    <row r="3723" spans="1:2" x14ac:dyDescent="0.25">
      <c r="A3723">
        <v>32418877</v>
      </c>
      <c r="B3723" t="s">
        <v>12</v>
      </c>
    </row>
    <row r="3724" spans="1:2" x14ac:dyDescent="0.25">
      <c r="A3724">
        <v>32418990</v>
      </c>
      <c r="B3724" t="s">
        <v>17</v>
      </c>
    </row>
    <row r="3725" spans="1:2" x14ac:dyDescent="0.25">
      <c r="A3725">
        <v>32419021</v>
      </c>
      <c r="B3725" t="s">
        <v>14</v>
      </c>
    </row>
    <row r="3726" spans="1:2" x14ac:dyDescent="0.25">
      <c r="A3726">
        <v>32419069</v>
      </c>
      <c r="B3726" t="s">
        <v>16</v>
      </c>
    </row>
    <row r="3727" spans="1:2" x14ac:dyDescent="0.25">
      <c r="A3727">
        <v>32419070</v>
      </c>
      <c r="B3727" t="s">
        <v>12</v>
      </c>
    </row>
    <row r="3728" spans="1:2" x14ac:dyDescent="0.25">
      <c r="A3728">
        <v>32419305</v>
      </c>
      <c r="B3728" t="s">
        <v>11</v>
      </c>
    </row>
    <row r="3729" spans="1:2" x14ac:dyDescent="0.25">
      <c r="A3729">
        <v>32419306</v>
      </c>
      <c r="B3729" t="s">
        <v>10</v>
      </c>
    </row>
    <row r="3730" spans="1:2" x14ac:dyDescent="0.25">
      <c r="A3730">
        <v>32419459</v>
      </c>
      <c r="B3730" t="s">
        <v>2</v>
      </c>
    </row>
    <row r="3731" spans="1:2" x14ac:dyDescent="0.25">
      <c r="A3731">
        <v>32419578</v>
      </c>
      <c r="B3731" t="s">
        <v>5</v>
      </c>
    </row>
    <row r="3732" spans="1:2" x14ac:dyDescent="0.25">
      <c r="A3732">
        <v>32419579</v>
      </c>
      <c r="B3732" t="s">
        <v>2</v>
      </c>
    </row>
    <row r="3733" spans="1:2" x14ac:dyDescent="0.25">
      <c r="A3733">
        <v>32419753</v>
      </c>
      <c r="B3733" t="s">
        <v>2</v>
      </c>
    </row>
    <row r="3734" spans="1:2" x14ac:dyDescent="0.25">
      <c r="A3734">
        <v>32419754</v>
      </c>
      <c r="B3734" t="s">
        <v>2</v>
      </c>
    </row>
    <row r="3735" spans="1:2" x14ac:dyDescent="0.25">
      <c r="A3735">
        <v>32419755</v>
      </c>
      <c r="B3735" t="s">
        <v>7</v>
      </c>
    </row>
    <row r="3736" spans="1:2" x14ac:dyDescent="0.25">
      <c r="A3736">
        <v>32419756</v>
      </c>
      <c r="B3736" t="s">
        <v>15</v>
      </c>
    </row>
    <row r="3737" spans="1:2" x14ac:dyDescent="0.25">
      <c r="A3737">
        <v>32419757</v>
      </c>
      <c r="B3737" t="s">
        <v>10</v>
      </c>
    </row>
    <row r="3738" spans="1:2" x14ac:dyDescent="0.25">
      <c r="A3738">
        <v>32419758</v>
      </c>
      <c r="B3738" t="s">
        <v>3</v>
      </c>
    </row>
    <row r="3739" spans="1:2" x14ac:dyDescent="0.25">
      <c r="A3739">
        <v>32419977</v>
      </c>
      <c r="B3739" t="s">
        <v>12</v>
      </c>
    </row>
    <row r="3740" spans="1:2" x14ac:dyDescent="0.25">
      <c r="A3740">
        <v>32419978</v>
      </c>
      <c r="B3740" t="s">
        <v>12</v>
      </c>
    </row>
    <row r="3741" spans="1:2" x14ac:dyDescent="0.25">
      <c r="A3741">
        <v>32420141</v>
      </c>
      <c r="B3741" t="s">
        <v>10</v>
      </c>
    </row>
    <row r="3742" spans="1:2" x14ac:dyDescent="0.25">
      <c r="A3742">
        <v>32420142</v>
      </c>
      <c r="B3742" t="s">
        <v>8</v>
      </c>
    </row>
    <row r="3743" spans="1:2" x14ac:dyDescent="0.25">
      <c r="A3743">
        <v>32420143</v>
      </c>
      <c r="B3743" t="s">
        <v>4</v>
      </c>
    </row>
    <row r="3744" spans="1:2" x14ac:dyDescent="0.25">
      <c r="A3744">
        <v>32420144</v>
      </c>
      <c r="B3744" t="s">
        <v>3</v>
      </c>
    </row>
    <row r="3745" spans="1:2" x14ac:dyDescent="0.25">
      <c r="A3745">
        <v>32420856</v>
      </c>
      <c r="B3745" t="s">
        <v>4</v>
      </c>
    </row>
    <row r="3746" spans="1:2" x14ac:dyDescent="0.25">
      <c r="A3746">
        <v>32421641</v>
      </c>
      <c r="B3746" t="s">
        <v>12</v>
      </c>
    </row>
    <row r="3747" spans="1:2" x14ac:dyDescent="0.25">
      <c r="A3747">
        <v>32421745</v>
      </c>
      <c r="B3747" t="s">
        <v>8</v>
      </c>
    </row>
    <row r="3748" spans="1:2" x14ac:dyDescent="0.25">
      <c r="A3748">
        <v>32421941</v>
      </c>
      <c r="B3748" t="s">
        <v>4</v>
      </c>
    </row>
    <row r="3749" spans="1:2" x14ac:dyDescent="0.25">
      <c r="A3749">
        <v>32421950</v>
      </c>
      <c r="B3749" t="s">
        <v>3</v>
      </c>
    </row>
    <row r="3750" spans="1:2" x14ac:dyDescent="0.25">
      <c r="A3750">
        <v>32422100</v>
      </c>
      <c r="B3750" t="s">
        <v>3</v>
      </c>
    </row>
    <row r="3751" spans="1:2" x14ac:dyDescent="0.25">
      <c r="A3751">
        <v>32422762</v>
      </c>
      <c r="B3751" t="s">
        <v>3</v>
      </c>
    </row>
    <row r="3752" spans="1:2" x14ac:dyDescent="0.25">
      <c r="A3752">
        <v>32422879</v>
      </c>
      <c r="B3752" t="s">
        <v>16</v>
      </c>
    </row>
    <row r="3753" spans="1:2" x14ac:dyDescent="0.25">
      <c r="A3753">
        <v>32423212</v>
      </c>
      <c r="B3753" t="s">
        <v>1</v>
      </c>
    </row>
    <row r="3754" spans="1:2" x14ac:dyDescent="0.25">
      <c r="A3754">
        <v>32423342</v>
      </c>
      <c r="B3754" t="s">
        <v>4</v>
      </c>
    </row>
    <row r="3755" spans="1:2" x14ac:dyDescent="0.25">
      <c r="A3755">
        <v>32423868</v>
      </c>
      <c r="B3755" t="s">
        <v>12</v>
      </c>
    </row>
    <row r="3756" spans="1:2" x14ac:dyDescent="0.25">
      <c r="A3756">
        <v>32423965</v>
      </c>
      <c r="B3756" t="s">
        <v>4</v>
      </c>
    </row>
    <row r="3757" spans="1:2" x14ac:dyDescent="0.25">
      <c r="A3757">
        <v>32423966</v>
      </c>
      <c r="B3757" t="s">
        <v>4</v>
      </c>
    </row>
    <row r="3758" spans="1:2" x14ac:dyDescent="0.25">
      <c r="A3758">
        <v>32423967</v>
      </c>
      <c r="B3758" t="s">
        <v>4</v>
      </c>
    </row>
    <row r="3759" spans="1:2" x14ac:dyDescent="0.25">
      <c r="A3759">
        <v>32423968</v>
      </c>
      <c r="B3759" t="s">
        <v>10</v>
      </c>
    </row>
    <row r="3760" spans="1:2" x14ac:dyDescent="0.25">
      <c r="A3760">
        <v>32424522</v>
      </c>
      <c r="B3760" t="s">
        <v>14</v>
      </c>
    </row>
    <row r="3761" spans="1:2" x14ac:dyDescent="0.25">
      <c r="A3761">
        <v>32424841</v>
      </c>
      <c r="B3761" t="s">
        <v>16</v>
      </c>
    </row>
    <row r="3762" spans="1:2" x14ac:dyDescent="0.25">
      <c r="A3762">
        <v>32424843</v>
      </c>
      <c r="B3762" t="s">
        <v>3</v>
      </c>
    </row>
    <row r="3763" spans="1:2" x14ac:dyDescent="0.25">
      <c r="A3763">
        <v>32424860</v>
      </c>
      <c r="B3763" t="s">
        <v>11</v>
      </c>
    </row>
    <row r="3764" spans="1:2" x14ac:dyDescent="0.25">
      <c r="A3764">
        <v>32424865</v>
      </c>
      <c r="B3764" t="s">
        <v>11</v>
      </c>
    </row>
    <row r="3765" spans="1:2" x14ac:dyDescent="0.25">
      <c r="A3765">
        <v>32424890</v>
      </c>
      <c r="B3765" t="s">
        <v>11</v>
      </c>
    </row>
    <row r="3766" spans="1:2" x14ac:dyDescent="0.25">
      <c r="A3766">
        <v>32424893</v>
      </c>
      <c r="B3766" t="s">
        <v>12</v>
      </c>
    </row>
    <row r="3767" spans="1:2" x14ac:dyDescent="0.25">
      <c r="A3767">
        <v>32425486</v>
      </c>
      <c r="B3767" t="s">
        <v>2</v>
      </c>
    </row>
    <row r="3768" spans="1:2" x14ac:dyDescent="0.25">
      <c r="A3768">
        <v>32425972</v>
      </c>
      <c r="B3768" t="s">
        <v>11</v>
      </c>
    </row>
    <row r="3769" spans="1:2" x14ac:dyDescent="0.25">
      <c r="A3769">
        <v>32425973</v>
      </c>
      <c r="B3769" t="s">
        <v>3</v>
      </c>
    </row>
    <row r="3770" spans="1:2" x14ac:dyDescent="0.25">
      <c r="A3770">
        <v>32426084</v>
      </c>
      <c r="B3770" t="s">
        <v>53</v>
      </c>
    </row>
    <row r="3771" spans="1:2" x14ac:dyDescent="0.25">
      <c r="A3771">
        <v>32426235</v>
      </c>
      <c r="B3771" t="s">
        <v>17</v>
      </c>
    </row>
    <row r="3772" spans="1:2" x14ac:dyDescent="0.25">
      <c r="A3772">
        <v>32426242</v>
      </c>
      <c r="B3772" t="s">
        <v>4</v>
      </c>
    </row>
    <row r="3773" spans="1:2" x14ac:dyDescent="0.25">
      <c r="A3773">
        <v>32426250</v>
      </c>
      <c r="B3773" t="s">
        <v>11</v>
      </c>
    </row>
    <row r="3774" spans="1:2" x14ac:dyDescent="0.25">
      <c r="A3774">
        <v>32426252</v>
      </c>
      <c r="B3774" t="s">
        <v>8</v>
      </c>
    </row>
    <row r="3775" spans="1:2" x14ac:dyDescent="0.25">
      <c r="A3775">
        <v>32426289</v>
      </c>
      <c r="B3775" t="s">
        <v>10</v>
      </c>
    </row>
    <row r="3776" spans="1:2" x14ac:dyDescent="0.25">
      <c r="A3776">
        <v>32426416</v>
      </c>
      <c r="B3776" t="s">
        <v>10</v>
      </c>
    </row>
    <row r="3777" spans="1:2" x14ac:dyDescent="0.25">
      <c r="A3777">
        <v>32426547</v>
      </c>
      <c r="B3777" t="s">
        <v>17</v>
      </c>
    </row>
    <row r="3778" spans="1:2" x14ac:dyDescent="0.25">
      <c r="A3778">
        <v>32426549</v>
      </c>
      <c r="B3778" t="s">
        <v>11</v>
      </c>
    </row>
    <row r="3779" spans="1:2" x14ac:dyDescent="0.25">
      <c r="A3779">
        <v>32426984</v>
      </c>
      <c r="B3779" t="s">
        <v>5</v>
      </c>
    </row>
    <row r="3780" spans="1:2" x14ac:dyDescent="0.25">
      <c r="A3780">
        <v>32427012</v>
      </c>
      <c r="B3780" t="s">
        <v>11</v>
      </c>
    </row>
    <row r="3781" spans="1:2" x14ac:dyDescent="0.25">
      <c r="A3781">
        <v>32427208</v>
      </c>
      <c r="B3781" t="s">
        <v>4</v>
      </c>
    </row>
    <row r="3782" spans="1:2" x14ac:dyDescent="0.25">
      <c r="A3782">
        <v>32427231</v>
      </c>
      <c r="B3782" t="s">
        <v>4</v>
      </c>
    </row>
    <row r="3783" spans="1:2" x14ac:dyDescent="0.25">
      <c r="A3783">
        <v>32427234</v>
      </c>
      <c r="B3783" t="s">
        <v>4</v>
      </c>
    </row>
    <row r="3784" spans="1:2" x14ac:dyDescent="0.25">
      <c r="A3784">
        <v>32427236</v>
      </c>
      <c r="B3784" t="s">
        <v>11</v>
      </c>
    </row>
    <row r="3785" spans="1:2" x14ac:dyDescent="0.25">
      <c r="A3785">
        <v>32427237</v>
      </c>
      <c r="B3785" t="s">
        <v>4</v>
      </c>
    </row>
    <row r="3786" spans="1:2" x14ac:dyDescent="0.25">
      <c r="A3786">
        <v>32427292</v>
      </c>
      <c r="B3786" t="s">
        <v>4</v>
      </c>
    </row>
    <row r="3787" spans="1:2" x14ac:dyDescent="0.25">
      <c r="A3787">
        <v>32427303</v>
      </c>
      <c r="B3787" t="s">
        <v>5</v>
      </c>
    </row>
    <row r="3788" spans="1:2" x14ac:dyDescent="0.25">
      <c r="A3788">
        <v>32427379</v>
      </c>
      <c r="B3788" t="s">
        <v>4</v>
      </c>
    </row>
    <row r="3789" spans="1:2" x14ac:dyDescent="0.25">
      <c r="A3789">
        <v>32427509</v>
      </c>
      <c r="B3789" t="s">
        <v>2</v>
      </c>
    </row>
    <row r="3790" spans="1:2" x14ac:dyDescent="0.25">
      <c r="A3790">
        <v>32427668</v>
      </c>
      <c r="B3790" t="s">
        <v>37</v>
      </c>
    </row>
    <row r="3791" spans="1:2" x14ac:dyDescent="0.25">
      <c r="A3791">
        <v>32427669</v>
      </c>
      <c r="B3791" t="s">
        <v>37</v>
      </c>
    </row>
    <row r="3792" spans="1:2" x14ac:dyDescent="0.25">
      <c r="A3792">
        <v>32427670</v>
      </c>
      <c r="B3792" t="s">
        <v>13</v>
      </c>
    </row>
    <row r="3793" spans="1:2" x14ac:dyDescent="0.25">
      <c r="A3793">
        <v>32428572</v>
      </c>
      <c r="B3793" t="s">
        <v>4</v>
      </c>
    </row>
    <row r="3794" spans="1:2" x14ac:dyDescent="0.25">
      <c r="A3794">
        <v>32428573</v>
      </c>
      <c r="B3794" t="s">
        <v>12</v>
      </c>
    </row>
    <row r="3795" spans="1:2" x14ac:dyDescent="0.25">
      <c r="A3795">
        <v>32428574</v>
      </c>
      <c r="B3795" t="s">
        <v>4</v>
      </c>
    </row>
    <row r="3796" spans="1:2" x14ac:dyDescent="0.25">
      <c r="A3796">
        <v>32428590</v>
      </c>
      <c r="B3796" t="s">
        <v>40</v>
      </c>
    </row>
    <row r="3797" spans="1:2" x14ac:dyDescent="0.25">
      <c r="A3797">
        <v>32428628</v>
      </c>
      <c r="B3797" t="s">
        <v>40</v>
      </c>
    </row>
    <row r="3798" spans="1:2" x14ac:dyDescent="0.25">
      <c r="A3798">
        <v>32428847</v>
      </c>
      <c r="B3798" t="s">
        <v>12</v>
      </c>
    </row>
    <row r="3799" spans="1:2" x14ac:dyDescent="0.25">
      <c r="A3799">
        <v>32429026</v>
      </c>
      <c r="B3799" t="s">
        <v>10</v>
      </c>
    </row>
    <row r="3800" spans="1:2" x14ac:dyDescent="0.25">
      <c r="A3800">
        <v>32429028</v>
      </c>
      <c r="B3800" t="s">
        <v>54</v>
      </c>
    </row>
    <row r="3801" spans="1:2" x14ac:dyDescent="0.25">
      <c r="A3801">
        <v>32429029</v>
      </c>
      <c r="B3801" t="s">
        <v>2</v>
      </c>
    </row>
    <row r="3802" spans="1:2" x14ac:dyDescent="0.25">
      <c r="A3802">
        <v>32429030</v>
      </c>
      <c r="B3802" t="s">
        <v>3</v>
      </c>
    </row>
    <row r="3803" spans="1:2" x14ac:dyDescent="0.25">
      <c r="A3803">
        <v>32429384</v>
      </c>
      <c r="B3803" t="s">
        <v>3</v>
      </c>
    </row>
    <row r="3804" spans="1:2" x14ac:dyDescent="0.25">
      <c r="A3804">
        <v>32429385</v>
      </c>
      <c r="B3804" t="s">
        <v>2</v>
      </c>
    </row>
    <row r="3805" spans="1:2" x14ac:dyDescent="0.25">
      <c r="A3805">
        <v>32429387</v>
      </c>
      <c r="B3805" t="s">
        <v>8</v>
      </c>
    </row>
    <row r="3806" spans="1:2" x14ac:dyDescent="0.25">
      <c r="A3806">
        <v>32429389</v>
      </c>
      <c r="B3806" t="s">
        <v>11</v>
      </c>
    </row>
    <row r="3807" spans="1:2" x14ac:dyDescent="0.25">
      <c r="A3807">
        <v>32429606</v>
      </c>
      <c r="B3807" t="s">
        <v>7</v>
      </c>
    </row>
    <row r="3808" spans="1:2" x14ac:dyDescent="0.25">
      <c r="A3808">
        <v>32429744</v>
      </c>
      <c r="B3808" t="s">
        <v>51</v>
      </c>
    </row>
    <row r="3809" spans="1:2" x14ac:dyDescent="0.25">
      <c r="A3809">
        <v>32429784</v>
      </c>
      <c r="B3809" t="s">
        <v>51</v>
      </c>
    </row>
    <row r="3810" spans="1:2" x14ac:dyDescent="0.25">
      <c r="A3810">
        <v>32429919</v>
      </c>
      <c r="B3810" t="s">
        <v>3</v>
      </c>
    </row>
    <row r="3811" spans="1:2" x14ac:dyDescent="0.25">
      <c r="A3811">
        <v>32429944</v>
      </c>
      <c r="B3811" t="s">
        <v>13</v>
      </c>
    </row>
    <row r="3812" spans="1:2" x14ac:dyDescent="0.25">
      <c r="A3812">
        <v>32430252</v>
      </c>
      <c r="B3812" t="s">
        <v>2</v>
      </c>
    </row>
    <row r="3813" spans="1:2" x14ac:dyDescent="0.25">
      <c r="A3813">
        <v>32430253</v>
      </c>
      <c r="B3813" t="s">
        <v>4</v>
      </c>
    </row>
    <row r="3814" spans="1:2" x14ac:dyDescent="0.25">
      <c r="A3814">
        <v>32430387</v>
      </c>
      <c r="B3814" t="s">
        <v>11</v>
      </c>
    </row>
    <row r="3815" spans="1:2" x14ac:dyDescent="0.25">
      <c r="A3815">
        <v>32430388</v>
      </c>
      <c r="B3815" t="s">
        <v>3</v>
      </c>
    </row>
    <row r="3816" spans="1:2" x14ac:dyDescent="0.25">
      <c r="A3816">
        <v>32430530</v>
      </c>
      <c r="B3816" t="s">
        <v>10</v>
      </c>
    </row>
    <row r="3817" spans="1:2" x14ac:dyDescent="0.25">
      <c r="A3817">
        <v>32431062</v>
      </c>
      <c r="B3817" t="s">
        <v>12</v>
      </c>
    </row>
    <row r="3818" spans="1:2" x14ac:dyDescent="0.25">
      <c r="A3818">
        <v>32431063</v>
      </c>
      <c r="B3818" t="s">
        <v>1</v>
      </c>
    </row>
    <row r="3819" spans="1:2" x14ac:dyDescent="0.25">
      <c r="A3819">
        <v>32431081</v>
      </c>
      <c r="B3819" t="s">
        <v>3</v>
      </c>
    </row>
    <row r="3820" spans="1:2" x14ac:dyDescent="0.25">
      <c r="A3820">
        <v>32431115</v>
      </c>
      <c r="B3820" t="s">
        <v>11</v>
      </c>
    </row>
    <row r="3821" spans="1:2" x14ac:dyDescent="0.25">
      <c r="A3821">
        <v>32432092</v>
      </c>
      <c r="B3821" t="s">
        <v>3</v>
      </c>
    </row>
    <row r="3822" spans="1:2" x14ac:dyDescent="0.25">
      <c r="A3822">
        <v>32432292</v>
      </c>
      <c r="B3822" t="s">
        <v>14</v>
      </c>
    </row>
    <row r="3823" spans="1:2" x14ac:dyDescent="0.25">
      <c r="A3823">
        <v>32432294</v>
      </c>
      <c r="B3823" t="s">
        <v>2</v>
      </c>
    </row>
    <row r="3824" spans="1:2" x14ac:dyDescent="0.25">
      <c r="A3824">
        <v>32432662</v>
      </c>
      <c r="B3824" t="s">
        <v>3</v>
      </c>
    </row>
    <row r="3825" spans="1:2" x14ac:dyDescent="0.25">
      <c r="A3825">
        <v>32432861</v>
      </c>
      <c r="B3825" t="s">
        <v>4</v>
      </c>
    </row>
    <row r="3826" spans="1:2" x14ac:dyDescent="0.25">
      <c r="A3826">
        <v>32432894</v>
      </c>
      <c r="B3826" t="s">
        <v>4</v>
      </c>
    </row>
    <row r="3827" spans="1:2" x14ac:dyDescent="0.25">
      <c r="A3827">
        <v>32432895</v>
      </c>
      <c r="B3827" t="s">
        <v>15</v>
      </c>
    </row>
    <row r="3828" spans="1:2" x14ac:dyDescent="0.25">
      <c r="A3828">
        <v>32432896</v>
      </c>
      <c r="B3828" t="s">
        <v>4</v>
      </c>
    </row>
    <row r="3829" spans="1:2" x14ac:dyDescent="0.25">
      <c r="A3829">
        <v>32432897</v>
      </c>
      <c r="B3829" t="s">
        <v>4</v>
      </c>
    </row>
    <row r="3830" spans="1:2" x14ac:dyDescent="0.25">
      <c r="A3830">
        <v>32433038</v>
      </c>
      <c r="B3830" t="s">
        <v>9</v>
      </c>
    </row>
    <row r="3831" spans="1:2" x14ac:dyDescent="0.25">
      <c r="A3831">
        <v>32433039</v>
      </c>
      <c r="B3831" t="s">
        <v>6</v>
      </c>
    </row>
    <row r="3832" spans="1:2" x14ac:dyDescent="0.25">
      <c r="A3832">
        <v>32433164</v>
      </c>
      <c r="B3832" t="s">
        <v>14</v>
      </c>
    </row>
    <row r="3833" spans="1:2" x14ac:dyDescent="0.25">
      <c r="A3833">
        <v>32433165</v>
      </c>
      <c r="B3833" t="s">
        <v>8</v>
      </c>
    </row>
    <row r="3834" spans="1:2" x14ac:dyDescent="0.25">
      <c r="A3834">
        <v>32433166</v>
      </c>
      <c r="B3834" t="s">
        <v>4</v>
      </c>
    </row>
    <row r="3835" spans="1:2" x14ac:dyDescent="0.25">
      <c r="A3835">
        <v>32433167</v>
      </c>
      <c r="B3835" t="s">
        <v>11</v>
      </c>
    </row>
    <row r="3836" spans="1:2" x14ac:dyDescent="0.25">
      <c r="A3836">
        <v>32433168</v>
      </c>
      <c r="B3836" t="s">
        <v>12</v>
      </c>
    </row>
    <row r="3837" spans="1:2" x14ac:dyDescent="0.25">
      <c r="A3837">
        <v>32433169</v>
      </c>
      <c r="B3837" t="s">
        <v>3</v>
      </c>
    </row>
    <row r="3838" spans="1:2" x14ac:dyDescent="0.25">
      <c r="A3838">
        <v>32433170</v>
      </c>
      <c r="B3838" t="s">
        <v>11</v>
      </c>
    </row>
    <row r="3839" spans="1:2" x14ac:dyDescent="0.25">
      <c r="A3839">
        <v>32433172</v>
      </c>
      <c r="B3839" t="s">
        <v>12</v>
      </c>
    </row>
    <row r="3840" spans="1:2" x14ac:dyDescent="0.25">
      <c r="A3840">
        <v>32433173</v>
      </c>
      <c r="B3840" t="s">
        <v>3</v>
      </c>
    </row>
    <row r="3841" spans="1:2" x14ac:dyDescent="0.25">
      <c r="A3841">
        <v>32433806</v>
      </c>
      <c r="B3841" t="s">
        <v>14</v>
      </c>
    </row>
    <row r="3842" spans="1:2" x14ac:dyDescent="0.25">
      <c r="A3842">
        <v>32434040</v>
      </c>
      <c r="B3842" t="s">
        <v>6</v>
      </c>
    </row>
    <row r="3843" spans="1:2" x14ac:dyDescent="0.25">
      <c r="A3843">
        <v>32434041</v>
      </c>
      <c r="B3843" t="s">
        <v>1</v>
      </c>
    </row>
    <row r="3844" spans="1:2" x14ac:dyDescent="0.25">
      <c r="A3844">
        <v>32434042</v>
      </c>
      <c r="B3844" t="s">
        <v>1</v>
      </c>
    </row>
    <row r="3845" spans="1:2" x14ac:dyDescent="0.25">
      <c r="A3845">
        <v>32434136</v>
      </c>
      <c r="B3845" t="s">
        <v>31</v>
      </c>
    </row>
    <row r="3846" spans="1:2" x14ac:dyDescent="0.25">
      <c r="A3846">
        <v>32434392</v>
      </c>
      <c r="B3846" t="s">
        <v>14</v>
      </c>
    </row>
    <row r="3847" spans="1:2" x14ac:dyDescent="0.25">
      <c r="A3847">
        <v>32434735</v>
      </c>
      <c r="B3847" t="s">
        <v>1</v>
      </c>
    </row>
    <row r="3848" spans="1:2" x14ac:dyDescent="0.25">
      <c r="A3848">
        <v>32434740</v>
      </c>
      <c r="B3848" t="s">
        <v>12</v>
      </c>
    </row>
    <row r="3849" spans="1:2" x14ac:dyDescent="0.25">
      <c r="A3849">
        <v>32434741</v>
      </c>
      <c r="B3849" t="s">
        <v>10</v>
      </c>
    </row>
    <row r="3850" spans="1:2" x14ac:dyDescent="0.25">
      <c r="A3850">
        <v>32434742</v>
      </c>
      <c r="B3850" t="s">
        <v>10</v>
      </c>
    </row>
    <row r="3851" spans="1:2" x14ac:dyDescent="0.25">
      <c r="A3851">
        <v>32434745</v>
      </c>
      <c r="B3851" t="s">
        <v>55</v>
      </c>
    </row>
    <row r="3852" spans="1:2" x14ac:dyDescent="0.25">
      <c r="A3852">
        <v>32434746</v>
      </c>
      <c r="B3852" t="s">
        <v>16</v>
      </c>
    </row>
    <row r="3853" spans="1:2" x14ac:dyDescent="0.25">
      <c r="A3853">
        <v>32434747</v>
      </c>
      <c r="B3853" t="s">
        <v>4</v>
      </c>
    </row>
    <row r="3854" spans="1:2" x14ac:dyDescent="0.25">
      <c r="A3854">
        <v>32434748</v>
      </c>
      <c r="B3854" t="s">
        <v>2</v>
      </c>
    </row>
    <row r="3855" spans="1:2" x14ac:dyDescent="0.25">
      <c r="A3855">
        <v>32434749</v>
      </c>
      <c r="B3855" t="s">
        <v>17</v>
      </c>
    </row>
    <row r="3856" spans="1:2" x14ac:dyDescent="0.25">
      <c r="A3856">
        <v>32434750</v>
      </c>
      <c r="B3856" t="s">
        <v>3</v>
      </c>
    </row>
    <row r="3857" spans="1:2" x14ac:dyDescent="0.25">
      <c r="A3857">
        <v>32434751</v>
      </c>
      <c r="B3857" t="s">
        <v>8</v>
      </c>
    </row>
    <row r="3858" spans="1:2" x14ac:dyDescent="0.25">
      <c r="A3858">
        <v>32434851</v>
      </c>
      <c r="B3858" t="s">
        <v>15</v>
      </c>
    </row>
    <row r="3859" spans="1:2" x14ac:dyDescent="0.25">
      <c r="A3859">
        <v>32436002</v>
      </c>
      <c r="B3859" t="s">
        <v>11</v>
      </c>
    </row>
    <row r="3860" spans="1:2" x14ac:dyDescent="0.25">
      <c r="A3860">
        <v>32436208</v>
      </c>
      <c r="B3860" t="s">
        <v>10</v>
      </c>
    </row>
    <row r="3861" spans="1:2" x14ac:dyDescent="0.25">
      <c r="A3861">
        <v>32436587</v>
      </c>
      <c r="B3861" t="s">
        <v>11</v>
      </c>
    </row>
    <row r="3862" spans="1:2" x14ac:dyDescent="0.25">
      <c r="A3862">
        <v>32436635</v>
      </c>
      <c r="B3862" t="s">
        <v>10</v>
      </c>
    </row>
    <row r="3863" spans="1:2" x14ac:dyDescent="0.25">
      <c r="A3863">
        <v>32436636</v>
      </c>
      <c r="B3863" t="s">
        <v>10</v>
      </c>
    </row>
    <row r="3864" spans="1:2" x14ac:dyDescent="0.25">
      <c r="A3864">
        <v>32437082</v>
      </c>
      <c r="B3864" t="s">
        <v>10</v>
      </c>
    </row>
    <row r="3865" spans="1:2" x14ac:dyDescent="0.25">
      <c r="A3865">
        <v>32437084</v>
      </c>
      <c r="B3865" t="s">
        <v>7</v>
      </c>
    </row>
    <row r="3866" spans="1:2" x14ac:dyDescent="0.25">
      <c r="A3866">
        <v>32437086</v>
      </c>
      <c r="B3866" t="s">
        <v>4</v>
      </c>
    </row>
    <row r="3867" spans="1:2" x14ac:dyDescent="0.25">
      <c r="A3867">
        <v>32437298</v>
      </c>
      <c r="B3867" t="s">
        <v>15</v>
      </c>
    </row>
    <row r="3868" spans="1:2" x14ac:dyDescent="0.25">
      <c r="A3868">
        <v>32437638</v>
      </c>
      <c r="B3868" t="s">
        <v>15</v>
      </c>
    </row>
    <row r="3869" spans="1:2" x14ac:dyDescent="0.25">
      <c r="A3869">
        <v>32437677</v>
      </c>
      <c r="B3869" t="s">
        <v>3</v>
      </c>
    </row>
    <row r="3870" spans="1:2" x14ac:dyDescent="0.25">
      <c r="A3870">
        <v>32437753</v>
      </c>
      <c r="B3870" t="s">
        <v>2</v>
      </c>
    </row>
    <row r="3871" spans="1:2" x14ac:dyDescent="0.25">
      <c r="A3871">
        <v>32437755</v>
      </c>
      <c r="B3871" t="s">
        <v>10</v>
      </c>
    </row>
    <row r="3872" spans="1:2" x14ac:dyDescent="0.25">
      <c r="A3872">
        <v>32437756</v>
      </c>
      <c r="B3872" t="s">
        <v>3</v>
      </c>
    </row>
    <row r="3873" spans="1:2" x14ac:dyDescent="0.25">
      <c r="A3873">
        <v>32437758</v>
      </c>
      <c r="B3873" t="s">
        <v>10</v>
      </c>
    </row>
    <row r="3874" spans="1:2" x14ac:dyDescent="0.25">
      <c r="A3874">
        <v>32437759</v>
      </c>
      <c r="B3874" t="s">
        <v>10</v>
      </c>
    </row>
    <row r="3875" spans="1:2" x14ac:dyDescent="0.25">
      <c r="A3875">
        <v>32437760</v>
      </c>
      <c r="B3875" t="s">
        <v>2</v>
      </c>
    </row>
    <row r="3876" spans="1:2" x14ac:dyDescent="0.25">
      <c r="A3876">
        <v>32437761</v>
      </c>
      <c r="B3876" t="s">
        <v>4</v>
      </c>
    </row>
    <row r="3877" spans="1:2" x14ac:dyDescent="0.25">
      <c r="A3877">
        <v>32437896</v>
      </c>
      <c r="B3877" t="s">
        <v>12</v>
      </c>
    </row>
    <row r="3878" spans="1:2" x14ac:dyDescent="0.25">
      <c r="A3878">
        <v>32437897</v>
      </c>
      <c r="B3878" t="s">
        <v>3</v>
      </c>
    </row>
    <row r="3879" spans="1:2" x14ac:dyDescent="0.25">
      <c r="A3879">
        <v>32438290</v>
      </c>
      <c r="B3879" t="s">
        <v>3</v>
      </c>
    </row>
    <row r="3880" spans="1:2" x14ac:dyDescent="0.25">
      <c r="A3880">
        <v>32438291</v>
      </c>
      <c r="B3880" t="s">
        <v>4</v>
      </c>
    </row>
    <row r="3881" spans="1:2" x14ac:dyDescent="0.25">
      <c r="A3881">
        <v>32438360</v>
      </c>
      <c r="B3881" t="s">
        <v>4</v>
      </c>
    </row>
    <row r="3882" spans="1:2" x14ac:dyDescent="0.25">
      <c r="A3882">
        <v>32438361</v>
      </c>
      <c r="B3882" t="s">
        <v>13</v>
      </c>
    </row>
    <row r="3883" spans="1:2" x14ac:dyDescent="0.25">
      <c r="A3883">
        <v>32438510</v>
      </c>
      <c r="B3883" t="s">
        <v>3</v>
      </c>
    </row>
    <row r="3884" spans="1:2" x14ac:dyDescent="0.25">
      <c r="A3884">
        <v>32438855</v>
      </c>
      <c r="B3884" t="s">
        <v>10</v>
      </c>
    </row>
    <row r="3885" spans="1:2" x14ac:dyDescent="0.25">
      <c r="A3885">
        <v>32438856</v>
      </c>
      <c r="B3885" t="s">
        <v>2</v>
      </c>
    </row>
    <row r="3886" spans="1:2" x14ac:dyDescent="0.25">
      <c r="A3886">
        <v>32438956</v>
      </c>
      <c r="B3886" t="s">
        <v>8</v>
      </c>
    </row>
    <row r="3887" spans="1:2" x14ac:dyDescent="0.25">
      <c r="A3887">
        <v>32438957</v>
      </c>
      <c r="B3887" t="s">
        <v>3</v>
      </c>
    </row>
    <row r="3888" spans="1:2" x14ac:dyDescent="0.25">
      <c r="A3888">
        <v>32438958</v>
      </c>
      <c r="B3888" t="s">
        <v>8</v>
      </c>
    </row>
    <row r="3889" spans="1:2" x14ac:dyDescent="0.25">
      <c r="A3889">
        <v>32438959</v>
      </c>
      <c r="B3889" t="s">
        <v>4</v>
      </c>
    </row>
    <row r="3890" spans="1:2" x14ac:dyDescent="0.25">
      <c r="A3890">
        <v>32438960</v>
      </c>
      <c r="B3890" t="s">
        <v>8</v>
      </c>
    </row>
    <row r="3891" spans="1:2" x14ac:dyDescent="0.25">
      <c r="A3891">
        <v>32438961</v>
      </c>
      <c r="B3891" t="s">
        <v>8</v>
      </c>
    </row>
    <row r="3892" spans="1:2" x14ac:dyDescent="0.25">
      <c r="A3892">
        <v>32438962</v>
      </c>
      <c r="B3892" t="s">
        <v>8</v>
      </c>
    </row>
    <row r="3893" spans="1:2" x14ac:dyDescent="0.25">
      <c r="A3893">
        <v>32438963</v>
      </c>
      <c r="B3893" t="s">
        <v>4</v>
      </c>
    </row>
    <row r="3894" spans="1:2" x14ac:dyDescent="0.25">
      <c r="A3894">
        <v>32438964</v>
      </c>
      <c r="B3894" t="s">
        <v>8</v>
      </c>
    </row>
    <row r="3895" spans="1:2" x14ac:dyDescent="0.25">
      <c r="A3895">
        <v>32438967</v>
      </c>
      <c r="B3895" t="s">
        <v>5</v>
      </c>
    </row>
    <row r="3896" spans="1:2" x14ac:dyDescent="0.25">
      <c r="A3896">
        <v>32439042</v>
      </c>
      <c r="B3896" t="s">
        <v>10</v>
      </c>
    </row>
    <row r="3897" spans="1:2" x14ac:dyDescent="0.25">
      <c r="A3897">
        <v>32439043</v>
      </c>
      <c r="B3897" t="s">
        <v>3</v>
      </c>
    </row>
    <row r="3898" spans="1:2" x14ac:dyDescent="0.25">
      <c r="A3898">
        <v>32439045</v>
      </c>
      <c r="B3898" t="s">
        <v>3</v>
      </c>
    </row>
    <row r="3899" spans="1:2" x14ac:dyDescent="0.25">
      <c r="A3899">
        <v>32439046</v>
      </c>
      <c r="B3899" t="s">
        <v>4</v>
      </c>
    </row>
    <row r="3900" spans="1:2" x14ac:dyDescent="0.25">
      <c r="A3900">
        <v>32439048</v>
      </c>
      <c r="B3900" t="s">
        <v>4</v>
      </c>
    </row>
    <row r="3901" spans="1:2" x14ac:dyDescent="0.25">
      <c r="A3901">
        <v>32439697</v>
      </c>
      <c r="B3901" t="s">
        <v>8</v>
      </c>
    </row>
    <row r="3902" spans="1:2" x14ac:dyDescent="0.25">
      <c r="A3902">
        <v>32439790</v>
      </c>
      <c r="B3902" t="s">
        <v>4</v>
      </c>
    </row>
    <row r="3903" spans="1:2" x14ac:dyDescent="0.25">
      <c r="A3903">
        <v>32439813</v>
      </c>
      <c r="B3903" t="s">
        <v>2</v>
      </c>
    </row>
    <row r="3904" spans="1:2" x14ac:dyDescent="0.25">
      <c r="A3904">
        <v>32439814</v>
      </c>
      <c r="B3904" t="s">
        <v>31</v>
      </c>
    </row>
    <row r="3905" spans="1:2" x14ac:dyDescent="0.25">
      <c r="A3905">
        <v>32440009</v>
      </c>
      <c r="B3905" t="s">
        <v>12</v>
      </c>
    </row>
    <row r="3906" spans="1:2" x14ac:dyDescent="0.25">
      <c r="A3906">
        <v>32440024</v>
      </c>
      <c r="B3906" t="s">
        <v>8</v>
      </c>
    </row>
    <row r="3907" spans="1:2" x14ac:dyDescent="0.25">
      <c r="A3907">
        <v>32440180</v>
      </c>
      <c r="B3907" t="s">
        <v>12</v>
      </c>
    </row>
    <row r="3908" spans="1:2" x14ac:dyDescent="0.25">
      <c r="A3908">
        <v>32440181</v>
      </c>
      <c r="B3908" t="s">
        <v>3</v>
      </c>
    </row>
    <row r="3909" spans="1:2" x14ac:dyDescent="0.25">
      <c r="A3909">
        <v>32440325</v>
      </c>
      <c r="B3909" t="s">
        <v>11</v>
      </c>
    </row>
    <row r="3910" spans="1:2" x14ac:dyDescent="0.25">
      <c r="A3910">
        <v>32440326</v>
      </c>
      <c r="B3910" t="s">
        <v>8</v>
      </c>
    </row>
    <row r="3911" spans="1:2" x14ac:dyDescent="0.25">
      <c r="A3911">
        <v>32440327</v>
      </c>
      <c r="B3911" t="s">
        <v>3</v>
      </c>
    </row>
    <row r="3912" spans="1:2" x14ac:dyDescent="0.25">
      <c r="A3912">
        <v>32440422</v>
      </c>
      <c r="B3912" t="s">
        <v>31</v>
      </c>
    </row>
    <row r="3913" spans="1:2" x14ac:dyDescent="0.25">
      <c r="A3913">
        <v>32440447</v>
      </c>
      <c r="B3913" t="s">
        <v>12</v>
      </c>
    </row>
    <row r="3914" spans="1:2" x14ac:dyDescent="0.25">
      <c r="A3914">
        <v>32440448</v>
      </c>
      <c r="B3914" t="s">
        <v>12</v>
      </c>
    </row>
    <row r="3915" spans="1:2" x14ac:dyDescent="0.25">
      <c r="A3915">
        <v>32440749</v>
      </c>
      <c r="B3915" t="s">
        <v>12</v>
      </c>
    </row>
    <row r="3916" spans="1:2" x14ac:dyDescent="0.25">
      <c r="A3916">
        <v>32440756</v>
      </c>
      <c r="B3916" t="s">
        <v>3</v>
      </c>
    </row>
    <row r="3917" spans="1:2" x14ac:dyDescent="0.25">
      <c r="A3917">
        <v>32440757</v>
      </c>
      <c r="B3917" t="s">
        <v>4</v>
      </c>
    </row>
    <row r="3918" spans="1:2" x14ac:dyDescent="0.25">
      <c r="A3918">
        <v>32440910</v>
      </c>
      <c r="B3918" t="s">
        <v>4</v>
      </c>
    </row>
    <row r="3919" spans="1:2" x14ac:dyDescent="0.25">
      <c r="A3919">
        <v>32440911</v>
      </c>
      <c r="B3919" t="s">
        <v>4</v>
      </c>
    </row>
    <row r="3920" spans="1:2" x14ac:dyDescent="0.25">
      <c r="A3920">
        <v>32440912</v>
      </c>
      <c r="B3920" t="s">
        <v>4</v>
      </c>
    </row>
    <row r="3921" spans="1:2" x14ac:dyDescent="0.25">
      <c r="A3921">
        <v>32440913</v>
      </c>
      <c r="B3921" t="s">
        <v>4</v>
      </c>
    </row>
    <row r="3922" spans="1:2" x14ac:dyDescent="0.25">
      <c r="A3922">
        <v>32440914</v>
      </c>
      <c r="B3922" t="s">
        <v>4</v>
      </c>
    </row>
    <row r="3923" spans="1:2" x14ac:dyDescent="0.25">
      <c r="A3923">
        <v>32441029</v>
      </c>
      <c r="B3923" t="s">
        <v>10</v>
      </c>
    </row>
    <row r="3924" spans="1:2" x14ac:dyDescent="0.25">
      <c r="A3924">
        <v>32441122</v>
      </c>
      <c r="B3924" t="s">
        <v>23</v>
      </c>
    </row>
    <row r="3925" spans="1:2" x14ac:dyDescent="0.25">
      <c r="A3925">
        <v>32441138</v>
      </c>
      <c r="B3925" t="s">
        <v>4</v>
      </c>
    </row>
    <row r="3926" spans="1:2" x14ac:dyDescent="0.25">
      <c r="A3926">
        <v>32441139</v>
      </c>
      <c r="B3926" t="s">
        <v>8</v>
      </c>
    </row>
    <row r="3927" spans="1:2" x14ac:dyDescent="0.25">
      <c r="A3927">
        <v>32441141</v>
      </c>
      <c r="B3927" t="s">
        <v>4</v>
      </c>
    </row>
    <row r="3928" spans="1:2" x14ac:dyDescent="0.25">
      <c r="A3928">
        <v>32441143</v>
      </c>
      <c r="B3928" t="s">
        <v>8</v>
      </c>
    </row>
    <row r="3929" spans="1:2" x14ac:dyDescent="0.25">
      <c r="A3929">
        <v>32441144</v>
      </c>
      <c r="B3929" t="s">
        <v>4</v>
      </c>
    </row>
    <row r="3930" spans="1:2" x14ac:dyDescent="0.25">
      <c r="A3930">
        <v>32441145</v>
      </c>
      <c r="B3930" t="s">
        <v>8</v>
      </c>
    </row>
    <row r="3931" spans="1:2" x14ac:dyDescent="0.25">
      <c r="A3931">
        <v>32441146</v>
      </c>
      <c r="B3931" t="s">
        <v>8</v>
      </c>
    </row>
    <row r="3932" spans="1:2" x14ac:dyDescent="0.25">
      <c r="A3932">
        <v>32441147</v>
      </c>
      <c r="B3932" t="s">
        <v>8</v>
      </c>
    </row>
    <row r="3933" spans="1:2" x14ac:dyDescent="0.25">
      <c r="A3933">
        <v>32441160</v>
      </c>
      <c r="B3933" t="s">
        <v>14</v>
      </c>
    </row>
    <row r="3934" spans="1:2" x14ac:dyDescent="0.25">
      <c r="A3934">
        <v>32441161</v>
      </c>
      <c r="B3934" t="s">
        <v>17</v>
      </c>
    </row>
    <row r="3935" spans="1:2" x14ac:dyDescent="0.25">
      <c r="A3935">
        <v>32441548</v>
      </c>
      <c r="B3935" t="s">
        <v>4</v>
      </c>
    </row>
    <row r="3936" spans="1:2" x14ac:dyDescent="0.25">
      <c r="A3936">
        <v>32443400</v>
      </c>
      <c r="B3936" t="s">
        <v>56</v>
      </c>
    </row>
    <row r="3937" spans="1:2" x14ac:dyDescent="0.25">
      <c r="A3937">
        <v>32443523</v>
      </c>
      <c r="B3937" t="s">
        <v>43</v>
      </c>
    </row>
    <row r="3938" spans="1:2" x14ac:dyDescent="0.25">
      <c r="A3938">
        <v>32443526</v>
      </c>
      <c r="B3938" t="s">
        <v>46</v>
      </c>
    </row>
    <row r="3939" spans="1:2" x14ac:dyDescent="0.25">
      <c r="A3939">
        <v>32444399</v>
      </c>
      <c r="B3939" t="s">
        <v>31</v>
      </c>
    </row>
    <row r="3940" spans="1:2" x14ac:dyDescent="0.25">
      <c r="A3940">
        <v>32445553</v>
      </c>
      <c r="B3940" t="s">
        <v>7</v>
      </c>
    </row>
    <row r="3941" spans="1:2" x14ac:dyDescent="0.25">
      <c r="A3941">
        <v>32445701</v>
      </c>
      <c r="B3941" t="s">
        <v>3</v>
      </c>
    </row>
    <row r="3942" spans="1:2" x14ac:dyDescent="0.25">
      <c r="A3942">
        <v>32446098</v>
      </c>
      <c r="B3942" t="s">
        <v>10</v>
      </c>
    </row>
    <row r="3943" spans="1:2" x14ac:dyDescent="0.25">
      <c r="A3943">
        <v>32446237</v>
      </c>
      <c r="B3943" t="s">
        <v>4</v>
      </c>
    </row>
    <row r="3944" spans="1:2" x14ac:dyDescent="0.25">
      <c r="A3944">
        <v>32446238</v>
      </c>
      <c r="B3944" t="s">
        <v>4</v>
      </c>
    </row>
    <row r="3945" spans="1:2" x14ac:dyDescent="0.25">
      <c r="A3945">
        <v>32446239</v>
      </c>
      <c r="B3945" t="s">
        <v>3</v>
      </c>
    </row>
    <row r="3946" spans="1:2" x14ac:dyDescent="0.25">
      <c r="A3946">
        <v>32446240</v>
      </c>
      <c r="B3946" t="s">
        <v>4</v>
      </c>
    </row>
    <row r="3947" spans="1:2" x14ac:dyDescent="0.25">
      <c r="A3947">
        <v>32446598</v>
      </c>
      <c r="B3947" t="s">
        <v>22</v>
      </c>
    </row>
    <row r="3948" spans="1:2" x14ac:dyDescent="0.25">
      <c r="A3948">
        <v>32446714</v>
      </c>
      <c r="B3948" t="s">
        <v>3</v>
      </c>
    </row>
    <row r="3949" spans="1:2" x14ac:dyDescent="0.25">
      <c r="A3949">
        <v>32447017</v>
      </c>
      <c r="B3949" t="s">
        <v>4</v>
      </c>
    </row>
    <row r="3950" spans="1:2" x14ac:dyDescent="0.25">
      <c r="A3950">
        <v>32447018</v>
      </c>
      <c r="B3950" t="s">
        <v>4</v>
      </c>
    </row>
    <row r="3951" spans="1:2" x14ac:dyDescent="0.25">
      <c r="A3951">
        <v>32447410</v>
      </c>
      <c r="B3951" t="s">
        <v>4</v>
      </c>
    </row>
    <row r="3952" spans="1:2" x14ac:dyDescent="0.25">
      <c r="A3952">
        <v>32447572</v>
      </c>
      <c r="B3952" t="s">
        <v>15</v>
      </c>
    </row>
    <row r="3953" spans="1:2" x14ac:dyDescent="0.25">
      <c r="A3953">
        <v>32447720</v>
      </c>
      <c r="B3953" t="s">
        <v>31</v>
      </c>
    </row>
    <row r="3954" spans="1:2" x14ac:dyDescent="0.25">
      <c r="A3954">
        <v>32447721</v>
      </c>
      <c r="B3954" t="s">
        <v>3</v>
      </c>
    </row>
    <row r="3955" spans="1:2" x14ac:dyDescent="0.25">
      <c r="A3955">
        <v>32447722</v>
      </c>
      <c r="B3955" t="s">
        <v>3</v>
      </c>
    </row>
    <row r="3956" spans="1:2" x14ac:dyDescent="0.25">
      <c r="A3956">
        <v>32447723</v>
      </c>
      <c r="B3956" t="s">
        <v>3</v>
      </c>
    </row>
    <row r="3957" spans="1:2" x14ac:dyDescent="0.25">
      <c r="A3957">
        <v>32447724</v>
      </c>
      <c r="B3957" t="s">
        <v>3</v>
      </c>
    </row>
    <row r="3958" spans="1:2" x14ac:dyDescent="0.25">
      <c r="A3958">
        <v>32447957</v>
      </c>
      <c r="B3958" t="s">
        <v>4</v>
      </c>
    </row>
    <row r="3959" spans="1:2" x14ac:dyDescent="0.25">
      <c r="A3959">
        <v>32448137</v>
      </c>
      <c r="B3959" t="s">
        <v>4</v>
      </c>
    </row>
    <row r="3960" spans="1:2" x14ac:dyDescent="0.25">
      <c r="A3960">
        <v>32448220</v>
      </c>
      <c r="B3960" t="s">
        <v>12</v>
      </c>
    </row>
    <row r="3961" spans="1:2" x14ac:dyDescent="0.25">
      <c r="A3961">
        <v>32448249</v>
      </c>
      <c r="B3961" t="s">
        <v>4</v>
      </c>
    </row>
    <row r="3962" spans="1:2" x14ac:dyDescent="0.25">
      <c r="A3962">
        <v>32448250</v>
      </c>
      <c r="B3962" t="s">
        <v>4</v>
      </c>
    </row>
    <row r="3963" spans="1:2" x14ac:dyDescent="0.25">
      <c r="A3963">
        <v>32448274</v>
      </c>
      <c r="B3963" t="s">
        <v>4</v>
      </c>
    </row>
    <row r="3964" spans="1:2" x14ac:dyDescent="0.25">
      <c r="A3964">
        <v>32448275</v>
      </c>
      <c r="B3964" t="s">
        <v>4</v>
      </c>
    </row>
    <row r="3965" spans="1:2" x14ac:dyDescent="0.25">
      <c r="A3965">
        <v>32448276</v>
      </c>
      <c r="B3965" t="s">
        <v>4</v>
      </c>
    </row>
    <row r="3966" spans="1:2" x14ac:dyDescent="0.25">
      <c r="A3966">
        <v>32448277</v>
      </c>
      <c r="B3966" t="s">
        <v>4</v>
      </c>
    </row>
    <row r="3967" spans="1:2" x14ac:dyDescent="0.25">
      <c r="A3967">
        <v>32448279</v>
      </c>
      <c r="B3967" t="s">
        <v>4</v>
      </c>
    </row>
    <row r="3968" spans="1:2" x14ac:dyDescent="0.25">
      <c r="A3968">
        <v>32448280</v>
      </c>
      <c r="B3968" t="s">
        <v>4</v>
      </c>
    </row>
    <row r="3969" spans="1:2" x14ac:dyDescent="0.25">
      <c r="A3969">
        <v>32448281</v>
      </c>
      <c r="B3969" t="s">
        <v>5</v>
      </c>
    </row>
    <row r="3970" spans="1:2" x14ac:dyDescent="0.25">
      <c r="A3970">
        <v>32448282</v>
      </c>
      <c r="B3970" t="s">
        <v>4</v>
      </c>
    </row>
    <row r="3971" spans="1:2" x14ac:dyDescent="0.25">
      <c r="A3971">
        <v>32448283</v>
      </c>
      <c r="B3971" t="s">
        <v>4</v>
      </c>
    </row>
    <row r="3972" spans="1:2" x14ac:dyDescent="0.25">
      <c r="A3972">
        <v>32448285</v>
      </c>
      <c r="B3972" t="s">
        <v>4</v>
      </c>
    </row>
    <row r="3973" spans="1:2" x14ac:dyDescent="0.25">
      <c r="A3973">
        <v>32448286</v>
      </c>
      <c r="B3973" t="s">
        <v>4</v>
      </c>
    </row>
    <row r="3974" spans="1:2" x14ac:dyDescent="0.25">
      <c r="A3974">
        <v>32448288</v>
      </c>
      <c r="B3974" t="s">
        <v>3</v>
      </c>
    </row>
    <row r="3975" spans="1:2" x14ac:dyDescent="0.25">
      <c r="A3975">
        <v>32448291</v>
      </c>
      <c r="B3975" t="s">
        <v>4</v>
      </c>
    </row>
    <row r="3976" spans="1:2" x14ac:dyDescent="0.25">
      <c r="A3976">
        <v>32448297</v>
      </c>
      <c r="B3976" t="s">
        <v>12</v>
      </c>
    </row>
    <row r="3977" spans="1:2" x14ac:dyDescent="0.25">
      <c r="A3977">
        <v>32448335</v>
      </c>
      <c r="B3977" t="s">
        <v>2</v>
      </c>
    </row>
    <row r="3978" spans="1:2" x14ac:dyDescent="0.25">
      <c r="A3978">
        <v>32448336</v>
      </c>
      <c r="B3978" t="s">
        <v>4</v>
      </c>
    </row>
    <row r="3979" spans="1:2" x14ac:dyDescent="0.25">
      <c r="A3979">
        <v>32448400</v>
      </c>
      <c r="B3979" t="s">
        <v>8</v>
      </c>
    </row>
    <row r="3980" spans="1:2" x14ac:dyDescent="0.25">
      <c r="A3980">
        <v>32448401</v>
      </c>
      <c r="B3980" t="s">
        <v>11</v>
      </c>
    </row>
    <row r="3981" spans="1:2" x14ac:dyDescent="0.25">
      <c r="A3981">
        <v>32448403</v>
      </c>
      <c r="B3981" t="s">
        <v>11</v>
      </c>
    </row>
    <row r="3982" spans="1:2" x14ac:dyDescent="0.25">
      <c r="A3982">
        <v>32448441</v>
      </c>
      <c r="B3982" t="s">
        <v>3</v>
      </c>
    </row>
    <row r="3983" spans="1:2" x14ac:dyDescent="0.25">
      <c r="A3983">
        <v>32448442</v>
      </c>
      <c r="B3983" t="s">
        <v>11</v>
      </c>
    </row>
    <row r="3984" spans="1:2" x14ac:dyDescent="0.25">
      <c r="A3984">
        <v>32448443</v>
      </c>
      <c r="B3984" t="s">
        <v>2</v>
      </c>
    </row>
    <row r="3985" spans="1:2" x14ac:dyDescent="0.25">
      <c r="A3985">
        <v>32448444</v>
      </c>
      <c r="B3985" t="s">
        <v>3</v>
      </c>
    </row>
    <row r="3986" spans="1:2" x14ac:dyDescent="0.25">
      <c r="A3986">
        <v>32448463</v>
      </c>
      <c r="B3986" t="s">
        <v>8</v>
      </c>
    </row>
    <row r="3987" spans="1:2" x14ac:dyDescent="0.25">
      <c r="A3987">
        <v>32448464</v>
      </c>
      <c r="B3987" t="s">
        <v>3</v>
      </c>
    </row>
    <row r="3988" spans="1:2" x14ac:dyDescent="0.25">
      <c r="A3988">
        <v>32448465</v>
      </c>
      <c r="B3988" t="s">
        <v>8</v>
      </c>
    </row>
    <row r="3989" spans="1:2" x14ac:dyDescent="0.25">
      <c r="A3989">
        <v>32448467</v>
      </c>
      <c r="B3989" t="s">
        <v>3</v>
      </c>
    </row>
    <row r="3990" spans="1:2" x14ac:dyDescent="0.25">
      <c r="A3990">
        <v>32448468</v>
      </c>
      <c r="B3990" t="s">
        <v>8</v>
      </c>
    </row>
    <row r="3991" spans="1:2" x14ac:dyDescent="0.25">
      <c r="A3991">
        <v>32448469</v>
      </c>
      <c r="B3991" t="s">
        <v>8</v>
      </c>
    </row>
    <row r="3992" spans="1:2" x14ac:dyDescent="0.25">
      <c r="A3992">
        <v>32448470</v>
      </c>
      <c r="B3992" t="s">
        <v>8</v>
      </c>
    </row>
    <row r="3993" spans="1:2" x14ac:dyDescent="0.25">
      <c r="A3993">
        <v>32448485</v>
      </c>
      <c r="B3993" t="s">
        <v>16</v>
      </c>
    </row>
    <row r="3994" spans="1:2" x14ac:dyDescent="0.25">
      <c r="A3994">
        <v>32448507</v>
      </c>
      <c r="B3994" t="s">
        <v>17</v>
      </c>
    </row>
    <row r="3995" spans="1:2" x14ac:dyDescent="0.25">
      <c r="A3995">
        <v>32448532</v>
      </c>
      <c r="B3995" t="s">
        <v>23</v>
      </c>
    </row>
    <row r="3996" spans="1:2" x14ac:dyDescent="0.25">
      <c r="A3996">
        <v>32448931</v>
      </c>
      <c r="B3996" t="s">
        <v>9</v>
      </c>
    </row>
    <row r="3997" spans="1:2" x14ac:dyDescent="0.25">
      <c r="A3997">
        <v>32448935</v>
      </c>
      <c r="B3997" t="s">
        <v>3</v>
      </c>
    </row>
    <row r="3998" spans="1:2" x14ac:dyDescent="0.25">
      <c r="A3998">
        <v>32448936</v>
      </c>
      <c r="B3998" t="s">
        <v>1</v>
      </c>
    </row>
    <row r="3999" spans="1:2" x14ac:dyDescent="0.25">
      <c r="A3999">
        <v>32449532</v>
      </c>
      <c r="B3999" t="s">
        <v>11</v>
      </c>
    </row>
    <row r="4000" spans="1:2" x14ac:dyDescent="0.25">
      <c r="A4000">
        <v>32449726</v>
      </c>
      <c r="B4000" t="s">
        <v>2</v>
      </c>
    </row>
    <row r="4001" spans="1:2" x14ac:dyDescent="0.25">
      <c r="A4001">
        <v>32449728</v>
      </c>
      <c r="B4001" t="s">
        <v>4</v>
      </c>
    </row>
    <row r="4002" spans="1:2" x14ac:dyDescent="0.25">
      <c r="A4002">
        <v>32450171</v>
      </c>
      <c r="B4002" t="s">
        <v>2</v>
      </c>
    </row>
    <row r="4003" spans="1:2" x14ac:dyDescent="0.25">
      <c r="A4003">
        <v>32450197</v>
      </c>
      <c r="B4003" t="s">
        <v>31</v>
      </c>
    </row>
    <row r="4004" spans="1:2" x14ac:dyDescent="0.25">
      <c r="A4004">
        <v>32450235</v>
      </c>
      <c r="B4004" t="s">
        <v>21</v>
      </c>
    </row>
    <row r="4005" spans="1:2" x14ac:dyDescent="0.25">
      <c r="A4005">
        <v>32450265</v>
      </c>
      <c r="B4005" t="s">
        <v>14</v>
      </c>
    </row>
    <row r="4006" spans="1:2" x14ac:dyDescent="0.25">
      <c r="A4006">
        <v>32450266</v>
      </c>
      <c r="B4006" t="s">
        <v>14</v>
      </c>
    </row>
    <row r="4007" spans="1:2" x14ac:dyDescent="0.25">
      <c r="A4007">
        <v>32450368</v>
      </c>
      <c r="B4007" t="s">
        <v>4</v>
      </c>
    </row>
    <row r="4008" spans="1:2" x14ac:dyDescent="0.25">
      <c r="A4008">
        <v>32450369</v>
      </c>
      <c r="B4008" t="s">
        <v>15</v>
      </c>
    </row>
    <row r="4009" spans="1:2" x14ac:dyDescent="0.25">
      <c r="A4009">
        <v>32450447</v>
      </c>
      <c r="B4009" t="s">
        <v>11</v>
      </c>
    </row>
    <row r="4010" spans="1:2" x14ac:dyDescent="0.25">
      <c r="A4010">
        <v>32450557</v>
      </c>
      <c r="B4010" t="s">
        <v>3</v>
      </c>
    </row>
    <row r="4011" spans="1:2" x14ac:dyDescent="0.25">
      <c r="A4011">
        <v>32450565</v>
      </c>
      <c r="B4011" t="s">
        <v>8</v>
      </c>
    </row>
    <row r="4012" spans="1:2" x14ac:dyDescent="0.25">
      <c r="A4012">
        <v>32450585</v>
      </c>
      <c r="B4012" t="s">
        <v>12</v>
      </c>
    </row>
    <row r="4013" spans="1:2" x14ac:dyDescent="0.25">
      <c r="A4013">
        <v>32450586</v>
      </c>
      <c r="B4013" t="s">
        <v>4</v>
      </c>
    </row>
    <row r="4014" spans="1:2" x14ac:dyDescent="0.25">
      <c r="A4014">
        <v>32450587</v>
      </c>
      <c r="B4014" t="s">
        <v>11</v>
      </c>
    </row>
    <row r="4015" spans="1:2" x14ac:dyDescent="0.25">
      <c r="A4015">
        <v>32450588</v>
      </c>
      <c r="B4015" t="s">
        <v>4</v>
      </c>
    </row>
    <row r="4016" spans="1:2" x14ac:dyDescent="0.25">
      <c r="A4016">
        <v>32450589</v>
      </c>
      <c r="B4016" t="s">
        <v>8</v>
      </c>
    </row>
    <row r="4017" spans="1:2" x14ac:dyDescent="0.25">
      <c r="A4017">
        <v>32450590</v>
      </c>
      <c r="B4017" t="s">
        <v>11</v>
      </c>
    </row>
    <row r="4018" spans="1:2" x14ac:dyDescent="0.25">
      <c r="A4018">
        <v>32450591</v>
      </c>
      <c r="B4018" t="s">
        <v>4</v>
      </c>
    </row>
    <row r="4019" spans="1:2" x14ac:dyDescent="0.25">
      <c r="A4019">
        <v>32450592</v>
      </c>
      <c r="B4019" t="s">
        <v>8</v>
      </c>
    </row>
    <row r="4020" spans="1:2" x14ac:dyDescent="0.25">
      <c r="A4020">
        <v>32450593</v>
      </c>
      <c r="B4020" t="s">
        <v>8</v>
      </c>
    </row>
    <row r="4021" spans="1:2" x14ac:dyDescent="0.25">
      <c r="A4021">
        <v>32450594</v>
      </c>
      <c r="B4021" t="s">
        <v>10</v>
      </c>
    </row>
    <row r="4022" spans="1:2" x14ac:dyDescent="0.25">
      <c r="A4022">
        <v>32450609</v>
      </c>
      <c r="B4022" t="s">
        <v>3</v>
      </c>
    </row>
    <row r="4023" spans="1:2" x14ac:dyDescent="0.25">
      <c r="A4023">
        <v>32450610</v>
      </c>
      <c r="B4023" t="s">
        <v>12</v>
      </c>
    </row>
    <row r="4024" spans="1:2" x14ac:dyDescent="0.25">
      <c r="A4024">
        <v>32450613</v>
      </c>
      <c r="B4024" t="s">
        <v>4</v>
      </c>
    </row>
    <row r="4025" spans="1:2" x14ac:dyDescent="0.25">
      <c r="A4025">
        <v>32450614</v>
      </c>
      <c r="B4025" t="s">
        <v>3</v>
      </c>
    </row>
    <row r="4026" spans="1:2" x14ac:dyDescent="0.25">
      <c r="A4026">
        <v>32450773</v>
      </c>
      <c r="B4026" t="s">
        <v>11</v>
      </c>
    </row>
    <row r="4027" spans="1:2" x14ac:dyDescent="0.25">
      <c r="A4027">
        <v>32450774</v>
      </c>
      <c r="B4027" t="s">
        <v>11</v>
      </c>
    </row>
    <row r="4028" spans="1:2" x14ac:dyDescent="0.25">
      <c r="A4028">
        <v>32450775</v>
      </c>
      <c r="B4028" t="s">
        <v>11</v>
      </c>
    </row>
    <row r="4029" spans="1:2" x14ac:dyDescent="0.25">
      <c r="A4029">
        <v>32450796</v>
      </c>
      <c r="B4029" t="s">
        <v>17</v>
      </c>
    </row>
    <row r="4030" spans="1:2" x14ac:dyDescent="0.25">
      <c r="A4030">
        <v>32450800</v>
      </c>
      <c r="B4030" t="s">
        <v>8</v>
      </c>
    </row>
    <row r="4031" spans="1:2" x14ac:dyDescent="0.25">
      <c r="A4031">
        <v>32450801</v>
      </c>
      <c r="B4031" t="s">
        <v>31</v>
      </c>
    </row>
    <row r="4032" spans="1:2" x14ac:dyDescent="0.25">
      <c r="A4032">
        <v>32450802</v>
      </c>
      <c r="B4032" t="s">
        <v>31</v>
      </c>
    </row>
    <row r="4033" spans="1:2" x14ac:dyDescent="0.25">
      <c r="A4033">
        <v>32450803</v>
      </c>
      <c r="B4033" t="s">
        <v>31</v>
      </c>
    </row>
    <row r="4034" spans="1:2" x14ac:dyDescent="0.25">
      <c r="A4034">
        <v>32450804</v>
      </c>
      <c r="B4034" t="s">
        <v>31</v>
      </c>
    </row>
    <row r="4035" spans="1:2" x14ac:dyDescent="0.25">
      <c r="A4035">
        <v>32450821</v>
      </c>
      <c r="B4035" t="s">
        <v>8</v>
      </c>
    </row>
    <row r="4036" spans="1:2" x14ac:dyDescent="0.25">
      <c r="A4036">
        <v>32450938</v>
      </c>
      <c r="B4036" t="s">
        <v>4</v>
      </c>
    </row>
    <row r="4037" spans="1:2" x14ac:dyDescent="0.25">
      <c r="A4037">
        <v>32450944</v>
      </c>
      <c r="B4037" t="s">
        <v>4</v>
      </c>
    </row>
    <row r="4038" spans="1:2" x14ac:dyDescent="0.25">
      <c r="A4038">
        <v>32450987</v>
      </c>
      <c r="B4038" t="s">
        <v>4</v>
      </c>
    </row>
    <row r="4039" spans="1:2" x14ac:dyDescent="0.25">
      <c r="A4039">
        <v>32451204</v>
      </c>
      <c r="B4039" t="s">
        <v>31</v>
      </c>
    </row>
    <row r="4040" spans="1:2" x14ac:dyDescent="0.25">
      <c r="A4040">
        <v>32451324</v>
      </c>
      <c r="B4040" t="s">
        <v>11</v>
      </c>
    </row>
    <row r="4041" spans="1:2" x14ac:dyDescent="0.25">
      <c r="A4041">
        <v>32451325</v>
      </c>
      <c r="B4041" t="s">
        <v>3</v>
      </c>
    </row>
    <row r="4042" spans="1:2" x14ac:dyDescent="0.25">
      <c r="A4042">
        <v>32451344</v>
      </c>
      <c r="B4042" t="s">
        <v>11</v>
      </c>
    </row>
    <row r="4043" spans="1:2" x14ac:dyDescent="0.25">
      <c r="A4043">
        <v>32451345</v>
      </c>
      <c r="B4043" t="s">
        <v>11</v>
      </c>
    </row>
    <row r="4044" spans="1:2" x14ac:dyDescent="0.25">
      <c r="A4044">
        <v>32451347</v>
      </c>
      <c r="B4044" t="s">
        <v>4</v>
      </c>
    </row>
    <row r="4045" spans="1:2" x14ac:dyDescent="0.25">
      <c r="A4045">
        <v>32451348</v>
      </c>
      <c r="B4045" t="s">
        <v>2</v>
      </c>
    </row>
    <row r="4046" spans="1:2" x14ac:dyDescent="0.25">
      <c r="A4046">
        <v>32451349</v>
      </c>
      <c r="B4046" t="s">
        <v>5</v>
      </c>
    </row>
    <row r="4047" spans="1:2" x14ac:dyDescent="0.25">
      <c r="A4047">
        <v>32451350</v>
      </c>
      <c r="B4047" t="s">
        <v>12</v>
      </c>
    </row>
    <row r="4048" spans="1:2" x14ac:dyDescent="0.25">
      <c r="A4048">
        <v>32451500</v>
      </c>
      <c r="B4048" t="s">
        <v>8</v>
      </c>
    </row>
    <row r="4049" spans="1:2" x14ac:dyDescent="0.25">
      <c r="A4049">
        <v>32451501</v>
      </c>
      <c r="B4049" t="s">
        <v>4</v>
      </c>
    </row>
    <row r="4050" spans="1:2" x14ac:dyDescent="0.25">
      <c r="A4050">
        <v>32451502</v>
      </c>
      <c r="B4050" t="s">
        <v>4</v>
      </c>
    </row>
    <row r="4051" spans="1:2" x14ac:dyDescent="0.25">
      <c r="A4051">
        <v>32451503</v>
      </c>
      <c r="B4051" t="s">
        <v>4</v>
      </c>
    </row>
    <row r="4052" spans="1:2" x14ac:dyDescent="0.25">
      <c r="A4052">
        <v>32451570</v>
      </c>
      <c r="B4052" t="s">
        <v>31</v>
      </c>
    </row>
    <row r="4053" spans="1:2" x14ac:dyDescent="0.25">
      <c r="A4053">
        <v>32451832</v>
      </c>
      <c r="B4053" t="s">
        <v>12</v>
      </c>
    </row>
    <row r="4054" spans="1:2" x14ac:dyDescent="0.25">
      <c r="A4054">
        <v>32451833</v>
      </c>
      <c r="B4054" t="s">
        <v>2</v>
      </c>
    </row>
    <row r="4055" spans="1:2" x14ac:dyDescent="0.25">
      <c r="A4055">
        <v>32451834</v>
      </c>
      <c r="B4055" t="s">
        <v>12</v>
      </c>
    </row>
    <row r="4056" spans="1:2" x14ac:dyDescent="0.25">
      <c r="A4056">
        <v>32451977</v>
      </c>
      <c r="B4056" t="s">
        <v>4</v>
      </c>
    </row>
    <row r="4057" spans="1:2" x14ac:dyDescent="0.25">
      <c r="A4057">
        <v>32451978</v>
      </c>
      <c r="B4057" t="s">
        <v>11</v>
      </c>
    </row>
    <row r="4058" spans="1:2" x14ac:dyDescent="0.25">
      <c r="A4058">
        <v>32452010</v>
      </c>
      <c r="B4058" t="s">
        <v>4</v>
      </c>
    </row>
    <row r="4059" spans="1:2" x14ac:dyDescent="0.25">
      <c r="A4059">
        <v>32452011</v>
      </c>
      <c r="B4059" t="s">
        <v>4</v>
      </c>
    </row>
    <row r="4060" spans="1:2" x14ac:dyDescent="0.25">
      <c r="A4060">
        <v>32452012</v>
      </c>
      <c r="B4060" t="s">
        <v>4</v>
      </c>
    </row>
    <row r="4061" spans="1:2" x14ac:dyDescent="0.25">
      <c r="A4061">
        <v>32452013</v>
      </c>
      <c r="B4061" t="s">
        <v>4</v>
      </c>
    </row>
    <row r="4062" spans="1:2" x14ac:dyDescent="0.25">
      <c r="A4062">
        <v>32452023</v>
      </c>
      <c r="B4062" t="s">
        <v>31</v>
      </c>
    </row>
    <row r="4063" spans="1:2" x14ac:dyDescent="0.25">
      <c r="A4063">
        <v>32452040</v>
      </c>
      <c r="B4063" t="s">
        <v>8</v>
      </c>
    </row>
    <row r="4064" spans="1:2" x14ac:dyDescent="0.25">
      <c r="A4064">
        <v>32452047</v>
      </c>
      <c r="B4064" t="s">
        <v>31</v>
      </c>
    </row>
    <row r="4065" spans="1:2" x14ac:dyDescent="0.25">
      <c r="A4065">
        <v>32452050</v>
      </c>
      <c r="B4065" t="s">
        <v>11</v>
      </c>
    </row>
    <row r="4066" spans="1:2" x14ac:dyDescent="0.25">
      <c r="A4066">
        <v>32452052</v>
      </c>
      <c r="B4066" t="s">
        <v>31</v>
      </c>
    </row>
    <row r="4067" spans="1:2" x14ac:dyDescent="0.25">
      <c r="A4067">
        <v>32452062</v>
      </c>
      <c r="B4067" t="s">
        <v>31</v>
      </c>
    </row>
    <row r="4068" spans="1:2" x14ac:dyDescent="0.25">
      <c r="A4068">
        <v>32452281</v>
      </c>
      <c r="B4068" t="s">
        <v>8</v>
      </c>
    </row>
    <row r="4069" spans="1:2" x14ac:dyDescent="0.25">
      <c r="A4069">
        <v>32452292</v>
      </c>
      <c r="B4069" t="s">
        <v>4</v>
      </c>
    </row>
    <row r="4070" spans="1:2" x14ac:dyDescent="0.25">
      <c r="A4070">
        <v>32452293</v>
      </c>
      <c r="B4070" t="s">
        <v>15</v>
      </c>
    </row>
    <row r="4071" spans="1:2" x14ac:dyDescent="0.25">
      <c r="A4071">
        <v>32452337</v>
      </c>
      <c r="B4071" t="s">
        <v>15</v>
      </c>
    </row>
    <row r="4072" spans="1:2" x14ac:dyDescent="0.25">
      <c r="A4072">
        <v>32452338</v>
      </c>
      <c r="B4072" t="s">
        <v>6</v>
      </c>
    </row>
    <row r="4073" spans="1:2" x14ac:dyDescent="0.25">
      <c r="A4073">
        <v>32452341</v>
      </c>
      <c r="B4073" t="s">
        <v>20</v>
      </c>
    </row>
    <row r="4074" spans="1:2" x14ac:dyDescent="0.25">
      <c r="A4074">
        <v>32452372</v>
      </c>
      <c r="B4074" t="s">
        <v>9</v>
      </c>
    </row>
    <row r="4075" spans="1:2" x14ac:dyDescent="0.25">
      <c r="A4075">
        <v>32452373</v>
      </c>
      <c r="B4075" t="s">
        <v>5</v>
      </c>
    </row>
    <row r="4076" spans="1:2" x14ac:dyDescent="0.25">
      <c r="A4076">
        <v>32452374</v>
      </c>
      <c r="B4076" t="s">
        <v>20</v>
      </c>
    </row>
    <row r="4077" spans="1:2" x14ac:dyDescent="0.25">
      <c r="A4077">
        <v>32452375</v>
      </c>
      <c r="B4077" t="s">
        <v>2</v>
      </c>
    </row>
    <row r="4078" spans="1:2" x14ac:dyDescent="0.25">
      <c r="A4078">
        <v>32452376</v>
      </c>
      <c r="B4078" t="s">
        <v>20</v>
      </c>
    </row>
    <row r="4079" spans="1:2" x14ac:dyDescent="0.25">
      <c r="A4079">
        <v>32452377</v>
      </c>
      <c r="B4079" t="s">
        <v>20</v>
      </c>
    </row>
    <row r="4080" spans="1:2" x14ac:dyDescent="0.25">
      <c r="A4080">
        <v>32452378</v>
      </c>
      <c r="B4080" t="s">
        <v>17</v>
      </c>
    </row>
    <row r="4081" spans="1:2" x14ac:dyDescent="0.25">
      <c r="A4081">
        <v>32452379</v>
      </c>
      <c r="B4081" t="s">
        <v>31</v>
      </c>
    </row>
    <row r="4082" spans="1:2" x14ac:dyDescent="0.25">
      <c r="A4082">
        <v>32452380</v>
      </c>
      <c r="B4082" t="s">
        <v>31</v>
      </c>
    </row>
    <row r="4083" spans="1:2" x14ac:dyDescent="0.25">
      <c r="A4083">
        <v>32452390</v>
      </c>
      <c r="B4083" t="s">
        <v>20</v>
      </c>
    </row>
    <row r="4084" spans="1:2" x14ac:dyDescent="0.25">
      <c r="A4084">
        <v>32452391</v>
      </c>
      <c r="B4084" t="s">
        <v>17</v>
      </c>
    </row>
    <row r="4085" spans="1:2" x14ac:dyDescent="0.25">
      <c r="A4085">
        <v>32452404</v>
      </c>
      <c r="B4085" t="s">
        <v>31</v>
      </c>
    </row>
    <row r="4086" spans="1:2" x14ac:dyDescent="0.25">
      <c r="A4086">
        <v>32452405</v>
      </c>
      <c r="B4086" t="s">
        <v>17</v>
      </c>
    </row>
    <row r="4087" spans="1:2" x14ac:dyDescent="0.25">
      <c r="A4087">
        <v>32452429</v>
      </c>
      <c r="B4087" t="s">
        <v>14</v>
      </c>
    </row>
    <row r="4088" spans="1:2" x14ac:dyDescent="0.25">
      <c r="A4088">
        <v>32452430</v>
      </c>
      <c r="B4088" t="s">
        <v>36</v>
      </c>
    </row>
    <row r="4089" spans="1:2" x14ac:dyDescent="0.25">
      <c r="A4089">
        <v>32452431</v>
      </c>
      <c r="B4089" t="s">
        <v>22</v>
      </c>
    </row>
    <row r="4090" spans="1:2" x14ac:dyDescent="0.25">
      <c r="A4090">
        <v>32452432</v>
      </c>
      <c r="B4090" t="s">
        <v>8</v>
      </c>
    </row>
    <row r="4091" spans="1:2" x14ac:dyDescent="0.25">
      <c r="A4091">
        <v>32452483</v>
      </c>
      <c r="B4091" t="s">
        <v>3</v>
      </c>
    </row>
    <row r="4092" spans="1:2" x14ac:dyDescent="0.25">
      <c r="A4092">
        <v>32452894</v>
      </c>
      <c r="B4092" t="s">
        <v>17</v>
      </c>
    </row>
    <row r="4093" spans="1:2" x14ac:dyDescent="0.25">
      <c r="A4093">
        <v>32452895</v>
      </c>
      <c r="B4093" t="s">
        <v>12</v>
      </c>
    </row>
    <row r="4094" spans="1:2" x14ac:dyDescent="0.25">
      <c r="A4094">
        <v>32452896</v>
      </c>
      <c r="B4094" t="s">
        <v>3</v>
      </c>
    </row>
    <row r="4095" spans="1:2" x14ac:dyDescent="0.25">
      <c r="A4095">
        <v>32452897</v>
      </c>
      <c r="B4095" t="s">
        <v>3</v>
      </c>
    </row>
    <row r="4096" spans="1:2" x14ac:dyDescent="0.25">
      <c r="A4096">
        <v>32452898</v>
      </c>
      <c r="B4096" t="s">
        <v>3</v>
      </c>
    </row>
    <row r="4097" spans="1:2" x14ac:dyDescent="0.25">
      <c r="A4097">
        <v>32452910</v>
      </c>
      <c r="B4097" t="s">
        <v>4</v>
      </c>
    </row>
    <row r="4098" spans="1:2" x14ac:dyDescent="0.25">
      <c r="A4098">
        <v>32452962</v>
      </c>
      <c r="B4098" t="s">
        <v>31</v>
      </c>
    </row>
    <row r="4099" spans="1:2" x14ac:dyDescent="0.25">
      <c r="A4099">
        <v>32453040</v>
      </c>
      <c r="B4099" t="s">
        <v>17</v>
      </c>
    </row>
    <row r="4100" spans="1:2" x14ac:dyDescent="0.25">
      <c r="A4100">
        <v>32453041</v>
      </c>
      <c r="B4100" t="s">
        <v>20</v>
      </c>
    </row>
    <row r="4101" spans="1:2" x14ac:dyDescent="0.25">
      <c r="A4101">
        <v>32453122</v>
      </c>
      <c r="B4101" t="s">
        <v>2</v>
      </c>
    </row>
    <row r="4102" spans="1:2" x14ac:dyDescent="0.25">
      <c r="A4102">
        <v>32453123</v>
      </c>
      <c r="B4102" t="s">
        <v>3</v>
      </c>
    </row>
    <row r="4103" spans="1:2" x14ac:dyDescent="0.25">
      <c r="A4103">
        <v>32453413</v>
      </c>
      <c r="B4103" t="s">
        <v>12</v>
      </c>
    </row>
    <row r="4104" spans="1:2" x14ac:dyDescent="0.25">
      <c r="A4104">
        <v>32453414</v>
      </c>
      <c r="B4104" t="s">
        <v>8</v>
      </c>
    </row>
    <row r="4105" spans="1:2" x14ac:dyDescent="0.25">
      <c r="A4105">
        <v>32453494</v>
      </c>
      <c r="B4105" t="s">
        <v>23</v>
      </c>
    </row>
    <row r="4106" spans="1:2" x14ac:dyDescent="0.25">
      <c r="A4106">
        <v>32453497</v>
      </c>
      <c r="B4106" t="s">
        <v>57</v>
      </c>
    </row>
    <row r="4107" spans="1:2" x14ac:dyDescent="0.25">
      <c r="A4107">
        <v>32453523</v>
      </c>
      <c r="B4107" t="s">
        <v>3</v>
      </c>
    </row>
    <row r="4108" spans="1:2" x14ac:dyDescent="0.25">
      <c r="A4108">
        <v>32453892</v>
      </c>
      <c r="B4108" t="s">
        <v>14</v>
      </c>
    </row>
    <row r="4109" spans="1:2" x14ac:dyDescent="0.25">
      <c r="A4109">
        <v>32453922</v>
      </c>
      <c r="B4109" t="s">
        <v>8</v>
      </c>
    </row>
    <row r="4110" spans="1:2" x14ac:dyDescent="0.25">
      <c r="A4110">
        <v>32454198</v>
      </c>
      <c r="B4110" t="s">
        <v>8</v>
      </c>
    </row>
    <row r="4111" spans="1:2" x14ac:dyDescent="0.25">
      <c r="A4111">
        <v>32454246</v>
      </c>
      <c r="B4111" t="s">
        <v>8</v>
      </c>
    </row>
    <row r="4112" spans="1:2" x14ac:dyDescent="0.25">
      <c r="A4112">
        <v>32454247</v>
      </c>
      <c r="B4112" t="s">
        <v>4</v>
      </c>
    </row>
    <row r="4113" spans="1:2" x14ac:dyDescent="0.25">
      <c r="A4113">
        <v>32454308</v>
      </c>
      <c r="B4113" t="s">
        <v>4</v>
      </c>
    </row>
    <row r="4114" spans="1:2" x14ac:dyDescent="0.25">
      <c r="A4114">
        <v>32454404</v>
      </c>
      <c r="B4114" t="s">
        <v>1</v>
      </c>
    </row>
    <row r="4115" spans="1:2" x14ac:dyDescent="0.25">
      <c r="A4115">
        <v>32454716</v>
      </c>
      <c r="B4115" t="s">
        <v>4</v>
      </c>
    </row>
    <row r="4116" spans="1:2" x14ac:dyDescent="0.25">
      <c r="A4116">
        <v>32454810</v>
      </c>
      <c r="B4116" t="s">
        <v>1</v>
      </c>
    </row>
    <row r="4117" spans="1:2" x14ac:dyDescent="0.25">
      <c r="A4117">
        <v>32455030</v>
      </c>
      <c r="B4117" t="s">
        <v>3</v>
      </c>
    </row>
    <row r="4118" spans="1:2" x14ac:dyDescent="0.25">
      <c r="A4118">
        <v>32455098</v>
      </c>
      <c r="B4118" t="s">
        <v>2</v>
      </c>
    </row>
    <row r="4119" spans="1:2" x14ac:dyDescent="0.25">
      <c r="A4119">
        <v>32455220</v>
      </c>
      <c r="B4119" t="s">
        <v>12</v>
      </c>
    </row>
    <row r="4120" spans="1:2" x14ac:dyDescent="0.25">
      <c r="A4120">
        <v>32455487</v>
      </c>
      <c r="B4120" t="s">
        <v>11</v>
      </c>
    </row>
    <row r="4121" spans="1:2" x14ac:dyDescent="0.25">
      <c r="A4121">
        <v>32455488</v>
      </c>
      <c r="B4121" t="s">
        <v>31</v>
      </c>
    </row>
    <row r="4122" spans="1:2" x14ac:dyDescent="0.25">
      <c r="A4122">
        <v>32455493</v>
      </c>
      <c r="B4122" t="s">
        <v>31</v>
      </c>
    </row>
    <row r="4123" spans="1:2" x14ac:dyDescent="0.25">
      <c r="A4123">
        <v>32455807</v>
      </c>
      <c r="B4123" t="s">
        <v>4</v>
      </c>
    </row>
    <row r="4124" spans="1:2" x14ac:dyDescent="0.25">
      <c r="A4124">
        <v>32456208</v>
      </c>
      <c r="B4124" t="s">
        <v>4</v>
      </c>
    </row>
    <row r="4125" spans="1:2" x14ac:dyDescent="0.25">
      <c r="A4125">
        <v>32456515</v>
      </c>
      <c r="B4125" t="s">
        <v>51</v>
      </c>
    </row>
    <row r="4126" spans="1:2" x14ac:dyDescent="0.25">
      <c r="A4126">
        <v>32457398</v>
      </c>
      <c r="B4126" t="s">
        <v>14</v>
      </c>
    </row>
    <row r="4127" spans="1:2" x14ac:dyDescent="0.25">
      <c r="A4127">
        <v>32458122</v>
      </c>
      <c r="B4127" t="s">
        <v>4</v>
      </c>
    </row>
    <row r="4128" spans="1:2" x14ac:dyDescent="0.25">
      <c r="A4128">
        <v>32459227</v>
      </c>
      <c r="B4128" t="s">
        <v>30</v>
      </c>
    </row>
    <row r="4129" spans="1:2" x14ac:dyDescent="0.25">
      <c r="A4129">
        <v>32459228</v>
      </c>
      <c r="B4129" t="s">
        <v>30</v>
      </c>
    </row>
    <row r="4130" spans="1:2" x14ac:dyDescent="0.25">
      <c r="A4130">
        <v>32459569</v>
      </c>
      <c r="B4130" t="s">
        <v>41</v>
      </c>
    </row>
    <row r="4131" spans="1:2" x14ac:dyDescent="0.25">
      <c r="A4131">
        <v>32459749</v>
      </c>
      <c r="B4131" t="s">
        <v>4</v>
      </c>
    </row>
    <row r="4132" spans="1:2" x14ac:dyDescent="0.25">
      <c r="A4132">
        <v>32459763</v>
      </c>
      <c r="B4132" t="s">
        <v>12</v>
      </c>
    </row>
    <row r="4133" spans="1:2" x14ac:dyDescent="0.25">
      <c r="A4133">
        <v>32459764</v>
      </c>
      <c r="B4133" t="s">
        <v>12</v>
      </c>
    </row>
    <row r="4134" spans="1:2" x14ac:dyDescent="0.25">
      <c r="A4134">
        <v>32459895</v>
      </c>
      <c r="B4134" t="s">
        <v>31</v>
      </c>
    </row>
    <row r="4135" spans="1:2" x14ac:dyDescent="0.25">
      <c r="A4135">
        <v>32460030</v>
      </c>
      <c r="B4135" t="s">
        <v>8</v>
      </c>
    </row>
    <row r="4136" spans="1:2" x14ac:dyDescent="0.25">
      <c r="A4136">
        <v>32460061</v>
      </c>
      <c r="B4136" t="s">
        <v>2</v>
      </c>
    </row>
    <row r="4137" spans="1:2" x14ac:dyDescent="0.25">
      <c r="A4137">
        <v>32460317</v>
      </c>
      <c r="B4137" t="s">
        <v>12</v>
      </c>
    </row>
    <row r="4138" spans="1:2" x14ac:dyDescent="0.25">
      <c r="A4138">
        <v>32461623</v>
      </c>
      <c r="B4138" t="s">
        <v>2</v>
      </c>
    </row>
    <row r="4139" spans="1:2" x14ac:dyDescent="0.25">
      <c r="A4139">
        <v>32462026</v>
      </c>
      <c r="B4139" t="s">
        <v>8</v>
      </c>
    </row>
    <row r="4140" spans="1:2" x14ac:dyDescent="0.25">
      <c r="A4140">
        <v>32462704</v>
      </c>
      <c r="B4140" t="s">
        <v>4</v>
      </c>
    </row>
    <row r="4141" spans="1:2" x14ac:dyDescent="0.25">
      <c r="A4141">
        <v>32463999</v>
      </c>
      <c r="B4141" t="s">
        <v>4</v>
      </c>
    </row>
    <row r="4142" spans="1:2" x14ac:dyDescent="0.25">
      <c r="A4142">
        <v>32464000</v>
      </c>
      <c r="B4142" t="s">
        <v>3</v>
      </c>
    </row>
    <row r="4143" spans="1:2" x14ac:dyDescent="0.25">
      <c r="A4143">
        <v>32464309</v>
      </c>
      <c r="B4143" t="s">
        <v>4</v>
      </c>
    </row>
    <row r="4144" spans="1:2" x14ac:dyDescent="0.25">
      <c r="A4144">
        <v>32464314</v>
      </c>
      <c r="B4144" t="s">
        <v>4</v>
      </c>
    </row>
    <row r="4145" spans="1:2" x14ac:dyDescent="0.25">
      <c r="A4145">
        <v>32464315</v>
      </c>
      <c r="B4145" t="s">
        <v>4</v>
      </c>
    </row>
    <row r="4146" spans="1:2" x14ac:dyDescent="0.25">
      <c r="A4146">
        <v>32464317</v>
      </c>
      <c r="B4146" t="s">
        <v>4</v>
      </c>
    </row>
    <row r="4147" spans="1:2" x14ac:dyDescent="0.25">
      <c r="A4147">
        <v>32464319</v>
      </c>
      <c r="B4147" t="s">
        <v>11</v>
      </c>
    </row>
    <row r="4148" spans="1:2" x14ac:dyDescent="0.25">
      <c r="A4148">
        <v>32464320</v>
      </c>
      <c r="B4148" t="s">
        <v>8</v>
      </c>
    </row>
    <row r="4149" spans="1:2" x14ac:dyDescent="0.25">
      <c r="A4149">
        <v>32464601</v>
      </c>
      <c r="B4149" t="s">
        <v>11</v>
      </c>
    </row>
    <row r="4150" spans="1:2" x14ac:dyDescent="0.25">
      <c r="A4150">
        <v>32464676</v>
      </c>
      <c r="B4150" t="s">
        <v>4</v>
      </c>
    </row>
    <row r="4151" spans="1:2" x14ac:dyDescent="0.25">
      <c r="A4151">
        <v>32464677</v>
      </c>
      <c r="B4151" t="s">
        <v>4</v>
      </c>
    </row>
    <row r="4152" spans="1:2" x14ac:dyDescent="0.25">
      <c r="A4152">
        <v>32464678</v>
      </c>
      <c r="B4152" t="s">
        <v>8</v>
      </c>
    </row>
    <row r="4153" spans="1:2" x14ac:dyDescent="0.25">
      <c r="A4153">
        <v>32464679</v>
      </c>
      <c r="B4153" t="s">
        <v>4</v>
      </c>
    </row>
    <row r="4154" spans="1:2" x14ac:dyDescent="0.25">
      <c r="A4154">
        <v>32464680</v>
      </c>
      <c r="B4154" t="s">
        <v>11</v>
      </c>
    </row>
    <row r="4155" spans="1:2" x14ac:dyDescent="0.25">
      <c r="A4155">
        <v>32464681</v>
      </c>
      <c r="B4155" t="s">
        <v>2</v>
      </c>
    </row>
    <row r="4156" spans="1:2" x14ac:dyDescent="0.25">
      <c r="A4156">
        <v>32464737</v>
      </c>
      <c r="B4156" t="s">
        <v>4</v>
      </c>
    </row>
    <row r="4157" spans="1:2" x14ac:dyDescent="0.25">
      <c r="A4157">
        <v>32464840</v>
      </c>
      <c r="B4157" t="s">
        <v>9</v>
      </c>
    </row>
    <row r="4158" spans="1:2" x14ac:dyDescent="0.25">
      <c r="A4158">
        <v>32465712</v>
      </c>
      <c r="B4158" t="s">
        <v>2</v>
      </c>
    </row>
    <row r="4159" spans="1:2" x14ac:dyDescent="0.25">
      <c r="A4159">
        <v>32465715</v>
      </c>
      <c r="B4159" t="s">
        <v>3</v>
      </c>
    </row>
    <row r="4160" spans="1:2" x14ac:dyDescent="0.25">
      <c r="A4160">
        <v>32465717</v>
      </c>
      <c r="B4160" t="s">
        <v>4</v>
      </c>
    </row>
    <row r="4161" spans="1:2" x14ac:dyDescent="0.25">
      <c r="A4161">
        <v>32465719</v>
      </c>
      <c r="B4161" t="s">
        <v>11</v>
      </c>
    </row>
    <row r="4162" spans="1:2" x14ac:dyDescent="0.25">
      <c r="A4162">
        <v>32465720</v>
      </c>
      <c r="B4162" t="s">
        <v>11</v>
      </c>
    </row>
    <row r="4163" spans="1:2" x14ac:dyDescent="0.25">
      <c r="A4163">
        <v>32465721</v>
      </c>
      <c r="B4163" t="s">
        <v>4</v>
      </c>
    </row>
    <row r="4164" spans="1:2" x14ac:dyDescent="0.25">
      <c r="A4164">
        <v>32465722</v>
      </c>
      <c r="B4164" t="s">
        <v>12</v>
      </c>
    </row>
    <row r="4165" spans="1:2" x14ac:dyDescent="0.25">
      <c r="A4165">
        <v>32465723</v>
      </c>
      <c r="B4165" t="s">
        <v>11</v>
      </c>
    </row>
    <row r="4166" spans="1:2" x14ac:dyDescent="0.25">
      <c r="A4166">
        <v>32465724</v>
      </c>
      <c r="B4166" t="s">
        <v>4</v>
      </c>
    </row>
    <row r="4167" spans="1:2" x14ac:dyDescent="0.25">
      <c r="A4167">
        <v>32466516</v>
      </c>
      <c r="B4167" t="s">
        <v>12</v>
      </c>
    </row>
    <row r="4168" spans="1:2" x14ac:dyDescent="0.25">
      <c r="A4168">
        <v>32466607</v>
      </c>
      <c r="B4168" t="s">
        <v>11</v>
      </c>
    </row>
    <row r="4169" spans="1:2" x14ac:dyDescent="0.25">
      <c r="A4169">
        <v>32466608</v>
      </c>
      <c r="B4169" t="s">
        <v>3</v>
      </c>
    </row>
    <row r="4170" spans="1:2" x14ac:dyDescent="0.25">
      <c r="A4170">
        <v>32466720</v>
      </c>
      <c r="B4170" t="s">
        <v>10</v>
      </c>
    </row>
    <row r="4171" spans="1:2" x14ac:dyDescent="0.25">
      <c r="A4171">
        <v>32466852</v>
      </c>
      <c r="B4171" t="s">
        <v>31</v>
      </c>
    </row>
    <row r="4172" spans="1:2" x14ac:dyDescent="0.25">
      <c r="A4172">
        <v>32466853</v>
      </c>
      <c r="B4172" t="s">
        <v>31</v>
      </c>
    </row>
    <row r="4173" spans="1:2" x14ac:dyDescent="0.25">
      <c r="A4173">
        <v>32468173</v>
      </c>
      <c r="B4173" t="s">
        <v>8</v>
      </c>
    </row>
    <row r="4174" spans="1:2" x14ac:dyDescent="0.25">
      <c r="A4174">
        <v>32468286</v>
      </c>
      <c r="B4174" t="s">
        <v>4</v>
      </c>
    </row>
    <row r="4175" spans="1:2" x14ac:dyDescent="0.25">
      <c r="A4175">
        <v>32468548</v>
      </c>
      <c r="B4175" t="s">
        <v>4</v>
      </c>
    </row>
    <row r="4176" spans="1:2" x14ac:dyDescent="0.25">
      <c r="A4176">
        <v>32468619</v>
      </c>
      <c r="B4176" t="s">
        <v>4</v>
      </c>
    </row>
    <row r="4177" spans="1:2" x14ac:dyDescent="0.25">
      <c r="A4177">
        <v>32468918</v>
      </c>
      <c r="B4177" t="s">
        <v>37</v>
      </c>
    </row>
    <row r="4178" spans="1:2" x14ac:dyDescent="0.25">
      <c r="A4178">
        <v>32468955</v>
      </c>
      <c r="B4178" t="s">
        <v>4</v>
      </c>
    </row>
    <row r="4179" spans="1:2" x14ac:dyDescent="0.25">
      <c r="A4179">
        <v>32469222</v>
      </c>
      <c r="B4179" t="s">
        <v>4</v>
      </c>
    </row>
    <row r="4180" spans="1:2" x14ac:dyDescent="0.25">
      <c r="A4180">
        <v>32469223</v>
      </c>
      <c r="B4180" t="s">
        <v>10</v>
      </c>
    </row>
    <row r="4181" spans="1:2" x14ac:dyDescent="0.25">
      <c r="A4181">
        <v>32469224</v>
      </c>
      <c r="B4181" t="s">
        <v>7</v>
      </c>
    </row>
    <row r="4182" spans="1:2" x14ac:dyDescent="0.25">
      <c r="A4182">
        <v>32469225</v>
      </c>
      <c r="B4182" t="s">
        <v>10</v>
      </c>
    </row>
    <row r="4183" spans="1:2" x14ac:dyDescent="0.25">
      <c r="A4183">
        <v>32469226</v>
      </c>
      <c r="B4183" t="s">
        <v>10</v>
      </c>
    </row>
    <row r="4184" spans="1:2" x14ac:dyDescent="0.25">
      <c r="A4184">
        <v>32469230</v>
      </c>
      <c r="B4184" t="s">
        <v>10</v>
      </c>
    </row>
    <row r="4185" spans="1:2" x14ac:dyDescent="0.25">
      <c r="A4185">
        <v>32469231</v>
      </c>
      <c r="B4185" t="s">
        <v>10</v>
      </c>
    </row>
    <row r="4186" spans="1:2" x14ac:dyDescent="0.25">
      <c r="A4186">
        <v>32469232</v>
      </c>
      <c r="B4186" t="s">
        <v>4</v>
      </c>
    </row>
    <row r="4187" spans="1:2" x14ac:dyDescent="0.25">
      <c r="A4187">
        <v>32469234</v>
      </c>
      <c r="B4187" t="s">
        <v>3</v>
      </c>
    </row>
    <row r="4188" spans="1:2" x14ac:dyDescent="0.25">
      <c r="A4188">
        <v>32469235</v>
      </c>
      <c r="B4188" t="s">
        <v>10</v>
      </c>
    </row>
    <row r="4189" spans="1:2" x14ac:dyDescent="0.25">
      <c r="A4189">
        <v>32469236</v>
      </c>
      <c r="B4189" t="s">
        <v>1</v>
      </c>
    </row>
    <row r="4190" spans="1:2" x14ac:dyDescent="0.25">
      <c r="A4190">
        <v>32469238</v>
      </c>
      <c r="B4190" t="s">
        <v>12</v>
      </c>
    </row>
    <row r="4191" spans="1:2" x14ac:dyDescent="0.25">
      <c r="A4191">
        <v>32469239</v>
      </c>
      <c r="B4191" t="s">
        <v>4</v>
      </c>
    </row>
    <row r="4192" spans="1:2" x14ac:dyDescent="0.25">
      <c r="A4192">
        <v>32469240</v>
      </c>
      <c r="B4192" t="s">
        <v>10</v>
      </c>
    </row>
    <row r="4193" spans="1:2" x14ac:dyDescent="0.25">
      <c r="A4193">
        <v>32469456</v>
      </c>
      <c r="B4193" t="s">
        <v>17</v>
      </c>
    </row>
    <row r="4194" spans="1:2" x14ac:dyDescent="0.25">
      <c r="A4194">
        <v>32469457</v>
      </c>
      <c r="B4194" t="s">
        <v>40</v>
      </c>
    </row>
    <row r="4195" spans="1:2" x14ac:dyDescent="0.25">
      <c r="A4195">
        <v>32470067</v>
      </c>
      <c r="B4195" t="s">
        <v>4</v>
      </c>
    </row>
    <row r="4196" spans="1:2" x14ac:dyDescent="0.25">
      <c r="A4196">
        <v>32471201</v>
      </c>
      <c r="B4196" t="s">
        <v>3</v>
      </c>
    </row>
    <row r="4197" spans="1:2" x14ac:dyDescent="0.25">
      <c r="A4197">
        <v>32471202</v>
      </c>
      <c r="B4197" t="s">
        <v>2</v>
      </c>
    </row>
    <row r="4198" spans="1:2" x14ac:dyDescent="0.25">
      <c r="A4198">
        <v>32471203</v>
      </c>
      <c r="B4198" t="s">
        <v>12</v>
      </c>
    </row>
    <row r="4199" spans="1:2" x14ac:dyDescent="0.25">
      <c r="A4199">
        <v>32472072</v>
      </c>
      <c r="B4199" t="s">
        <v>5</v>
      </c>
    </row>
    <row r="4200" spans="1:2" x14ac:dyDescent="0.25">
      <c r="A4200">
        <v>32472073</v>
      </c>
      <c r="B4200" t="s">
        <v>4</v>
      </c>
    </row>
    <row r="4201" spans="1:2" x14ac:dyDescent="0.25">
      <c r="A4201">
        <v>32472074</v>
      </c>
      <c r="B4201" t="s">
        <v>4</v>
      </c>
    </row>
    <row r="4202" spans="1:2" x14ac:dyDescent="0.25">
      <c r="A4202">
        <v>32472075</v>
      </c>
      <c r="B4202" t="s">
        <v>9</v>
      </c>
    </row>
    <row r="4203" spans="1:2" x14ac:dyDescent="0.25">
      <c r="A4203">
        <v>32472076</v>
      </c>
      <c r="B4203" t="s">
        <v>3</v>
      </c>
    </row>
    <row r="4204" spans="1:2" x14ac:dyDescent="0.25">
      <c r="A4204">
        <v>32472198</v>
      </c>
      <c r="B4204" t="s">
        <v>10</v>
      </c>
    </row>
    <row r="4205" spans="1:2" x14ac:dyDescent="0.25">
      <c r="A4205">
        <v>32472200</v>
      </c>
      <c r="B4205" t="s">
        <v>3</v>
      </c>
    </row>
    <row r="4206" spans="1:2" x14ac:dyDescent="0.25">
      <c r="A4206">
        <v>32472819</v>
      </c>
      <c r="B4206" t="s">
        <v>3</v>
      </c>
    </row>
    <row r="4207" spans="1:2" x14ac:dyDescent="0.25">
      <c r="A4207">
        <v>32472863</v>
      </c>
      <c r="B4207" t="s">
        <v>3</v>
      </c>
    </row>
    <row r="4208" spans="1:2" x14ac:dyDescent="0.25">
      <c r="A4208">
        <v>32472865</v>
      </c>
      <c r="B4208" t="s">
        <v>4</v>
      </c>
    </row>
    <row r="4209" spans="1:2" x14ac:dyDescent="0.25">
      <c r="A4209">
        <v>32472866</v>
      </c>
      <c r="B4209" t="s">
        <v>3</v>
      </c>
    </row>
    <row r="4210" spans="1:2" x14ac:dyDescent="0.25">
      <c r="A4210">
        <v>32472867</v>
      </c>
      <c r="B4210" t="s">
        <v>4</v>
      </c>
    </row>
    <row r="4211" spans="1:2" x14ac:dyDescent="0.25">
      <c r="A4211">
        <v>32473053</v>
      </c>
      <c r="B4211" t="s">
        <v>10</v>
      </c>
    </row>
    <row r="4212" spans="1:2" x14ac:dyDescent="0.25">
      <c r="A4212">
        <v>32473054</v>
      </c>
      <c r="B4212" t="s">
        <v>10</v>
      </c>
    </row>
    <row r="4213" spans="1:2" x14ac:dyDescent="0.25">
      <c r="A4213">
        <v>32473055</v>
      </c>
      <c r="B4213" t="s">
        <v>10</v>
      </c>
    </row>
    <row r="4214" spans="1:2" x14ac:dyDescent="0.25">
      <c r="A4214">
        <v>32473056</v>
      </c>
      <c r="B4214" t="s">
        <v>11</v>
      </c>
    </row>
    <row r="4215" spans="1:2" x14ac:dyDescent="0.25">
      <c r="A4215">
        <v>32473057</v>
      </c>
      <c r="B4215" t="s">
        <v>10</v>
      </c>
    </row>
    <row r="4216" spans="1:2" x14ac:dyDescent="0.25">
      <c r="A4216">
        <v>32473058</v>
      </c>
      <c r="B4216" t="s">
        <v>10</v>
      </c>
    </row>
    <row r="4217" spans="1:2" x14ac:dyDescent="0.25">
      <c r="A4217">
        <v>32473059</v>
      </c>
      <c r="B4217" t="s">
        <v>8</v>
      </c>
    </row>
    <row r="4218" spans="1:2" x14ac:dyDescent="0.25">
      <c r="A4218">
        <v>32473060</v>
      </c>
      <c r="B4218" t="s">
        <v>3</v>
      </c>
    </row>
    <row r="4219" spans="1:2" x14ac:dyDescent="0.25">
      <c r="A4219">
        <v>32473061</v>
      </c>
      <c r="B4219" t="s">
        <v>10</v>
      </c>
    </row>
    <row r="4220" spans="1:2" x14ac:dyDescent="0.25">
      <c r="A4220">
        <v>32473063</v>
      </c>
      <c r="B4220" t="s">
        <v>10</v>
      </c>
    </row>
    <row r="4221" spans="1:2" x14ac:dyDescent="0.25">
      <c r="A4221">
        <v>32473132</v>
      </c>
      <c r="B4221" t="s">
        <v>8</v>
      </c>
    </row>
    <row r="4222" spans="1:2" x14ac:dyDescent="0.25">
      <c r="A4222">
        <v>32473428</v>
      </c>
      <c r="B4222" t="s">
        <v>12</v>
      </c>
    </row>
    <row r="4223" spans="1:2" x14ac:dyDescent="0.25">
      <c r="A4223">
        <v>32473430</v>
      </c>
      <c r="B4223" t="s">
        <v>28</v>
      </c>
    </row>
    <row r="4224" spans="1:2" x14ac:dyDescent="0.25">
      <c r="A4224">
        <v>32473453</v>
      </c>
      <c r="B4224" t="s">
        <v>12</v>
      </c>
    </row>
    <row r="4225" spans="1:2" x14ac:dyDescent="0.25">
      <c r="A4225">
        <v>32473471</v>
      </c>
      <c r="B4225" t="s">
        <v>4</v>
      </c>
    </row>
    <row r="4226" spans="1:2" x14ac:dyDescent="0.25">
      <c r="A4226">
        <v>32473854</v>
      </c>
      <c r="B4226" t="s">
        <v>4</v>
      </c>
    </row>
    <row r="4227" spans="1:2" x14ac:dyDescent="0.25">
      <c r="A4227">
        <v>32473950</v>
      </c>
      <c r="B4227" t="s">
        <v>4</v>
      </c>
    </row>
    <row r="4228" spans="1:2" x14ac:dyDescent="0.25">
      <c r="A4228">
        <v>32474039</v>
      </c>
      <c r="B4228" t="s">
        <v>4</v>
      </c>
    </row>
    <row r="4229" spans="1:2" x14ac:dyDescent="0.25">
      <c r="A4229">
        <v>32474167</v>
      </c>
      <c r="B4229" t="s">
        <v>8</v>
      </c>
    </row>
    <row r="4230" spans="1:2" x14ac:dyDescent="0.25">
      <c r="A4230">
        <v>32474169</v>
      </c>
      <c r="B4230" t="s">
        <v>4</v>
      </c>
    </row>
    <row r="4231" spans="1:2" x14ac:dyDescent="0.25">
      <c r="A4231">
        <v>32474627</v>
      </c>
      <c r="B4231" t="s">
        <v>4</v>
      </c>
    </row>
    <row r="4232" spans="1:2" x14ac:dyDescent="0.25">
      <c r="A4232">
        <v>32474880</v>
      </c>
      <c r="B4232" t="s">
        <v>4</v>
      </c>
    </row>
    <row r="4233" spans="1:2" x14ac:dyDescent="0.25">
      <c r="A4233">
        <v>32474944</v>
      </c>
      <c r="B4233" t="s">
        <v>3</v>
      </c>
    </row>
    <row r="4234" spans="1:2" x14ac:dyDescent="0.25">
      <c r="A4234">
        <v>32475407</v>
      </c>
      <c r="B4234" t="s">
        <v>11</v>
      </c>
    </row>
    <row r="4235" spans="1:2" x14ac:dyDescent="0.25">
      <c r="A4235">
        <v>32475610</v>
      </c>
      <c r="B4235" t="s">
        <v>10</v>
      </c>
    </row>
    <row r="4236" spans="1:2" x14ac:dyDescent="0.25">
      <c r="A4236">
        <v>32475893</v>
      </c>
      <c r="B4236" t="s">
        <v>4</v>
      </c>
    </row>
    <row r="4237" spans="1:2" x14ac:dyDescent="0.25">
      <c r="A4237">
        <v>32476181</v>
      </c>
      <c r="B4237" t="s">
        <v>3</v>
      </c>
    </row>
    <row r="4238" spans="1:2" x14ac:dyDescent="0.25">
      <c r="A4238">
        <v>32477115</v>
      </c>
      <c r="B4238" t="s">
        <v>5</v>
      </c>
    </row>
    <row r="4239" spans="1:2" x14ac:dyDescent="0.25">
      <c r="A4239">
        <v>32477116</v>
      </c>
      <c r="B4239" t="s">
        <v>10</v>
      </c>
    </row>
    <row r="4240" spans="1:2" x14ac:dyDescent="0.25">
      <c r="A4240">
        <v>32477117</v>
      </c>
      <c r="B4240" t="s">
        <v>3</v>
      </c>
    </row>
    <row r="4241" spans="1:2" x14ac:dyDescent="0.25">
      <c r="A4241">
        <v>32477412</v>
      </c>
      <c r="B4241" t="s">
        <v>4</v>
      </c>
    </row>
    <row r="4242" spans="1:2" x14ac:dyDescent="0.25">
      <c r="A4242">
        <v>32477415</v>
      </c>
      <c r="B4242" t="s">
        <v>3</v>
      </c>
    </row>
    <row r="4243" spans="1:2" x14ac:dyDescent="0.25">
      <c r="A4243">
        <v>32477417</v>
      </c>
      <c r="B4243" t="s">
        <v>2</v>
      </c>
    </row>
    <row r="4244" spans="1:2" x14ac:dyDescent="0.25">
      <c r="A4244">
        <v>32477425</v>
      </c>
      <c r="B4244" t="s">
        <v>10</v>
      </c>
    </row>
    <row r="4245" spans="1:2" x14ac:dyDescent="0.25">
      <c r="A4245">
        <v>32477426</v>
      </c>
      <c r="B4245" t="s">
        <v>10</v>
      </c>
    </row>
    <row r="4246" spans="1:2" x14ac:dyDescent="0.25">
      <c r="A4246">
        <v>32477431</v>
      </c>
      <c r="B4246" t="s">
        <v>2</v>
      </c>
    </row>
    <row r="4247" spans="1:2" x14ac:dyDescent="0.25">
      <c r="A4247">
        <v>32477435</v>
      </c>
      <c r="B4247" t="s">
        <v>12</v>
      </c>
    </row>
    <row r="4248" spans="1:2" x14ac:dyDescent="0.25">
      <c r="A4248">
        <v>32477460</v>
      </c>
      <c r="B4248" t="s">
        <v>10</v>
      </c>
    </row>
    <row r="4249" spans="1:2" x14ac:dyDescent="0.25">
      <c r="A4249">
        <v>32477461</v>
      </c>
      <c r="B4249" t="s">
        <v>3</v>
      </c>
    </row>
    <row r="4250" spans="1:2" x14ac:dyDescent="0.25">
      <c r="A4250">
        <v>32477519</v>
      </c>
      <c r="B4250" t="s">
        <v>10</v>
      </c>
    </row>
    <row r="4251" spans="1:2" x14ac:dyDescent="0.25">
      <c r="A4251">
        <v>32477520</v>
      </c>
      <c r="B4251" t="s">
        <v>1</v>
      </c>
    </row>
    <row r="4252" spans="1:2" x14ac:dyDescent="0.25">
      <c r="A4252">
        <v>32478073</v>
      </c>
      <c r="B4252" t="s">
        <v>4</v>
      </c>
    </row>
    <row r="4253" spans="1:2" x14ac:dyDescent="0.25">
      <c r="A4253">
        <v>32478253</v>
      </c>
      <c r="B4253" t="s">
        <v>31</v>
      </c>
    </row>
    <row r="4254" spans="1:2" x14ac:dyDescent="0.25">
      <c r="A4254">
        <v>32478392</v>
      </c>
      <c r="B4254" t="s">
        <v>12</v>
      </c>
    </row>
    <row r="4255" spans="1:2" x14ac:dyDescent="0.25">
      <c r="A4255">
        <v>32479372</v>
      </c>
      <c r="B4255" t="s">
        <v>4</v>
      </c>
    </row>
    <row r="4256" spans="1:2" x14ac:dyDescent="0.25">
      <c r="A4256">
        <v>32479675</v>
      </c>
      <c r="B4256" t="s">
        <v>3</v>
      </c>
    </row>
    <row r="4257" spans="1:2" x14ac:dyDescent="0.25">
      <c r="A4257">
        <v>32479676</v>
      </c>
      <c r="B4257" t="s">
        <v>4</v>
      </c>
    </row>
    <row r="4258" spans="1:2" x14ac:dyDescent="0.25">
      <c r="A4258">
        <v>32479677</v>
      </c>
      <c r="B4258" t="s">
        <v>3</v>
      </c>
    </row>
    <row r="4259" spans="1:2" x14ac:dyDescent="0.25">
      <c r="A4259">
        <v>32479678</v>
      </c>
      <c r="B4259" t="s">
        <v>11</v>
      </c>
    </row>
    <row r="4260" spans="1:2" x14ac:dyDescent="0.25">
      <c r="A4260">
        <v>32479775</v>
      </c>
      <c r="B4260" t="s">
        <v>3</v>
      </c>
    </row>
    <row r="4261" spans="1:2" x14ac:dyDescent="0.25">
      <c r="A4261">
        <v>32479849</v>
      </c>
      <c r="B4261" t="s">
        <v>17</v>
      </c>
    </row>
    <row r="4262" spans="1:2" x14ac:dyDescent="0.25">
      <c r="A4262">
        <v>32480553</v>
      </c>
      <c r="B4262" t="s">
        <v>10</v>
      </c>
    </row>
    <row r="4263" spans="1:2" x14ac:dyDescent="0.25">
      <c r="A4263">
        <v>32480554</v>
      </c>
      <c r="B4263" t="s">
        <v>3</v>
      </c>
    </row>
    <row r="4264" spans="1:2" x14ac:dyDescent="0.25">
      <c r="A4264">
        <v>32481031</v>
      </c>
      <c r="B4264" t="s">
        <v>4</v>
      </c>
    </row>
    <row r="4265" spans="1:2" x14ac:dyDescent="0.25">
      <c r="A4265">
        <v>32481032</v>
      </c>
      <c r="B4265" t="s">
        <v>4</v>
      </c>
    </row>
    <row r="4266" spans="1:2" x14ac:dyDescent="0.25">
      <c r="A4266">
        <v>32481101</v>
      </c>
      <c r="B4266" t="s">
        <v>31</v>
      </c>
    </row>
    <row r="4267" spans="1:2" x14ac:dyDescent="0.25">
      <c r="A4267">
        <v>32481116</v>
      </c>
      <c r="B4267" t="s">
        <v>4</v>
      </c>
    </row>
    <row r="4268" spans="1:2" x14ac:dyDescent="0.25">
      <c r="A4268">
        <v>32481126</v>
      </c>
      <c r="B4268" t="s">
        <v>12</v>
      </c>
    </row>
    <row r="4269" spans="1:2" x14ac:dyDescent="0.25">
      <c r="A4269">
        <v>32481127</v>
      </c>
      <c r="B4269" t="s">
        <v>17</v>
      </c>
    </row>
    <row r="4270" spans="1:2" x14ac:dyDescent="0.25">
      <c r="A4270">
        <v>32481128</v>
      </c>
      <c r="B4270" t="s">
        <v>3</v>
      </c>
    </row>
    <row r="4271" spans="1:2" x14ac:dyDescent="0.25">
      <c r="A4271">
        <v>32481146</v>
      </c>
      <c r="B4271" t="s">
        <v>7</v>
      </c>
    </row>
    <row r="4272" spans="1:2" x14ac:dyDescent="0.25">
      <c r="A4272">
        <v>32481162</v>
      </c>
      <c r="B4272" t="s">
        <v>2</v>
      </c>
    </row>
    <row r="4273" spans="1:2" x14ac:dyDescent="0.25">
      <c r="A4273">
        <v>32481169</v>
      </c>
      <c r="B4273" t="s">
        <v>4</v>
      </c>
    </row>
    <row r="4274" spans="1:2" x14ac:dyDescent="0.25">
      <c r="A4274">
        <v>32481174</v>
      </c>
      <c r="B4274" t="s">
        <v>4</v>
      </c>
    </row>
    <row r="4275" spans="1:2" x14ac:dyDescent="0.25">
      <c r="A4275">
        <v>32481202</v>
      </c>
      <c r="B4275" t="s">
        <v>12</v>
      </c>
    </row>
    <row r="4276" spans="1:2" x14ac:dyDescent="0.25">
      <c r="A4276">
        <v>32481203</v>
      </c>
      <c r="B4276" t="s">
        <v>3</v>
      </c>
    </row>
    <row r="4277" spans="1:2" x14ac:dyDescent="0.25">
      <c r="A4277">
        <v>32481369</v>
      </c>
      <c r="B4277" t="s">
        <v>4</v>
      </c>
    </row>
    <row r="4278" spans="1:2" x14ac:dyDescent="0.25">
      <c r="A4278">
        <v>32481370</v>
      </c>
      <c r="B4278" t="s">
        <v>12</v>
      </c>
    </row>
    <row r="4279" spans="1:2" x14ac:dyDescent="0.25">
      <c r="A4279">
        <v>32481371</v>
      </c>
      <c r="B4279" t="s">
        <v>10</v>
      </c>
    </row>
    <row r="4280" spans="1:2" x14ac:dyDescent="0.25">
      <c r="A4280">
        <v>32481697</v>
      </c>
      <c r="B4280" t="s">
        <v>4</v>
      </c>
    </row>
    <row r="4281" spans="1:2" x14ac:dyDescent="0.25">
      <c r="A4281">
        <v>32481701</v>
      </c>
      <c r="B4281" t="s">
        <v>31</v>
      </c>
    </row>
    <row r="4282" spans="1:2" x14ac:dyDescent="0.25">
      <c r="A4282">
        <v>32482344</v>
      </c>
      <c r="B4282" t="s">
        <v>4</v>
      </c>
    </row>
    <row r="4283" spans="1:2" x14ac:dyDescent="0.25">
      <c r="A4283">
        <v>32482345</v>
      </c>
      <c r="B4283" t="s">
        <v>4</v>
      </c>
    </row>
    <row r="4284" spans="1:2" x14ac:dyDescent="0.25">
      <c r="A4284">
        <v>32482735</v>
      </c>
      <c r="B4284" t="s">
        <v>4</v>
      </c>
    </row>
    <row r="4285" spans="1:2" x14ac:dyDescent="0.25">
      <c r="A4285">
        <v>32482944</v>
      </c>
      <c r="B4285" t="s">
        <v>12</v>
      </c>
    </row>
    <row r="4286" spans="1:2" x14ac:dyDescent="0.25">
      <c r="A4286">
        <v>32483607</v>
      </c>
      <c r="B4286" t="s">
        <v>5</v>
      </c>
    </row>
    <row r="4287" spans="1:2" x14ac:dyDescent="0.25">
      <c r="A4287">
        <v>32483609</v>
      </c>
      <c r="B4287" t="s">
        <v>2</v>
      </c>
    </row>
    <row r="4288" spans="1:2" x14ac:dyDescent="0.25">
      <c r="A4288">
        <v>32483629</v>
      </c>
      <c r="B4288" t="s">
        <v>3</v>
      </c>
    </row>
    <row r="4289" spans="1:2" x14ac:dyDescent="0.25">
      <c r="A4289">
        <v>32483661</v>
      </c>
      <c r="B4289" t="s">
        <v>4</v>
      </c>
    </row>
    <row r="4290" spans="1:2" x14ac:dyDescent="0.25">
      <c r="A4290">
        <v>32484344</v>
      </c>
      <c r="B4290" t="s">
        <v>2</v>
      </c>
    </row>
    <row r="4291" spans="1:2" x14ac:dyDescent="0.25">
      <c r="A4291">
        <v>32484346</v>
      </c>
      <c r="B4291" t="s">
        <v>4</v>
      </c>
    </row>
    <row r="4292" spans="1:2" x14ac:dyDescent="0.25">
      <c r="A4292">
        <v>32485389</v>
      </c>
      <c r="B4292" t="s">
        <v>36</v>
      </c>
    </row>
    <row r="4293" spans="1:2" x14ac:dyDescent="0.25">
      <c r="A4293">
        <v>32486012</v>
      </c>
      <c r="B4293" t="s">
        <v>10</v>
      </c>
    </row>
    <row r="4294" spans="1:2" x14ac:dyDescent="0.25">
      <c r="A4294">
        <v>32486015</v>
      </c>
      <c r="B4294" t="s">
        <v>2</v>
      </c>
    </row>
    <row r="4295" spans="1:2" x14ac:dyDescent="0.25">
      <c r="A4295">
        <v>32486299</v>
      </c>
      <c r="B4295" t="s">
        <v>12</v>
      </c>
    </row>
    <row r="4296" spans="1:2" x14ac:dyDescent="0.25">
      <c r="A4296">
        <v>32486300</v>
      </c>
      <c r="B4296" t="s">
        <v>3</v>
      </c>
    </row>
    <row r="4297" spans="1:2" x14ac:dyDescent="0.25">
      <c r="A4297">
        <v>32486301</v>
      </c>
      <c r="B4297" t="s">
        <v>12</v>
      </c>
    </row>
    <row r="4298" spans="1:2" x14ac:dyDescent="0.25">
      <c r="A4298">
        <v>32486303</v>
      </c>
      <c r="B4298" t="s">
        <v>12</v>
      </c>
    </row>
    <row r="4299" spans="1:2" x14ac:dyDescent="0.25">
      <c r="A4299">
        <v>32486314</v>
      </c>
      <c r="B4299" t="s">
        <v>4</v>
      </c>
    </row>
    <row r="4300" spans="1:2" x14ac:dyDescent="0.25">
      <c r="A4300">
        <v>32486633</v>
      </c>
      <c r="B4300" t="s">
        <v>12</v>
      </c>
    </row>
    <row r="4301" spans="1:2" x14ac:dyDescent="0.25">
      <c r="A4301">
        <v>32486635</v>
      </c>
      <c r="B4301" t="s">
        <v>3</v>
      </c>
    </row>
    <row r="4302" spans="1:2" x14ac:dyDescent="0.25">
      <c r="A4302">
        <v>32486636</v>
      </c>
      <c r="B4302" t="s">
        <v>11</v>
      </c>
    </row>
    <row r="4303" spans="1:2" x14ac:dyDescent="0.25">
      <c r="A4303">
        <v>32486637</v>
      </c>
      <c r="B4303" t="s">
        <v>11</v>
      </c>
    </row>
    <row r="4304" spans="1:2" x14ac:dyDescent="0.25">
      <c r="A4304">
        <v>32486638</v>
      </c>
      <c r="B4304" t="s">
        <v>3</v>
      </c>
    </row>
    <row r="4305" spans="1:2" x14ac:dyDescent="0.25">
      <c r="A4305">
        <v>32486771</v>
      </c>
      <c r="B4305" t="s">
        <v>4</v>
      </c>
    </row>
    <row r="4306" spans="1:2" x14ac:dyDescent="0.25">
      <c r="A4306">
        <v>32486772</v>
      </c>
      <c r="B4306" t="s">
        <v>3</v>
      </c>
    </row>
    <row r="4307" spans="1:2" x14ac:dyDescent="0.25">
      <c r="A4307">
        <v>32487611</v>
      </c>
      <c r="B4307" t="s">
        <v>31</v>
      </c>
    </row>
    <row r="4308" spans="1:2" x14ac:dyDescent="0.25">
      <c r="A4308">
        <v>32487808</v>
      </c>
      <c r="B4308" t="s">
        <v>12</v>
      </c>
    </row>
    <row r="4309" spans="1:2" x14ac:dyDescent="0.25">
      <c r="A4309">
        <v>32487809</v>
      </c>
      <c r="B4309" t="s">
        <v>4</v>
      </c>
    </row>
    <row r="4310" spans="1:2" x14ac:dyDescent="0.25">
      <c r="A4310">
        <v>32487810</v>
      </c>
      <c r="B4310" t="s">
        <v>3</v>
      </c>
    </row>
    <row r="4311" spans="1:2" x14ac:dyDescent="0.25">
      <c r="A4311">
        <v>32487811</v>
      </c>
      <c r="B4311" t="s">
        <v>10</v>
      </c>
    </row>
    <row r="4312" spans="1:2" x14ac:dyDescent="0.25">
      <c r="A4312">
        <v>32487812</v>
      </c>
      <c r="B4312" t="s">
        <v>16</v>
      </c>
    </row>
    <row r="4313" spans="1:2" x14ac:dyDescent="0.25">
      <c r="A4313">
        <v>32487813</v>
      </c>
      <c r="B4313" t="s">
        <v>11</v>
      </c>
    </row>
    <row r="4314" spans="1:2" x14ac:dyDescent="0.25">
      <c r="A4314">
        <v>32487814</v>
      </c>
      <c r="B4314" t="s">
        <v>4</v>
      </c>
    </row>
    <row r="4315" spans="1:2" x14ac:dyDescent="0.25">
      <c r="A4315">
        <v>32487844</v>
      </c>
      <c r="B4315" t="s">
        <v>3</v>
      </c>
    </row>
    <row r="4316" spans="1:2" x14ac:dyDescent="0.25">
      <c r="A4316">
        <v>32487882</v>
      </c>
      <c r="B4316" t="s">
        <v>2</v>
      </c>
    </row>
    <row r="4317" spans="1:2" x14ac:dyDescent="0.25">
      <c r="A4317">
        <v>32487884</v>
      </c>
      <c r="B4317" t="s">
        <v>5</v>
      </c>
    </row>
    <row r="4318" spans="1:2" x14ac:dyDescent="0.25">
      <c r="A4318">
        <v>32487919</v>
      </c>
      <c r="B4318" t="s">
        <v>4</v>
      </c>
    </row>
    <row r="4319" spans="1:2" x14ac:dyDescent="0.25">
      <c r="A4319">
        <v>32487938</v>
      </c>
      <c r="B4319" t="s">
        <v>11</v>
      </c>
    </row>
    <row r="4320" spans="1:2" x14ac:dyDescent="0.25">
      <c r="A4320">
        <v>32487939</v>
      </c>
      <c r="B4320" t="s">
        <v>3</v>
      </c>
    </row>
    <row r="4321" spans="1:2" x14ac:dyDescent="0.25">
      <c r="A4321">
        <v>32487941</v>
      </c>
      <c r="B4321" t="s">
        <v>10</v>
      </c>
    </row>
    <row r="4322" spans="1:2" x14ac:dyDescent="0.25">
      <c r="A4322">
        <v>32487942</v>
      </c>
      <c r="B4322" t="s">
        <v>10</v>
      </c>
    </row>
    <row r="4323" spans="1:2" x14ac:dyDescent="0.25">
      <c r="A4323">
        <v>32487943</v>
      </c>
      <c r="B4323" t="s">
        <v>4</v>
      </c>
    </row>
    <row r="4324" spans="1:2" x14ac:dyDescent="0.25">
      <c r="A4324">
        <v>32487964</v>
      </c>
      <c r="B4324" t="s">
        <v>10</v>
      </c>
    </row>
    <row r="4325" spans="1:2" x14ac:dyDescent="0.25">
      <c r="A4325">
        <v>32487965</v>
      </c>
      <c r="B4325" t="s">
        <v>17</v>
      </c>
    </row>
    <row r="4326" spans="1:2" x14ac:dyDescent="0.25">
      <c r="A4326">
        <v>32487966</v>
      </c>
      <c r="B4326" t="s">
        <v>2</v>
      </c>
    </row>
    <row r="4327" spans="1:2" x14ac:dyDescent="0.25">
      <c r="A4327">
        <v>32487968</v>
      </c>
      <c r="B4327" t="s">
        <v>12</v>
      </c>
    </row>
    <row r="4328" spans="1:2" x14ac:dyDescent="0.25">
      <c r="A4328">
        <v>32487969</v>
      </c>
      <c r="B4328" t="s">
        <v>17</v>
      </c>
    </row>
    <row r="4329" spans="1:2" x14ac:dyDescent="0.25">
      <c r="A4329">
        <v>32487972</v>
      </c>
      <c r="B4329" t="s">
        <v>10</v>
      </c>
    </row>
    <row r="4330" spans="1:2" x14ac:dyDescent="0.25">
      <c r="A4330">
        <v>32487973</v>
      </c>
      <c r="B4330" t="s">
        <v>10</v>
      </c>
    </row>
    <row r="4331" spans="1:2" x14ac:dyDescent="0.25">
      <c r="A4331">
        <v>32488572</v>
      </c>
      <c r="B4331" t="s">
        <v>3</v>
      </c>
    </row>
    <row r="4332" spans="1:2" x14ac:dyDescent="0.25">
      <c r="A4332">
        <v>32488690</v>
      </c>
      <c r="B4332" t="s">
        <v>31</v>
      </c>
    </row>
    <row r="4333" spans="1:2" x14ac:dyDescent="0.25">
      <c r="A4333">
        <v>32489365</v>
      </c>
      <c r="B4333" t="s">
        <v>4</v>
      </c>
    </row>
    <row r="4334" spans="1:2" x14ac:dyDescent="0.25">
      <c r="A4334">
        <v>32489366</v>
      </c>
      <c r="B4334" t="s">
        <v>29</v>
      </c>
    </row>
    <row r="4335" spans="1:2" x14ac:dyDescent="0.25">
      <c r="A4335">
        <v>32489580</v>
      </c>
      <c r="B4335" t="s">
        <v>4</v>
      </c>
    </row>
    <row r="4336" spans="1:2" x14ac:dyDescent="0.25">
      <c r="A4336">
        <v>32489581</v>
      </c>
      <c r="B4336" t="s">
        <v>11</v>
      </c>
    </row>
    <row r="4337" spans="1:2" x14ac:dyDescent="0.25">
      <c r="A4337">
        <v>32489582</v>
      </c>
      <c r="B4337" t="s">
        <v>4</v>
      </c>
    </row>
    <row r="4338" spans="1:2" x14ac:dyDescent="0.25">
      <c r="A4338">
        <v>32489589</v>
      </c>
      <c r="B4338" t="s">
        <v>31</v>
      </c>
    </row>
    <row r="4339" spans="1:2" x14ac:dyDescent="0.25">
      <c r="A4339">
        <v>32489598</v>
      </c>
      <c r="B4339" t="s">
        <v>8</v>
      </c>
    </row>
    <row r="4340" spans="1:2" x14ac:dyDescent="0.25">
      <c r="A4340">
        <v>32489639</v>
      </c>
      <c r="B4340" t="s">
        <v>8</v>
      </c>
    </row>
    <row r="4341" spans="1:2" x14ac:dyDescent="0.25">
      <c r="A4341">
        <v>32489640</v>
      </c>
      <c r="B4341" t="s">
        <v>11</v>
      </c>
    </row>
    <row r="4342" spans="1:2" x14ac:dyDescent="0.25">
      <c r="A4342">
        <v>32489641</v>
      </c>
      <c r="B4342" t="s">
        <v>8</v>
      </c>
    </row>
    <row r="4343" spans="1:2" x14ac:dyDescent="0.25">
      <c r="A4343">
        <v>32489956</v>
      </c>
      <c r="B4343" t="s">
        <v>14</v>
      </c>
    </row>
    <row r="4344" spans="1:2" x14ac:dyDescent="0.25">
      <c r="A4344">
        <v>32489957</v>
      </c>
      <c r="B4344" t="s">
        <v>7</v>
      </c>
    </row>
    <row r="4345" spans="1:2" x14ac:dyDescent="0.25">
      <c r="A4345">
        <v>32490497</v>
      </c>
      <c r="B4345" t="s">
        <v>3</v>
      </c>
    </row>
    <row r="4346" spans="1:2" x14ac:dyDescent="0.25">
      <c r="A4346">
        <v>32490584</v>
      </c>
      <c r="B4346" t="s">
        <v>17</v>
      </c>
    </row>
    <row r="4347" spans="1:2" x14ac:dyDescent="0.25">
      <c r="A4347">
        <v>32490664</v>
      </c>
      <c r="B4347" t="s">
        <v>17</v>
      </c>
    </row>
    <row r="4348" spans="1:2" x14ac:dyDescent="0.25">
      <c r="A4348">
        <v>32490666</v>
      </c>
      <c r="B4348" t="s">
        <v>17</v>
      </c>
    </row>
    <row r="4349" spans="1:2" x14ac:dyDescent="0.25">
      <c r="A4349">
        <v>32490811</v>
      </c>
      <c r="B4349" t="s">
        <v>12</v>
      </c>
    </row>
    <row r="4350" spans="1:2" x14ac:dyDescent="0.25">
      <c r="A4350">
        <v>32490847</v>
      </c>
      <c r="B4350" t="s">
        <v>3</v>
      </c>
    </row>
    <row r="4351" spans="1:2" x14ac:dyDescent="0.25">
      <c r="A4351">
        <v>32490848</v>
      </c>
      <c r="B4351" t="s">
        <v>12</v>
      </c>
    </row>
    <row r="4352" spans="1:2" x14ac:dyDescent="0.25">
      <c r="A4352">
        <v>32490849</v>
      </c>
      <c r="B4352" t="s">
        <v>3</v>
      </c>
    </row>
    <row r="4353" spans="1:2" x14ac:dyDescent="0.25">
      <c r="A4353">
        <v>32490850</v>
      </c>
      <c r="B4353" t="s">
        <v>4</v>
      </c>
    </row>
    <row r="4354" spans="1:2" x14ac:dyDescent="0.25">
      <c r="A4354">
        <v>32491276</v>
      </c>
      <c r="B4354" t="s">
        <v>4</v>
      </c>
    </row>
    <row r="4355" spans="1:2" x14ac:dyDescent="0.25">
      <c r="A4355">
        <v>32491278</v>
      </c>
      <c r="B4355" t="s">
        <v>4</v>
      </c>
    </row>
    <row r="4356" spans="1:2" x14ac:dyDescent="0.25">
      <c r="A4356">
        <v>32491279</v>
      </c>
      <c r="B4356" t="s">
        <v>4</v>
      </c>
    </row>
    <row r="4357" spans="1:2" x14ac:dyDescent="0.25">
      <c r="A4357">
        <v>32491280</v>
      </c>
      <c r="B4357" t="s">
        <v>4</v>
      </c>
    </row>
    <row r="4358" spans="1:2" x14ac:dyDescent="0.25">
      <c r="A4358">
        <v>32491571</v>
      </c>
      <c r="B4358" t="s">
        <v>3</v>
      </c>
    </row>
    <row r="4359" spans="1:2" x14ac:dyDescent="0.25">
      <c r="A4359">
        <v>32491693</v>
      </c>
      <c r="B4359" t="s">
        <v>3</v>
      </c>
    </row>
    <row r="4360" spans="1:2" x14ac:dyDescent="0.25">
      <c r="A4360">
        <v>32491694</v>
      </c>
      <c r="B4360" t="s">
        <v>4</v>
      </c>
    </row>
    <row r="4361" spans="1:2" x14ac:dyDescent="0.25">
      <c r="A4361">
        <v>32491695</v>
      </c>
      <c r="B4361" t="s">
        <v>4</v>
      </c>
    </row>
    <row r="4362" spans="1:2" x14ac:dyDescent="0.25">
      <c r="A4362">
        <v>32491696</v>
      </c>
      <c r="B4362" t="s">
        <v>4</v>
      </c>
    </row>
    <row r="4363" spans="1:2" x14ac:dyDescent="0.25">
      <c r="A4363">
        <v>32492096</v>
      </c>
      <c r="B4363" t="s">
        <v>3</v>
      </c>
    </row>
    <row r="4364" spans="1:2" x14ac:dyDescent="0.25">
      <c r="A4364">
        <v>32492380</v>
      </c>
      <c r="B4364" t="s">
        <v>19</v>
      </c>
    </row>
    <row r="4365" spans="1:2" x14ac:dyDescent="0.25">
      <c r="A4365">
        <v>32492548</v>
      </c>
      <c r="B4365" t="s">
        <v>4</v>
      </c>
    </row>
    <row r="4366" spans="1:2" x14ac:dyDescent="0.25">
      <c r="A4366">
        <v>32492549</v>
      </c>
      <c r="B4366" t="s">
        <v>3</v>
      </c>
    </row>
    <row r="4367" spans="1:2" x14ac:dyDescent="0.25">
      <c r="A4367">
        <v>32492573</v>
      </c>
      <c r="B4367" t="s">
        <v>4</v>
      </c>
    </row>
    <row r="4368" spans="1:2" x14ac:dyDescent="0.25">
      <c r="A4368">
        <v>32492615</v>
      </c>
      <c r="B4368" t="s">
        <v>4</v>
      </c>
    </row>
    <row r="4369" spans="1:2" x14ac:dyDescent="0.25">
      <c r="A4369">
        <v>32492616</v>
      </c>
      <c r="B4369" t="s">
        <v>3</v>
      </c>
    </row>
    <row r="4370" spans="1:2" x14ac:dyDescent="0.25">
      <c r="A4370">
        <v>32492618</v>
      </c>
      <c r="B4370" t="s">
        <v>3</v>
      </c>
    </row>
    <row r="4371" spans="1:2" x14ac:dyDescent="0.25">
      <c r="A4371">
        <v>32492619</v>
      </c>
      <c r="B4371" t="s">
        <v>4</v>
      </c>
    </row>
    <row r="4372" spans="1:2" x14ac:dyDescent="0.25">
      <c r="A4372">
        <v>32492802</v>
      </c>
      <c r="B4372" t="s">
        <v>12</v>
      </c>
    </row>
    <row r="4373" spans="1:2" x14ac:dyDescent="0.25">
      <c r="A4373">
        <v>32492804</v>
      </c>
      <c r="B4373" t="s">
        <v>8</v>
      </c>
    </row>
    <row r="4374" spans="1:2" x14ac:dyDescent="0.25">
      <c r="A4374">
        <v>32493066</v>
      </c>
      <c r="B4374" t="s">
        <v>17</v>
      </c>
    </row>
    <row r="4375" spans="1:2" x14ac:dyDescent="0.25">
      <c r="A4375">
        <v>32493331</v>
      </c>
      <c r="B4375" t="s">
        <v>2</v>
      </c>
    </row>
    <row r="4376" spans="1:2" x14ac:dyDescent="0.25">
      <c r="A4376">
        <v>32493333</v>
      </c>
      <c r="B4376" t="s">
        <v>4</v>
      </c>
    </row>
    <row r="4377" spans="1:2" x14ac:dyDescent="0.25">
      <c r="A4377">
        <v>32493334</v>
      </c>
      <c r="B4377" t="s">
        <v>4</v>
      </c>
    </row>
    <row r="4378" spans="1:2" x14ac:dyDescent="0.25">
      <c r="A4378">
        <v>32493335</v>
      </c>
      <c r="B4378" t="s">
        <v>4</v>
      </c>
    </row>
    <row r="4379" spans="1:2" x14ac:dyDescent="0.25">
      <c r="A4379">
        <v>32493336</v>
      </c>
      <c r="B4379" t="s">
        <v>16</v>
      </c>
    </row>
    <row r="4380" spans="1:2" x14ac:dyDescent="0.25">
      <c r="A4380">
        <v>32493337</v>
      </c>
      <c r="B4380" t="s">
        <v>3</v>
      </c>
    </row>
    <row r="4381" spans="1:2" x14ac:dyDescent="0.25">
      <c r="A4381">
        <v>32493402</v>
      </c>
      <c r="B4381" t="s">
        <v>10</v>
      </c>
    </row>
    <row r="4382" spans="1:2" x14ac:dyDescent="0.25">
      <c r="A4382">
        <v>32493413</v>
      </c>
      <c r="B4382" t="s">
        <v>29</v>
      </c>
    </row>
    <row r="4383" spans="1:2" x14ac:dyDescent="0.25">
      <c r="A4383">
        <v>32493724</v>
      </c>
      <c r="B4383" t="s">
        <v>1</v>
      </c>
    </row>
    <row r="4384" spans="1:2" x14ac:dyDescent="0.25">
      <c r="A4384">
        <v>32493902</v>
      </c>
      <c r="B4384" t="s">
        <v>6</v>
      </c>
    </row>
    <row r="4385" spans="1:2" x14ac:dyDescent="0.25">
      <c r="A4385">
        <v>32493903</v>
      </c>
      <c r="B4385" t="s">
        <v>11</v>
      </c>
    </row>
    <row r="4386" spans="1:2" x14ac:dyDescent="0.25">
      <c r="A4386">
        <v>32494036</v>
      </c>
      <c r="B4386" t="s">
        <v>11</v>
      </c>
    </row>
    <row r="4387" spans="1:2" x14ac:dyDescent="0.25">
      <c r="A4387">
        <v>32494087</v>
      </c>
      <c r="B4387" t="s">
        <v>11</v>
      </c>
    </row>
    <row r="4388" spans="1:2" x14ac:dyDescent="0.25">
      <c r="A4388">
        <v>32494088</v>
      </c>
      <c r="B4388" t="s">
        <v>4</v>
      </c>
    </row>
    <row r="4389" spans="1:2" x14ac:dyDescent="0.25">
      <c r="A4389">
        <v>32494210</v>
      </c>
      <c r="B4389" t="s">
        <v>11</v>
      </c>
    </row>
    <row r="4390" spans="1:2" x14ac:dyDescent="0.25">
      <c r="A4390">
        <v>32494248</v>
      </c>
      <c r="B4390" t="s">
        <v>12</v>
      </c>
    </row>
    <row r="4391" spans="1:2" x14ac:dyDescent="0.25">
      <c r="A4391">
        <v>32494292</v>
      </c>
      <c r="B4391" t="s">
        <v>11</v>
      </c>
    </row>
    <row r="4392" spans="1:2" x14ac:dyDescent="0.25">
      <c r="A4392">
        <v>32494354</v>
      </c>
      <c r="B4392" t="s">
        <v>4</v>
      </c>
    </row>
    <row r="4393" spans="1:2" x14ac:dyDescent="0.25">
      <c r="A4393">
        <v>32494355</v>
      </c>
      <c r="B4393" t="s">
        <v>4</v>
      </c>
    </row>
    <row r="4394" spans="1:2" x14ac:dyDescent="0.25">
      <c r="A4394">
        <v>32494356</v>
      </c>
      <c r="B4394" t="s">
        <v>4</v>
      </c>
    </row>
    <row r="4395" spans="1:2" x14ac:dyDescent="0.25">
      <c r="A4395">
        <v>32494994</v>
      </c>
      <c r="B4395" t="s">
        <v>31</v>
      </c>
    </row>
    <row r="4396" spans="1:2" x14ac:dyDescent="0.25">
      <c r="A4396">
        <v>32495310</v>
      </c>
      <c r="B4396" t="s">
        <v>10</v>
      </c>
    </row>
    <row r="4397" spans="1:2" x14ac:dyDescent="0.25">
      <c r="A4397">
        <v>32495311</v>
      </c>
      <c r="B4397" t="s">
        <v>4</v>
      </c>
    </row>
    <row r="4398" spans="1:2" x14ac:dyDescent="0.25">
      <c r="A4398">
        <v>32495409</v>
      </c>
      <c r="B4398" t="s">
        <v>10</v>
      </c>
    </row>
    <row r="4399" spans="1:2" x14ac:dyDescent="0.25">
      <c r="A4399">
        <v>32495410</v>
      </c>
      <c r="B4399" t="s">
        <v>9</v>
      </c>
    </row>
    <row r="4400" spans="1:2" x14ac:dyDescent="0.25">
      <c r="A4400">
        <v>32495411</v>
      </c>
      <c r="B4400" t="s">
        <v>20</v>
      </c>
    </row>
    <row r="4401" spans="1:2" x14ac:dyDescent="0.25">
      <c r="A4401">
        <v>32495416</v>
      </c>
      <c r="B4401" t="s">
        <v>5</v>
      </c>
    </row>
    <row r="4402" spans="1:2" x14ac:dyDescent="0.25">
      <c r="A4402">
        <v>32495422</v>
      </c>
      <c r="B4402" t="s">
        <v>5</v>
      </c>
    </row>
    <row r="4403" spans="1:2" x14ac:dyDescent="0.25">
      <c r="A4403">
        <v>32495426</v>
      </c>
      <c r="B4403" t="s">
        <v>4</v>
      </c>
    </row>
    <row r="4404" spans="1:2" x14ac:dyDescent="0.25">
      <c r="A4404">
        <v>32495427</v>
      </c>
      <c r="B4404" t="s">
        <v>3</v>
      </c>
    </row>
    <row r="4405" spans="1:2" x14ac:dyDescent="0.25">
      <c r="A4405">
        <v>32495440</v>
      </c>
      <c r="B4405" t="s">
        <v>8</v>
      </c>
    </row>
    <row r="4406" spans="1:2" x14ac:dyDescent="0.25">
      <c r="A4406">
        <v>32495441</v>
      </c>
      <c r="B4406" t="s">
        <v>8</v>
      </c>
    </row>
    <row r="4407" spans="1:2" x14ac:dyDescent="0.25">
      <c r="A4407">
        <v>32495442</v>
      </c>
      <c r="B4407" t="s">
        <v>8</v>
      </c>
    </row>
    <row r="4408" spans="1:2" x14ac:dyDescent="0.25">
      <c r="A4408">
        <v>32495443</v>
      </c>
      <c r="B4408" t="s">
        <v>4</v>
      </c>
    </row>
    <row r="4409" spans="1:2" x14ac:dyDescent="0.25">
      <c r="A4409">
        <v>32495444</v>
      </c>
      <c r="B4409" t="s">
        <v>8</v>
      </c>
    </row>
    <row r="4410" spans="1:2" x14ac:dyDescent="0.25">
      <c r="A4410">
        <v>32495445</v>
      </c>
      <c r="B4410" t="s">
        <v>3</v>
      </c>
    </row>
    <row r="4411" spans="1:2" x14ac:dyDescent="0.25">
      <c r="A4411">
        <v>32495446</v>
      </c>
      <c r="B4411" t="s">
        <v>4</v>
      </c>
    </row>
    <row r="4412" spans="1:2" x14ac:dyDescent="0.25">
      <c r="A4412">
        <v>32495447</v>
      </c>
      <c r="B4412" t="s">
        <v>4</v>
      </c>
    </row>
    <row r="4413" spans="1:2" x14ac:dyDescent="0.25">
      <c r="A4413">
        <v>32495448</v>
      </c>
      <c r="B4413" t="s">
        <v>8</v>
      </c>
    </row>
    <row r="4414" spans="1:2" x14ac:dyDescent="0.25">
      <c r="A4414">
        <v>32495449</v>
      </c>
      <c r="B4414" t="s">
        <v>8</v>
      </c>
    </row>
    <row r="4415" spans="1:2" x14ac:dyDescent="0.25">
      <c r="A4415">
        <v>32495450</v>
      </c>
      <c r="B4415" t="s">
        <v>3</v>
      </c>
    </row>
    <row r="4416" spans="1:2" x14ac:dyDescent="0.25">
      <c r="A4416">
        <v>32495451</v>
      </c>
      <c r="B4416" t="s">
        <v>8</v>
      </c>
    </row>
    <row r="4417" spans="1:2" x14ac:dyDescent="0.25">
      <c r="A4417">
        <v>32495452</v>
      </c>
      <c r="B4417" t="s">
        <v>8</v>
      </c>
    </row>
    <row r="4418" spans="1:2" x14ac:dyDescent="0.25">
      <c r="A4418">
        <v>32495693</v>
      </c>
      <c r="B4418" t="s">
        <v>3</v>
      </c>
    </row>
    <row r="4419" spans="1:2" x14ac:dyDescent="0.25">
      <c r="A4419">
        <v>32495724</v>
      </c>
      <c r="B4419" t="s">
        <v>4</v>
      </c>
    </row>
    <row r="4420" spans="1:2" x14ac:dyDescent="0.25">
      <c r="A4420">
        <v>32495725</v>
      </c>
      <c r="B4420" t="s">
        <v>4</v>
      </c>
    </row>
    <row r="4421" spans="1:2" x14ac:dyDescent="0.25">
      <c r="A4421">
        <v>32495726</v>
      </c>
      <c r="B4421" t="s">
        <v>8</v>
      </c>
    </row>
    <row r="4422" spans="1:2" x14ac:dyDescent="0.25">
      <c r="A4422">
        <v>32495727</v>
      </c>
      <c r="B4422" t="s">
        <v>8</v>
      </c>
    </row>
    <row r="4423" spans="1:2" x14ac:dyDescent="0.25">
      <c r="A4423">
        <v>32495728</v>
      </c>
      <c r="B4423" t="s">
        <v>8</v>
      </c>
    </row>
    <row r="4424" spans="1:2" x14ac:dyDescent="0.25">
      <c r="A4424">
        <v>32495729</v>
      </c>
      <c r="B4424" t="s">
        <v>8</v>
      </c>
    </row>
    <row r="4425" spans="1:2" x14ac:dyDescent="0.25">
      <c r="A4425">
        <v>32495730</v>
      </c>
      <c r="B4425" t="s">
        <v>8</v>
      </c>
    </row>
    <row r="4426" spans="1:2" x14ac:dyDescent="0.25">
      <c r="A4426">
        <v>32495731</v>
      </c>
      <c r="B4426" t="s">
        <v>4</v>
      </c>
    </row>
    <row r="4427" spans="1:2" x14ac:dyDescent="0.25">
      <c r="A4427">
        <v>32495732</v>
      </c>
      <c r="B4427" t="s">
        <v>3</v>
      </c>
    </row>
    <row r="4428" spans="1:2" x14ac:dyDescent="0.25">
      <c r="A4428">
        <v>32495733</v>
      </c>
      <c r="B4428" t="s">
        <v>4</v>
      </c>
    </row>
    <row r="4429" spans="1:2" x14ac:dyDescent="0.25">
      <c r="A4429">
        <v>32495734</v>
      </c>
      <c r="B4429" t="s">
        <v>3</v>
      </c>
    </row>
    <row r="4430" spans="1:2" x14ac:dyDescent="0.25">
      <c r="A4430">
        <v>32495736</v>
      </c>
      <c r="B4430" t="s">
        <v>3</v>
      </c>
    </row>
    <row r="4431" spans="1:2" x14ac:dyDescent="0.25">
      <c r="A4431">
        <v>32495739</v>
      </c>
      <c r="B4431" t="s">
        <v>17</v>
      </c>
    </row>
    <row r="4432" spans="1:2" x14ac:dyDescent="0.25">
      <c r="A4432">
        <v>32496194</v>
      </c>
      <c r="B4432" t="s">
        <v>8</v>
      </c>
    </row>
    <row r="4433" spans="1:2" x14ac:dyDescent="0.25">
      <c r="A4433">
        <v>32496195</v>
      </c>
      <c r="B4433" t="s">
        <v>8</v>
      </c>
    </row>
    <row r="4434" spans="1:2" x14ac:dyDescent="0.25">
      <c r="A4434">
        <v>32496196</v>
      </c>
      <c r="B4434" t="s">
        <v>8</v>
      </c>
    </row>
    <row r="4435" spans="1:2" x14ac:dyDescent="0.25">
      <c r="A4435">
        <v>32496197</v>
      </c>
      <c r="B4435" t="s">
        <v>8</v>
      </c>
    </row>
    <row r="4436" spans="1:2" x14ac:dyDescent="0.25">
      <c r="A4436">
        <v>32496198</v>
      </c>
      <c r="B4436" t="s">
        <v>8</v>
      </c>
    </row>
    <row r="4437" spans="1:2" x14ac:dyDescent="0.25">
      <c r="A4437">
        <v>32496199</v>
      </c>
      <c r="B4437" t="s">
        <v>8</v>
      </c>
    </row>
    <row r="4438" spans="1:2" x14ac:dyDescent="0.25">
      <c r="A4438">
        <v>32496200</v>
      </c>
      <c r="B4438" t="s">
        <v>8</v>
      </c>
    </row>
    <row r="4439" spans="1:2" x14ac:dyDescent="0.25">
      <c r="A4439">
        <v>32496201</v>
      </c>
      <c r="B4439" t="s">
        <v>8</v>
      </c>
    </row>
    <row r="4440" spans="1:2" x14ac:dyDescent="0.25">
      <c r="A4440">
        <v>32496202</v>
      </c>
      <c r="B4440" t="s">
        <v>8</v>
      </c>
    </row>
    <row r="4441" spans="1:2" x14ac:dyDescent="0.25">
      <c r="A4441">
        <v>32496203</v>
      </c>
      <c r="B4441" t="s">
        <v>8</v>
      </c>
    </row>
    <row r="4442" spans="1:2" x14ac:dyDescent="0.25">
      <c r="A4442">
        <v>32496456</v>
      </c>
      <c r="B4442" t="s">
        <v>4</v>
      </c>
    </row>
    <row r="4443" spans="1:2" x14ac:dyDescent="0.25">
      <c r="A4443">
        <v>32496457</v>
      </c>
      <c r="B4443" t="s">
        <v>3</v>
      </c>
    </row>
    <row r="4444" spans="1:2" x14ac:dyDescent="0.25">
      <c r="A4444">
        <v>32496458</v>
      </c>
      <c r="B4444" t="s">
        <v>20</v>
      </c>
    </row>
    <row r="4445" spans="1:2" x14ac:dyDescent="0.25">
      <c r="A4445">
        <v>32496708</v>
      </c>
      <c r="B4445" t="s">
        <v>4</v>
      </c>
    </row>
    <row r="4446" spans="1:2" x14ac:dyDescent="0.25">
      <c r="A4446">
        <v>32496711</v>
      </c>
      <c r="B4446" t="s">
        <v>15</v>
      </c>
    </row>
    <row r="4447" spans="1:2" x14ac:dyDescent="0.25">
      <c r="A4447">
        <v>32496712</v>
      </c>
      <c r="B4447" t="s">
        <v>11</v>
      </c>
    </row>
    <row r="4448" spans="1:2" x14ac:dyDescent="0.25">
      <c r="A4448">
        <v>32496714</v>
      </c>
      <c r="B4448" t="s">
        <v>2</v>
      </c>
    </row>
    <row r="4449" spans="1:2" x14ac:dyDescent="0.25">
      <c r="A4449">
        <v>32496715</v>
      </c>
      <c r="B4449" t="s">
        <v>31</v>
      </c>
    </row>
    <row r="4450" spans="1:2" x14ac:dyDescent="0.25">
      <c r="A4450">
        <v>32496717</v>
      </c>
      <c r="B4450" t="s">
        <v>8</v>
      </c>
    </row>
    <row r="4451" spans="1:2" x14ac:dyDescent="0.25">
      <c r="A4451">
        <v>32496738</v>
      </c>
      <c r="B4451" t="s">
        <v>4</v>
      </c>
    </row>
    <row r="4452" spans="1:2" x14ac:dyDescent="0.25">
      <c r="A4452">
        <v>32496901</v>
      </c>
      <c r="B4452" t="s">
        <v>45</v>
      </c>
    </row>
    <row r="4453" spans="1:2" x14ac:dyDescent="0.25">
      <c r="A4453">
        <v>32496952</v>
      </c>
      <c r="B4453" t="s">
        <v>3</v>
      </c>
    </row>
    <row r="4454" spans="1:2" x14ac:dyDescent="0.25">
      <c r="A4454">
        <v>32496953</v>
      </c>
      <c r="B4454" t="s">
        <v>8</v>
      </c>
    </row>
    <row r="4455" spans="1:2" x14ac:dyDescent="0.25">
      <c r="A4455">
        <v>32496955</v>
      </c>
      <c r="B4455" t="s">
        <v>11</v>
      </c>
    </row>
    <row r="4456" spans="1:2" x14ac:dyDescent="0.25">
      <c r="A4456">
        <v>32497003</v>
      </c>
      <c r="B4456" t="s">
        <v>11</v>
      </c>
    </row>
    <row r="4457" spans="1:2" x14ac:dyDescent="0.25">
      <c r="A4457">
        <v>32497004</v>
      </c>
      <c r="B4457" t="s">
        <v>31</v>
      </c>
    </row>
    <row r="4458" spans="1:2" x14ac:dyDescent="0.25">
      <c r="A4458">
        <v>32497005</v>
      </c>
      <c r="B4458" t="s">
        <v>8</v>
      </c>
    </row>
    <row r="4459" spans="1:2" x14ac:dyDescent="0.25">
      <c r="A4459">
        <v>32497012</v>
      </c>
      <c r="B4459" t="s">
        <v>4</v>
      </c>
    </row>
    <row r="4460" spans="1:2" x14ac:dyDescent="0.25">
      <c r="A4460">
        <v>32497013</v>
      </c>
      <c r="B4460" t="s">
        <v>4</v>
      </c>
    </row>
    <row r="4461" spans="1:2" x14ac:dyDescent="0.25">
      <c r="A4461">
        <v>32497265</v>
      </c>
      <c r="B4461" t="s">
        <v>31</v>
      </c>
    </row>
    <row r="4462" spans="1:2" x14ac:dyDescent="0.25">
      <c r="A4462">
        <v>32497390</v>
      </c>
      <c r="B4462" t="s">
        <v>4</v>
      </c>
    </row>
    <row r="4463" spans="1:2" x14ac:dyDescent="0.25">
      <c r="A4463">
        <v>32497391</v>
      </c>
      <c r="B4463" t="s">
        <v>4</v>
      </c>
    </row>
    <row r="4464" spans="1:2" x14ac:dyDescent="0.25">
      <c r="A4464">
        <v>32497396</v>
      </c>
      <c r="B4464" t="s">
        <v>4</v>
      </c>
    </row>
    <row r="4465" spans="1:2" x14ac:dyDescent="0.25">
      <c r="A4465">
        <v>32497539</v>
      </c>
      <c r="B4465" t="s">
        <v>8</v>
      </c>
    </row>
    <row r="4466" spans="1:2" x14ac:dyDescent="0.25">
      <c r="A4466">
        <v>32497650</v>
      </c>
      <c r="B4466" t="s">
        <v>4</v>
      </c>
    </row>
    <row r="4467" spans="1:2" x14ac:dyDescent="0.25">
      <c r="A4467">
        <v>32497667</v>
      </c>
      <c r="B4467" t="s">
        <v>15</v>
      </c>
    </row>
    <row r="4468" spans="1:2" x14ac:dyDescent="0.25">
      <c r="A4468">
        <v>32499509</v>
      </c>
      <c r="B4468" t="s">
        <v>8</v>
      </c>
    </row>
    <row r="4469" spans="1:2" x14ac:dyDescent="0.25">
      <c r="A4469">
        <v>32499985</v>
      </c>
      <c r="B4469" t="s">
        <v>4</v>
      </c>
    </row>
    <row r="4470" spans="1:2" x14ac:dyDescent="0.25">
      <c r="A4470">
        <v>32499986</v>
      </c>
      <c r="B4470" t="s">
        <v>4</v>
      </c>
    </row>
    <row r="4471" spans="1:2" x14ac:dyDescent="0.25">
      <c r="A4471">
        <v>32499987</v>
      </c>
      <c r="B4471" t="s">
        <v>4</v>
      </c>
    </row>
    <row r="4472" spans="1:2" x14ac:dyDescent="0.25">
      <c r="A4472">
        <v>32499988</v>
      </c>
      <c r="B4472" t="s">
        <v>4</v>
      </c>
    </row>
    <row r="4473" spans="1:2" x14ac:dyDescent="0.25">
      <c r="A4473">
        <v>32500373</v>
      </c>
      <c r="B4473" t="s">
        <v>12</v>
      </c>
    </row>
    <row r="4474" spans="1:2" x14ac:dyDescent="0.25">
      <c r="A4474">
        <v>32500577</v>
      </c>
      <c r="B4474" t="s">
        <v>8</v>
      </c>
    </row>
    <row r="4475" spans="1:2" x14ac:dyDescent="0.25">
      <c r="A4475">
        <v>32500578</v>
      </c>
      <c r="B4475" t="s">
        <v>4</v>
      </c>
    </row>
    <row r="4476" spans="1:2" x14ac:dyDescent="0.25">
      <c r="A4476">
        <v>32500579</v>
      </c>
      <c r="B4476" t="s">
        <v>4</v>
      </c>
    </row>
    <row r="4477" spans="1:2" x14ac:dyDescent="0.25">
      <c r="A4477">
        <v>32500636</v>
      </c>
      <c r="B4477" t="s">
        <v>3</v>
      </c>
    </row>
    <row r="4478" spans="1:2" x14ac:dyDescent="0.25">
      <c r="A4478">
        <v>32500653</v>
      </c>
      <c r="B4478" t="s">
        <v>4</v>
      </c>
    </row>
    <row r="4479" spans="1:2" x14ac:dyDescent="0.25">
      <c r="A4479">
        <v>32500654</v>
      </c>
      <c r="B4479" t="s">
        <v>3</v>
      </c>
    </row>
    <row r="4480" spans="1:2" x14ac:dyDescent="0.25">
      <c r="A4480">
        <v>32501044</v>
      </c>
      <c r="B4480" t="s">
        <v>28</v>
      </c>
    </row>
    <row r="4481" spans="1:2" x14ac:dyDescent="0.25">
      <c r="A4481">
        <v>32501045</v>
      </c>
      <c r="B4481" t="s">
        <v>20</v>
      </c>
    </row>
    <row r="4482" spans="1:2" x14ac:dyDescent="0.25">
      <c r="A4482">
        <v>32501046</v>
      </c>
      <c r="B4482" t="s">
        <v>13</v>
      </c>
    </row>
    <row r="4483" spans="1:2" x14ac:dyDescent="0.25">
      <c r="A4483">
        <v>32501189</v>
      </c>
      <c r="B4483" t="s">
        <v>23</v>
      </c>
    </row>
    <row r="4484" spans="1:2" x14ac:dyDescent="0.25">
      <c r="A4484">
        <v>32501190</v>
      </c>
      <c r="B4484" t="s">
        <v>12</v>
      </c>
    </row>
    <row r="4485" spans="1:2" x14ac:dyDescent="0.25">
      <c r="A4485">
        <v>32501194</v>
      </c>
      <c r="B4485" t="s">
        <v>4</v>
      </c>
    </row>
    <row r="4486" spans="1:2" x14ac:dyDescent="0.25">
      <c r="A4486">
        <v>32501365</v>
      </c>
      <c r="B4486" t="s">
        <v>12</v>
      </c>
    </row>
    <row r="4487" spans="1:2" x14ac:dyDescent="0.25">
      <c r="A4487">
        <v>32501459</v>
      </c>
      <c r="B4487" t="s">
        <v>7</v>
      </c>
    </row>
    <row r="4488" spans="1:2" x14ac:dyDescent="0.25">
      <c r="A4488">
        <v>32501521</v>
      </c>
      <c r="B4488" t="s">
        <v>4</v>
      </c>
    </row>
    <row r="4489" spans="1:2" x14ac:dyDescent="0.25">
      <c r="A4489">
        <v>32501550</v>
      </c>
      <c r="B4489" t="s">
        <v>12</v>
      </c>
    </row>
    <row r="4490" spans="1:2" x14ac:dyDescent="0.25">
      <c r="A4490">
        <v>32501551</v>
      </c>
      <c r="B4490" t="s">
        <v>11</v>
      </c>
    </row>
    <row r="4491" spans="1:2" x14ac:dyDescent="0.25">
      <c r="A4491">
        <v>32501604</v>
      </c>
      <c r="B4491" t="s">
        <v>4</v>
      </c>
    </row>
    <row r="4492" spans="1:2" x14ac:dyDescent="0.25">
      <c r="A4492">
        <v>32501605</v>
      </c>
      <c r="B4492" t="s">
        <v>4</v>
      </c>
    </row>
    <row r="4493" spans="1:2" x14ac:dyDescent="0.25">
      <c r="A4493">
        <v>32501606</v>
      </c>
      <c r="B4493" t="s">
        <v>4</v>
      </c>
    </row>
    <row r="4494" spans="1:2" x14ac:dyDescent="0.25">
      <c r="A4494">
        <v>32501662</v>
      </c>
      <c r="B4494" t="s">
        <v>5</v>
      </c>
    </row>
    <row r="4495" spans="1:2" x14ac:dyDescent="0.25">
      <c r="A4495">
        <v>32501766</v>
      </c>
      <c r="B4495" t="s">
        <v>3</v>
      </c>
    </row>
    <row r="4496" spans="1:2" x14ac:dyDescent="0.25">
      <c r="A4496">
        <v>32501767</v>
      </c>
      <c r="B4496" t="s">
        <v>15</v>
      </c>
    </row>
    <row r="4497" spans="1:2" x14ac:dyDescent="0.25">
      <c r="A4497">
        <v>32501768</v>
      </c>
      <c r="B4497" t="s">
        <v>15</v>
      </c>
    </row>
    <row r="4498" spans="1:2" x14ac:dyDescent="0.25">
      <c r="A4498">
        <v>32501769</v>
      </c>
      <c r="B4498" t="s">
        <v>13</v>
      </c>
    </row>
    <row r="4499" spans="1:2" x14ac:dyDescent="0.25">
      <c r="A4499">
        <v>32501790</v>
      </c>
      <c r="B4499" t="s">
        <v>17</v>
      </c>
    </row>
    <row r="4500" spans="1:2" x14ac:dyDescent="0.25">
      <c r="A4500">
        <v>32501791</v>
      </c>
      <c r="B4500" t="s">
        <v>13</v>
      </c>
    </row>
    <row r="4501" spans="1:2" x14ac:dyDescent="0.25">
      <c r="A4501">
        <v>32501876</v>
      </c>
      <c r="B4501" t="s">
        <v>12</v>
      </c>
    </row>
    <row r="4502" spans="1:2" x14ac:dyDescent="0.25">
      <c r="A4502">
        <v>32502088</v>
      </c>
      <c r="B4502" t="s">
        <v>31</v>
      </c>
    </row>
    <row r="4503" spans="1:2" x14ac:dyDescent="0.25">
      <c r="A4503">
        <v>32502090</v>
      </c>
      <c r="B4503" t="s">
        <v>3</v>
      </c>
    </row>
    <row r="4504" spans="1:2" x14ac:dyDescent="0.25">
      <c r="A4504">
        <v>32502168</v>
      </c>
      <c r="B4504" t="s">
        <v>51</v>
      </c>
    </row>
    <row r="4505" spans="1:2" x14ac:dyDescent="0.25">
      <c r="A4505">
        <v>32502186</v>
      </c>
      <c r="B4505" t="s">
        <v>51</v>
      </c>
    </row>
    <row r="4506" spans="1:2" x14ac:dyDescent="0.25">
      <c r="A4506">
        <v>32502219</v>
      </c>
      <c r="B4506" t="s">
        <v>17</v>
      </c>
    </row>
    <row r="4507" spans="1:2" x14ac:dyDescent="0.25">
      <c r="A4507">
        <v>32502431</v>
      </c>
      <c r="B4507" t="s">
        <v>31</v>
      </c>
    </row>
    <row r="4508" spans="1:2" x14ac:dyDescent="0.25">
      <c r="A4508">
        <v>32502751</v>
      </c>
      <c r="B4508" t="s">
        <v>4</v>
      </c>
    </row>
    <row r="4509" spans="1:2" x14ac:dyDescent="0.25">
      <c r="A4509">
        <v>32502752</v>
      </c>
      <c r="B4509" t="s">
        <v>4</v>
      </c>
    </row>
    <row r="4510" spans="1:2" x14ac:dyDescent="0.25">
      <c r="A4510">
        <v>32502753</v>
      </c>
      <c r="B4510" t="s">
        <v>6</v>
      </c>
    </row>
    <row r="4511" spans="1:2" x14ac:dyDescent="0.25">
      <c r="A4511">
        <v>32502760</v>
      </c>
      <c r="B4511" t="s">
        <v>3</v>
      </c>
    </row>
    <row r="4512" spans="1:2" x14ac:dyDescent="0.25">
      <c r="A4512">
        <v>32502762</v>
      </c>
      <c r="B4512" t="s">
        <v>16</v>
      </c>
    </row>
    <row r="4513" spans="1:2" x14ac:dyDescent="0.25">
      <c r="A4513">
        <v>32502763</v>
      </c>
      <c r="B4513" t="s">
        <v>3</v>
      </c>
    </row>
    <row r="4514" spans="1:2" x14ac:dyDescent="0.25">
      <c r="A4514">
        <v>32503383</v>
      </c>
      <c r="B4514" t="s">
        <v>3</v>
      </c>
    </row>
    <row r="4515" spans="1:2" x14ac:dyDescent="0.25">
      <c r="A4515">
        <v>32503384</v>
      </c>
      <c r="B4515" t="s">
        <v>3</v>
      </c>
    </row>
    <row r="4516" spans="1:2" x14ac:dyDescent="0.25">
      <c r="A4516">
        <v>32503460</v>
      </c>
      <c r="B4516" t="s">
        <v>12</v>
      </c>
    </row>
    <row r="4517" spans="1:2" x14ac:dyDescent="0.25">
      <c r="A4517">
        <v>32503518</v>
      </c>
      <c r="B4517" t="s">
        <v>4</v>
      </c>
    </row>
    <row r="4518" spans="1:2" x14ac:dyDescent="0.25">
      <c r="A4518">
        <v>32503519</v>
      </c>
      <c r="B4518" t="s">
        <v>4</v>
      </c>
    </row>
    <row r="4519" spans="1:2" x14ac:dyDescent="0.25">
      <c r="A4519">
        <v>32503520</v>
      </c>
      <c r="B4519" t="s">
        <v>8</v>
      </c>
    </row>
    <row r="4520" spans="1:2" x14ac:dyDescent="0.25">
      <c r="A4520">
        <v>32503521</v>
      </c>
      <c r="B4520" t="s">
        <v>4</v>
      </c>
    </row>
    <row r="4521" spans="1:2" x14ac:dyDescent="0.25">
      <c r="A4521">
        <v>32503523</v>
      </c>
      <c r="B4521" t="s">
        <v>4</v>
      </c>
    </row>
    <row r="4522" spans="1:2" x14ac:dyDescent="0.25">
      <c r="A4522">
        <v>32503524</v>
      </c>
      <c r="B4522" t="s">
        <v>12</v>
      </c>
    </row>
    <row r="4523" spans="1:2" x14ac:dyDescent="0.25">
      <c r="A4523">
        <v>32503525</v>
      </c>
      <c r="B4523" t="s">
        <v>4</v>
      </c>
    </row>
    <row r="4524" spans="1:2" x14ac:dyDescent="0.25">
      <c r="A4524">
        <v>32503526</v>
      </c>
      <c r="B4524" t="s">
        <v>4</v>
      </c>
    </row>
    <row r="4525" spans="1:2" x14ac:dyDescent="0.25">
      <c r="A4525">
        <v>32503528</v>
      </c>
      <c r="B4525" t="s">
        <v>11</v>
      </c>
    </row>
    <row r="4526" spans="1:2" x14ac:dyDescent="0.25">
      <c r="A4526">
        <v>32503529</v>
      </c>
      <c r="B4526" t="s">
        <v>4</v>
      </c>
    </row>
    <row r="4527" spans="1:2" x14ac:dyDescent="0.25">
      <c r="A4527">
        <v>32503531</v>
      </c>
      <c r="B4527" t="s">
        <v>8</v>
      </c>
    </row>
    <row r="4528" spans="1:2" x14ac:dyDescent="0.25">
      <c r="A4528">
        <v>32503532</v>
      </c>
      <c r="B4528" t="s">
        <v>3</v>
      </c>
    </row>
    <row r="4529" spans="1:2" x14ac:dyDescent="0.25">
      <c r="A4529">
        <v>32503533</v>
      </c>
      <c r="B4529" t="s">
        <v>17</v>
      </c>
    </row>
    <row r="4530" spans="1:2" x14ac:dyDescent="0.25">
      <c r="A4530">
        <v>32503534</v>
      </c>
      <c r="B4530" t="s">
        <v>12</v>
      </c>
    </row>
    <row r="4531" spans="1:2" x14ac:dyDescent="0.25">
      <c r="A4531">
        <v>32503535</v>
      </c>
      <c r="B4531" t="s">
        <v>4</v>
      </c>
    </row>
    <row r="4532" spans="1:2" x14ac:dyDescent="0.25">
      <c r="A4532">
        <v>32503536</v>
      </c>
      <c r="B4532" t="s">
        <v>4</v>
      </c>
    </row>
    <row r="4533" spans="1:2" x14ac:dyDescent="0.25">
      <c r="A4533">
        <v>32503566</v>
      </c>
      <c r="B4533" t="s">
        <v>1</v>
      </c>
    </row>
    <row r="4534" spans="1:2" x14ac:dyDescent="0.25">
      <c r="A4534">
        <v>32503643</v>
      </c>
      <c r="B4534" t="s">
        <v>4</v>
      </c>
    </row>
    <row r="4535" spans="1:2" x14ac:dyDescent="0.25">
      <c r="A4535">
        <v>32503644</v>
      </c>
      <c r="B4535" t="s">
        <v>4</v>
      </c>
    </row>
    <row r="4536" spans="1:2" x14ac:dyDescent="0.25">
      <c r="A4536">
        <v>32503903</v>
      </c>
      <c r="B4536" t="s">
        <v>4</v>
      </c>
    </row>
    <row r="4537" spans="1:2" x14ac:dyDescent="0.25">
      <c r="A4537">
        <v>32504165</v>
      </c>
      <c r="B4537" t="s">
        <v>4</v>
      </c>
    </row>
    <row r="4538" spans="1:2" x14ac:dyDescent="0.25">
      <c r="A4538">
        <v>32504507</v>
      </c>
      <c r="B4538" t="s">
        <v>13</v>
      </c>
    </row>
    <row r="4539" spans="1:2" x14ac:dyDescent="0.25">
      <c r="A4539">
        <v>32504868</v>
      </c>
      <c r="B4539" t="s">
        <v>15</v>
      </c>
    </row>
    <row r="4540" spans="1:2" x14ac:dyDescent="0.25">
      <c r="A4540">
        <v>32505117</v>
      </c>
      <c r="B4540" t="s">
        <v>15</v>
      </c>
    </row>
    <row r="4541" spans="1:2" x14ac:dyDescent="0.25">
      <c r="A4541">
        <v>32505118</v>
      </c>
      <c r="B4541" t="s">
        <v>5</v>
      </c>
    </row>
    <row r="4542" spans="1:2" x14ac:dyDescent="0.25">
      <c r="A4542">
        <v>32505735</v>
      </c>
      <c r="B4542" t="s">
        <v>4</v>
      </c>
    </row>
    <row r="4543" spans="1:2" x14ac:dyDescent="0.25">
      <c r="A4543">
        <v>32505853</v>
      </c>
      <c r="B4543" t="s">
        <v>4</v>
      </c>
    </row>
    <row r="4544" spans="1:2" x14ac:dyDescent="0.25">
      <c r="A4544">
        <v>32505854</v>
      </c>
      <c r="B4544" t="s">
        <v>3</v>
      </c>
    </row>
    <row r="4545" spans="1:2" x14ac:dyDescent="0.25">
      <c r="A4545">
        <v>32505855</v>
      </c>
      <c r="B4545" t="s">
        <v>3</v>
      </c>
    </row>
    <row r="4546" spans="1:2" x14ac:dyDescent="0.25">
      <c r="A4546">
        <v>32505969</v>
      </c>
      <c r="B4546" t="s">
        <v>1</v>
      </c>
    </row>
    <row r="4547" spans="1:2" x14ac:dyDescent="0.25">
      <c r="A4547">
        <v>32506389</v>
      </c>
      <c r="B4547" t="s">
        <v>3</v>
      </c>
    </row>
    <row r="4548" spans="1:2" x14ac:dyDescent="0.25">
      <c r="A4548">
        <v>32506704</v>
      </c>
      <c r="B4548" t="s">
        <v>4</v>
      </c>
    </row>
    <row r="4549" spans="1:2" x14ac:dyDescent="0.25">
      <c r="A4549">
        <v>32506771</v>
      </c>
      <c r="B4549" t="s">
        <v>8</v>
      </c>
    </row>
    <row r="4550" spans="1:2" x14ac:dyDescent="0.25">
      <c r="A4550">
        <v>32506880</v>
      </c>
      <c r="B4550" t="s">
        <v>4</v>
      </c>
    </row>
    <row r="4551" spans="1:2" x14ac:dyDescent="0.25">
      <c r="A4551">
        <v>32507003</v>
      </c>
      <c r="B4551" t="s">
        <v>31</v>
      </c>
    </row>
    <row r="4552" spans="1:2" x14ac:dyDescent="0.25">
      <c r="A4552">
        <v>32507021</v>
      </c>
      <c r="B4552" t="s">
        <v>12</v>
      </c>
    </row>
    <row r="4553" spans="1:2" x14ac:dyDescent="0.25">
      <c r="A4553">
        <v>32507022</v>
      </c>
      <c r="B4553" t="s">
        <v>8</v>
      </c>
    </row>
    <row r="4554" spans="1:2" x14ac:dyDescent="0.25">
      <c r="A4554">
        <v>32507103</v>
      </c>
      <c r="B4554" t="s">
        <v>8</v>
      </c>
    </row>
    <row r="4555" spans="1:2" x14ac:dyDescent="0.25">
      <c r="A4555">
        <v>32507212</v>
      </c>
      <c r="B4555" t="s">
        <v>4</v>
      </c>
    </row>
    <row r="4556" spans="1:2" x14ac:dyDescent="0.25">
      <c r="A4556">
        <v>32507213</v>
      </c>
      <c r="B4556" t="s">
        <v>4</v>
      </c>
    </row>
    <row r="4557" spans="1:2" x14ac:dyDescent="0.25">
      <c r="A4557">
        <v>32507562</v>
      </c>
      <c r="B4557" t="s">
        <v>15</v>
      </c>
    </row>
    <row r="4558" spans="1:2" x14ac:dyDescent="0.25">
      <c r="A4558">
        <v>32507699</v>
      </c>
      <c r="B4558" t="s">
        <v>4</v>
      </c>
    </row>
    <row r="4559" spans="1:2" x14ac:dyDescent="0.25">
      <c r="A4559">
        <v>32507700</v>
      </c>
      <c r="B4559" t="s">
        <v>4</v>
      </c>
    </row>
    <row r="4560" spans="1:2" x14ac:dyDescent="0.25">
      <c r="A4560">
        <v>32507852</v>
      </c>
      <c r="B4560" t="s">
        <v>4</v>
      </c>
    </row>
    <row r="4561" spans="1:2" x14ac:dyDescent="0.25">
      <c r="A4561">
        <v>32507853</v>
      </c>
      <c r="B4561" t="s">
        <v>4</v>
      </c>
    </row>
    <row r="4562" spans="1:2" x14ac:dyDescent="0.25">
      <c r="A4562">
        <v>32507863</v>
      </c>
      <c r="B4562" t="s">
        <v>4</v>
      </c>
    </row>
    <row r="4563" spans="1:2" x14ac:dyDescent="0.25">
      <c r="A4563">
        <v>32508041</v>
      </c>
      <c r="B4563" t="s">
        <v>20</v>
      </c>
    </row>
    <row r="4564" spans="1:2" x14ac:dyDescent="0.25">
      <c r="A4564">
        <v>32508042</v>
      </c>
      <c r="B4564" t="s">
        <v>17</v>
      </c>
    </row>
    <row r="4565" spans="1:2" x14ac:dyDescent="0.25">
      <c r="A4565">
        <v>32508043</v>
      </c>
      <c r="B4565" t="s">
        <v>5</v>
      </c>
    </row>
    <row r="4566" spans="1:2" x14ac:dyDescent="0.25">
      <c r="A4566">
        <v>32508044</v>
      </c>
      <c r="B4566" t="s">
        <v>10</v>
      </c>
    </row>
    <row r="4567" spans="1:2" x14ac:dyDescent="0.25">
      <c r="A4567">
        <v>32508045</v>
      </c>
      <c r="B4567" t="s">
        <v>10</v>
      </c>
    </row>
    <row r="4568" spans="1:2" x14ac:dyDescent="0.25">
      <c r="A4568">
        <v>32508068</v>
      </c>
      <c r="B4568" t="s">
        <v>8</v>
      </c>
    </row>
    <row r="4569" spans="1:2" x14ac:dyDescent="0.25">
      <c r="A4569">
        <v>32508069</v>
      </c>
      <c r="B4569" t="s">
        <v>3</v>
      </c>
    </row>
    <row r="4570" spans="1:2" x14ac:dyDescent="0.25">
      <c r="A4570">
        <v>32508070</v>
      </c>
      <c r="B4570" t="s">
        <v>4</v>
      </c>
    </row>
    <row r="4571" spans="1:2" x14ac:dyDescent="0.25">
      <c r="A4571">
        <v>32508190</v>
      </c>
      <c r="B4571" t="s">
        <v>4</v>
      </c>
    </row>
    <row r="4572" spans="1:2" x14ac:dyDescent="0.25">
      <c r="A4572">
        <v>32508191</v>
      </c>
      <c r="B4572" t="s">
        <v>4</v>
      </c>
    </row>
    <row r="4573" spans="1:2" x14ac:dyDescent="0.25">
      <c r="A4573">
        <v>32508231</v>
      </c>
      <c r="B4573" t="s">
        <v>20</v>
      </c>
    </row>
    <row r="4574" spans="1:2" x14ac:dyDescent="0.25">
      <c r="A4574">
        <v>32508232</v>
      </c>
      <c r="B4574" t="s">
        <v>12</v>
      </c>
    </row>
    <row r="4575" spans="1:2" x14ac:dyDescent="0.25">
      <c r="A4575">
        <v>32508233</v>
      </c>
      <c r="B4575" t="s">
        <v>10</v>
      </c>
    </row>
    <row r="4576" spans="1:2" x14ac:dyDescent="0.25">
      <c r="A4576">
        <v>32508235</v>
      </c>
      <c r="B4576" t="s">
        <v>10</v>
      </c>
    </row>
    <row r="4577" spans="1:2" x14ac:dyDescent="0.25">
      <c r="A4577">
        <v>32508236</v>
      </c>
      <c r="B4577" t="s">
        <v>2</v>
      </c>
    </row>
    <row r="4578" spans="1:2" x14ac:dyDescent="0.25">
      <c r="A4578">
        <v>32508237</v>
      </c>
      <c r="B4578" t="s">
        <v>3</v>
      </c>
    </row>
    <row r="4579" spans="1:2" x14ac:dyDescent="0.25">
      <c r="A4579">
        <v>32508272</v>
      </c>
      <c r="B4579" t="s">
        <v>7</v>
      </c>
    </row>
    <row r="4580" spans="1:2" x14ac:dyDescent="0.25">
      <c r="A4580">
        <v>32508279</v>
      </c>
      <c r="B4580" t="s">
        <v>3</v>
      </c>
    </row>
    <row r="4581" spans="1:2" x14ac:dyDescent="0.25">
      <c r="A4581">
        <v>32508283</v>
      </c>
      <c r="B4581" t="s">
        <v>20</v>
      </c>
    </row>
    <row r="4582" spans="1:2" x14ac:dyDescent="0.25">
      <c r="A4582">
        <v>32508284</v>
      </c>
      <c r="B4582" t="s">
        <v>20</v>
      </c>
    </row>
    <row r="4583" spans="1:2" x14ac:dyDescent="0.25">
      <c r="A4583">
        <v>32508285</v>
      </c>
      <c r="B4583" t="s">
        <v>20</v>
      </c>
    </row>
    <row r="4584" spans="1:2" x14ac:dyDescent="0.25">
      <c r="A4584">
        <v>32508286</v>
      </c>
      <c r="B4584" t="s">
        <v>15</v>
      </c>
    </row>
    <row r="4585" spans="1:2" x14ac:dyDescent="0.25">
      <c r="A4585">
        <v>32508287</v>
      </c>
      <c r="B4585" t="s">
        <v>29</v>
      </c>
    </row>
    <row r="4586" spans="1:2" x14ac:dyDescent="0.25">
      <c r="A4586">
        <v>32508288</v>
      </c>
      <c r="B4586" t="s">
        <v>2</v>
      </c>
    </row>
    <row r="4587" spans="1:2" x14ac:dyDescent="0.25">
      <c r="A4587">
        <v>32508552</v>
      </c>
      <c r="B4587" t="s">
        <v>12</v>
      </c>
    </row>
    <row r="4588" spans="1:2" x14ac:dyDescent="0.25">
      <c r="A4588">
        <v>32508585</v>
      </c>
      <c r="B4588" t="s">
        <v>4</v>
      </c>
    </row>
    <row r="4589" spans="1:2" x14ac:dyDescent="0.25">
      <c r="A4589">
        <v>32508592</v>
      </c>
      <c r="B4589" t="s">
        <v>31</v>
      </c>
    </row>
    <row r="4590" spans="1:2" x14ac:dyDescent="0.25">
      <c r="A4590">
        <v>32508817</v>
      </c>
      <c r="B4590" t="s">
        <v>31</v>
      </c>
    </row>
    <row r="4591" spans="1:2" x14ac:dyDescent="0.25">
      <c r="A4591">
        <v>32508846</v>
      </c>
      <c r="B4591" t="s">
        <v>31</v>
      </c>
    </row>
    <row r="4592" spans="1:2" x14ac:dyDescent="0.25">
      <c r="A4592">
        <v>32509112</v>
      </c>
      <c r="B4592" t="s">
        <v>31</v>
      </c>
    </row>
    <row r="4593" spans="1:2" x14ac:dyDescent="0.25">
      <c r="A4593">
        <v>32509113</v>
      </c>
      <c r="B4593" t="s">
        <v>31</v>
      </c>
    </row>
    <row r="4594" spans="1:2" x14ac:dyDescent="0.25">
      <c r="A4594">
        <v>32509114</v>
      </c>
      <c r="B4594" t="s">
        <v>31</v>
      </c>
    </row>
    <row r="4595" spans="1:2" x14ac:dyDescent="0.25">
      <c r="A4595">
        <v>32509118</v>
      </c>
      <c r="B4595" t="s">
        <v>31</v>
      </c>
    </row>
    <row r="4596" spans="1:2" x14ac:dyDescent="0.25">
      <c r="A4596">
        <v>32509119</v>
      </c>
      <c r="B4596" t="s">
        <v>31</v>
      </c>
    </row>
    <row r="4597" spans="1:2" x14ac:dyDescent="0.25">
      <c r="A4597">
        <v>32509429</v>
      </c>
      <c r="B4597" t="s">
        <v>20</v>
      </c>
    </row>
    <row r="4598" spans="1:2" x14ac:dyDescent="0.25">
      <c r="A4598">
        <v>32509431</v>
      </c>
      <c r="B4598" t="s">
        <v>16</v>
      </c>
    </row>
    <row r="4599" spans="1:2" x14ac:dyDescent="0.25">
      <c r="A4599">
        <v>32509561</v>
      </c>
      <c r="B4599" t="s">
        <v>8</v>
      </c>
    </row>
    <row r="4600" spans="1:2" x14ac:dyDescent="0.25">
      <c r="A4600">
        <v>32509627</v>
      </c>
      <c r="B4600" t="s">
        <v>8</v>
      </c>
    </row>
    <row r="4601" spans="1:2" x14ac:dyDescent="0.25">
      <c r="A4601">
        <v>32509768</v>
      </c>
      <c r="B4601" t="s">
        <v>31</v>
      </c>
    </row>
    <row r="4602" spans="1:2" x14ac:dyDescent="0.25">
      <c r="A4602">
        <v>32509865</v>
      </c>
      <c r="B4602" t="s">
        <v>12</v>
      </c>
    </row>
    <row r="4603" spans="1:2" x14ac:dyDescent="0.25">
      <c r="A4603">
        <v>32509867</v>
      </c>
      <c r="B4603" t="s">
        <v>4</v>
      </c>
    </row>
    <row r="4604" spans="1:2" x14ac:dyDescent="0.25">
      <c r="A4604">
        <v>32509879</v>
      </c>
      <c r="B4604" t="s">
        <v>4</v>
      </c>
    </row>
    <row r="4605" spans="1:2" x14ac:dyDescent="0.25">
      <c r="A4605">
        <v>32509882</v>
      </c>
      <c r="B4605" t="s">
        <v>11</v>
      </c>
    </row>
    <row r="4606" spans="1:2" x14ac:dyDescent="0.25">
      <c r="A4606">
        <v>32509883</v>
      </c>
      <c r="B4606" t="s">
        <v>4</v>
      </c>
    </row>
    <row r="4607" spans="1:2" x14ac:dyDescent="0.25">
      <c r="A4607">
        <v>32509886</v>
      </c>
      <c r="B4607" t="s">
        <v>11</v>
      </c>
    </row>
    <row r="4608" spans="1:2" x14ac:dyDescent="0.25">
      <c r="A4608">
        <v>32509887</v>
      </c>
      <c r="B4608" t="s">
        <v>11</v>
      </c>
    </row>
    <row r="4609" spans="1:2" x14ac:dyDescent="0.25">
      <c r="A4609">
        <v>32509888</v>
      </c>
      <c r="B4609" t="s">
        <v>3</v>
      </c>
    </row>
    <row r="4610" spans="1:2" x14ac:dyDescent="0.25">
      <c r="A4610">
        <v>32509889</v>
      </c>
      <c r="B4610" t="s">
        <v>11</v>
      </c>
    </row>
    <row r="4611" spans="1:2" x14ac:dyDescent="0.25">
      <c r="A4611">
        <v>32510130</v>
      </c>
      <c r="B4611" t="s">
        <v>4</v>
      </c>
    </row>
    <row r="4612" spans="1:2" x14ac:dyDescent="0.25">
      <c r="A4612">
        <v>32510176</v>
      </c>
      <c r="B4612" t="s">
        <v>20</v>
      </c>
    </row>
    <row r="4613" spans="1:2" x14ac:dyDescent="0.25">
      <c r="A4613">
        <v>32510178</v>
      </c>
      <c r="B4613" t="s">
        <v>23</v>
      </c>
    </row>
    <row r="4614" spans="1:2" x14ac:dyDescent="0.25">
      <c r="A4614">
        <v>32510998</v>
      </c>
      <c r="B4614" t="s">
        <v>4</v>
      </c>
    </row>
    <row r="4615" spans="1:2" x14ac:dyDescent="0.25">
      <c r="A4615">
        <v>32511001</v>
      </c>
      <c r="B4615" t="s">
        <v>3</v>
      </c>
    </row>
    <row r="4616" spans="1:2" x14ac:dyDescent="0.25">
      <c r="A4616">
        <v>32511003</v>
      </c>
      <c r="B4616" t="s">
        <v>4</v>
      </c>
    </row>
    <row r="4617" spans="1:2" x14ac:dyDescent="0.25">
      <c r="A4617">
        <v>32511080</v>
      </c>
      <c r="B4617" t="s">
        <v>8</v>
      </c>
    </row>
    <row r="4618" spans="1:2" x14ac:dyDescent="0.25">
      <c r="A4618">
        <v>32511780</v>
      </c>
      <c r="B4618" t="s">
        <v>3</v>
      </c>
    </row>
    <row r="4619" spans="1:2" x14ac:dyDescent="0.25">
      <c r="A4619">
        <v>32511782</v>
      </c>
      <c r="B4619" t="s">
        <v>8</v>
      </c>
    </row>
    <row r="4620" spans="1:2" x14ac:dyDescent="0.25">
      <c r="A4620">
        <v>32511892</v>
      </c>
      <c r="B4620" t="s">
        <v>5</v>
      </c>
    </row>
    <row r="4621" spans="1:2" x14ac:dyDescent="0.25">
      <c r="A4621">
        <v>32511933</v>
      </c>
      <c r="B4621" t="s">
        <v>22</v>
      </c>
    </row>
    <row r="4622" spans="1:2" x14ac:dyDescent="0.25">
      <c r="A4622">
        <v>32511934</v>
      </c>
      <c r="B4622" t="s">
        <v>21</v>
      </c>
    </row>
    <row r="4623" spans="1:2" x14ac:dyDescent="0.25">
      <c r="A4623">
        <v>32511977</v>
      </c>
      <c r="B4623" t="s">
        <v>31</v>
      </c>
    </row>
    <row r="4624" spans="1:2" x14ac:dyDescent="0.25">
      <c r="A4624">
        <v>32512206</v>
      </c>
      <c r="B4624" t="s">
        <v>3</v>
      </c>
    </row>
    <row r="4625" spans="1:2" x14ac:dyDescent="0.25">
      <c r="A4625">
        <v>32512223</v>
      </c>
      <c r="B4625" t="s">
        <v>31</v>
      </c>
    </row>
    <row r="4626" spans="1:2" x14ac:dyDescent="0.25">
      <c r="A4626">
        <v>32512233</v>
      </c>
      <c r="B4626" t="s">
        <v>31</v>
      </c>
    </row>
    <row r="4627" spans="1:2" x14ac:dyDescent="0.25">
      <c r="A4627">
        <v>32512239</v>
      </c>
      <c r="B4627" t="s">
        <v>14</v>
      </c>
    </row>
    <row r="4628" spans="1:2" x14ac:dyDescent="0.25">
      <c r="A4628">
        <v>32512296</v>
      </c>
      <c r="B4628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df_acompanhates</vt:lpstr>
      <vt:lpstr>df_UTI</vt:lpstr>
      <vt:lpstr>df_nao_UTI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Pimentel Borba</cp:lastModifiedBy>
  <dcterms:modified xsi:type="dcterms:W3CDTF">2020-09-28T17:31:26Z</dcterms:modified>
</cp:coreProperties>
</file>