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bra\Desktop\UCR\Analisis de algoritmos\Tarea programada I\Tarea-Programada-I-Analisis\"/>
    </mc:Choice>
  </mc:AlternateContent>
  <xr:revisionPtr revIDLastSave="0" documentId="13_ncr:1_{B64084F2-DBA5-4EF5-B633-90C010860E91}" xr6:coauthVersionLast="47" xr6:coauthVersionMax="47" xr10:uidLastSave="{00000000-0000-0000-0000-000000000000}"/>
  <bookViews>
    <workbookView xWindow="-120" yWindow="-120" windowWidth="29040" windowHeight="15840" activeTab="2" xr2:uid="{829A62E6-9063-411E-BB63-F24EA9FE64CD}"/>
  </bookViews>
  <sheets>
    <sheet name="Hoja1" sheetId="3" r:id="rId1"/>
    <sheet name="Parte II" sheetId="4" r:id="rId2"/>
    <sheet name="Hoja2" sheetId="2" r:id="rId3"/>
  </sheets>
  <calcPr calcId="191029"/>
  <pivotCaches>
    <pivotCache cacheId="5" r:id="rId4"/>
    <pivotCache cacheId="8" r:id="rId5"/>
    <pivotCache cacheId="14" r:id="rId6"/>
    <pivotCache cacheId="16" r:id="rId7"/>
    <pivotCache cacheId="18" r:id="rId8"/>
    <pivotCache cacheId="2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2" l="1"/>
  <c r="P20" i="2"/>
  <c r="P19" i="2"/>
  <c r="P18" i="2"/>
  <c r="P17" i="2"/>
  <c r="P16" i="2"/>
  <c r="P15" i="2"/>
  <c r="P14" i="2"/>
  <c r="P13" i="2"/>
  <c r="P12" i="2"/>
  <c r="P11" i="2"/>
  <c r="P10" i="2"/>
</calcChain>
</file>

<file path=xl/sharedStrings.xml><?xml version="1.0" encoding="utf-8"?>
<sst xmlns="http://schemas.openxmlformats.org/spreadsheetml/2006/main" count="70" uniqueCount="24">
  <si>
    <t>Seleccion</t>
  </si>
  <si>
    <t>Insertion</t>
  </si>
  <si>
    <t>Merge</t>
  </si>
  <si>
    <t>Etiquetas de fila</t>
  </si>
  <si>
    <t>Total general</t>
  </si>
  <si>
    <t>Suma de Tiempo</t>
  </si>
  <si>
    <t>Algoritmo</t>
  </si>
  <si>
    <t>Tamano</t>
  </si>
  <si>
    <t>Tiempo</t>
  </si>
  <si>
    <t>Cuadro 1</t>
  </si>
  <si>
    <t>Tiempo de ejecución de los algoritmos</t>
  </si>
  <si>
    <t>Tiempo (ms)</t>
  </si>
  <si>
    <t>Corrida</t>
  </si>
  <si>
    <t>Tam. (k)</t>
  </si>
  <si>
    <t>Promedio</t>
  </si>
  <si>
    <t>Selección</t>
  </si>
  <si>
    <t>Inserción</t>
  </si>
  <si>
    <t>Mezcla</t>
  </si>
  <si>
    <t>Cuadro 2</t>
  </si>
  <si>
    <t>Montículos</t>
  </si>
  <si>
    <t>Rápido</t>
  </si>
  <si>
    <t>Residuos</t>
  </si>
  <si>
    <t>Monticulos</t>
  </si>
  <si>
    <t>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</si>
</sst>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2" fontId="0" fillId="0" borderId="0" xfId="0" applyNumberFormat="1"/>
    <xf numFmtId="2" fontId="0" fillId="0" borderId="2" xfId="0" applyNumberFormat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y graficos.xlsx]Hoja1!TablaDinámica3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Hoja1!$F$6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Hoja1!$E$7:$E$11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Hoja1!$F$7:$F$11</c:f>
              <c:numCache>
                <c:formatCode>General</c:formatCode>
                <c:ptCount val="4"/>
                <c:pt idx="0">
                  <c:v>2668.3333333333335</c:v>
                </c:pt>
                <c:pt idx="1">
                  <c:v>10694</c:v>
                </c:pt>
                <c:pt idx="2">
                  <c:v>24016</c:v>
                </c:pt>
                <c:pt idx="3">
                  <c:v>42730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7-43EC-946E-3F442A429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462368"/>
        <c:axId val="1541268224"/>
      </c:lineChart>
      <c:catAx>
        <c:axId val="154546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del arreglo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68224"/>
        <c:crosses val="autoZero"/>
        <c:auto val="1"/>
        <c:lblAlgn val="ctr"/>
        <c:lblOffset val="100"/>
        <c:noMultiLvlLbl val="0"/>
      </c:catAx>
      <c:valAx>
        <c:axId val="15412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6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algoritmos en escala logarítmica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'Parte II'!$C$97</c:f>
              <c:strCache>
                <c:ptCount val="1"/>
                <c:pt idx="0">
                  <c:v>Selección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'Parte II'!$B$98:$B$101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'Parte II'!$C$98:$C$101</c:f>
              <c:numCache>
                <c:formatCode>General</c:formatCode>
                <c:ptCount val="4"/>
                <c:pt idx="0">
                  <c:v>2668.3333333333335</c:v>
                </c:pt>
                <c:pt idx="1">
                  <c:v>10694</c:v>
                </c:pt>
                <c:pt idx="2">
                  <c:v>24016</c:v>
                </c:pt>
                <c:pt idx="3">
                  <c:v>42730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7-4345-B43A-BF5FA6315069}"/>
            </c:ext>
          </c:extLst>
        </c:ser>
        <c:ser>
          <c:idx val="1"/>
          <c:order val="1"/>
          <c:tx>
            <c:strRef>
              <c:f>'Parte II'!$D$97</c:f>
              <c:strCache>
                <c:ptCount val="1"/>
                <c:pt idx="0">
                  <c:v>Inserción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'Parte II'!$B$98:$B$101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'Parte II'!$D$98:$D$101</c:f>
              <c:numCache>
                <c:formatCode>General</c:formatCode>
                <c:ptCount val="4"/>
                <c:pt idx="0">
                  <c:v>1872.6666666666667</c:v>
                </c:pt>
                <c:pt idx="1">
                  <c:v>6919.666666666667</c:v>
                </c:pt>
                <c:pt idx="2">
                  <c:v>15539</c:v>
                </c:pt>
                <c:pt idx="3">
                  <c:v>27620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7-4345-B43A-BF5FA6315069}"/>
            </c:ext>
          </c:extLst>
        </c:ser>
        <c:ser>
          <c:idx val="2"/>
          <c:order val="2"/>
          <c:tx>
            <c:strRef>
              <c:f>'Parte II'!$E$97</c:f>
              <c:strCache>
                <c:ptCount val="1"/>
                <c:pt idx="0">
                  <c:v>Mezcla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'Parte II'!$B$98:$B$101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'Parte II'!$E$98:$E$101</c:f>
              <c:numCache>
                <c:formatCode>General</c:formatCode>
                <c:ptCount val="4"/>
                <c:pt idx="0">
                  <c:v>8</c:v>
                </c:pt>
                <c:pt idx="1">
                  <c:v>17</c:v>
                </c:pt>
                <c:pt idx="2">
                  <c:v>27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37-4345-B43A-BF5FA6315069}"/>
            </c:ext>
          </c:extLst>
        </c:ser>
        <c:ser>
          <c:idx val="3"/>
          <c:order val="3"/>
          <c:tx>
            <c:strRef>
              <c:f>'Parte II'!$F$97</c:f>
              <c:strCache>
                <c:ptCount val="1"/>
                <c:pt idx="0">
                  <c:v>Montículos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'Parte II'!$B$98:$B$101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'Parte II'!$F$98:$F$101</c:f>
              <c:numCache>
                <c:formatCode>General</c:formatCode>
                <c:ptCount val="4"/>
                <c:pt idx="0">
                  <c:v>14.333333333333334</c:v>
                </c:pt>
                <c:pt idx="1">
                  <c:v>30.333333333333332</c:v>
                </c:pt>
                <c:pt idx="2">
                  <c:v>47.333333333333336</c:v>
                </c:pt>
                <c:pt idx="3">
                  <c:v>65.666666666666671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37-4345-B43A-BF5FA6315069}"/>
            </c:ext>
          </c:extLst>
        </c:ser>
        <c:ser>
          <c:idx val="4"/>
          <c:order val="4"/>
          <c:tx>
            <c:strRef>
              <c:f>'Parte II'!$G$97</c:f>
              <c:strCache>
                <c:ptCount val="1"/>
                <c:pt idx="0">
                  <c:v>Rápido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'Parte II'!$B$98:$B$101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'Parte II'!$G$98:$G$101</c:f>
              <c:numCache>
                <c:formatCode>General</c:formatCode>
                <c:ptCount val="4"/>
                <c:pt idx="0">
                  <c:v>8.3333333333333339</c:v>
                </c:pt>
                <c:pt idx="1">
                  <c:v>18</c:v>
                </c:pt>
                <c:pt idx="2">
                  <c:v>31.666666666666668</c:v>
                </c:pt>
                <c:pt idx="3">
                  <c:v>42.333333333333336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37-4345-B43A-BF5FA6315069}"/>
            </c:ext>
          </c:extLst>
        </c:ser>
        <c:ser>
          <c:idx val="5"/>
          <c:order val="5"/>
          <c:tx>
            <c:strRef>
              <c:f>'Parte II'!$H$97</c:f>
              <c:strCache>
                <c:ptCount val="1"/>
                <c:pt idx="0">
                  <c:v>Residuos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'Parte II'!$B$98:$B$101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'Parte II'!$H$98:$H$101</c:f>
              <c:numCache>
                <c:formatCode>General</c:formatCode>
                <c:ptCount val="4"/>
                <c:pt idx="0">
                  <c:v>3</c:v>
                </c:pt>
                <c:pt idx="1">
                  <c:v>6.666666666666667</c:v>
                </c:pt>
                <c:pt idx="2">
                  <c:v>10</c:v>
                </c:pt>
                <c:pt idx="3">
                  <c:v>14.333333333333334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37-4345-B43A-BF5FA6315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28368"/>
        <c:axId val="1445626656"/>
      </c:lineChart>
      <c:catAx>
        <c:axId val="154132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del arreglo (miles)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26656"/>
        <c:crosses val="autoZero"/>
        <c:auto val="1"/>
        <c:lblAlgn val="ctr"/>
        <c:lblOffset val="100"/>
        <c:noMultiLvlLbl val="0"/>
      </c:catAx>
      <c:valAx>
        <c:axId val="144562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y graficos.xlsx]Hoja1!TablaDinámica4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Hoja1!$F$24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Hoja1!$E$25:$E$29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Hoja1!$F$25:$F$29</c:f>
              <c:numCache>
                <c:formatCode>General</c:formatCode>
                <c:ptCount val="4"/>
                <c:pt idx="0">
                  <c:v>1872.6666666666667</c:v>
                </c:pt>
                <c:pt idx="1">
                  <c:v>6919.666666666667</c:v>
                </c:pt>
                <c:pt idx="2">
                  <c:v>15539</c:v>
                </c:pt>
                <c:pt idx="3">
                  <c:v>27620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E-4723-B5C1-334ABF414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29760"/>
        <c:axId val="1551568000"/>
      </c:lineChart>
      <c:catAx>
        <c:axId val="154132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</a:t>
                </a:r>
                <a:r>
                  <a:rPr lang="en-US" baseline="0"/>
                  <a:t> arreglo (miles)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568000"/>
        <c:crosses val="autoZero"/>
        <c:auto val="1"/>
        <c:lblAlgn val="ctr"/>
        <c:lblOffset val="100"/>
        <c:noMultiLvlLbl val="0"/>
      </c:catAx>
      <c:valAx>
        <c:axId val="15515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2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y graficos.xlsx]Hoja1!TablaDinámica5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Mezcla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Hoja1!$F$35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Hoja1!$E$36:$E$40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Hoja1!$F$36:$F$40</c:f>
              <c:numCache>
                <c:formatCode>General</c:formatCode>
                <c:ptCount val="4"/>
                <c:pt idx="0">
                  <c:v>8</c:v>
                </c:pt>
                <c:pt idx="1">
                  <c:v>17</c:v>
                </c:pt>
                <c:pt idx="2">
                  <c:v>27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0-42D2-97D0-84655963A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293632"/>
        <c:axId val="1541265344"/>
      </c:lineChart>
      <c:catAx>
        <c:axId val="155029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arreglo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65344"/>
        <c:crosses val="autoZero"/>
        <c:auto val="1"/>
        <c:lblAlgn val="ctr"/>
        <c:lblOffset val="100"/>
        <c:noMultiLvlLbl val="0"/>
      </c:catAx>
      <c:valAx>
        <c:axId val="15412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algoritmos en escala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Hoja1!$C$58</c:f>
              <c:strCache>
                <c:ptCount val="1"/>
                <c:pt idx="0">
                  <c:v>Selección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Hoja1!$B$59:$B$62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Hoja1!$C$59:$C$62</c:f>
              <c:numCache>
                <c:formatCode>General</c:formatCode>
                <c:ptCount val="4"/>
                <c:pt idx="0">
                  <c:v>2668.3333333333335</c:v>
                </c:pt>
                <c:pt idx="1">
                  <c:v>10694</c:v>
                </c:pt>
                <c:pt idx="2">
                  <c:v>24016</c:v>
                </c:pt>
                <c:pt idx="3">
                  <c:v>42730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3-4A7E-964D-03833C831C61}"/>
            </c:ext>
          </c:extLst>
        </c:ser>
        <c:ser>
          <c:idx val="1"/>
          <c:order val="1"/>
          <c:tx>
            <c:strRef>
              <c:f>Hoja1!$D$58</c:f>
              <c:strCache>
                <c:ptCount val="1"/>
                <c:pt idx="0">
                  <c:v>Inserción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Hoja1!$B$59:$B$62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Hoja1!$D$59:$D$62</c:f>
              <c:numCache>
                <c:formatCode>General</c:formatCode>
                <c:ptCount val="4"/>
                <c:pt idx="0">
                  <c:v>1872.6666666666667</c:v>
                </c:pt>
                <c:pt idx="1">
                  <c:v>6919.666666666667</c:v>
                </c:pt>
                <c:pt idx="2">
                  <c:v>15539</c:v>
                </c:pt>
                <c:pt idx="3">
                  <c:v>27620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3-4A7E-964D-03833C831C61}"/>
            </c:ext>
          </c:extLst>
        </c:ser>
        <c:ser>
          <c:idx val="2"/>
          <c:order val="2"/>
          <c:tx>
            <c:strRef>
              <c:f>Hoja1!$E$58</c:f>
              <c:strCache>
                <c:ptCount val="1"/>
                <c:pt idx="0">
                  <c:v>Mezcla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Hoja1!$B$59:$B$62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Hoja1!$E$59:$E$62</c:f>
              <c:numCache>
                <c:formatCode>General</c:formatCode>
                <c:ptCount val="4"/>
                <c:pt idx="0">
                  <c:v>8</c:v>
                </c:pt>
                <c:pt idx="1">
                  <c:v>17</c:v>
                </c:pt>
                <c:pt idx="2">
                  <c:v>27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23-4A7E-964D-03833C831C61}"/>
            </c:ext>
          </c:extLst>
        </c:ser>
        <c:ser>
          <c:idx val="3"/>
          <c:order val="3"/>
          <c:tx>
            <c:strRef>
              <c:f>Hoja1!$F$58</c:f>
              <c:strCache>
                <c:ptCount val="1"/>
                <c:pt idx="0">
                  <c:v>Montículos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Hoja1!$B$59:$B$62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Hoja1!$F$59:$F$62</c:f>
              <c:numCache>
                <c:formatCode>General</c:formatCode>
                <c:ptCount val="4"/>
                <c:pt idx="0">
                  <c:v>14.333333333333334</c:v>
                </c:pt>
                <c:pt idx="1">
                  <c:v>30.333333333333332</c:v>
                </c:pt>
                <c:pt idx="2">
                  <c:v>47.333333333333336</c:v>
                </c:pt>
                <c:pt idx="3">
                  <c:v>65.666666666666671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B-4FA6-B52D-F72E582EC2B5}"/>
            </c:ext>
          </c:extLst>
        </c:ser>
        <c:ser>
          <c:idx val="4"/>
          <c:order val="4"/>
          <c:tx>
            <c:strRef>
              <c:f>Hoja1!$G$58</c:f>
              <c:strCache>
                <c:ptCount val="1"/>
                <c:pt idx="0">
                  <c:v>Rápido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Hoja1!$B$59:$B$62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Hoja1!$G$59:$G$62</c:f>
              <c:numCache>
                <c:formatCode>General</c:formatCode>
                <c:ptCount val="4"/>
                <c:pt idx="0">
                  <c:v>8.3333333333333339</c:v>
                </c:pt>
                <c:pt idx="1">
                  <c:v>18</c:v>
                </c:pt>
                <c:pt idx="2">
                  <c:v>31.666666666666668</c:v>
                </c:pt>
                <c:pt idx="3">
                  <c:v>42.333333333333336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B-4FA6-B52D-F72E582EC2B5}"/>
            </c:ext>
          </c:extLst>
        </c:ser>
        <c:ser>
          <c:idx val="5"/>
          <c:order val="5"/>
          <c:tx>
            <c:strRef>
              <c:f>Hoja1!$H$58</c:f>
              <c:strCache>
                <c:ptCount val="1"/>
                <c:pt idx="0">
                  <c:v>Residuos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Hoja1!$B$59:$B$62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Hoja1!$H$59:$H$62</c:f>
              <c:numCache>
                <c:formatCode>General</c:formatCode>
                <c:ptCount val="4"/>
                <c:pt idx="0">
                  <c:v>3</c:v>
                </c:pt>
                <c:pt idx="1">
                  <c:v>6.666666666666667</c:v>
                </c:pt>
                <c:pt idx="2">
                  <c:v>10</c:v>
                </c:pt>
                <c:pt idx="3">
                  <c:v>14.333333333333334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B-4FA6-B52D-F72E582EC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28368"/>
        <c:axId val="1445626656"/>
      </c:lineChart>
      <c:catAx>
        <c:axId val="154132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del arreglo (miles)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26656"/>
        <c:crosses val="autoZero"/>
        <c:auto val="1"/>
        <c:lblAlgn val="ctr"/>
        <c:lblOffset val="100"/>
        <c:noMultiLvlLbl val="0"/>
      </c:catAx>
      <c:valAx>
        <c:axId val="14456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algoritmos en escala logarítmica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Hoja1!$C$58</c:f>
              <c:strCache>
                <c:ptCount val="1"/>
                <c:pt idx="0">
                  <c:v>Selección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Hoja1!$B$59:$B$62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Hoja1!$C$59:$C$62</c:f>
              <c:numCache>
                <c:formatCode>General</c:formatCode>
                <c:ptCount val="4"/>
                <c:pt idx="0">
                  <c:v>2668.3333333333335</c:v>
                </c:pt>
                <c:pt idx="1">
                  <c:v>10694</c:v>
                </c:pt>
                <c:pt idx="2">
                  <c:v>24016</c:v>
                </c:pt>
                <c:pt idx="3">
                  <c:v>42730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2-4B9A-8C34-98EC5BB1D168}"/>
            </c:ext>
          </c:extLst>
        </c:ser>
        <c:ser>
          <c:idx val="1"/>
          <c:order val="1"/>
          <c:tx>
            <c:strRef>
              <c:f>Hoja1!$D$58</c:f>
              <c:strCache>
                <c:ptCount val="1"/>
                <c:pt idx="0">
                  <c:v>Inserción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Hoja1!$B$59:$B$62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Hoja1!$D$59:$D$62</c:f>
              <c:numCache>
                <c:formatCode>General</c:formatCode>
                <c:ptCount val="4"/>
                <c:pt idx="0">
                  <c:v>1872.6666666666667</c:v>
                </c:pt>
                <c:pt idx="1">
                  <c:v>6919.666666666667</c:v>
                </c:pt>
                <c:pt idx="2">
                  <c:v>15539</c:v>
                </c:pt>
                <c:pt idx="3">
                  <c:v>27620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2-4B9A-8C34-98EC5BB1D168}"/>
            </c:ext>
          </c:extLst>
        </c:ser>
        <c:ser>
          <c:idx val="2"/>
          <c:order val="2"/>
          <c:tx>
            <c:strRef>
              <c:f>Hoja1!$E$58</c:f>
              <c:strCache>
                <c:ptCount val="1"/>
                <c:pt idx="0">
                  <c:v>Mezcla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Hoja1!$B$59:$B$62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Hoja1!$E$59:$E$62</c:f>
              <c:numCache>
                <c:formatCode>General</c:formatCode>
                <c:ptCount val="4"/>
                <c:pt idx="0">
                  <c:v>8</c:v>
                </c:pt>
                <c:pt idx="1">
                  <c:v>17</c:v>
                </c:pt>
                <c:pt idx="2">
                  <c:v>27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2-4B9A-8C34-98EC5BB1D168}"/>
            </c:ext>
          </c:extLst>
        </c:ser>
        <c:ser>
          <c:idx val="3"/>
          <c:order val="3"/>
          <c:tx>
            <c:strRef>
              <c:f>Hoja1!$F$58</c:f>
              <c:strCache>
                <c:ptCount val="1"/>
                <c:pt idx="0">
                  <c:v>Montículos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Hoja1!$B$59:$B$62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Hoja1!$F$59:$F$62</c:f>
              <c:numCache>
                <c:formatCode>General</c:formatCode>
                <c:ptCount val="4"/>
                <c:pt idx="0">
                  <c:v>14.333333333333334</c:v>
                </c:pt>
                <c:pt idx="1">
                  <c:v>30.333333333333332</c:v>
                </c:pt>
                <c:pt idx="2">
                  <c:v>47.333333333333336</c:v>
                </c:pt>
                <c:pt idx="3">
                  <c:v>65.666666666666671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2-4281-84AC-89094E3F812D}"/>
            </c:ext>
          </c:extLst>
        </c:ser>
        <c:ser>
          <c:idx val="4"/>
          <c:order val="4"/>
          <c:tx>
            <c:strRef>
              <c:f>Hoja1!$G$58</c:f>
              <c:strCache>
                <c:ptCount val="1"/>
                <c:pt idx="0">
                  <c:v>Rápido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Hoja1!$B$59:$B$62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Hoja1!$G$59:$G$62</c:f>
              <c:numCache>
                <c:formatCode>General</c:formatCode>
                <c:ptCount val="4"/>
                <c:pt idx="0">
                  <c:v>8.3333333333333339</c:v>
                </c:pt>
                <c:pt idx="1">
                  <c:v>18</c:v>
                </c:pt>
                <c:pt idx="2">
                  <c:v>31.666666666666668</c:v>
                </c:pt>
                <c:pt idx="3">
                  <c:v>42.333333333333336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2-4281-84AC-89094E3F812D}"/>
            </c:ext>
          </c:extLst>
        </c:ser>
        <c:ser>
          <c:idx val="5"/>
          <c:order val="5"/>
          <c:tx>
            <c:strRef>
              <c:f>Hoja1!$H$58</c:f>
              <c:strCache>
                <c:ptCount val="1"/>
                <c:pt idx="0">
                  <c:v>Residuos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Hoja1!$B$59:$B$62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Hoja1!$H$59:$H$62</c:f>
              <c:numCache>
                <c:formatCode>General</c:formatCode>
                <c:ptCount val="4"/>
                <c:pt idx="0">
                  <c:v>3</c:v>
                </c:pt>
                <c:pt idx="1">
                  <c:v>6.666666666666667</c:v>
                </c:pt>
                <c:pt idx="2">
                  <c:v>10</c:v>
                </c:pt>
                <c:pt idx="3">
                  <c:v>14.333333333333334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2-4281-84AC-89094E3F8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28368"/>
        <c:axId val="1445626656"/>
      </c:lineChart>
      <c:catAx>
        <c:axId val="154132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del arreglo (miles)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26656"/>
        <c:crosses val="autoZero"/>
        <c:auto val="1"/>
        <c:lblAlgn val="ctr"/>
        <c:lblOffset val="100"/>
        <c:noMultiLvlLbl val="0"/>
      </c:catAx>
      <c:valAx>
        <c:axId val="144562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y graficos.xlsx]Parte II!TablaDinámica3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Montículos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'Parte II'!$F$6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'Parte II'!$E$7:$E$11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'Parte II'!$F$7:$F$11</c:f>
              <c:numCache>
                <c:formatCode>General</c:formatCode>
                <c:ptCount val="4"/>
                <c:pt idx="0">
                  <c:v>14.333333333333334</c:v>
                </c:pt>
                <c:pt idx="1">
                  <c:v>30.333333333333332</c:v>
                </c:pt>
                <c:pt idx="2">
                  <c:v>47.333333333333336</c:v>
                </c:pt>
                <c:pt idx="3">
                  <c:v>65.666666666666671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8-462B-AD43-161AB4FDA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462368"/>
        <c:axId val="1541268224"/>
      </c:lineChart>
      <c:catAx>
        <c:axId val="154546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del arreglo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68224"/>
        <c:crosses val="autoZero"/>
        <c:auto val="1"/>
        <c:lblAlgn val="ctr"/>
        <c:lblOffset val="100"/>
        <c:noMultiLvlLbl val="0"/>
      </c:catAx>
      <c:valAx>
        <c:axId val="15412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6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y graficos.xlsx]Parte II!TablaDinámica4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Rápido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'Parte II'!$F$24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'Parte II'!$E$25:$E$29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'Parte II'!$F$25:$F$29</c:f>
              <c:numCache>
                <c:formatCode>General</c:formatCode>
                <c:ptCount val="4"/>
                <c:pt idx="0">
                  <c:v>8.3333333333333339</c:v>
                </c:pt>
                <c:pt idx="1">
                  <c:v>18</c:v>
                </c:pt>
                <c:pt idx="2">
                  <c:v>31.666666666666668</c:v>
                </c:pt>
                <c:pt idx="3">
                  <c:v>42.333333333333336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D-4E0B-B664-8B2C0EBEF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29760"/>
        <c:axId val="1551568000"/>
      </c:lineChart>
      <c:catAx>
        <c:axId val="154132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</a:t>
                </a:r>
                <a:r>
                  <a:rPr lang="en-US" baseline="0"/>
                  <a:t> arreglo (miles)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568000"/>
        <c:crosses val="autoZero"/>
        <c:auto val="1"/>
        <c:lblAlgn val="ctr"/>
        <c:lblOffset val="100"/>
        <c:noMultiLvlLbl val="0"/>
      </c:catAx>
      <c:valAx>
        <c:axId val="15515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2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y graficos.xlsx]Parte II!TablaDinámica5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'Parte II'!$F$35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'Parte II'!$E$36:$E$40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'Parte II'!$F$36:$F$40</c:f>
              <c:numCache>
                <c:formatCode>General</c:formatCode>
                <c:ptCount val="4"/>
                <c:pt idx="0">
                  <c:v>3</c:v>
                </c:pt>
                <c:pt idx="1">
                  <c:v>6.666666666666667</c:v>
                </c:pt>
                <c:pt idx="2">
                  <c:v>10</c:v>
                </c:pt>
                <c:pt idx="3">
                  <c:v>14.333333333333334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C-4769-A608-6D7582D21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293632"/>
        <c:axId val="1541265344"/>
      </c:lineChart>
      <c:catAx>
        <c:axId val="155029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arreglo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65344"/>
        <c:crosses val="autoZero"/>
        <c:auto val="1"/>
        <c:lblAlgn val="ctr"/>
        <c:lblOffset val="100"/>
        <c:noMultiLvlLbl val="0"/>
      </c:catAx>
      <c:valAx>
        <c:axId val="15412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algoritmos en escala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'Parte II'!$C$97</c:f>
              <c:strCache>
                <c:ptCount val="1"/>
                <c:pt idx="0">
                  <c:v>Selección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'Parte II'!$B$98:$B$101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'Parte II'!$C$98:$C$101</c:f>
              <c:numCache>
                <c:formatCode>General</c:formatCode>
                <c:ptCount val="4"/>
                <c:pt idx="0">
                  <c:v>2668.3333333333335</c:v>
                </c:pt>
                <c:pt idx="1">
                  <c:v>10694</c:v>
                </c:pt>
                <c:pt idx="2">
                  <c:v>24016</c:v>
                </c:pt>
                <c:pt idx="3">
                  <c:v>42730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C-4F9C-96CA-1F1845B6EDE6}"/>
            </c:ext>
          </c:extLst>
        </c:ser>
        <c:ser>
          <c:idx val="1"/>
          <c:order val="1"/>
          <c:tx>
            <c:strRef>
              <c:f>'Parte II'!$D$97</c:f>
              <c:strCache>
                <c:ptCount val="1"/>
                <c:pt idx="0">
                  <c:v>Inserción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'Parte II'!$B$98:$B$101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'Parte II'!$D$98:$D$101</c:f>
              <c:numCache>
                <c:formatCode>General</c:formatCode>
                <c:ptCount val="4"/>
                <c:pt idx="0">
                  <c:v>1872.6666666666667</c:v>
                </c:pt>
                <c:pt idx="1">
                  <c:v>6919.666666666667</c:v>
                </c:pt>
                <c:pt idx="2">
                  <c:v>15539</c:v>
                </c:pt>
                <c:pt idx="3">
                  <c:v>27620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C-4F9C-96CA-1F1845B6EDE6}"/>
            </c:ext>
          </c:extLst>
        </c:ser>
        <c:ser>
          <c:idx val="2"/>
          <c:order val="2"/>
          <c:tx>
            <c:strRef>
              <c:f>'Parte II'!$E$97</c:f>
              <c:strCache>
                <c:ptCount val="1"/>
                <c:pt idx="0">
                  <c:v>Mezcla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'Parte II'!$B$98:$B$101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'Parte II'!$E$98:$E$101</c:f>
              <c:numCache>
                <c:formatCode>General</c:formatCode>
                <c:ptCount val="4"/>
                <c:pt idx="0">
                  <c:v>8</c:v>
                </c:pt>
                <c:pt idx="1">
                  <c:v>17</c:v>
                </c:pt>
                <c:pt idx="2">
                  <c:v>27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C-4F9C-96CA-1F1845B6EDE6}"/>
            </c:ext>
          </c:extLst>
        </c:ser>
        <c:ser>
          <c:idx val="3"/>
          <c:order val="3"/>
          <c:tx>
            <c:strRef>
              <c:f>'Parte II'!$F$97</c:f>
              <c:strCache>
                <c:ptCount val="1"/>
                <c:pt idx="0">
                  <c:v>Montículos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'Parte II'!$B$98:$B$101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'Parte II'!$F$98:$F$101</c:f>
              <c:numCache>
                <c:formatCode>General</c:formatCode>
                <c:ptCount val="4"/>
                <c:pt idx="0">
                  <c:v>14.333333333333334</c:v>
                </c:pt>
                <c:pt idx="1">
                  <c:v>30.333333333333332</c:v>
                </c:pt>
                <c:pt idx="2">
                  <c:v>47.333333333333336</c:v>
                </c:pt>
                <c:pt idx="3">
                  <c:v>65.666666666666671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5C-4F9C-96CA-1F1845B6EDE6}"/>
            </c:ext>
          </c:extLst>
        </c:ser>
        <c:ser>
          <c:idx val="4"/>
          <c:order val="4"/>
          <c:tx>
            <c:strRef>
              <c:f>'Parte II'!$G$97</c:f>
              <c:strCache>
                <c:ptCount val="1"/>
                <c:pt idx="0">
                  <c:v>Rápido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'Parte II'!$B$98:$B$101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'Parte II'!$G$98:$G$101</c:f>
              <c:numCache>
                <c:formatCode>General</c:formatCode>
                <c:ptCount val="4"/>
                <c:pt idx="0">
                  <c:v>8.3333333333333339</c:v>
                </c:pt>
                <c:pt idx="1">
                  <c:v>18</c:v>
                </c:pt>
                <c:pt idx="2">
                  <c:v>31.666666666666668</c:v>
                </c:pt>
                <c:pt idx="3">
                  <c:v>42.333333333333336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5C-4F9C-96CA-1F1845B6EDE6}"/>
            </c:ext>
          </c:extLst>
        </c:ser>
        <c:ser>
          <c:idx val="5"/>
          <c:order val="5"/>
          <c:tx>
            <c:strRef>
              <c:f>'Parte II'!$H$97</c:f>
              <c:strCache>
                <c:ptCount val="1"/>
                <c:pt idx="0">
                  <c:v>Residuos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'Parte II'!$B$98:$B$101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'Parte II'!$H$98:$H$101</c:f>
              <c:numCache>
                <c:formatCode>General</c:formatCode>
                <c:ptCount val="4"/>
                <c:pt idx="0">
                  <c:v>3</c:v>
                </c:pt>
                <c:pt idx="1">
                  <c:v>6.666666666666667</c:v>
                </c:pt>
                <c:pt idx="2">
                  <c:v>10</c:v>
                </c:pt>
                <c:pt idx="3">
                  <c:v>14.333333333333334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5C-4F9C-96CA-1F1845B6E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28368"/>
        <c:axId val="1445626656"/>
      </c:lineChart>
      <c:catAx>
        <c:axId val="154132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del arreglo (miles)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26656"/>
        <c:crosses val="autoZero"/>
        <c:auto val="1"/>
        <c:lblAlgn val="ctr"/>
        <c:lblOffset val="100"/>
        <c:noMultiLvlLbl val="0"/>
      </c:catAx>
      <c:valAx>
        <c:axId val="14456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322608</xdr:colOff>
      <xdr:row>2</xdr:row>
      <xdr:rowOff>119062</xdr:rowOff>
    </xdr:from>
    <xdr:to>
      <xdr:col>12</xdr:col>
      <xdr:colOff>322608</xdr:colOff>
      <xdr:row>17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ED4BD7-AD70-0299-03E2-56ABC43B2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331304</xdr:colOff>
      <xdr:row>17</xdr:row>
      <xdr:rowOff>110986</xdr:rowOff>
    </xdr:from>
    <xdr:to>
      <xdr:col>12</xdr:col>
      <xdr:colOff>331304</xdr:colOff>
      <xdr:row>31</xdr:row>
      <xdr:rowOff>187186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090B17-FC78-20DF-6D17-6D7835755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327163</xdr:colOff>
      <xdr:row>32</xdr:row>
      <xdr:rowOff>102704</xdr:rowOff>
    </xdr:from>
    <xdr:to>
      <xdr:col>12</xdr:col>
      <xdr:colOff>327163</xdr:colOff>
      <xdr:row>46</xdr:row>
      <xdr:rowOff>178904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32BC9EF-F5F0-86E8-B58D-F5BFB59A8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620366</xdr:colOff>
      <xdr:row>50</xdr:row>
      <xdr:rowOff>11594</xdr:rowOff>
    </xdr:from>
    <xdr:to>
      <xdr:col>15</xdr:col>
      <xdr:colOff>696291</xdr:colOff>
      <xdr:row>67</xdr:row>
      <xdr:rowOff>19049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C6509F9-0C59-8307-BF81-6242F57C3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273326</xdr:colOff>
      <xdr:row>69</xdr:row>
      <xdr:rowOff>16566</xdr:rowOff>
    </xdr:from>
    <xdr:to>
      <xdr:col>15</xdr:col>
      <xdr:colOff>273326</xdr:colOff>
      <xdr:row>83</xdr:row>
      <xdr:rowOff>92766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9E566BC-D67D-41A5-979A-8945F4A73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322608</xdr:colOff>
      <xdr:row>2</xdr:row>
      <xdr:rowOff>119062</xdr:rowOff>
    </xdr:from>
    <xdr:to>
      <xdr:col>12</xdr:col>
      <xdr:colOff>322608</xdr:colOff>
      <xdr:row>17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AF7047-14DF-4EAB-B394-60E3C7938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331304</xdr:colOff>
      <xdr:row>17</xdr:row>
      <xdr:rowOff>110986</xdr:rowOff>
    </xdr:from>
    <xdr:to>
      <xdr:col>12</xdr:col>
      <xdr:colOff>331304</xdr:colOff>
      <xdr:row>31</xdr:row>
      <xdr:rowOff>187186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5A7403-CB45-4E76-87C2-474D5C0CE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327163</xdr:colOff>
      <xdr:row>32</xdr:row>
      <xdr:rowOff>102704</xdr:rowOff>
    </xdr:from>
    <xdr:to>
      <xdr:col>12</xdr:col>
      <xdr:colOff>327163</xdr:colOff>
      <xdr:row>46</xdr:row>
      <xdr:rowOff>178904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E0E48E-CB48-4659-85BC-DCE91EF0E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277467</xdr:colOff>
      <xdr:row>93</xdr:row>
      <xdr:rowOff>11595</xdr:rowOff>
    </xdr:from>
    <xdr:to>
      <xdr:col>15</xdr:col>
      <xdr:colOff>277467</xdr:colOff>
      <xdr:row>107</xdr:row>
      <xdr:rowOff>87795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D5D498-5BA6-45A1-A5A1-B7B380A15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273326</xdr:colOff>
      <xdr:row>108</xdr:row>
      <xdr:rowOff>16566</xdr:rowOff>
    </xdr:from>
    <xdr:to>
      <xdr:col>15</xdr:col>
      <xdr:colOff>273326</xdr:colOff>
      <xdr:row>122</xdr:row>
      <xdr:rowOff>92766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C6B9ED2-3D1C-4482-9107-A2EE4D061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ra" refreshedDate="45214.649125925927" createdVersion="8" refreshedVersion="8" minRefreshableVersion="3" recordCount="4" xr:uid="{A7D7905F-0D6D-4A53-BB12-F3D8BB6B24F4}">
  <cacheSource type="worksheet">
    <worksheetSource name="Tabla4"/>
  </cacheSource>
  <cacheFields count="2">
    <cacheField name="Tamano" numFmtId="0">
      <sharedItems containsSemiMixedTypes="0" containsString="0" containsNumber="1" containsInteger="1" minValue="50" maxValue="200" count="4">
        <n v="50"/>
        <n v="100"/>
        <n v="150"/>
        <n v="200"/>
      </sharedItems>
    </cacheField>
    <cacheField name="Tiempo" numFmtId="0">
      <sharedItems containsSemiMixedTypes="0" containsString="0" containsNumber="1" containsInteger="1" minValue="8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ra" refreshedDate="45214.649126157405" createdVersion="8" refreshedVersion="8" minRefreshableVersion="3" recordCount="4" xr:uid="{B66B5925-8391-496B-B6EB-7C63351C388B}">
  <cacheSource type="worksheet">
    <worksheetSource name="Tabla3"/>
  </cacheSource>
  <cacheFields count="2">
    <cacheField name="Tamano" numFmtId="0">
      <sharedItems containsSemiMixedTypes="0" containsString="0" containsNumber="1" containsInteger="1" minValue="50" maxValue="200" count="4">
        <n v="50"/>
        <n v="100"/>
        <n v="150"/>
        <n v="200"/>
      </sharedItems>
    </cacheField>
    <cacheField name="Tiempo" numFmtId="0">
      <sharedItems containsSemiMixedTypes="0" containsString="0" containsNumber="1" minValue="1872.6666666666667" maxValue="27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ra" refreshedDate="45214.649252662035" createdVersion="8" refreshedVersion="8" minRefreshableVersion="3" recordCount="4" xr:uid="{86A7E5A2-B532-4668-BC9D-30488702A7A6}">
  <cacheSource type="worksheet">
    <worksheetSource name="Tabla2"/>
  </cacheSource>
  <cacheFields count="2">
    <cacheField name="Tamano" numFmtId="0">
      <sharedItems containsSemiMixedTypes="0" containsString="0" containsNumber="1" containsInteger="1" minValue="50" maxValue="200" count="4">
        <n v="50"/>
        <n v="100"/>
        <n v="150"/>
        <n v="200"/>
      </sharedItems>
    </cacheField>
    <cacheField name="Tiempo" numFmtId="0">
      <sharedItems containsSemiMixedTypes="0" containsString="0" containsNumber="1" minValue="2668.3333333333335" maxValue="427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ra" refreshedDate="45214.64939189815" createdVersion="8" refreshedVersion="8" minRefreshableVersion="3" recordCount="4" xr:uid="{0109E4DC-11FE-4BF6-94D2-50FD7364EBDA}">
  <cacheSource type="worksheet">
    <worksheetSource name="Tabla22"/>
  </cacheSource>
  <cacheFields count="2">
    <cacheField name="Tamano" numFmtId="0">
      <sharedItems containsSemiMixedTypes="0" containsString="0" containsNumber="1" containsInteger="1" minValue="50" maxValue="200" count="4">
        <n v="50"/>
        <n v="100"/>
        <n v="150"/>
        <n v="200"/>
      </sharedItems>
    </cacheField>
    <cacheField name="Tiempo" numFmtId="0">
      <sharedItems containsSemiMixedTypes="0" containsString="0" containsNumber="1" minValue="14.333333333333334" maxValue="65.6666666666666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ra" refreshedDate="45214.649722337963" createdVersion="8" refreshedVersion="8" minRefreshableVersion="3" recordCount="4" xr:uid="{242D45DD-7A10-4309-8194-FF02F6D8D02E}">
  <cacheSource type="worksheet">
    <worksheetSource name="Tabla36"/>
  </cacheSource>
  <cacheFields count="2">
    <cacheField name="Tamano" numFmtId="0">
      <sharedItems containsSemiMixedTypes="0" containsString="0" containsNumber="1" containsInteger="1" minValue="50" maxValue="200" count="4">
        <n v="50"/>
        <n v="100"/>
        <n v="150"/>
        <n v="200"/>
      </sharedItems>
    </cacheField>
    <cacheField name="Tiempo" numFmtId="0">
      <sharedItems containsSemiMixedTypes="0" containsString="0" containsNumber="1" minValue="8.3333333333333339" maxValue="42.3333333333333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ra" refreshedDate="45214.649966898149" createdVersion="8" refreshedVersion="8" minRefreshableVersion="3" recordCount="4" xr:uid="{21F46B3E-5510-4591-89B8-7CCED714535D}">
  <cacheSource type="worksheet">
    <worksheetSource name="Tabla48"/>
  </cacheSource>
  <cacheFields count="2">
    <cacheField name="Tamano" numFmtId="0">
      <sharedItems containsSemiMixedTypes="0" containsString="0" containsNumber="1" containsInteger="1" minValue="50" maxValue="200" count="4">
        <n v="50"/>
        <n v="100"/>
        <n v="150"/>
        <n v="200"/>
      </sharedItems>
    </cacheField>
    <cacheField name="Tiempo" numFmtId="0">
      <sharedItems containsSemiMixedTypes="0" containsString="0" containsNumber="1" minValue="3" maxValue="14.3333333333333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8"/>
  </r>
  <r>
    <x v="1"/>
    <n v="17"/>
  </r>
  <r>
    <x v="2"/>
    <n v="27"/>
  </r>
  <r>
    <x v="3"/>
    <n v="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872.6666666666667"/>
  </r>
  <r>
    <x v="1"/>
    <n v="6919.666666666667"/>
  </r>
  <r>
    <x v="2"/>
    <n v="15539"/>
  </r>
  <r>
    <x v="3"/>
    <n v="276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2668.3333333333335"/>
  </r>
  <r>
    <x v="1"/>
    <n v="10694"/>
  </r>
  <r>
    <x v="2"/>
    <n v="24016"/>
  </r>
  <r>
    <x v="3"/>
    <n v="4273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4.333333333333334"/>
  </r>
  <r>
    <x v="1"/>
    <n v="30.333333333333332"/>
  </r>
  <r>
    <x v="2"/>
    <n v="47.333333333333336"/>
  </r>
  <r>
    <x v="3"/>
    <n v="65.66666666666667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8.3333333333333339"/>
  </r>
  <r>
    <x v="1"/>
    <n v="18"/>
  </r>
  <r>
    <x v="2"/>
    <n v="31.666666666666668"/>
  </r>
  <r>
    <x v="3"/>
    <n v="42.33333333333333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3"/>
  </r>
  <r>
    <x v="1"/>
    <n v="6.666666666666667"/>
  </r>
  <r>
    <x v="2"/>
    <n v="10"/>
  </r>
  <r>
    <x v="3"/>
    <n v="14.3333333333333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2380C-FE3F-47DB-BFCE-4C497FFA1A8D}" name="TablaDinámica5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E35:F40" firstHeaderRow="1" firstDataRow="1" firstDataCol="1"/>
  <pivotFields count="2">
    <pivotField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Tiemp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E5368-E8CE-4DF4-BD9D-C0F65F7D8293}" name="TablaDiná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E24:F29" firstHeaderRow="1" firstDataRow="1" firstDataCol="1"/>
  <pivotFields count="2">
    <pivotField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Tiemp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43201D-CAD0-4018-8821-8793CD18327F}" name="TablaDiná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E6:F11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Tiemp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41B5C-A649-44A4-A6F5-550300D21AE8}" name="TablaDinámica3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>
  <location ref="E6:F11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Tiempo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F909A-21CC-41BC-B9F4-4F76CC13B3AC}" name="TablaDinámica4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E24:F29" firstHeaderRow="1" firstDataRow="1" firstDataCol="1"/>
  <pivotFields count="2">
    <pivotField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Tiempo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2C55E-E301-4325-AC97-FEC86C2A7B52}" name="TablaDinámica5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E35:F40" firstHeaderRow="1" firstDataRow="1" firstDataCol="1"/>
  <pivotFields count="2">
    <pivotField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Tiempo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A4611F-673E-41D3-BB28-8AC29E42365E}" name="Tabla2" displayName="Tabla2" ref="B3:C7" totalsRowShown="0">
  <autoFilter ref="B3:C7" xr:uid="{55A4611F-673E-41D3-BB28-8AC29E42365E}"/>
  <tableColumns count="2">
    <tableColumn id="1" xr3:uid="{67E44BCC-8096-49E1-961E-F4EDEFD31159}" name="Tamano"/>
    <tableColumn id="2" xr3:uid="{08ACC05A-0C47-4B4F-83BC-9CC57F2E4F78}" name="Tiemp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F16C65-1357-48D3-B91E-FA153A2B4C3A}" name="Tabla3" displayName="Tabla3" ref="B23:C27" totalsRowShown="0">
  <autoFilter ref="B23:C27" xr:uid="{49F16C65-1357-48D3-B91E-FA153A2B4C3A}"/>
  <tableColumns count="2">
    <tableColumn id="1" xr3:uid="{C428C84F-A478-457F-B45C-D631D89C0F8E}" name="Tamano"/>
    <tableColumn id="2" xr3:uid="{1CC6C7FC-8285-4CE0-9F37-73732329CD3D}" name="Tiemp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1893F7-78E4-49AC-BF92-B72074815F88}" name="Tabla4" displayName="Tabla4" ref="B36:C40" totalsRowShown="0">
  <autoFilter ref="B36:C40" xr:uid="{7C1893F7-78E4-49AC-BF92-B72074815F88}"/>
  <tableColumns count="2">
    <tableColumn id="1" xr3:uid="{6ADC86FC-C8F0-4224-A125-96B4F38D3F2B}" name="Tamano"/>
    <tableColumn id="2" xr3:uid="{CC6BCC2C-A361-4903-8DA0-4D91C41CB01E}" name="Tiemp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D9DF31-3135-4117-8850-1AF8FB718A00}" name="Tabla6" displayName="Tabla6" ref="B58:H62" totalsRowShown="0">
  <autoFilter ref="B58:H62" xr:uid="{E2D9DF31-3135-4117-8850-1AF8FB718A00}"/>
  <tableColumns count="7">
    <tableColumn id="1" xr3:uid="{579704FA-63A9-4C3C-9990-2152BFEE89E5}" name="Tamano"/>
    <tableColumn id="2" xr3:uid="{A0178454-68CB-47AE-9983-EE4D73B33021}" name="Selección"/>
    <tableColumn id="3" xr3:uid="{A04318F3-6496-4D63-B3F3-EC5D79ED24CD}" name="Inserción"/>
    <tableColumn id="4" xr3:uid="{A29862E8-FA11-4F4C-A418-E326DAC9DE17}" name="Mezcla"/>
    <tableColumn id="5" xr3:uid="{C38269D0-8F88-43F1-A5A7-AF71A93D1DC0}" name="Montículos"/>
    <tableColumn id="6" xr3:uid="{55F85110-EE45-40A0-93A1-18925C805F8F}" name="Rápido"/>
    <tableColumn id="7" xr3:uid="{995AC3A1-FAC8-4460-A308-020BBFDED5C3}" name="Residu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EDB16D-1A83-4550-BB02-3DEAEEF99335}" name="Tabla22" displayName="Tabla22" ref="B3:C7" totalsRowShown="0">
  <autoFilter ref="B3:C7" xr:uid="{55A4611F-673E-41D3-BB28-8AC29E42365E}"/>
  <tableColumns count="2">
    <tableColumn id="1" xr3:uid="{58E4A5D6-00EF-40D0-B32B-00576E764A8A}" name="Tamano"/>
    <tableColumn id="2" xr3:uid="{41448239-80A5-426C-8FE3-BA8181B80EC5}" name="Tiemp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7B7DB4-4C39-441B-9BF9-1223E4B2BD63}" name="Tabla36" displayName="Tabla36" ref="B23:C27" totalsRowShown="0">
  <autoFilter ref="B23:C27" xr:uid="{49F16C65-1357-48D3-B91E-FA153A2B4C3A}"/>
  <tableColumns count="2">
    <tableColumn id="1" xr3:uid="{A5AD203C-DA4D-4D0E-AEAB-7C2BD2DBC40D}" name="Tamano"/>
    <tableColumn id="2" xr3:uid="{3B7B3C2A-3E05-479C-9707-A622E10A3097}" name="Tiemp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FCB8EE-7497-45D0-A9F8-73874B55F54F}" name="Tabla48" displayName="Tabla48" ref="B36:C40" totalsRowShown="0">
  <autoFilter ref="B36:C40" xr:uid="{7C1893F7-78E4-49AC-BF92-B72074815F88}"/>
  <tableColumns count="2">
    <tableColumn id="1" xr3:uid="{405346B7-D8F4-4E3E-83BF-0E701BA81B55}" name="Tamano"/>
    <tableColumn id="2" xr3:uid="{B0E9F985-6E52-4859-8BB7-D899E0FED9B5}" name="Tiemp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F330A76-93F2-4F15-BD76-857BFBD96E8F}" name="Tabla69" displayName="Tabla69" ref="B97:H101" totalsRowShown="0">
  <autoFilter ref="B97:H101" xr:uid="{E2D9DF31-3135-4117-8850-1AF8FB718A00}"/>
  <tableColumns count="7">
    <tableColumn id="1" xr3:uid="{CA9F9B9F-3B39-4786-AC2B-419B575EE604}" name="Tamano"/>
    <tableColumn id="2" xr3:uid="{3D723455-0BBD-4234-84C0-8689E2A4CA56}" name="Selección"/>
    <tableColumn id="3" xr3:uid="{1C72E95D-C0FE-4CE4-89B5-EC436F269FF1}" name="Inserción"/>
    <tableColumn id="4" xr3:uid="{6149AD8B-1C64-4C78-BE1F-408D89B5FE32}" name="Mezcla"/>
    <tableColumn id="5" xr3:uid="{8E90E7F6-9D91-487F-914D-C7534320448A}" name="Montículos"/>
    <tableColumn id="6" xr3:uid="{E77D2D9F-B7F3-49BA-9C0A-245554480564}" name="Rápido"/>
    <tableColumn id="7" xr3:uid="{95C3F2E7-FE17-47BF-ABC4-42FC93DF0DCC}" name="Residu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pivotTable" Target="../pivotTables/pivotTable6.xml"/><Relationship Id="rId7" Type="http://schemas.openxmlformats.org/officeDocument/2006/relationships/table" Target="../tables/table7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E6EED-AC11-46A7-82D2-DA357707279C}">
  <dimension ref="B2:H62"/>
  <sheetViews>
    <sheetView topLeftCell="A49" zoomScaleNormal="100" workbookViewId="0">
      <selection activeCell="H74" sqref="H74"/>
    </sheetView>
  </sheetViews>
  <sheetFormatPr baseColWidth="10" defaultRowHeight="15" x14ac:dyDescent="0.25"/>
  <cols>
    <col min="3" max="3" width="17.5703125" bestFit="1" customWidth="1"/>
    <col min="4" max="4" width="16.85546875" bestFit="1" customWidth="1"/>
    <col min="5" max="5" width="17.5703125" bestFit="1" customWidth="1"/>
    <col min="6" max="6" width="15.7109375" bestFit="1" customWidth="1"/>
    <col min="7" max="7" width="16.85546875" bestFit="1" customWidth="1"/>
  </cols>
  <sheetData>
    <row r="2" spans="2:6" x14ac:dyDescent="0.25">
      <c r="B2" t="s">
        <v>0</v>
      </c>
    </row>
    <row r="3" spans="2:6" x14ac:dyDescent="0.25">
      <c r="B3" t="s">
        <v>7</v>
      </c>
      <c r="C3" t="s">
        <v>8</v>
      </c>
    </row>
    <row r="4" spans="2:6" x14ac:dyDescent="0.25">
      <c r="B4">
        <v>50</v>
      </c>
      <c r="C4">
        <v>2668.3333333333335</v>
      </c>
    </row>
    <row r="5" spans="2:6" x14ac:dyDescent="0.25">
      <c r="B5">
        <v>100</v>
      </c>
      <c r="C5">
        <v>10694</v>
      </c>
    </row>
    <row r="6" spans="2:6" x14ac:dyDescent="0.25">
      <c r="B6">
        <v>150</v>
      </c>
      <c r="C6">
        <v>24016</v>
      </c>
      <c r="E6" s="1" t="s">
        <v>3</v>
      </c>
      <c r="F6" t="s">
        <v>5</v>
      </c>
    </row>
    <row r="7" spans="2:6" x14ac:dyDescent="0.25">
      <c r="B7">
        <v>200</v>
      </c>
      <c r="C7">
        <v>42730</v>
      </c>
      <c r="E7" s="2">
        <v>50</v>
      </c>
      <c r="F7" s="12">
        <v>2668.3333333333335</v>
      </c>
    </row>
    <row r="8" spans="2:6" x14ac:dyDescent="0.25">
      <c r="E8" s="2">
        <v>100</v>
      </c>
      <c r="F8" s="12">
        <v>10694</v>
      </c>
    </row>
    <row r="9" spans="2:6" x14ac:dyDescent="0.25">
      <c r="E9" s="2">
        <v>150</v>
      </c>
      <c r="F9" s="12">
        <v>24016</v>
      </c>
    </row>
    <row r="10" spans="2:6" x14ac:dyDescent="0.25">
      <c r="E10" s="2">
        <v>200</v>
      </c>
      <c r="F10" s="12">
        <v>42730</v>
      </c>
    </row>
    <row r="11" spans="2:6" x14ac:dyDescent="0.25">
      <c r="E11" s="2" t="s">
        <v>4</v>
      </c>
      <c r="F11" s="12">
        <v>80108.333333333343</v>
      </c>
    </row>
    <row r="22" spans="2:6" x14ac:dyDescent="0.25">
      <c r="B22" t="s">
        <v>1</v>
      </c>
    </row>
    <row r="23" spans="2:6" x14ac:dyDescent="0.25">
      <c r="B23" t="s">
        <v>7</v>
      </c>
      <c r="C23" t="s">
        <v>8</v>
      </c>
    </row>
    <row r="24" spans="2:6" x14ac:dyDescent="0.25">
      <c r="B24">
        <v>50</v>
      </c>
      <c r="C24">
        <v>1872.6666666666667</v>
      </c>
      <c r="E24" s="1" t="s">
        <v>3</v>
      </c>
      <c r="F24" t="s">
        <v>5</v>
      </c>
    </row>
    <row r="25" spans="2:6" x14ac:dyDescent="0.25">
      <c r="B25">
        <v>100</v>
      </c>
      <c r="C25">
        <v>6919.666666666667</v>
      </c>
      <c r="E25" s="2">
        <v>50</v>
      </c>
      <c r="F25" s="12">
        <v>1872.6666666666667</v>
      </c>
    </row>
    <row r="26" spans="2:6" x14ac:dyDescent="0.25">
      <c r="B26">
        <v>150</v>
      </c>
      <c r="C26">
        <v>15539</v>
      </c>
      <c r="E26" s="2">
        <v>100</v>
      </c>
      <c r="F26" s="12">
        <v>6919.666666666667</v>
      </c>
    </row>
    <row r="27" spans="2:6" x14ac:dyDescent="0.25">
      <c r="B27">
        <v>200</v>
      </c>
      <c r="C27">
        <v>27620</v>
      </c>
      <c r="E27" s="2">
        <v>150</v>
      </c>
      <c r="F27" s="12">
        <v>15539</v>
      </c>
    </row>
    <row r="28" spans="2:6" x14ac:dyDescent="0.25">
      <c r="E28" s="2">
        <v>200</v>
      </c>
      <c r="F28" s="12">
        <v>27620</v>
      </c>
    </row>
    <row r="29" spans="2:6" x14ac:dyDescent="0.25">
      <c r="E29" s="2" t="s">
        <v>4</v>
      </c>
      <c r="F29" s="12">
        <v>51951.333333333336</v>
      </c>
    </row>
    <row r="35" spans="2:6" x14ac:dyDescent="0.25">
      <c r="B35" t="s">
        <v>2</v>
      </c>
      <c r="E35" s="1" t="s">
        <v>3</v>
      </c>
      <c r="F35" t="s">
        <v>5</v>
      </c>
    </row>
    <row r="36" spans="2:6" x14ac:dyDescent="0.25">
      <c r="B36" t="s">
        <v>7</v>
      </c>
      <c r="C36" t="s">
        <v>8</v>
      </c>
      <c r="E36" s="2">
        <v>50</v>
      </c>
      <c r="F36" s="12">
        <v>8</v>
      </c>
    </row>
    <row r="37" spans="2:6" x14ac:dyDescent="0.25">
      <c r="B37">
        <v>50</v>
      </c>
      <c r="C37">
        <v>8</v>
      </c>
      <c r="E37" s="2">
        <v>100</v>
      </c>
      <c r="F37" s="12">
        <v>17</v>
      </c>
    </row>
    <row r="38" spans="2:6" x14ac:dyDescent="0.25">
      <c r="B38">
        <v>100</v>
      </c>
      <c r="C38">
        <v>17</v>
      </c>
      <c r="E38" s="2">
        <v>150</v>
      </c>
      <c r="F38" s="12">
        <v>27</v>
      </c>
    </row>
    <row r="39" spans="2:6" x14ac:dyDescent="0.25">
      <c r="B39">
        <v>150</v>
      </c>
      <c r="C39">
        <v>27</v>
      </c>
      <c r="E39" s="2">
        <v>200</v>
      </c>
      <c r="F39" s="12">
        <v>37</v>
      </c>
    </row>
    <row r="40" spans="2:6" x14ac:dyDescent="0.25">
      <c r="B40">
        <v>200</v>
      </c>
      <c r="C40">
        <v>37</v>
      </c>
      <c r="E40" s="2" t="s">
        <v>4</v>
      </c>
      <c r="F40" s="12">
        <v>89</v>
      </c>
    </row>
    <row r="58" spans="2:8" x14ac:dyDescent="0.25">
      <c r="B58" t="s">
        <v>7</v>
      </c>
      <c r="C58" t="s">
        <v>15</v>
      </c>
      <c r="D58" t="s">
        <v>16</v>
      </c>
      <c r="E58" t="s">
        <v>17</v>
      </c>
      <c r="F58" t="s">
        <v>19</v>
      </c>
      <c r="G58" t="s">
        <v>20</v>
      </c>
      <c r="H58" t="s">
        <v>21</v>
      </c>
    </row>
    <row r="59" spans="2:8" x14ac:dyDescent="0.25">
      <c r="B59">
        <v>50</v>
      </c>
      <c r="C59">
        <v>2668.3333333333335</v>
      </c>
      <c r="D59">
        <v>1872.6666666666667</v>
      </c>
      <c r="E59">
        <v>8</v>
      </c>
      <c r="F59">
        <v>14.333333333333334</v>
      </c>
      <c r="G59">
        <v>8.3333333333333339</v>
      </c>
      <c r="H59">
        <v>3</v>
      </c>
    </row>
    <row r="60" spans="2:8" x14ac:dyDescent="0.25">
      <c r="B60">
        <v>100</v>
      </c>
      <c r="C60">
        <v>10694</v>
      </c>
      <c r="D60">
        <v>6919.666666666667</v>
      </c>
      <c r="E60">
        <v>17</v>
      </c>
      <c r="F60">
        <v>30.333333333333332</v>
      </c>
      <c r="G60">
        <v>18</v>
      </c>
      <c r="H60">
        <v>6.666666666666667</v>
      </c>
    </row>
    <row r="61" spans="2:8" x14ac:dyDescent="0.25">
      <c r="B61">
        <v>150</v>
      </c>
      <c r="C61">
        <v>24016</v>
      </c>
      <c r="D61">
        <v>15539</v>
      </c>
      <c r="E61">
        <v>27</v>
      </c>
      <c r="F61">
        <v>47.333333333333336</v>
      </c>
      <c r="G61">
        <v>31.666666666666668</v>
      </c>
      <c r="H61">
        <v>10</v>
      </c>
    </row>
    <row r="62" spans="2:8" x14ac:dyDescent="0.25">
      <c r="B62">
        <v>200</v>
      </c>
      <c r="C62">
        <v>42730</v>
      </c>
      <c r="D62">
        <v>27620</v>
      </c>
      <c r="E62">
        <v>37</v>
      </c>
      <c r="F62">
        <v>65.666666666666671</v>
      </c>
      <c r="G62">
        <v>42.333333333333336</v>
      </c>
      <c r="H62">
        <v>14.333333333333334</v>
      </c>
    </row>
  </sheetData>
  <pageMargins left="0.7" right="0.7" top="0.75" bottom="0.75" header="0.3" footer="0.3"/>
  <drawing r:id="rId4"/>
  <tableParts count="4"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1EDCF-D8E3-42EA-B00C-DE0538C4124E}">
  <dimension ref="B2:H101"/>
  <sheetViews>
    <sheetView topLeftCell="A13" zoomScaleNormal="100" workbookViewId="0">
      <selection activeCell="B30" sqref="B30"/>
    </sheetView>
  </sheetViews>
  <sheetFormatPr baseColWidth="10" defaultRowHeight="15" x14ac:dyDescent="0.25"/>
  <cols>
    <col min="3" max="3" width="17.5703125" bestFit="1" customWidth="1"/>
    <col min="4" max="4" width="16.85546875" bestFit="1" customWidth="1"/>
    <col min="5" max="5" width="17.5703125" bestFit="1" customWidth="1"/>
    <col min="6" max="6" width="15.7109375" bestFit="1" customWidth="1"/>
    <col min="7" max="7" width="16.85546875" bestFit="1" customWidth="1"/>
  </cols>
  <sheetData>
    <row r="2" spans="2:6" x14ac:dyDescent="0.25">
      <c r="B2" t="s">
        <v>22</v>
      </c>
    </row>
    <row r="3" spans="2:6" x14ac:dyDescent="0.25">
      <c r="B3" t="s">
        <v>7</v>
      </c>
      <c r="C3" t="s">
        <v>8</v>
      </c>
    </row>
    <row r="4" spans="2:6" x14ac:dyDescent="0.25">
      <c r="B4">
        <v>50</v>
      </c>
      <c r="C4">
        <v>14.333333333333334</v>
      </c>
    </row>
    <row r="5" spans="2:6" x14ac:dyDescent="0.25">
      <c r="B5">
        <v>100</v>
      </c>
      <c r="C5">
        <v>30.333333333333332</v>
      </c>
    </row>
    <row r="6" spans="2:6" x14ac:dyDescent="0.25">
      <c r="B6">
        <v>150</v>
      </c>
      <c r="C6">
        <v>47.333333333333336</v>
      </c>
      <c r="E6" s="1" t="s">
        <v>3</v>
      </c>
      <c r="F6" t="s">
        <v>5</v>
      </c>
    </row>
    <row r="7" spans="2:6" x14ac:dyDescent="0.25">
      <c r="B7">
        <v>200</v>
      </c>
      <c r="C7">
        <v>65.666666666666671</v>
      </c>
      <c r="E7" s="2">
        <v>50</v>
      </c>
      <c r="F7" s="12">
        <v>14.333333333333334</v>
      </c>
    </row>
    <row r="8" spans="2:6" x14ac:dyDescent="0.25">
      <c r="E8" s="2">
        <v>100</v>
      </c>
      <c r="F8" s="12">
        <v>30.333333333333332</v>
      </c>
    </row>
    <row r="9" spans="2:6" x14ac:dyDescent="0.25">
      <c r="E9" s="2">
        <v>150</v>
      </c>
      <c r="F9" s="12">
        <v>47.333333333333336</v>
      </c>
    </row>
    <row r="10" spans="2:6" x14ac:dyDescent="0.25">
      <c r="E10" s="2">
        <v>200</v>
      </c>
      <c r="F10" s="12">
        <v>65.666666666666671</v>
      </c>
    </row>
    <row r="11" spans="2:6" x14ac:dyDescent="0.25">
      <c r="E11" s="2" t="s">
        <v>4</v>
      </c>
      <c r="F11" s="12">
        <v>157.66666666666669</v>
      </c>
    </row>
    <row r="22" spans="2:6" x14ac:dyDescent="0.25">
      <c r="B22" t="s">
        <v>23</v>
      </c>
    </row>
    <row r="23" spans="2:6" x14ac:dyDescent="0.25">
      <c r="B23" t="s">
        <v>7</v>
      </c>
      <c r="C23" t="s">
        <v>8</v>
      </c>
    </row>
    <row r="24" spans="2:6" x14ac:dyDescent="0.25">
      <c r="B24">
        <v>50</v>
      </c>
      <c r="C24">
        <v>8.3333333333333339</v>
      </c>
      <c r="E24" s="1" t="s">
        <v>3</v>
      </c>
      <c r="F24" t="s">
        <v>5</v>
      </c>
    </row>
    <row r="25" spans="2:6" x14ac:dyDescent="0.25">
      <c r="B25">
        <v>100</v>
      </c>
      <c r="C25">
        <v>18</v>
      </c>
      <c r="E25" s="2">
        <v>50</v>
      </c>
      <c r="F25" s="12">
        <v>8.3333333333333339</v>
      </c>
    </row>
    <row r="26" spans="2:6" x14ac:dyDescent="0.25">
      <c r="B26">
        <v>150</v>
      </c>
      <c r="C26">
        <v>31.666666666666668</v>
      </c>
      <c r="E26" s="2">
        <v>100</v>
      </c>
      <c r="F26" s="12">
        <v>18</v>
      </c>
    </row>
    <row r="27" spans="2:6" x14ac:dyDescent="0.25">
      <c r="B27">
        <v>200</v>
      </c>
      <c r="C27">
        <v>42.333333333333336</v>
      </c>
      <c r="E27" s="2">
        <v>150</v>
      </c>
      <c r="F27" s="12">
        <v>31.666666666666668</v>
      </c>
    </row>
    <row r="28" spans="2:6" x14ac:dyDescent="0.25">
      <c r="E28" s="2">
        <v>200</v>
      </c>
      <c r="F28" s="12">
        <v>42.333333333333336</v>
      </c>
    </row>
    <row r="29" spans="2:6" x14ac:dyDescent="0.25">
      <c r="E29" s="2" t="s">
        <v>4</v>
      </c>
      <c r="F29" s="12">
        <v>100.33333333333334</v>
      </c>
    </row>
    <row r="35" spans="2:6" x14ac:dyDescent="0.25">
      <c r="B35" t="s">
        <v>21</v>
      </c>
      <c r="E35" s="1" t="s">
        <v>3</v>
      </c>
      <c r="F35" t="s">
        <v>5</v>
      </c>
    </row>
    <row r="36" spans="2:6" x14ac:dyDescent="0.25">
      <c r="B36" t="s">
        <v>7</v>
      </c>
      <c r="C36" t="s">
        <v>8</v>
      </c>
      <c r="E36" s="2">
        <v>50</v>
      </c>
      <c r="F36" s="12">
        <v>3</v>
      </c>
    </row>
    <row r="37" spans="2:6" x14ac:dyDescent="0.25">
      <c r="B37">
        <v>50</v>
      </c>
      <c r="C37">
        <v>3</v>
      </c>
      <c r="E37" s="2">
        <v>100</v>
      </c>
      <c r="F37" s="12">
        <v>6.666666666666667</v>
      </c>
    </row>
    <row r="38" spans="2:6" x14ac:dyDescent="0.25">
      <c r="B38">
        <v>100</v>
      </c>
      <c r="C38">
        <v>6.666666666666667</v>
      </c>
      <c r="E38" s="2">
        <v>150</v>
      </c>
      <c r="F38" s="12">
        <v>10</v>
      </c>
    </row>
    <row r="39" spans="2:6" x14ac:dyDescent="0.25">
      <c r="B39">
        <v>150</v>
      </c>
      <c r="C39">
        <v>10</v>
      </c>
      <c r="E39" s="2">
        <v>200</v>
      </c>
      <c r="F39" s="12">
        <v>14.333333333333334</v>
      </c>
    </row>
    <row r="40" spans="2:6" x14ac:dyDescent="0.25">
      <c r="B40">
        <v>200</v>
      </c>
      <c r="C40">
        <v>14.333333333333334</v>
      </c>
      <c r="E40" s="2" t="s">
        <v>4</v>
      </c>
      <c r="F40" s="12">
        <v>34</v>
      </c>
    </row>
    <row r="97" spans="2:8" x14ac:dyDescent="0.25">
      <c r="B97" t="s">
        <v>7</v>
      </c>
      <c r="C97" t="s">
        <v>15</v>
      </c>
      <c r="D97" t="s">
        <v>16</v>
      </c>
      <c r="E97" t="s">
        <v>17</v>
      </c>
      <c r="F97" t="s">
        <v>19</v>
      </c>
      <c r="G97" t="s">
        <v>20</v>
      </c>
      <c r="H97" t="s">
        <v>21</v>
      </c>
    </row>
    <row r="98" spans="2:8" x14ac:dyDescent="0.25">
      <c r="B98">
        <v>50</v>
      </c>
      <c r="C98">
        <v>2668.3333333333335</v>
      </c>
      <c r="D98">
        <v>1872.6666666666667</v>
      </c>
      <c r="E98">
        <v>8</v>
      </c>
      <c r="F98">
        <v>14.333333333333334</v>
      </c>
      <c r="G98">
        <v>8.3333333333333339</v>
      </c>
      <c r="H98">
        <v>3</v>
      </c>
    </row>
    <row r="99" spans="2:8" x14ac:dyDescent="0.25">
      <c r="B99">
        <v>100</v>
      </c>
      <c r="C99">
        <v>10694</v>
      </c>
      <c r="D99">
        <v>6919.666666666667</v>
      </c>
      <c r="E99">
        <v>17</v>
      </c>
      <c r="F99">
        <v>30.333333333333332</v>
      </c>
      <c r="G99">
        <v>18</v>
      </c>
      <c r="H99">
        <v>6.666666666666667</v>
      </c>
    </row>
    <row r="100" spans="2:8" x14ac:dyDescent="0.25">
      <c r="B100">
        <v>150</v>
      </c>
      <c r="C100">
        <v>24016</v>
      </c>
      <c r="D100">
        <v>15539</v>
      </c>
      <c r="E100">
        <v>27</v>
      </c>
      <c r="F100">
        <v>47.333333333333336</v>
      </c>
      <c r="G100">
        <v>31.666666666666668</v>
      </c>
      <c r="H100">
        <v>10</v>
      </c>
    </row>
    <row r="101" spans="2:8" x14ac:dyDescent="0.25">
      <c r="B101">
        <v>200</v>
      </c>
      <c r="C101">
        <v>42730</v>
      </c>
      <c r="D101">
        <v>27620</v>
      </c>
      <c r="E101">
        <v>37</v>
      </c>
      <c r="F101">
        <v>65.666666666666671</v>
      </c>
      <c r="G101">
        <v>42.333333333333336</v>
      </c>
      <c r="H101">
        <v>14.333333333333334</v>
      </c>
    </row>
  </sheetData>
  <pageMargins left="0.7" right="0.7" top="0.75" bottom="0.75" header="0.3" footer="0.3"/>
  <drawing r:id="rId4"/>
  <tableParts count="4"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17E2-819E-4FEE-9E3A-BE1C1B440F01}">
  <dimension ref="C4:P21"/>
  <sheetViews>
    <sheetView showGridLines="0" tabSelected="1" workbookViewId="0">
      <selection activeCell="K4" sqref="K4:P21"/>
    </sheetView>
  </sheetViews>
  <sheetFormatPr baseColWidth="10" defaultRowHeight="15" x14ac:dyDescent="0.25"/>
  <cols>
    <col min="12" max="12" width="12.5703125" bestFit="1" customWidth="1"/>
  </cols>
  <sheetData>
    <row r="4" spans="3:16" x14ac:dyDescent="0.25">
      <c r="E4" s="5" t="s">
        <v>9</v>
      </c>
      <c r="M4" s="5" t="s">
        <v>18</v>
      </c>
    </row>
    <row r="5" spans="3:16" ht="15.75" thickBot="1" x14ac:dyDescent="0.3">
      <c r="C5" s="3"/>
      <c r="D5" s="6" t="s">
        <v>10</v>
      </c>
      <c r="E5" s="6"/>
      <c r="F5" s="6"/>
      <c r="G5" s="3"/>
      <c r="K5" s="3"/>
      <c r="L5" s="6" t="s">
        <v>10</v>
      </c>
      <c r="M5" s="6"/>
      <c r="N5" s="6"/>
      <c r="O5" s="3"/>
    </row>
    <row r="7" spans="3:16" x14ac:dyDescent="0.25">
      <c r="E7" s="4"/>
      <c r="F7" s="7" t="s">
        <v>11</v>
      </c>
      <c r="G7" s="4"/>
      <c r="H7" s="4"/>
      <c r="M7" s="4"/>
      <c r="N7" s="7" t="s">
        <v>11</v>
      </c>
      <c r="O7" s="4"/>
      <c r="P7" s="4"/>
    </row>
    <row r="8" spans="3:16" x14ac:dyDescent="0.25">
      <c r="E8" s="4"/>
      <c r="F8" s="7" t="s">
        <v>12</v>
      </c>
      <c r="G8" s="4"/>
      <c r="M8" s="4"/>
      <c r="N8" s="7" t="s">
        <v>12</v>
      </c>
      <c r="O8" s="4"/>
    </row>
    <row r="9" spans="3:16" x14ac:dyDescent="0.25">
      <c r="C9" s="7" t="s">
        <v>6</v>
      </c>
      <c r="D9" s="7" t="s">
        <v>13</v>
      </c>
      <c r="E9" s="7">
        <v>1</v>
      </c>
      <c r="F9" s="7">
        <v>2</v>
      </c>
      <c r="G9" s="7">
        <v>3</v>
      </c>
      <c r="H9" s="7" t="s">
        <v>14</v>
      </c>
      <c r="K9" s="7" t="s">
        <v>6</v>
      </c>
      <c r="L9" s="7" t="s">
        <v>13</v>
      </c>
      <c r="M9" s="7">
        <v>1</v>
      </c>
      <c r="N9" s="7">
        <v>2</v>
      </c>
      <c r="O9" s="7">
        <v>3</v>
      </c>
      <c r="P9" s="7" t="s">
        <v>14</v>
      </c>
    </row>
    <row r="10" spans="3:16" x14ac:dyDescent="0.25">
      <c r="C10" s="5" t="s">
        <v>15</v>
      </c>
      <c r="D10">
        <v>50</v>
      </c>
      <c r="E10">
        <v>2670</v>
      </c>
      <c r="F10">
        <v>2666</v>
      </c>
      <c r="G10">
        <v>2669</v>
      </c>
      <c r="H10" s="8">
        <v>2668.3333333333335</v>
      </c>
      <c r="K10" s="5" t="s">
        <v>19</v>
      </c>
      <c r="L10">
        <v>50</v>
      </c>
      <c r="M10">
        <v>14</v>
      </c>
      <c r="N10">
        <v>14</v>
      </c>
      <c r="O10">
        <v>15</v>
      </c>
      <c r="P10" s="8">
        <f>AVERAGE(M10:O10)</f>
        <v>14.333333333333334</v>
      </c>
    </row>
    <row r="11" spans="3:16" x14ac:dyDescent="0.25">
      <c r="D11">
        <v>100</v>
      </c>
      <c r="E11">
        <v>10696</v>
      </c>
      <c r="F11">
        <v>10696</v>
      </c>
      <c r="G11">
        <v>10690</v>
      </c>
      <c r="H11" s="8">
        <v>10694</v>
      </c>
      <c r="L11">
        <v>100</v>
      </c>
      <c r="M11">
        <v>30</v>
      </c>
      <c r="N11">
        <v>30</v>
      </c>
      <c r="O11">
        <v>31</v>
      </c>
      <c r="P11" s="8">
        <f t="shared" ref="P11:P21" si="0">AVERAGE(M11:O11)</f>
        <v>30.333333333333332</v>
      </c>
    </row>
    <row r="12" spans="3:16" x14ac:dyDescent="0.25">
      <c r="D12">
        <v>150</v>
      </c>
      <c r="E12">
        <v>24048</v>
      </c>
      <c r="F12">
        <v>23998</v>
      </c>
      <c r="G12">
        <v>24002</v>
      </c>
      <c r="H12" s="8">
        <v>24016</v>
      </c>
      <c r="L12">
        <v>150</v>
      </c>
      <c r="M12">
        <v>47</v>
      </c>
      <c r="N12" s="10">
        <v>47</v>
      </c>
      <c r="O12">
        <v>48</v>
      </c>
      <c r="P12" s="8">
        <f t="shared" si="0"/>
        <v>47.333333333333336</v>
      </c>
    </row>
    <row r="13" spans="3:16" x14ac:dyDescent="0.25">
      <c r="C13" s="4"/>
      <c r="D13" s="4">
        <v>200</v>
      </c>
      <c r="E13" s="4">
        <v>42750</v>
      </c>
      <c r="F13" s="4">
        <v>42701</v>
      </c>
      <c r="G13" s="4">
        <v>42739</v>
      </c>
      <c r="H13" s="9">
        <v>42730</v>
      </c>
      <c r="K13" s="4"/>
      <c r="L13" s="4">
        <v>200</v>
      </c>
      <c r="M13" s="4">
        <v>66</v>
      </c>
      <c r="N13" s="4">
        <v>65</v>
      </c>
      <c r="O13" s="4">
        <v>66</v>
      </c>
      <c r="P13" s="9">
        <f t="shared" si="0"/>
        <v>65.666666666666671</v>
      </c>
    </row>
    <row r="14" spans="3:16" x14ac:dyDescent="0.25">
      <c r="C14" s="5" t="s">
        <v>16</v>
      </c>
      <c r="D14">
        <v>50</v>
      </c>
      <c r="E14">
        <v>2169</v>
      </c>
      <c r="F14">
        <v>1721</v>
      </c>
      <c r="G14">
        <v>1728</v>
      </c>
      <c r="H14" s="8">
        <v>1872.6666666666667</v>
      </c>
      <c r="K14" s="5" t="s">
        <v>20</v>
      </c>
      <c r="L14">
        <v>50</v>
      </c>
      <c r="M14" s="11">
        <v>8</v>
      </c>
      <c r="N14" s="11">
        <v>8</v>
      </c>
      <c r="O14" s="11">
        <v>9</v>
      </c>
      <c r="P14" s="8">
        <f t="shared" si="0"/>
        <v>8.3333333333333339</v>
      </c>
    </row>
    <row r="15" spans="3:16" x14ac:dyDescent="0.25">
      <c r="D15">
        <v>100</v>
      </c>
      <c r="E15">
        <v>6934</v>
      </c>
      <c r="F15">
        <v>6925</v>
      </c>
      <c r="G15">
        <v>6900</v>
      </c>
      <c r="H15" s="8">
        <v>6919.666666666667</v>
      </c>
      <c r="L15">
        <v>100</v>
      </c>
      <c r="M15" s="11">
        <v>18</v>
      </c>
      <c r="N15" s="11">
        <v>18</v>
      </c>
      <c r="O15" s="11">
        <v>18</v>
      </c>
      <c r="P15" s="8">
        <f t="shared" si="0"/>
        <v>18</v>
      </c>
    </row>
    <row r="16" spans="3:16" x14ac:dyDescent="0.25">
      <c r="D16">
        <v>150</v>
      </c>
      <c r="E16">
        <v>15555</v>
      </c>
      <c r="F16">
        <v>15511</v>
      </c>
      <c r="G16">
        <v>15551</v>
      </c>
      <c r="H16" s="8">
        <v>15539</v>
      </c>
      <c r="L16">
        <v>150</v>
      </c>
      <c r="M16" s="11">
        <v>35</v>
      </c>
      <c r="N16" s="11">
        <v>31</v>
      </c>
      <c r="O16" s="11">
        <v>29</v>
      </c>
      <c r="P16" s="8">
        <f t="shared" si="0"/>
        <v>31.666666666666668</v>
      </c>
    </row>
    <row r="17" spans="3:16" x14ac:dyDescent="0.25">
      <c r="C17" s="4"/>
      <c r="D17" s="4">
        <v>200</v>
      </c>
      <c r="E17" s="4">
        <v>27669</v>
      </c>
      <c r="F17" s="4">
        <v>27624</v>
      </c>
      <c r="G17" s="4">
        <v>27567</v>
      </c>
      <c r="H17" s="9">
        <v>27620</v>
      </c>
      <c r="K17" s="4"/>
      <c r="L17" s="4">
        <v>200</v>
      </c>
      <c r="M17" s="4">
        <v>41</v>
      </c>
      <c r="N17" s="4">
        <v>41</v>
      </c>
      <c r="O17" s="4">
        <v>45</v>
      </c>
      <c r="P17" s="9">
        <f t="shared" si="0"/>
        <v>42.333333333333336</v>
      </c>
    </row>
    <row r="18" spans="3:16" x14ac:dyDescent="0.25">
      <c r="C18" s="5" t="s">
        <v>17</v>
      </c>
      <c r="D18">
        <v>50</v>
      </c>
      <c r="E18">
        <v>8</v>
      </c>
      <c r="F18">
        <v>8</v>
      </c>
      <c r="G18">
        <v>8</v>
      </c>
      <c r="H18" s="8">
        <v>8</v>
      </c>
      <c r="K18" s="5" t="s">
        <v>21</v>
      </c>
      <c r="L18">
        <v>50</v>
      </c>
      <c r="M18" s="11">
        <v>3</v>
      </c>
      <c r="N18" s="11">
        <v>3</v>
      </c>
      <c r="O18" s="11">
        <v>3</v>
      </c>
      <c r="P18" s="8">
        <f t="shared" si="0"/>
        <v>3</v>
      </c>
    </row>
    <row r="19" spans="3:16" x14ac:dyDescent="0.25">
      <c r="D19">
        <v>100</v>
      </c>
      <c r="E19">
        <v>17</v>
      </c>
      <c r="F19">
        <v>17</v>
      </c>
      <c r="G19">
        <v>17</v>
      </c>
      <c r="H19" s="8">
        <v>17</v>
      </c>
      <c r="L19">
        <v>100</v>
      </c>
      <c r="M19" s="11">
        <v>6</v>
      </c>
      <c r="N19" s="11">
        <v>7</v>
      </c>
      <c r="O19" s="11">
        <v>7</v>
      </c>
      <c r="P19" s="8">
        <f t="shared" si="0"/>
        <v>6.666666666666667</v>
      </c>
    </row>
    <row r="20" spans="3:16" x14ac:dyDescent="0.25">
      <c r="D20">
        <v>150</v>
      </c>
      <c r="E20">
        <v>27</v>
      </c>
      <c r="F20">
        <v>27</v>
      </c>
      <c r="G20">
        <v>27</v>
      </c>
      <c r="H20" s="8">
        <v>27</v>
      </c>
      <c r="L20">
        <v>150</v>
      </c>
      <c r="M20" s="11">
        <v>10</v>
      </c>
      <c r="N20" s="11">
        <v>10</v>
      </c>
      <c r="O20" s="11">
        <v>10</v>
      </c>
      <c r="P20" s="8">
        <f t="shared" si="0"/>
        <v>10</v>
      </c>
    </row>
    <row r="21" spans="3:16" x14ac:dyDescent="0.25">
      <c r="C21" s="4"/>
      <c r="D21" s="4">
        <v>200</v>
      </c>
      <c r="E21" s="4">
        <v>37</v>
      </c>
      <c r="F21" s="4">
        <v>37</v>
      </c>
      <c r="G21" s="4">
        <v>37</v>
      </c>
      <c r="H21" s="9">
        <v>37</v>
      </c>
      <c r="K21" s="4"/>
      <c r="L21" s="4">
        <v>200</v>
      </c>
      <c r="M21" s="4">
        <v>15</v>
      </c>
      <c r="N21" s="4">
        <v>14</v>
      </c>
      <c r="O21" s="4">
        <v>14</v>
      </c>
      <c r="P21" s="9">
        <f t="shared" si="0"/>
        <v>14.333333333333334</v>
      </c>
    </row>
  </sheetData>
  <pageMargins left="0.7" right="0.7" top="0.75" bottom="0.75" header="0.3" footer="0.3"/>
  <ignoredErrors>
    <ignoredError sqref="P10:P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Parte II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Amberly Cruz</dc:creator>
  <cp:lastModifiedBy>JAVIER IBRAHIM CRUZ RUIZ</cp:lastModifiedBy>
  <dcterms:created xsi:type="dcterms:W3CDTF">2023-09-17T18:58:28Z</dcterms:created>
  <dcterms:modified xsi:type="dcterms:W3CDTF">2023-10-15T22:38:35Z</dcterms:modified>
</cp:coreProperties>
</file>