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L\complexity\advanced-algorithmics-and-complexity\TP2 Search\"/>
    </mc:Choice>
  </mc:AlternateContent>
  <xr:revisionPtr revIDLastSave="0" documentId="13_ncr:1_{CBCF4AD0-4EED-488B-95D1-102A05B7BA6B}" xr6:coauthVersionLast="44" xr6:coauthVersionMax="44" xr10:uidLastSave="{00000000-0000-0000-0000-000000000000}"/>
  <bookViews>
    <workbookView xWindow="-120" yWindow="-120" windowWidth="20730" windowHeight="11160" xr2:uid="{16D324BE-EF6A-412D-8845-EBC60A736D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6" i="1" l="1"/>
  <c r="D45" i="1"/>
  <c r="D41" i="1"/>
  <c r="H45" i="1"/>
  <c r="H44" i="1"/>
  <c r="H43" i="1"/>
  <c r="H42" i="1"/>
  <c r="H41" i="1"/>
  <c r="H40" i="1"/>
  <c r="H39" i="1"/>
  <c r="H38" i="1"/>
  <c r="H37" i="1"/>
  <c r="D38" i="1" l="1"/>
  <c r="D44" i="1"/>
  <c r="D43" i="1"/>
  <c r="D37" i="1"/>
  <c r="D42" i="1"/>
  <c r="D40" i="1"/>
  <c r="D39" i="1"/>
  <c r="H30" i="1"/>
  <c r="H29" i="1"/>
  <c r="H28" i="1"/>
  <c r="H27" i="1"/>
  <c r="H26" i="1"/>
  <c r="H25" i="1"/>
  <c r="H24" i="1"/>
  <c r="H23" i="1"/>
  <c r="H22" i="1"/>
  <c r="H14" i="1"/>
  <c r="H13" i="1"/>
  <c r="H12" i="1"/>
  <c r="H11" i="1"/>
  <c r="H10" i="1"/>
  <c r="H9" i="1"/>
  <c r="H8" i="1"/>
  <c r="H7" i="1"/>
  <c r="H6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<sst xmlns="http://schemas.openxmlformats.org/spreadsheetml/2006/main" count="31" uniqueCount="9">
  <si>
    <t>N</t>
  </si>
  <si>
    <t>Texp</t>
  </si>
  <si>
    <t>Theory</t>
  </si>
  <si>
    <t>Dt</t>
  </si>
  <si>
    <t>Theory 1</t>
  </si>
  <si>
    <t>Theory 2</t>
  </si>
  <si>
    <t>Theory 3</t>
  </si>
  <si>
    <t>Texp 1</t>
  </si>
  <si>
    <t>Texp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</si>
</sst>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Feuil1!$C$6:$C$14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1-4095-9298-4EAE2C6A643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Feuil1!$D$6:$D$14</c:f>
              <c:numCache>
                <c:formatCode>0.000</c:formatCode>
                <c:ptCount val="9"/>
                <c:pt idx="0">
                  <c:v>9.9999999999999699E-4</c:v>
                </c:pt>
                <c:pt idx="1">
                  <c:v>1.999990000099993E-3</c:v>
                </c:pt>
                <c:pt idx="2">
                  <c:v>3.9999700002999851E-3</c:v>
                </c:pt>
                <c:pt idx="3">
                  <c:v>5.9999500004999772E-3</c:v>
                </c:pt>
                <c:pt idx="4">
                  <c:v>7.9999300006999684E-3</c:v>
                </c:pt>
                <c:pt idx="5">
                  <c:v>1.1999890001099953E-2</c:v>
                </c:pt>
                <c:pt idx="6">
                  <c:v>1.3999870001299946E-2</c:v>
                </c:pt>
                <c:pt idx="7">
                  <c:v>1.5999850001499939E-2</c:v>
                </c:pt>
                <c:pt idx="8">
                  <c:v>1.799983000169993E-2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1-4095-9298-4EAE2C6A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9208"/>
        <c:axId val="503713536"/>
      </c:scatterChart>
      <c:valAx>
        <c:axId val="5035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713536"/>
        <c:crosses val="autoZero"/>
        <c:crossBetween val="midCat"/>
      </c:valAx>
      <c:valAx>
        <c:axId val="503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55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Feuil1!$G$6:$G$14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200-B85A-5F6FE243094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Feuil1!$H$6:$H$14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200-B85A-5F6FE24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75584"/>
        <c:axId val="610775912"/>
      </c:scatterChart>
      <c:valAx>
        <c:axId val="6107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912"/>
        <c:crosses val="autoZero"/>
        <c:crossBetween val="midCat"/>
      </c:valAx>
      <c:valAx>
        <c:axId val="6107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2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Feuil1!$C$22:$C$30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D-4237-B1DD-9430009154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Feuil1!$D$22:$D$30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D-4237-B1DD-94300091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20680"/>
        <c:axId val="413086872"/>
      </c:scatterChart>
      <c:valAx>
        <c:axId val="4013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13086872"/>
        <c:crosses val="autoZero"/>
        <c:crossBetween val="midCat"/>
      </c:valAx>
      <c:valAx>
        <c:axId val="4130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3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Feuil1!$G$22:$G$30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5-41B4-A6F3-3283BDF4B1D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Feuil1!$H$22:$H$30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5-41B4-A6F3-3283BDF4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5152"/>
        <c:axId val="326443184"/>
      </c:scatterChart>
      <c:valAx>
        <c:axId val="326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3184"/>
        <c:crosses val="autoZero"/>
        <c:crossBetween val="midCat"/>
      </c:valAx>
      <c:valAx>
        <c:axId val="326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Feuil1!$C$37:$C$45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4A02-9E1C-71CE5AFD01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Feuil1!$D$37:$D$45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A-4A02-9E1C-71CE5AFD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6792"/>
        <c:axId val="326447776"/>
      </c:scatterChart>
      <c:valAx>
        <c:axId val="3264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7776"/>
        <c:crosses val="autoZero"/>
        <c:crossBetween val="midCat"/>
      </c:valAx>
      <c:valAx>
        <c:axId val="326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Feuil1!$G$37:$G$45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3-4BEE-9C49-A03ADB4449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Feuil1!$H$37:$H$45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3-4BEE-9C49-A03ADB44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1432"/>
        <c:axId val="401633728"/>
      </c:scatterChart>
      <c:valAx>
        <c:axId val="4016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3728"/>
        <c:crosses val="autoZero"/>
        <c:crossBetween val="midCat"/>
      </c:valAx>
      <c:valAx>
        <c:axId val="401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Feuil1!$C$51:$C$59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7-4E95-A848-C9B9A4A938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Feuil1!$D$51:$D$59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7-4E95-A848-C9B9A4A9383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Feuil1!$E$51:$E$59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7-4E95-A848-C9B9A4A9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8752"/>
        <c:axId val="487419736"/>
      </c:scatterChart>
      <c:valAx>
        <c:axId val="4874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9736"/>
        <c:crosses val="autoZero"/>
        <c:crossBetween val="midCat"/>
      </c:valAx>
      <c:valAx>
        <c:axId val="487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Feuil1!$B$72:$B$80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Feuil1!$C$72:$C$80</c:f>
              <c:numCache>
                <c:formatCode>0.000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1.6E-2</c:v>
                </c:pt>
                <c:pt idx="8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6-4F34-BF07-212EAA581A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Feuil1!$B$72:$B$80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Feuil1!$D$72:$D$80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F34-BF07-212EAA58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1392"/>
        <c:axId val="478152048"/>
      </c:scatterChart>
      <c:valAx>
        <c:axId val="4781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78152048"/>
        <c:crosses val="autoZero"/>
        <c:crossBetween val="midCat"/>
      </c:valAx>
      <c:valAx>
        <c:axId val="4781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7815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1</xdr:row>
      <xdr:rowOff>171449</xdr:rowOff>
    </xdr:from>
    <xdr:to>
      <xdr:col>13</xdr:col>
      <xdr:colOff>428625</xdr:colOff>
      <xdr:row>13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B5CF5B-BACB-48B4-BD98-C44FB23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1</xdr:row>
      <xdr:rowOff>171450</xdr:rowOff>
    </xdr:from>
    <xdr:to>
      <xdr:col>18</xdr:col>
      <xdr:colOff>581025</xdr:colOff>
      <xdr:row>14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A75726-0F5D-4A16-8BB4-FED8560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180975</xdr:rowOff>
    </xdr:from>
    <xdr:to>
      <xdr:col>13</xdr:col>
      <xdr:colOff>352425</xdr:colOff>
      <xdr:row>29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C4D69F-3727-4AA7-9CC9-7DDBDDE0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371474</xdr:colOff>
      <xdr:row>17</xdr:row>
      <xdr:rowOff>180975</xdr:rowOff>
    </xdr:from>
    <xdr:to>
      <xdr:col>18</xdr:col>
      <xdr:colOff>504826</xdr:colOff>
      <xdr:row>30</xdr:row>
      <xdr:rowOff>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C54A27-64C9-4B2B-9E93-2DB2A0F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247649</xdr:colOff>
      <xdr:row>33</xdr:row>
      <xdr:rowOff>4762</xdr:rowOff>
    </xdr:from>
    <xdr:to>
      <xdr:col>14</xdr:col>
      <xdr:colOff>219074</xdr:colOff>
      <xdr:row>45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61C21FB-DB9C-4A3B-94E8-70E95AA3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238126</xdr:colOff>
      <xdr:row>33</xdr:row>
      <xdr:rowOff>4761</xdr:rowOff>
    </xdr:from>
    <xdr:to>
      <xdr:col>20</xdr:col>
      <xdr:colOff>247650</xdr:colOff>
      <xdr:row>45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93DF21F-3874-4613-980E-B28C0B95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123825</xdr:colOff>
      <xdr:row>48</xdr:row>
      <xdr:rowOff>185736</xdr:rowOff>
    </xdr:from>
    <xdr:to>
      <xdr:col>11</xdr:col>
      <xdr:colOff>19050</xdr:colOff>
      <xdr:row>59</xdr:row>
      <xdr:rowOff>19049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648866F-BB43-4707-9B93-81D84BE4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180975</xdr:colOff>
      <xdr:row>69</xdr:row>
      <xdr:rowOff>171449</xdr:rowOff>
    </xdr:from>
    <xdr:to>
      <xdr:col>10</xdr:col>
      <xdr:colOff>180975</xdr:colOff>
      <xdr:row>80</xdr:row>
      <xdr:rowOff>14286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81707E-2430-4675-A7FB-DF423E571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FE7-F229-43C6-BA9F-9CAF56C460D3}">
  <dimension ref="B3:H80"/>
  <sheetViews>
    <sheetView tabSelected="1" topLeftCell="A68" workbookViewId="0">
      <selection activeCell="G85" sqref="G85"/>
    </sheetView>
  </sheetViews>
  <sheetFormatPr baseColWidth="10" defaultRowHeight="15" x14ac:dyDescent="0.25"/>
  <sheetData>
    <row r="3" spans="2:8" x14ac:dyDescent="0.25">
      <c r="B3" t="s">
        <v>3</v>
      </c>
      <c r="C3" s="2">
        <v>2.4999750002499901E-9</v>
      </c>
      <c r="F3" t="s">
        <v>3</v>
      </c>
      <c r="G3" s="3">
        <v>0</v>
      </c>
    </row>
    <row r="5" spans="2:8" x14ac:dyDescent="0.25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</row>
    <row r="6" spans="2:8" x14ac:dyDescent="0.25">
      <c r="B6" s="4">
        <v>100000</v>
      </c>
      <c r="C6" s="1">
        <v>1E-3</v>
      </c>
      <c r="D6" s="1">
        <f xml:space="preserve"> (4*B6 + 4)*C3</f>
        <v>9.9999999999999699E-4</v>
      </c>
      <c r="F6" s="4">
        <v>100000</v>
      </c>
      <c r="G6" s="3">
        <v>0</v>
      </c>
      <c r="H6" s="3">
        <f xml:space="preserve"> (4*F6 + 4)*G3</f>
        <v>0</v>
      </c>
    </row>
    <row r="7" spans="2:8" x14ac:dyDescent="0.25">
      <c r="B7" s="4">
        <v>200000</v>
      </c>
      <c r="C7" s="1">
        <v>2E-3</v>
      </c>
      <c r="D7" s="1">
        <f xml:space="preserve"> (4*B7 + 4)*C3</f>
        <v>1.999990000099993E-3</v>
      </c>
      <c r="F7" s="4">
        <v>200000</v>
      </c>
      <c r="G7" s="3">
        <v>0</v>
      </c>
      <c r="H7" s="3">
        <f xml:space="preserve"> (4*F7 + 4)*G3</f>
        <v>0</v>
      </c>
    </row>
    <row r="8" spans="2:8" x14ac:dyDescent="0.25">
      <c r="B8" s="4">
        <v>400000</v>
      </c>
      <c r="C8" s="1">
        <v>2E-3</v>
      </c>
      <c r="D8" s="1">
        <f xml:space="preserve"> (4*B8 + 4)*C3</f>
        <v>3.9999700002999851E-3</v>
      </c>
      <c r="F8" s="4">
        <v>400000</v>
      </c>
      <c r="G8" s="3">
        <v>0</v>
      </c>
      <c r="H8" s="3">
        <f xml:space="preserve"> (4*F8 + 4)*G3</f>
        <v>0</v>
      </c>
    </row>
    <row r="9" spans="2:8" x14ac:dyDescent="0.25">
      <c r="B9" s="4">
        <v>600000</v>
      </c>
      <c r="C9" s="1">
        <v>3.0000000000000001E-3</v>
      </c>
      <c r="D9" s="1">
        <f xml:space="preserve"> (4*B9 + 4)*C3</f>
        <v>5.9999500004999772E-3</v>
      </c>
      <c r="F9" s="4">
        <v>600000</v>
      </c>
      <c r="G9" s="3">
        <v>0</v>
      </c>
      <c r="H9" s="3">
        <f xml:space="preserve"> (4*F9 + 4)*G3</f>
        <v>0</v>
      </c>
    </row>
    <row r="10" spans="2:8" x14ac:dyDescent="0.25">
      <c r="B10" s="4">
        <v>800000</v>
      </c>
      <c r="C10" s="1">
        <v>4.0000000000000001E-3</v>
      </c>
      <c r="D10" s="1">
        <f xml:space="preserve"> (4*B10 + 4)*C3</f>
        <v>7.9999300006999684E-3</v>
      </c>
      <c r="F10" s="4">
        <v>800000</v>
      </c>
      <c r="G10" s="3">
        <v>0</v>
      </c>
      <c r="H10" s="3">
        <f xml:space="preserve"> (4*F10 + 4)*G3</f>
        <v>0</v>
      </c>
    </row>
    <row r="11" spans="2:8" x14ac:dyDescent="0.25">
      <c r="B11" s="4">
        <v>1200000</v>
      </c>
      <c r="C11" s="1">
        <v>7.0000000000000001E-3</v>
      </c>
      <c r="D11" s="1">
        <f xml:space="preserve"> (4*B11 + 4)*C3</f>
        <v>1.1999890001099953E-2</v>
      </c>
      <c r="F11" s="4">
        <v>1200000</v>
      </c>
      <c r="G11" s="3">
        <v>0</v>
      </c>
      <c r="H11" s="3">
        <f xml:space="preserve"> (4*F11 + 4)*G3</f>
        <v>0</v>
      </c>
    </row>
    <row r="12" spans="2:8" x14ac:dyDescent="0.25">
      <c r="B12" s="4">
        <v>1400000</v>
      </c>
      <c r="C12" s="1">
        <v>0.01</v>
      </c>
      <c r="D12" s="1">
        <f xml:space="preserve"> (4*B12 + 4)*C3</f>
        <v>1.3999870001299946E-2</v>
      </c>
      <c r="F12" s="4">
        <v>1400000</v>
      </c>
      <c r="G12" s="3">
        <v>0</v>
      </c>
      <c r="H12" s="3">
        <f xml:space="preserve"> (4*F12 + 4)*G3</f>
        <v>0</v>
      </c>
    </row>
    <row r="13" spans="2:8" x14ac:dyDescent="0.25">
      <c r="B13" s="4">
        <v>1600000</v>
      </c>
      <c r="C13" s="1">
        <v>0.01</v>
      </c>
      <c r="D13" s="1">
        <f xml:space="preserve"> (4*B13 + 4)*C3</f>
        <v>1.5999850001499939E-2</v>
      </c>
      <c r="F13" s="4">
        <v>1600000</v>
      </c>
      <c r="G13" s="3">
        <v>0</v>
      </c>
      <c r="H13" s="3">
        <f xml:space="preserve"> (4*F13 + 4)*G3</f>
        <v>0</v>
      </c>
    </row>
    <row r="14" spans="2:8" x14ac:dyDescent="0.25">
      <c r="B14" s="4">
        <v>1800000</v>
      </c>
      <c r="C14" s="1">
        <v>1.0999999999999999E-2</v>
      </c>
      <c r="D14" s="1">
        <f xml:space="preserve"> (4*B14 + 4)*C3</f>
        <v>1.799983000169993E-2</v>
      </c>
      <c r="F14" s="4">
        <v>1800000</v>
      </c>
      <c r="G14" s="3">
        <v>0</v>
      </c>
      <c r="H14" s="3">
        <f xml:space="preserve"> (4*F14 + 4)*G3</f>
        <v>0</v>
      </c>
    </row>
    <row r="19" spans="2:8" x14ac:dyDescent="0.25">
      <c r="B19" t="s">
        <v>3</v>
      </c>
      <c r="C19" s="3">
        <v>0</v>
      </c>
      <c r="F19" t="s">
        <v>3</v>
      </c>
      <c r="G19" s="3">
        <v>0</v>
      </c>
    </row>
    <row r="21" spans="2:8" x14ac:dyDescent="0.25">
      <c r="B21" t="s">
        <v>0</v>
      </c>
      <c r="C21" t="s">
        <v>1</v>
      </c>
      <c r="D21" t="s">
        <v>2</v>
      </c>
      <c r="F21" t="s">
        <v>0</v>
      </c>
      <c r="G21" t="s">
        <v>1</v>
      </c>
      <c r="H21" t="s">
        <v>2</v>
      </c>
    </row>
    <row r="22" spans="2:8" x14ac:dyDescent="0.25">
      <c r="B22" s="4">
        <v>100000</v>
      </c>
      <c r="C22" s="1">
        <v>0</v>
      </c>
      <c r="D22" s="1">
        <f xml:space="preserve"> (6*B22 + 9)*C19</f>
        <v>0</v>
      </c>
      <c r="F22" s="4">
        <v>100000</v>
      </c>
      <c r="G22" s="3">
        <v>0</v>
      </c>
      <c r="H22" s="3">
        <f xml:space="preserve"> (4*F22 + 4)*G19</f>
        <v>0</v>
      </c>
    </row>
    <row r="23" spans="2:8" x14ac:dyDescent="0.25">
      <c r="B23" s="4">
        <v>200000</v>
      </c>
      <c r="C23" s="1">
        <v>0</v>
      </c>
      <c r="D23" s="1">
        <f xml:space="preserve"> (6*B23 + 9)*C19</f>
        <v>0</v>
      </c>
      <c r="F23" s="4">
        <v>200000</v>
      </c>
      <c r="G23" s="3">
        <v>0</v>
      </c>
      <c r="H23" s="3">
        <f xml:space="preserve"> (4*F23 + 4)*G19</f>
        <v>0</v>
      </c>
    </row>
    <row r="24" spans="2:8" x14ac:dyDescent="0.25">
      <c r="B24" s="4">
        <v>400000</v>
      </c>
      <c r="C24" s="1">
        <v>0</v>
      </c>
      <c r="D24" s="1">
        <f xml:space="preserve"> (6*B24 + 9)*C19</f>
        <v>0</v>
      </c>
      <c r="F24" s="4">
        <v>400000</v>
      </c>
      <c r="G24" s="3">
        <v>0</v>
      </c>
      <c r="H24" s="3">
        <f xml:space="preserve"> (4*F24 + 4)*G19</f>
        <v>0</v>
      </c>
    </row>
    <row r="25" spans="2:8" x14ac:dyDescent="0.25">
      <c r="B25" s="4">
        <v>600000</v>
      </c>
      <c r="C25" s="1">
        <v>0</v>
      </c>
      <c r="D25" s="1">
        <f xml:space="preserve"> (6*B25 + 9)*C19</f>
        <v>0</v>
      </c>
      <c r="F25" s="4">
        <v>600000</v>
      </c>
      <c r="G25" s="3">
        <v>0</v>
      </c>
      <c r="H25" s="3">
        <f xml:space="preserve"> (4*F25 + 4)*G19</f>
        <v>0</v>
      </c>
    </row>
    <row r="26" spans="2:8" x14ac:dyDescent="0.25">
      <c r="B26" s="4">
        <v>800000</v>
      </c>
      <c r="C26" s="1">
        <v>0</v>
      </c>
      <c r="D26" s="1">
        <f xml:space="preserve"> (6*B26 + 9)*C19</f>
        <v>0</v>
      </c>
      <c r="F26" s="4">
        <v>800000</v>
      </c>
      <c r="G26" s="3">
        <v>0</v>
      </c>
      <c r="H26" s="3">
        <f xml:space="preserve"> (4*F26 + 4)*G19</f>
        <v>0</v>
      </c>
    </row>
    <row r="27" spans="2:8" x14ac:dyDescent="0.25">
      <c r="B27" s="4">
        <v>1200000</v>
      </c>
      <c r="C27" s="1">
        <v>0</v>
      </c>
      <c r="D27" s="1">
        <f xml:space="preserve"> (6*B27 + 9)*C19</f>
        <v>0</v>
      </c>
      <c r="F27" s="4">
        <v>1200000</v>
      </c>
      <c r="G27" s="3">
        <v>0</v>
      </c>
      <c r="H27" s="3">
        <f xml:space="preserve"> (4*F27 + 4)*G19</f>
        <v>0</v>
      </c>
    </row>
    <row r="28" spans="2:8" x14ac:dyDescent="0.25">
      <c r="B28" s="4">
        <v>1400000</v>
      </c>
      <c r="C28" s="1">
        <v>0</v>
      </c>
      <c r="D28" s="1">
        <f xml:space="preserve"> (6*B28 + 9)*C19</f>
        <v>0</v>
      </c>
      <c r="F28" s="4">
        <v>1400000</v>
      </c>
      <c r="G28" s="3">
        <v>0</v>
      </c>
      <c r="H28" s="3">
        <f xml:space="preserve"> (4*F28 + 4)*G19</f>
        <v>0</v>
      </c>
    </row>
    <row r="29" spans="2:8" x14ac:dyDescent="0.25">
      <c r="B29" s="4">
        <v>1600000</v>
      </c>
      <c r="C29" s="1">
        <v>0</v>
      </c>
      <c r="D29" s="1">
        <f xml:space="preserve"> (6*B29 + 9)*C19</f>
        <v>0</v>
      </c>
      <c r="F29" s="4">
        <v>1600000</v>
      </c>
      <c r="G29" s="3">
        <v>0</v>
      </c>
      <c r="H29" s="3">
        <f xml:space="preserve"> (4*F29 + 4)*G19</f>
        <v>0</v>
      </c>
    </row>
    <row r="30" spans="2:8" x14ac:dyDescent="0.25">
      <c r="B30" s="4">
        <v>1800000</v>
      </c>
      <c r="C30" s="1">
        <v>0</v>
      </c>
      <c r="D30" s="1">
        <f xml:space="preserve"> (6*B30 + 9)*C19</f>
        <v>0</v>
      </c>
      <c r="F30" s="4">
        <v>1800000</v>
      </c>
      <c r="G30" s="3">
        <v>0</v>
      </c>
      <c r="H30" s="3">
        <f xml:space="preserve"> (4*F30 + 4)*G19</f>
        <v>0</v>
      </c>
    </row>
    <row r="34" spans="2:8" x14ac:dyDescent="0.25">
      <c r="B34" t="s">
        <v>3</v>
      </c>
      <c r="C34" s="3">
        <v>0</v>
      </c>
      <c r="F34" t="s">
        <v>3</v>
      </c>
      <c r="G34" s="3">
        <v>0</v>
      </c>
    </row>
    <row r="36" spans="2:8" x14ac:dyDescent="0.25">
      <c r="B36" t="s">
        <v>0</v>
      </c>
      <c r="C36" t="s">
        <v>1</v>
      </c>
      <c r="D36" t="s">
        <v>2</v>
      </c>
      <c r="F36" t="s">
        <v>0</v>
      </c>
      <c r="G36" t="s">
        <v>1</v>
      </c>
      <c r="H36" t="s">
        <v>2</v>
      </c>
    </row>
    <row r="37" spans="2:8" x14ac:dyDescent="0.25">
      <c r="B37" s="4">
        <v>100000</v>
      </c>
      <c r="C37" s="5">
        <v>0</v>
      </c>
      <c r="D37" s="5">
        <f xml:space="preserve"> LOG(B37)*C34</f>
        <v>0</v>
      </c>
      <c r="F37" s="4">
        <v>100000</v>
      </c>
      <c r="G37" s="3">
        <v>0</v>
      </c>
      <c r="H37" s="3">
        <f xml:space="preserve"> (4*F37 + 4)*G34</f>
        <v>0</v>
      </c>
    </row>
    <row r="38" spans="2:8" x14ac:dyDescent="0.25">
      <c r="B38" s="4">
        <v>200000</v>
      </c>
      <c r="C38" s="5">
        <v>0</v>
      </c>
      <c r="D38" s="5">
        <f>LOG(B38)*C34</f>
        <v>0</v>
      </c>
      <c r="F38" s="4">
        <v>200000</v>
      </c>
      <c r="G38" s="3">
        <v>0</v>
      </c>
      <c r="H38" s="3">
        <f xml:space="preserve"> (4*F38 + 4)*G34</f>
        <v>0</v>
      </c>
    </row>
    <row r="39" spans="2:8" x14ac:dyDescent="0.25">
      <c r="B39" s="4">
        <v>400000</v>
      </c>
      <c r="C39" s="5">
        <v>0</v>
      </c>
      <c r="D39" s="5">
        <f xml:space="preserve"> LOG(B39)*C34</f>
        <v>0</v>
      </c>
      <c r="F39" s="4">
        <v>400000</v>
      </c>
      <c r="G39" s="3">
        <v>0</v>
      </c>
      <c r="H39" s="3">
        <f xml:space="preserve"> (4*F39 + 4)*G34</f>
        <v>0</v>
      </c>
    </row>
    <row r="40" spans="2:8" x14ac:dyDescent="0.25">
      <c r="B40" s="4">
        <v>600000</v>
      </c>
      <c r="C40" s="5">
        <v>0</v>
      </c>
      <c r="D40" s="5">
        <f xml:space="preserve"> LOG(B40)*C34</f>
        <v>0</v>
      </c>
      <c r="F40" s="4">
        <v>600000</v>
      </c>
      <c r="G40" s="3">
        <v>0</v>
      </c>
      <c r="H40" s="3">
        <f xml:space="preserve"> (4*F40 + 4)*G34</f>
        <v>0</v>
      </c>
    </row>
    <row r="41" spans="2:8" x14ac:dyDescent="0.25">
      <c r="B41" s="4">
        <v>800000</v>
      </c>
      <c r="C41" s="5">
        <v>0</v>
      </c>
      <c r="D41" s="5">
        <f xml:space="preserve"> LOG(B41)*C34</f>
        <v>0</v>
      </c>
      <c r="F41" s="4">
        <v>800000</v>
      </c>
      <c r="G41" s="3">
        <v>0</v>
      </c>
      <c r="H41" s="3">
        <f xml:space="preserve"> (4*F41 + 4)*G34</f>
        <v>0</v>
      </c>
    </row>
    <row r="42" spans="2:8" x14ac:dyDescent="0.25">
      <c r="B42" s="4">
        <v>1200000</v>
      </c>
      <c r="C42" s="5">
        <v>0</v>
      </c>
      <c r="D42" s="5">
        <f xml:space="preserve"> LOG(B42)*C34</f>
        <v>0</v>
      </c>
      <c r="F42" s="4">
        <v>1200000</v>
      </c>
      <c r="G42" s="3">
        <v>0</v>
      </c>
      <c r="H42" s="3">
        <f xml:space="preserve"> (4*F42 + 4)*G34</f>
        <v>0</v>
      </c>
    </row>
    <row r="43" spans="2:8" x14ac:dyDescent="0.25">
      <c r="B43" s="4">
        <v>1400000</v>
      </c>
      <c r="C43" s="5">
        <v>0</v>
      </c>
      <c r="D43" s="5">
        <f xml:space="preserve"> LOG(B43)*C34</f>
        <v>0</v>
      </c>
      <c r="F43" s="4">
        <v>1400000</v>
      </c>
      <c r="G43" s="3">
        <v>0</v>
      </c>
      <c r="H43" s="3">
        <f xml:space="preserve"> (4*F43 + 4)*G34</f>
        <v>0</v>
      </c>
    </row>
    <row r="44" spans="2:8" x14ac:dyDescent="0.25">
      <c r="B44" s="4">
        <v>1600000</v>
      </c>
      <c r="C44" s="5">
        <v>0</v>
      </c>
      <c r="D44" s="5">
        <f xml:space="preserve"> LOG(B44)*C34</f>
        <v>0</v>
      </c>
      <c r="F44" s="4">
        <v>1600000</v>
      </c>
      <c r="G44" s="3">
        <v>0</v>
      </c>
      <c r="H44" s="3">
        <f xml:space="preserve"> (4*F44 + 4)*G34</f>
        <v>0</v>
      </c>
    </row>
    <row r="45" spans="2:8" x14ac:dyDescent="0.25">
      <c r="B45" s="4">
        <v>1800000</v>
      </c>
      <c r="C45" s="5">
        <v>0</v>
      </c>
      <c r="D45" s="5">
        <f xml:space="preserve"> LOG(B45)*C34</f>
        <v>0</v>
      </c>
      <c r="F45" s="4">
        <v>1800000</v>
      </c>
      <c r="G45" s="3">
        <v>0</v>
      </c>
      <c r="H45" s="3">
        <f xml:space="preserve"> (4*F45 + 4)*G34</f>
        <v>0</v>
      </c>
    </row>
    <row r="50" spans="2:5" x14ac:dyDescent="0.25">
      <c r="B50" t="s">
        <v>0</v>
      </c>
      <c r="C50" t="s">
        <v>4</v>
      </c>
      <c r="D50" t="s">
        <v>5</v>
      </c>
      <c r="E50" t="s">
        <v>6</v>
      </c>
    </row>
    <row r="51" spans="2:5" x14ac:dyDescent="0.25">
      <c r="B51" s="4">
        <v>100000</v>
      </c>
      <c r="C51" s="1">
        <v>1E-3</v>
      </c>
      <c r="D51" s="1">
        <v>0</v>
      </c>
      <c r="E51" s="5">
        <v>0</v>
      </c>
    </row>
    <row r="52" spans="2:5" x14ac:dyDescent="0.25">
      <c r="B52" s="4">
        <v>200000</v>
      </c>
      <c r="C52" s="1">
        <v>2E-3</v>
      </c>
      <c r="D52" s="1">
        <v>0</v>
      </c>
      <c r="E52" s="5">
        <v>0</v>
      </c>
    </row>
    <row r="53" spans="2:5" x14ac:dyDescent="0.25">
      <c r="B53" s="4">
        <v>400000</v>
      </c>
      <c r="C53" s="1">
        <v>4.0000000000000001E-3</v>
      </c>
      <c r="D53" s="1">
        <v>0</v>
      </c>
      <c r="E53" s="5">
        <v>0</v>
      </c>
    </row>
    <row r="54" spans="2:5" x14ac:dyDescent="0.25">
      <c r="B54" s="4">
        <v>600000</v>
      </c>
      <c r="C54" s="1">
        <v>6.0000000000000001E-3</v>
      </c>
      <c r="D54" s="1">
        <v>0</v>
      </c>
      <c r="E54" s="5">
        <v>0</v>
      </c>
    </row>
    <row r="55" spans="2:5" x14ac:dyDescent="0.25">
      <c r="B55" s="4">
        <v>800000</v>
      </c>
      <c r="C55" s="1">
        <v>8.0000000000000002E-3</v>
      </c>
      <c r="D55" s="1">
        <v>0</v>
      </c>
      <c r="E55" s="5">
        <v>0</v>
      </c>
    </row>
    <row r="56" spans="2:5" x14ac:dyDescent="0.25">
      <c r="B56" s="4">
        <v>1200000</v>
      </c>
      <c r="C56" s="1">
        <v>1.2E-2</v>
      </c>
      <c r="D56" s="1">
        <v>0</v>
      </c>
      <c r="E56" s="5">
        <v>0</v>
      </c>
    </row>
    <row r="57" spans="2:5" x14ac:dyDescent="0.25">
      <c r="B57" s="4">
        <v>1400000</v>
      </c>
      <c r="C57" s="1">
        <v>1.4E-2</v>
      </c>
      <c r="D57" s="1">
        <v>0</v>
      </c>
      <c r="E57" s="5">
        <v>0</v>
      </c>
    </row>
    <row r="58" spans="2:5" x14ac:dyDescent="0.25">
      <c r="B58" s="4">
        <v>1600000</v>
      </c>
      <c r="C58" s="1">
        <v>1.6E-2</v>
      </c>
      <c r="D58" s="1">
        <v>0</v>
      </c>
      <c r="E58" s="5">
        <v>0</v>
      </c>
    </row>
    <row r="59" spans="2:5" x14ac:dyDescent="0.25">
      <c r="B59" s="4">
        <v>1800000</v>
      </c>
      <c r="C59" s="1">
        <v>1.7999999999999999E-2</v>
      </c>
      <c r="D59" s="1">
        <v>0</v>
      </c>
      <c r="E59" s="5">
        <v>0</v>
      </c>
    </row>
    <row r="71" spans="2:5" x14ac:dyDescent="0.25">
      <c r="B71" t="s">
        <v>0</v>
      </c>
      <c r="C71" t="s">
        <v>7</v>
      </c>
      <c r="D71" t="s">
        <v>8</v>
      </c>
    </row>
    <row r="72" spans="2:5" x14ac:dyDescent="0.25">
      <c r="B72" s="4">
        <v>100000</v>
      </c>
      <c r="C72" s="1">
        <v>1E-3</v>
      </c>
      <c r="D72" s="1">
        <v>0</v>
      </c>
      <c r="E72" s="5"/>
    </row>
    <row r="73" spans="2:5" x14ac:dyDescent="0.25">
      <c r="B73" s="4">
        <v>200000</v>
      </c>
      <c r="C73" s="1">
        <v>1E-3</v>
      </c>
      <c r="D73" s="1">
        <v>0</v>
      </c>
      <c r="E73" s="5"/>
    </row>
    <row r="74" spans="2:5" x14ac:dyDescent="0.25">
      <c r="B74" s="4">
        <v>400000</v>
      </c>
      <c r="C74" s="1">
        <v>2E-3</v>
      </c>
      <c r="D74" s="1">
        <v>0</v>
      </c>
      <c r="E74" s="5"/>
    </row>
    <row r="75" spans="2:5" x14ac:dyDescent="0.25">
      <c r="B75" s="4">
        <v>600000</v>
      </c>
      <c r="C75" s="1">
        <v>6.0000000000000001E-3</v>
      </c>
      <c r="D75" s="1">
        <v>0</v>
      </c>
      <c r="E75" s="5"/>
    </row>
    <row r="76" spans="2:5" x14ac:dyDescent="0.25">
      <c r="B76" s="4">
        <v>800000</v>
      </c>
      <c r="C76" s="1">
        <v>6.0000000000000001E-3</v>
      </c>
      <c r="D76" s="1">
        <v>0</v>
      </c>
      <c r="E76" s="5"/>
    </row>
    <row r="77" spans="2:5" x14ac:dyDescent="0.25">
      <c r="B77" s="4">
        <v>1200000</v>
      </c>
      <c r="C77" s="1">
        <v>1.4999999999999999E-2</v>
      </c>
      <c r="D77" s="1">
        <v>0</v>
      </c>
      <c r="E77" s="5"/>
    </row>
    <row r="78" spans="2:5" x14ac:dyDescent="0.25">
      <c r="B78" s="4">
        <v>1400000</v>
      </c>
      <c r="C78" s="1">
        <v>1.6E-2</v>
      </c>
      <c r="D78" s="1">
        <v>0</v>
      </c>
      <c r="E78" s="5"/>
    </row>
    <row r="79" spans="2:5" x14ac:dyDescent="0.25">
      <c r="B79" s="4">
        <v>1600000</v>
      </c>
      <c r="C79" s="1">
        <v>1.6E-2</v>
      </c>
      <c r="D79" s="1">
        <v>1.4999999999999999E-2</v>
      </c>
      <c r="E79" s="5"/>
    </row>
    <row r="80" spans="2:5" x14ac:dyDescent="0.25">
      <c r="B80" s="4">
        <v>1800000</v>
      </c>
      <c r="C80" s="1">
        <v>3.1E-2</v>
      </c>
      <c r="D80" s="1">
        <v>1.4999999999999999E-2</v>
      </c>
      <c r="E8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Barhouch</dc:creator>
  <cp:lastModifiedBy>Barhouch</cp:lastModifiedBy>
  <dcterms:created xsi:type="dcterms:W3CDTF">2021-01-23T09:32:53Z</dcterms:created>
  <dcterms:modified xsi:type="dcterms:W3CDTF">2021-01-26T17:02:19Z</dcterms:modified>
</cp:coreProperties>
</file>