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1CF8511-D865-4A99-BC01-35608FFA0359}" xr6:coauthVersionLast="47" xr6:coauthVersionMax="47" xr10:uidLastSave="{00000000-0000-0000-0000-000000000000}"/>
  <bookViews>
    <workbookView xWindow="-120" yWindow="-120" windowWidth="24240" windowHeight="17640" activeTab="3" xr2:uid="{00000000-000D-0000-FFFF-FFFF00000000}"/>
  </bookViews>
  <sheets>
    <sheet name="Montgomery_Fleet_Equipment_Inve" sheetId="1" r:id="rId1"/>
    <sheet name="P1" sheetId="4" r:id="rId2"/>
    <sheet name="P2" sheetId="5" r:id="rId3"/>
    <sheet name="P3" sheetId="6" r:id="rId4"/>
    <sheet name="Functions" sheetId="3" r:id="rId5"/>
  </sheets>
  <definedNames>
    <definedName name="_xlnm._FilterDatabase" localSheetId="0" hidden="1">Montgomery_Fleet_Equipment_Inve!$A$1:$C$50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3" l="1"/>
  <c r="D10" i="3"/>
  <c r="D9" i="3"/>
  <c r="D8" i="3"/>
  <c r="D7" i="3"/>
</calcChain>
</file>

<file path=xl/sharedStrings.xml><?xml version="1.0" encoding="utf-8"?>
<sst xmlns="http://schemas.openxmlformats.org/spreadsheetml/2006/main" count="167" uniqueCount="38">
  <si>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</si>
  <si>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</si>
  <si>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</si>
  <si>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</si>
  <si>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</si>
  <si>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</si>
  <si>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</si>
  <si>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</si>
  <si>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</si>
  <si>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</si>
  <si>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</si>
  <si>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</si>
  <si>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</si>
  <si>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</si>
  <si>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</si>
  <si>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</si>
  <si>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</si>
  <si>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</si>
  <si>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</si>
  <si>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</si>
  <si>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</si>
  <si>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</si>
  <si>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</si>
  <si>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</si>
  <si>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</si>
  <si>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</si>
  <si>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</si>
  <si>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</si>
  <si>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</si>
  <si>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MIN of c =</t>
  </si>
  <si>
    <t xml:space="preserve">MAX of c = </t>
  </si>
  <si>
    <t>COUNT of c  =</t>
  </si>
  <si>
    <t>SUM of c  =</t>
  </si>
  <si>
    <t>AVG of c  =</t>
  </si>
  <si>
    <t>Row Labels</t>
  </si>
  <si>
    <t>Grand Total</t>
  </si>
  <si>
    <t>Sum of Equipment Count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</si>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</sst>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212529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 vertical="center"/>
    </xf>
    <xf numFmtId="0" fontId="0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center" vertical="center" wrapText="1"/>
    </xf>
    <xf numFmtId="0" fontId="18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him Aidi" refreshedDate="44645.828553125" createdVersion="7" refreshedVersion="7" minRefreshableVersion="3" recordCount="49" xr:uid="{25565D03-733F-4BC3-AB55-BAE183B05D43}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85A643-C6A6-448D-9FE0-076E2F4EA321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 rowPageCount="1" colPageCount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dataField="1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pageFields count="1">
    <pageField fld="2" hier="-1"/>
  </pageField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6BB9B2-534C-4E0A-8933-1744E907ED9E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05FB4-D952-4A12-A14B-4ADE9E3C11DC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2FD175-B9AC-4577-943E-861A33BE7E90}" name="Table2" displayName="Table2" ref="A1:C50" totalsRowShown="0" headerRowDxfId="0" dataDxfId="1">
  <autoFilter ref="A1:C50" xr:uid="{482FD175-B9AC-4577-943E-861A33BE7E90}"/>
  <tableColumns count="3">
    <tableColumn id="1" xr3:uid="{77ABCC85-B76C-4B19-A416-474590EC802B}" name="Department" dataDxfId="4"/>
    <tableColumn id="2" xr3:uid="{D4A6596A-C0F6-4ADE-8616-EF3CC63F01AE}" name="Equipment Class" dataDxfId="3"/>
    <tableColumn id="3" xr3:uid="{D342A99D-2492-4D0A-B0C0-60BC4B0B88B7}" name="Equipment Count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opLeftCell="A2" workbookViewId="0">
      <selection activeCell="A3" sqref="A3"/>
    </sheetView>
  </sheetViews>
  <sheetFormatPr defaultColWidth="0" defaultRowHeight="15" zeroHeight="1" x14ac:dyDescent="0.25"/>
  <cols>
    <col min="1" max="1" width="29.42578125" style="1" bestFit="1" customWidth="1"/>
    <col min="2" max="2" width="26.140625" style="1" bestFit="1" customWidth="1"/>
    <col min="3" max="3" width="18.5703125" style="1" customWidth="1"/>
    <col min="4" max="4" width="0" style="1" hidden="1"/>
    <col min="5" max="16384" width="9.140625" style="1" hidden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5</v>
      </c>
      <c r="B2" s="1" t="s">
        <v>6</v>
      </c>
      <c r="C2" s="1">
        <v>21</v>
      </c>
    </row>
    <row r="3" spans="1:3" x14ac:dyDescent="0.25">
      <c r="A3" s="1" t="s">
        <v>5</v>
      </c>
      <c r="B3" s="1" t="s">
        <v>7</v>
      </c>
      <c r="C3" s="1">
        <v>1</v>
      </c>
    </row>
    <row r="4" spans="1:3" x14ac:dyDescent="0.25">
      <c r="A4" s="1" t="s">
        <v>5</v>
      </c>
      <c r="B4" s="1" t="s">
        <v>4</v>
      </c>
      <c r="C4" s="1">
        <v>23</v>
      </c>
    </row>
    <row r="5" spans="1:3" x14ac:dyDescent="0.25">
      <c r="A5" s="1" t="s">
        <v>8</v>
      </c>
      <c r="B5" s="1" t="s">
        <v>4</v>
      </c>
      <c r="C5" s="1">
        <v>2</v>
      </c>
    </row>
    <row r="6" spans="1:3" x14ac:dyDescent="0.25">
      <c r="A6" s="1" t="s">
        <v>9</v>
      </c>
      <c r="B6" s="1" t="s">
        <v>6</v>
      </c>
      <c r="C6" s="1">
        <v>3</v>
      </c>
    </row>
    <row r="7" spans="1:3" x14ac:dyDescent="0.25">
      <c r="A7" s="1" t="s">
        <v>9</v>
      </c>
      <c r="B7" s="1" t="s">
        <v>10</v>
      </c>
      <c r="C7" s="1">
        <v>2</v>
      </c>
    </row>
    <row r="8" spans="1:3" x14ac:dyDescent="0.25">
      <c r="A8" s="1" t="s">
        <v>9</v>
      </c>
      <c r="B8" s="1" t="s">
        <v>11</v>
      </c>
      <c r="C8" s="1">
        <v>1</v>
      </c>
    </row>
    <row r="9" spans="1:3" x14ac:dyDescent="0.25">
      <c r="A9" s="1" t="s">
        <v>12</v>
      </c>
      <c r="B9" s="1" t="s">
        <v>10</v>
      </c>
      <c r="C9" s="1">
        <v>2</v>
      </c>
    </row>
    <row r="10" spans="1:3" x14ac:dyDescent="0.25">
      <c r="A10" s="1" t="s">
        <v>12</v>
      </c>
      <c r="B10" s="1" t="s">
        <v>13</v>
      </c>
      <c r="C10" s="1">
        <v>42</v>
      </c>
    </row>
    <row r="11" spans="1:3" x14ac:dyDescent="0.25">
      <c r="A11" s="1" t="s">
        <v>12</v>
      </c>
      <c r="B11" s="1" t="s">
        <v>7</v>
      </c>
      <c r="C11" s="1">
        <v>1</v>
      </c>
    </row>
    <row r="12" spans="1:3" x14ac:dyDescent="0.25">
      <c r="A12" s="1" t="s">
        <v>12</v>
      </c>
      <c r="B12" s="1" t="s">
        <v>4</v>
      </c>
      <c r="C12" s="1">
        <v>11</v>
      </c>
    </row>
    <row r="13" spans="1:3" x14ac:dyDescent="0.25">
      <c r="A13" s="1" t="s">
        <v>14</v>
      </c>
      <c r="B13" s="1" t="s">
        <v>7</v>
      </c>
      <c r="C13" s="1">
        <v>1</v>
      </c>
    </row>
    <row r="14" spans="1:3" x14ac:dyDescent="0.25">
      <c r="A14" s="1" t="s">
        <v>15</v>
      </c>
      <c r="B14" s="1" t="s">
        <v>16</v>
      </c>
      <c r="C14" s="1">
        <v>9</v>
      </c>
    </row>
    <row r="15" spans="1:3" x14ac:dyDescent="0.25">
      <c r="A15" s="1" t="s">
        <v>15</v>
      </c>
      <c r="B15" s="1" t="s">
        <v>7</v>
      </c>
      <c r="C15" s="1">
        <v>27</v>
      </c>
    </row>
    <row r="16" spans="1:3" x14ac:dyDescent="0.25">
      <c r="A16" s="1" t="s">
        <v>15</v>
      </c>
      <c r="B16" s="1" t="s">
        <v>6</v>
      </c>
      <c r="C16" s="1">
        <v>24</v>
      </c>
    </row>
    <row r="17" spans="1:3" x14ac:dyDescent="0.25">
      <c r="A17" s="1" t="s">
        <v>15</v>
      </c>
      <c r="B17" s="1" t="s">
        <v>10</v>
      </c>
      <c r="C17" s="1">
        <v>1</v>
      </c>
    </row>
    <row r="18" spans="1:3" x14ac:dyDescent="0.25">
      <c r="A18" s="1" t="s">
        <v>15</v>
      </c>
      <c r="B18" s="1" t="s">
        <v>4</v>
      </c>
      <c r="C18" s="1">
        <v>48</v>
      </c>
    </row>
    <row r="19" spans="1:3" x14ac:dyDescent="0.25">
      <c r="A19" s="1" t="s">
        <v>17</v>
      </c>
      <c r="B19" s="1" t="s">
        <v>10</v>
      </c>
      <c r="C19" s="1">
        <v>1</v>
      </c>
    </row>
    <row r="20" spans="1:3" x14ac:dyDescent="0.25">
      <c r="A20" s="1" t="s">
        <v>18</v>
      </c>
      <c r="B20" s="1" t="s">
        <v>4</v>
      </c>
      <c r="C20" s="1">
        <v>6</v>
      </c>
    </row>
    <row r="21" spans="1:3" x14ac:dyDescent="0.25">
      <c r="A21" s="1" t="s">
        <v>18</v>
      </c>
      <c r="B21" s="1" t="s">
        <v>6</v>
      </c>
      <c r="C21" s="1">
        <v>5</v>
      </c>
    </row>
    <row r="22" spans="1:3" x14ac:dyDescent="0.25">
      <c r="A22" s="1" t="s">
        <v>18</v>
      </c>
      <c r="B22" s="1" t="s">
        <v>7</v>
      </c>
      <c r="C22" s="1">
        <v>2</v>
      </c>
    </row>
    <row r="23" spans="1:3" x14ac:dyDescent="0.25">
      <c r="A23" s="1" t="s">
        <v>18</v>
      </c>
      <c r="B23" s="1" t="s">
        <v>10</v>
      </c>
      <c r="C23" s="1">
        <v>15</v>
      </c>
    </row>
    <row r="24" spans="1:3" x14ac:dyDescent="0.25">
      <c r="A24" s="1" t="s">
        <v>18</v>
      </c>
      <c r="B24" s="1" t="s">
        <v>28</v>
      </c>
      <c r="C24" s="1">
        <v>7</v>
      </c>
    </row>
    <row r="25" spans="1:3" x14ac:dyDescent="0.25">
      <c r="A25" s="1" t="s">
        <v>19</v>
      </c>
      <c r="B25" s="1" t="s">
        <v>3</v>
      </c>
      <c r="C25" s="1">
        <v>20</v>
      </c>
    </row>
    <row r="26" spans="1:3" x14ac:dyDescent="0.25">
      <c r="A26" s="1" t="s">
        <v>19</v>
      </c>
      <c r="B26" s="1" t="s">
        <v>4</v>
      </c>
      <c r="C26" s="1">
        <v>1</v>
      </c>
    </row>
    <row r="27" spans="1:3" x14ac:dyDescent="0.25">
      <c r="A27" s="1" t="s">
        <v>19</v>
      </c>
      <c r="B27" s="1" t="s">
        <v>11</v>
      </c>
      <c r="C27" s="1">
        <v>1</v>
      </c>
    </row>
    <row r="28" spans="1:3" x14ac:dyDescent="0.25">
      <c r="A28" s="1" t="s">
        <v>19</v>
      </c>
      <c r="B28" s="1" t="s">
        <v>6</v>
      </c>
      <c r="C28" s="1">
        <v>3</v>
      </c>
    </row>
    <row r="29" spans="1:3" x14ac:dyDescent="0.25">
      <c r="A29" s="1" t="s">
        <v>19</v>
      </c>
      <c r="B29" s="1" t="s">
        <v>7</v>
      </c>
      <c r="C29" s="1">
        <v>1</v>
      </c>
    </row>
    <row r="30" spans="1:3" x14ac:dyDescent="0.25">
      <c r="A30" s="1" t="s">
        <v>19</v>
      </c>
      <c r="B30" s="1" t="s">
        <v>20</v>
      </c>
      <c r="C30" s="1">
        <v>8</v>
      </c>
    </row>
    <row r="31" spans="1:3" x14ac:dyDescent="0.25">
      <c r="A31" s="1" t="s">
        <v>19</v>
      </c>
      <c r="B31" s="1" t="s">
        <v>21</v>
      </c>
      <c r="C31" s="1">
        <v>4</v>
      </c>
    </row>
    <row r="32" spans="1:3" x14ac:dyDescent="0.25">
      <c r="A32" s="1" t="s">
        <v>19</v>
      </c>
      <c r="B32" s="1" t="s">
        <v>22</v>
      </c>
      <c r="C32" s="1">
        <v>46</v>
      </c>
    </row>
    <row r="33" spans="1:3" x14ac:dyDescent="0.25">
      <c r="A33" s="1" t="s">
        <v>19</v>
      </c>
      <c r="B33" s="1" t="s">
        <v>23</v>
      </c>
      <c r="C33" s="1">
        <v>1</v>
      </c>
    </row>
    <row r="34" spans="1:3" x14ac:dyDescent="0.25">
      <c r="A34" s="1" t="s">
        <v>24</v>
      </c>
      <c r="B34" s="1" t="s">
        <v>22</v>
      </c>
      <c r="C34" s="1">
        <v>1</v>
      </c>
    </row>
    <row r="35" spans="1:3" x14ac:dyDescent="0.25">
      <c r="A35" s="1" t="s">
        <v>24</v>
      </c>
      <c r="B35" s="1" t="s">
        <v>10</v>
      </c>
      <c r="C35" s="1">
        <v>1</v>
      </c>
    </row>
    <row r="36" spans="1:3" x14ac:dyDescent="0.25">
      <c r="A36" s="1" t="s">
        <v>24</v>
      </c>
      <c r="B36" s="1" t="s">
        <v>7</v>
      </c>
      <c r="C36" s="1">
        <v>1</v>
      </c>
    </row>
    <row r="37" spans="1:3" x14ac:dyDescent="0.25">
      <c r="A37" s="1" t="s">
        <v>24</v>
      </c>
      <c r="B37" s="1" t="s">
        <v>4</v>
      </c>
      <c r="C37" s="1">
        <v>2</v>
      </c>
    </row>
    <row r="38" spans="1:3" x14ac:dyDescent="0.25">
      <c r="A38" s="1" t="s">
        <v>25</v>
      </c>
      <c r="B38" s="1" t="s">
        <v>6</v>
      </c>
      <c r="C38" s="1">
        <v>1</v>
      </c>
    </row>
    <row r="39" spans="1:3" x14ac:dyDescent="0.25">
      <c r="A39" s="1" t="s">
        <v>25</v>
      </c>
      <c r="B39" s="1" t="s">
        <v>16</v>
      </c>
      <c r="C39" s="1">
        <v>1</v>
      </c>
    </row>
    <row r="40" spans="1:3" x14ac:dyDescent="0.25">
      <c r="A40" s="1" t="s">
        <v>25</v>
      </c>
      <c r="B40" s="1" t="s">
        <v>10</v>
      </c>
      <c r="C40" s="1">
        <v>11</v>
      </c>
    </row>
    <row r="41" spans="1:3" x14ac:dyDescent="0.25">
      <c r="A41" s="1" t="s">
        <v>25</v>
      </c>
      <c r="B41" s="1" t="s">
        <v>7</v>
      </c>
      <c r="C41" s="1">
        <v>3</v>
      </c>
    </row>
    <row r="42" spans="1:3" x14ac:dyDescent="0.25">
      <c r="A42" s="1" t="s">
        <v>26</v>
      </c>
      <c r="B42" s="1" t="s">
        <v>6</v>
      </c>
      <c r="C42" s="1">
        <v>93</v>
      </c>
    </row>
    <row r="43" spans="1:3" x14ac:dyDescent="0.25">
      <c r="A43" s="1" t="s">
        <v>26</v>
      </c>
      <c r="B43" s="1" t="s">
        <v>13</v>
      </c>
      <c r="C43" s="1">
        <v>248</v>
      </c>
    </row>
    <row r="44" spans="1:3" x14ac:dyDescent="0.25">
      <c r="A44" s="1" t="s">
        <v>26</v>
      </c>
      <c r="B44" s="1" t="s">
        <v>27</v>
      </c>
      <c r="C44" s="1">
        <v>379</v>
      </c>
    </row>
    <row r="45" spans="1:3" x14ac:dyDescent="0.25">
      <c r="A45" s="1" t="s">
        <v>26</v>
      </c>
      <c r="B45" s="1" t="s">
        <v>7</v>
      </c>
      <c r="C45" s="1">
        <v>53</v>
      </c>
    </row>
    <row r="46" spans="1:3" x14ac:dyDescent="0.25">
      <c r="A46" s="1" t="s">
        <v>26</v>
      </c>
      <c r="B46" s="1" t="s">
        <v>10</v>
      </c>
      <c r="C46" s="1">
        <v>32</v>
      </c>
    </row>
    <row r="47" spans="1:3" x14ac:dyDescent="0.25">
      <c r="A47" s="1" t="s">
        <v>26</v>
      </c>
      <c r="B47" s="1" t="s">
        <v>11</v>
      </c>
      <c r="C47" s="1">
        <v>98</v>
      </c>
    </row>
    <row r="48" spans="1:3" x14ac:dyDescent="0.25">
      <c r="A48" s="1" t="s">
        <v>26</v>
      </c>
      <c r="B48" s="1" t="s">
        <v>28</v>
      </c>
      <c r="C48" s="1">
        <v>276</v>
      </c>
    </row>
    <row r="49" spans="1:3" x14ac:dyDescent="0.25">
      <c r="A49" s="1" t="s">
        <v>26</v>
      </c>
      <c r="B49" s="1" t="s">
        <v>16</v>
      </c>
      <c r="C49" s="1">
        <v>5</v>
      </c>
    </row>
    <row r="50" spans="1:3" x14ac:dyDescent="0.25">
      <c r="A50" s="1" t="s">
        <v>26</v>
      </c>
      <c r="B50" s="1" t="s">
        <v>4</v>
      </c>
      <c r="C50" s="1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0F75-E3D6-46A8-8F69-70139CA0B05C}">
  <dimension ref="A1:B16"/>
  <sheetViews>
    <sheetView workbookViewId="0">
      <selection activeCell="F7" sqref="F7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1" spans="1:2" x14ac:dyDescent="0.25">
      <c r="A1" s="4" t="s">
        <v>2</v>
      </c>
      <c r="B1" t="s">
        <v>37</v>
      </c>
    </row>
    <row r="3" spans="1:2" x14ac:dyDescent="0.25">
      <c r="A3" s="4" t="s">
        <v>34</v>
      </c>
      <c r="B3" t="s">
        <v>36</v>
      </c>
    </row>
    <row r="4" spans="1:2" x14ac:dyDescent="0.25">
      <c r="A4" s="5" t="s">
        <v>26</v>
      </c>
      <c r="B4" s="11">
        <v>1221</v>
      </c>
    </row>
    <row r="5" spans="1:2" x14ac:dyDescent="0.25">
      <c r="A5" s="5" t="s">
        <v>15</v>
      </c>
      <c r="B5" s="11">
        <v>109</v>
      </c>
    </row>
    <row r="6" spans="1:2" x14ac:dyDescent="0.25">
      <c r="A6" s="5" t="s">
        <v>19</v>
      </c>
      <c r="B6" s="11">
        <v>85</v>
      </c>
    </row>
    <row r="7" spans="1:2" x14ac:dyDescent="0.25">
      <c r="A7" s="5" t="s">
        <v>12</v>
      </c>
      <c r="B7" s="11">
        <v>56</v>
      </c>
    </row>
    <row r="8" spans="1:2" x14ac:dyDescent="0.25">
      <c r="A8" s="5" t="s">
        <v>5</v>
      </c>
      <c r="B8" s="11">
        <v>45</v>
      </c>
    </row>
    <row r="9" spans="1:2" x14ac:dyDescent="0.25">
      <c r="A9" s="5" t="s">
        <v>18</v>
      </c>
      <c r="B9" s="11">
        <v>35</v>
      </c>
    </row>
    <row r="10" spans="1:2" x14ac:dyDescent="0.25">
      <c r="A10" s="5" t="s">
        <v>25</v>
      </c>
      <c r="B10" s="11">
        <v>16</v>
      </c>
    </row>
    <row r="11" spans="1:2" x14ac:dyDescent="0.25">
      <c r="A11" s="5" t="s">
        <v>9</v>
      </c>
      <c r="B11" s="11">
        <v>6</v>
      </c>
    </row>
    <row r="12" spans="1:2" x14ac:dyDescent="0.25">
      <c r="A12" s="5" t="s">
        <v>24</v>
      </c>
      <c r="B12" s="11">
        <v>5</v>
      </c>
    </row>
    <row r="13" spans="1:2" x14ac:dyDescent="0.25">
      <c r="A13" s="5" t="s">
        <v>8</v>
      </c>
      <c r="B13" s="11">
        <v>2</v>
      </c>
    </row>
    <row r="14" spans="1:2" x14ac:dyDescent="0.25">
      <c r="A14" s="5" t="s">
        <v>14</v>
      </c>
      <c r="B14" s="11">
        <v>1</v>
      </c>
    </row>
    <row r="15" spans="1:2" x14ac:dyDescent="0.25">
      <c r="A15" s="5" t="s">
        <v>17</v>
      </c>
      <c r="B15" s="11">
        <v>1</v>
      </c>
    </row>
    <row r="16" spans="1:2" x14ac:dyDescent="0.25">
      <c r="A16" s="5" t="s">
        <v>35</v>
      </c>
      <c r="B16" s="11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DC3D-ED42-4736-8253-24E5DC16FAC1}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4" t="s">
        <v>34</v>
      </c>
      <c r="B3" t="s">
        <v>36</v>
      </c>
    </row>
    <row r="4" spans="1:2" x14ac:dyDescent="0.25">
      <c r="A4" s="5" t="s">
        <v>26</v>
      </c>
      <c r="B4" s="11">
        <v>1221</v>
      </c>
    </row>
    <row r="5" spans="1:2" x14ac:dyDescent="0.25">
      <c r="A5" s="12" t="s">
        <v>16</v>
      </c>
      <c r="B5" s="11">
        <v>5</v>
      </c>
    </row>
    <row r="6" spans="1:2" x14ac:dyDescent="0.25">
      <c r="A6" s="12" t="s">
        <v>13</v>
      </c>
      <c r="B6" s="11">
        <v>248</v>
      </c>
    </row>
    <row r="7" spans="1:2" x14ac:dyDescent="0.25">
      <c r="A7" s="12" t="s">
        <v>11</v>
      </c>
      <c r="B7" s="11">
        <v>98</v>
      </c>
    </row>
    <row r="8" spans="1:2" x14ac:dyDescent="0.25">
      <c r="A8" s="12" t="s">
        <v>28</v>
      </c>
      <c r="B8" s="11">
        <v>276</v>
      </c>
    </row>
    <row r="9" spans="1:2" x14ac:dyDescent="0.25">
      <c r="A9" s="12" t="s">
        <v>6</v>
      </c>
      <c r="B9" s="11">
        <v>93</v>
      </c>
    </row>
    <row r="10" spans="1:2" x14ac:dyDescent="0.25">
      <c r="A10" s="12" t="s">
        <v>4</v>
      </c>
      <c r="B10" s="11">
        <v>37</v>
      </c>
    </row>
    <row r="11" spans="1:2" x14ac:dyDescent="0.25">
      <c r="A11" s="12" t="s">
        <v>7</v>
      </c>
      <c r="B11" s="11">
        <v>53</v>
      </c>
    </row>
    <row r="12" spans="1:2" x14ac:dyDescent="0.25">
      <c r="A12" s="12" t="s">
        <v>27</v>
      </c>
      <c r="B12" s="11">
        <v>379</v>
      </c>
    </row>
    <row r="13" spans="1:2" x14ac:dyDescent="0.25">
      <c r="A13" s="12" t="s">
        <v>10</v>
      </c>
      <c r="B13" s="11">
        <v>32</v>
      </c>
    </row>
    <row r="14" spans="1:2" x14ac:dyDescent="0.25">
      <c r="A14" s="5" t="s">
        <v>15</v>
      </c>
      <c r="B14" s="11">
        <v>109</v>
      </c>
    </row>
    <row r="15" spans="1:2" x14ac:dyDescent="0.25">
      <c r="A15" s="5" t="s">
        <v>19</v>
      </c>
      <c r="B15" s="11">
        <v>85</v>
      </c>
    </row>
    <row r="16" spans="1:2" x14ac:dyDescent="0.25">
      <c r="A16" s="5" t="s">
        <v>12</v>
      </c>
      <c r="B16" s="11">
        <v>56</v>
      </c>
    </row>
    <row r="17" spans="1:2" x14ac:dyDescent="0.25">
      <c r="A17" s="5" t="s">
        <v>5</v>
      </c>
      <c r="B17" s="11">
        <v>45</v>
      </c>
    </row>
    <row r="18" spans="1:2" x14ac:dyDescent="0.25">
      <c r="A18" s="5" t="s">
        <v>18</v>
      </c>
      <c r="B18" s="11">
        <v>35</v>
      </c>
    </row>
    <row r="19" spans="1:2" x14ac:dyDescent="0.25">
      <c r="A19" s="5" t="s">
        <v>25</v>
      </c>
      <c r="B19" s="11">
        <v>16</v>
      </c>
    </row>
    <row r="20" spans="1:2" x14ac:dyDescent="0.25">
      <c r="A20" s="5" t="s">
        <v>9</v>
      </c>
      <c r="B20" s="11">
        <v>6</v>
      </c>
    </row>
    <row r="21" spans="1:2" x14ac:dyDescent="0.25">
      <c r="A21" s="5" t="s">
        <v>24</v>
      </c>
      <c r="B21" s="11">
        <v>5</v>
      </c>
    </row>
    <row r="22" spans="1:2" x14ac:dyDescent="0.25">
      <c r="A22" s="5" t="s">
        <v>8</v>
      </c>
      <c r="B22" s="11">
        <v>2</v>
      </c>
    </row>
    <row r="23" spans="1:2" x14ac:dyDescent="0.25">
      <c r="A23" s="5" t="s">
        <v>14</v>
      </c>
      <c r="B23" s="11">
        <v>1</v>
      </c>
    </row>
    <row r="24" spans="1:2" x14ac:dyDescent="0.25">
      <c r="A24" s="5" t="s">
        <v>17</v>
      </c>
      <c r="B24" s="11">
        <v>1</v>
      </c>
    </row>
    <row r="25" spans="1:2" x14ac:dyDescent="0.25">
      <c r="A25" s="5" t="s">
        <v>35</v>
      </c>
      <c r="B25" s="11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4A84-E4E2-4451-8F4D-8ED42C493BDC}">
  <dimension ref="A3:B21"/>
  <sheetViews>
    <sheetView tabSelected="1" workbookViewId="0">
      <selection activeCell="D22" sqref="D22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4" t="s">
        <v>34</v>
      </c>
      <c r="B3" t="s">
        <v>36</v>
      </c>
    </row>
    <row r="4" spans="1:2" x14ac:dyDescent="0.25">
      <c r="A4" s="5" t="s">
        <v>16</v>
      </c>
      <c r="B4" s="11">
        <v>15</v>
      </c>
    </row>
    <row r="5" spans="1:2" x14ac:dyDescent="0.25">
      <c r="A5" s="12" t="s">
        <v>15</v>
      </c>
      <c r="B5" s="11">
        <v>9</v>
      </c>
    </row>
    <row r="6" spans="1:2" x14ac:dyDescent="0.25">
      <c r="A6" s="12" t="s">
        <v>26</v>
      </c>
      <c r="B6" s="11">
        <v>5</v>
      </c>
    </row>
    <row r="7" spans="1:2" x14ac:dyDescent="0.25">
      <c r="A7" s="12" t="s">
        <v>25</v>
      </c>
      <c r="B7" s="11">
        <v>1</v>
      </c>
    </row>
    <row r="8" spans="1:2" x14ac:dyDescent="0.25">
      <c r="A8" s="5" t="s">
        <v>13</v>
      </c>
      <c r="B8" s="11">
        <v>290</v>
      </c>
    </row>
    <row r="9" spans="1:2" x14ac:dyDescent="0.25">
      <c r="A9" s="5" t="s">
        <v>11</v>
      </c>
      <c r="B9" s="11">
        <v>100</v>
      </c>
    </row>
    <row r="10" spans="1:2" x14ac:dyDescent="0.25">
      <c r="A10" s="5" t="s">
        <v>28</v>
      </c>
      <c r="B10" s="11">
        <v>283</v>
      </c>
    </row>
    <row r="11" spans="1:2" x14ac:dyDescent="0.25">
      <c r="A11" s="5" t="s">
        <v>6</v>
      </c>
      <c r="B11" s="11">
        <v>150</v>
      </c>
    </row>
    <row r="12" spans="1:2" x14ac:dyDescent="0.25">
      <c r="A12" s="5" t="s">
        <v>21</v>
      </c>
      <c r="B12" s="11">
        <v>4</v>
      </c>
    </row>
    <row r="13" spans="1:2" x14ac:dyDescent="0.25">
      <c r="A13" s="5" t="s">
        <v>23</v>
      </c>
      <c r="B13" s="11">
        <v>1</v>
      </c>
    </row>
    <row r="14" spans="1:2" x14ac:dyDescent="0.25">
      <c r="A14" s="5" t="s">
        <v>22</v>
      </c>
      <c r="B14" s="11">
        <v>47</v>
      </c>
    </row>
    <row r="15" spans="1:2" x14ac:dyDescent="0.25">
      <c r="A15" s="5" t="s">
        <v>3</v>
      </c>
      <c r="B15" s="11">
        <v>20</v>
      </c>
    </row>
    <row r="16" spans="1:2" x14ac:dyDescent="0.25">
      <c r="A16" s="5" t="s">
        <v>20</v>
      </c>
      <c r="B16" s="11">
        <v>8</v>
      </c>
    </row>
    <row r="17" spans="1:2" x14ac:dyDescent="0.25">
      <c r="A17" s="5" t="s">
        <v>4</v>
      </c>
      <c r="B17" s="11">
        <v>130</v>
      </c>
    </row>
    <row r="18" spans="1:2" x14ac:dyDescent="0.25">
      <c r="A18" s="5" t="s">
        <v>7</v>
      </c>
      <c r="B18" s="11">
        <v>90</v>
      </c>
    </row>
    <row r="19" spans="1:2" x14ac:dyDescent="0.25">
      <c r="A19" s="5" t="s">
        <v>27</v>
      </c>
      <c r="B19" s="11">
        <v>379</v>
      </c>
    </row>
    <row r="20" spans="1:2" x14ac:dyDescent="0.25">
      <c r="A20" s="5" t="s">
        <v>10</v>
      </c>
      <c r="B20" s="11">
        <v>65</v>
      </c>
    </row>
    <row r="21" spans="1:2" x14ac:dyDescent="0.25">
      <c r="A21" s="5" t="s">
        <v>35</v>
      </c>
      <c r="B21" s="11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DD09-7637-49A3-9BD2-1486A3FEFF9D}">
  <dimension ref="C7:D11"/>
  <sheetViews>
    <sheetView workbookViewId="0">
      <selection activeCell="D19" sqref="D19"/>
    </sheetView>
  </sheetViews>
  <sheetFormatPr defaultRowHeight="15" x14ac:dyDescent="0.25"/>
  <cols>
    <col min="3" max="3" width="12.85546875" bestFit="1" customWidth="1"/>
  </cols>
  <sheetData>
    <row r="7" spans="3:4" x14ac:dyDescent="0.25">
      <c r="C7" s="2" t="s">
        <v>32</v>
      </c>
      <c r="D7" s="3">
        <f>SUM(Montgomery_Fleet_Equipment_Inve!C2:C50)</f>
        <v>1582</v>
      </c>
    </row>
    <row r="8" spans="3:4" x14ac:dyDescent="0.25">
      <c r="C8" s="6" t="s">
        <v>33</v>
      </c>
      <c r="D8" s="7">
        <f>AVERAGE(Montgomery_Fleet_Equipment_Inve!C2:C50)</f>
        <v>32.285714285714285</v>
      </c>
    </row>
    <row r="9" spans="3:4" x14ac:dyDescent="0.25">
      <c r="C9" s="2" t="s">
        <v>31</v>
      </c>
      <c r="D9" s="3">
        <f>COUNT(Montgomery_Fleet_Equipment_Inve!C2:C50)</f>
        <v>49</v>
      </c>
    </row>
    <row r="10" spans="3:4" ht="34.5" x14ac:dyDescent="0.25">
      <c r="C10" s="8" t="s">
        <v>30</v>
      </c>
      <c r="D10" s="7">
        <f>MAX(Montgomery_Fleet_Equipment_Inve!C2:C50)</f>
        <v>379</v>
      </c>
    </row>
    <row r="11" spans="3:4" ht="17.25" x14ac:dyDescent="0.25">
      <c r="C11" s="9" t="s">
        <v>29</v>
      </c>
      <c r="D11" s="10">
        <f>MIN(Montgomery_Fleet_Equipment_Inve!C2:C50)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Montgomery_Fleet_Equipment_Inve</vt:lpstr>
      <vt:lpstr>P1</vt:lpstr>
      <vt:lpstr>P2</vt:lpstr>
      <vt:lpstr>P3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Ibrahim Aidi</cp:lastModifiedBy>
  <dcterms:created xsi:type="dcterms:W3CDTF">2020-09-01T17:18:12Z</dcterms:created>
  <dcterms:modified xsi:type="dcterms:W3CDTF">2022-03-25T18:07:58Z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83da4662-827b-4700-9f13-7307df918531</vt:lpwstr>
  </property>
</Properties>
</file>