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1.xml" ContentType="application/vnd.openxmlformats-officedocument.drawing+xml"/>
  <Override PartName="/xl/tables/table18.xml" ContentType="application/vnd.openxmlformats-officedocument.spreadsheetml.table+xml"/>
  <Override PartName="/xl/slicers/slicer1.xml" ContentType="application/vnd.ms-excel.slicer+xml"/>
  <Override PartName="/xl/tables/table1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Ibrahim Bisen\Desktop\"/>
    </mc:Choice>
  </mc:AlternateContent>
  <xr:revisionPtr revIDLastSave="0" documentId="13_ncr:1_{7A934931-58CD-40CC-8C68-95451A9A0B4F}" xr6:coauthVersionLast="46" xr6:coauthVersionMax="46" xr10:uidLastSave="{00000000-0000-0000-0000-000000000000}"/>
  <bookViews>
    <workbookView xWindow="-120" yWindow="-120" windowWidth="29040" windowHeight="15840" tabRatio="747" activeTab="9" xr2:uid="{00000000-000D-0000-FFFF-FFFF00000000}"/>
  </bookViews>
  <sheets>
    <sheet name="Master Plan" sheetId="1" r:id="rId1"/>
    <sheet name="Plan" sheetId="4" r:id="rId2"/>
    <sheet name="SummarPlan" sheetId="13" state="hidden" r:id="rId3"/>
    <sheet name="Info" sheetId="16" r:id="rId4"/>
    <sheet name="Contact" sheetId="21" r:id="rId5"/>
    <sheet name="Notes" sheetId="10" state="hidden" r:id="rId6"/>
    <sheet name="Notes 2.8" sheetId="26" r:id="rId7"/>
    <sheet name="Pay" sheetId="20" r:id="rId8"/>
    <sheet name="Finance" sheetId="24" r:id="rId9"/>
    <sheet name="Acception Results" sheetId="25" r:id="rId10"/>
    <sheet name="Structure of Education" sheetId="27" r:id="rId11"/>
    <sheet name="TASKS" sheetId="18" state="hidden" r:id="rId12"/>
    <sheet name="I" sheetId="22" r:id="rId13"/>
    <sheet name="Helpful Links" sheetId="9" r:id="rId14"/>
    <sheet name="Universities" sheetId="15" state="hidden" r:id="rId15"/>
    <sheet name="College Comparison" sheetId="7" state="hidden" r:id="rId16"/>
    <sheet name="College Paying" sheetId="12" state="hidden" r:id="rId17"/>
    <sheet name="College Contact" sheetId="11" state="hidden" r:id="rId18"/>
    <sheet name="l" sheetId="14" r:id="rId19"/>
    <sheet name="JAVA" sheetId="6" r:id="rId20"/>
    <sheet name="SAT" sheetId="5" r:id="rId21"/>
    <sheet name="Comparison" sheetId="17" state="hidden" r:id="rId22"/>
  </sheets>
  <definedNames>
    <definedName name="_xlnm._FilterDatabase" localSheetId="19" hidden="1">JAVA!$B$1:$P$480</definedName>
    <definedName name="_xlnm._FilterDatabase" localSheetId="20" hidden="1">SAT!$B$1:$T$91</definedName>
    <definedName name="_xlnm.Print_Area" localSheetId="15">'College Comparison'!$A$1:$F$8</definedName>
    <definedName name="_xlnm.Print_Area" localSheetId="21">Comparison!$A$1:$F$8</definedName>
    <definedName name="_xlnm.Print_Area" localSheetId="20">SAT!$B$1:$U$87</definedName>
    <definedName name="_xlnm.Print_Titles" localSheetId="15">'College Comparison'!$3:$3</definedName>
    <definedName name="_xlnm.Print_Titles" localSheetId="21">Comparison!$3:$3</definedName>
    <definedName name="_xlnm.Print_Titles" localSheetId="11">TASKS!$1:$1</definedName>
    <definedName name="Slicer_Scope">#N/A</definedName>
    <definedName name="Slicer_Status__EndofApril">#N/A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25" l="1"/>
  <c r="G3" i="18"/>
  <c r="G21" i="18" l="1"/>
  <c r="G19" i="18" l="1"/>
  <c r="G18" i="18"/>
  <c r="G29" i="18"/>
  <c r="G30" i="18"/>
  <c r="G31" i="18"/>
  <c r="G32" i="18"/>
  <c r="G33" i="18"/>
  <c r="G34" i="18"/>
  <c r="G5" i="18"/>
  <c r="G4" i="18"/>
  <c r="G24" i="18"/>
  <c r="G25" i="18"/>
  <c r="G26" i="18"/>
  <c r="G27" i="18"/>
  <c r="G28" i="18"/>
  <c r="G23" i="18"/>
  <c r="G22" i="18"/>
  <c r="G9" i="18"/>
  <c r="G10" i="18"/>
  <c r="G11" i="18"/>
  <c r="G12" i="18"/>
  <c r="G13" i="18"/>
  <c r="G14" i="18"/>
  <c r="G15" i="18"/>
  <c r="G16" i="18"/>
  <c r="G17" i="18"/>
  <c r="G20" i="18"/>
  <c r="G2" i="18"/>
  <c r="G6" i="18"/>
  <c r="G7" i="18"/>
  <c r="G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tc={D63D981C-02DC-48A6-A9E8-8C48BAB880C3}</author>
  </authors>
  <commentList>
    <comment ref="J14" authorId="0" shapeId="0" xr:uid="{D63D981C-02DC-48A6-A9E8-8C48BAB880C3}">
      <text>
        <t>[Threaded comment]
Your version of Excel allows you to read this threaded comment; however, any edits to it will get removed if the file is opened in a newer version of Excel. Learn more: https://go.microsoft.com/fwlink/?linkid=870924
Comment:
    end of april</t>
      </text>
    </comment>
  </commentList>
</comments>
</file>

<file path=xl/sharedStrings.xml><?xml version="1.0" encoding="utf-8"?>
<sst xmlns="http://schemas.openxmlformats.org/spreadsheetml/2006/main" count="2384" uniqueCount="1059">
  <si>
    <t>1st Quarter</t>
  </si>
  <si>
    <t>2nd Quarter</t>
  </si>
  <si>
    <t>Summer</t>
  </si>
  <si>
    <t>1st quarter</t>
  </si>
  <si>
    <t>2nd quarter</t>
  </si>
  <si>
    <t>Sep</t>
  </si>
  <si>
    <t>Oct</t>
  </si>
  <si>
    <t>Nov</t>
  </si>
  <si>
    <t>Dec</t>
  </si>
  <si>
    <t>Jan</t>
  </si>
  <si>
    <t>Feb</t>
  </si>
  <si>
    <t>Mar</t>
  </si>
  <si>
    <t>Apr</t>
  </si>
  <si>
    <t>May</t>
  </si>
  <si>
    <t>Jun</t>
  </si>
  <si>
    <t>Jul</t>
  </si>
  <si>
    <t>Aug</t>
  </si>
  <si>
    <t>MON</t>
  </si>
  <si>
    <t>TUE</t>
  </si>
  <si>
    <t>WED</t>
  </si>
  <si>
    <t>THU</t>
  </si>
  <si>
    <t>FRI</t>
  </si>
  <si>
    <t>SAT</t>
  </si>
  <si>
    <t>SUN</t>
  </si>
  <si>
    <t>AHIRET</t>
  </si>
  <si>
    <t>ACADEMIC</t>
  </si>
  <si>
    <t>#</t>
  </si>
  <si>
    <t>Collage Applications</t>
  </si>
  <si>
    <t>Schalorship</t>
  </si>
  <si>
    <t>PERSONAL</t>
  </si>
  <si>
    <t>Resume</t>
  </si>
  <si>
    <t>SAT EXAM</t>
  </si>
  <si>
    <t>APUSH EXAM</t>
  </si>
  <si>
    <t>APCS EXAM</t>
  </si>
  <si>
    <t xml:space="preserve">email kathy </t>
  </si>
  <si>
    <t>email congressional award</t>
  </si>
  <si>
    <t>daddy doughter dance</t>
  </si>
  <si>
    <t>tedx youth @ austin</t>
  </si>
  <si>
    <t>ll</t>
  </si>
  <si>
    <t>2 out of 2</t>
  </si>
  <si>
    <t xml:space="preserve">Analyzing word choice </t>
  </si>
  <si>
    <t>1 out of 1</t>
  </si>
  <si>
    <t xml:space="preserve">Relationships in Passages </t>
  </si>
  <si>
    <t>Analogical Reasoning</t>
  </si>
  <si>
    <t>Summarizing</t>
  </si>
  <si>
    <t>Reasoning</t>
  </si>
  <si>
    <t xml:space="preserve">Point of View </t>
  </si>
  <si>
    <t xml:space="preserve">Overall Text Structure </t>
  </si>
  <si>
    <t>1 out of  1</t>
  </si>
  <si>
    <t xml:space="preserve">Evidence </t>
  </si>
  <si>
    <t xml:space="preserve"> 1 out of 2</t>
  </si>
  <si>
    <t xml:space="preserve">2 out of </t>
  </si>
  <si>
    <t>Central Ideas &amp; Themes 1/2</t>
  </si>
  <si>
    <t>6 out of 8</t>
  </si>
  <si>
    <t>4 out of 4</t>
  </si>
  <si>
    <t>Purpose 2/2</t>
  </si>
  <si>
    <t>3 out of 4</t>
  </si>
  <si>
    <t>3 out of 3</t>
  </si>
  <si>
    <t>Multiple Texts 2/2</t>
  </si>
  <si>
    <t>5 out of 5</t>
  </si>
  <si>
    <t>Implicit Meanings 3/3</t>
  </si>
  <si>
    <t>Claims &amp; Counterclaims 3/3</t>
  </si>
  <si>
    <t>3 out of 5</t>
  </si>
  <si>
    <t>1 out of 2</t>
  </si>
  <si>
    <t>Part­Whole Relationships 3/5</t>
  </si>
  <si>
    <t>6 out of 6</t>
  </si>
  <si>
    <t>5 out of 7</t>
  </si>
  <si>
    <t>9 out of 9</t>
  </si>
  <si>
    <t>Vocabulary in Context 6/6</t>
  </si>
  <si>
    <t>5 out of 6</t>
  </si>
  <si>
    <t>Explicit Meanings 5/6</t>
  </si>
  <si>
    <t>4 out of 5</t>
  </si>
  <si>
    <t>Quantitative Information 5/6</t>
  </si>
  <si>
    <t>7 out of 8</t>
  </si>
  <si>
    <t>9 out of 10</t>
  </si>
  <si>
    <t>8 out of 11</t>
  </si>
  <si>
    <t>Citing textual evidence 7/8</t>
  </si>
  <si>
    <t>Reading</t>
  </si>
  <si>
    <t>Within Sentence punctuation</t>
  </si>
  <si>
    <t>Style and Tone</t>
  </si>
  <si>
    <t>end-of -sentece punctuation</t>
  </si>
  <si>
    <t>Dicton</t>
  </si>
  <si>
    <t xml:space="preserve">Unnecessary punctuation </t>
  </si>
  <si>
    <t>Subject/Verb Agreement 1/1</t>
  </si>
  <si>
    <t>Sentence Construction 1/1</t>
  </si>
  <si>
    <t>Proposition 1/1</t>
  </si>
  <si>
    <t>Possessives 1/1</t>
  </si>
  <si>
    <t>Adjectives vs. Adverbs 1/1</t>
  </si>
  <si>
    <t xml:space="preserve">1 out of 1 </t>
  </si>
  <si>
    <t>Parallelism 1/1</t>
  </si>
  <si>
    <r>
      <t xml:space="preserve">4 out of </t>
    </r>
    <r>
      <rPr>
        <u/>
        <sz val="11"/>
        <color theme="1"/>
        <rFont val="Calibri"/>
        <family val="2"/>
        <scheme val="minor"/>
      </rPr>
      <t>4</t>
    </r>
  </si>
  <si>
    <t>Nonrestrictive Elements 1/1</t>
  </si>
  <si>
    <t xml:space="preserve"> Modifiers 1/1</t>
  </si>
  <si>
    <t>Series of Items 1/1</t>
  </si>
  <si>
    <t>2 out of 3</t>
  </si>
  <si>
    <t>Syntax 2/2</t>
  </si>
  <si>
    <t>Connecting Complete Sentences 2/2</t>
  </si>
  <si>
    <t xml:space="preserve">Quantitative Information </t>
  </si>
  <si>
    <t>Pronoun Agreement 1/2</t>
  </si>
  <si>
    <r>
      <t xml:space="preserve">2 out of </t>
    </r>
    <r>
      <rPr>
        <b/>
        <sz val="11"/>
        <color theme="1"/>
        <rFont val="Calibri"/>
        <family val="2"/>
        <scheme val="minor"/>
      </rPr>
      <t>2</t>
    </r>
  </si>
  <si>
    <t>Idioms 1/2</t>
  </si>
  <si>
    <t xml:space="preserve">3 out od 3 </t>
  </si>
  <si>
    <t>Verbs 3/3</t>
  </si>
  <si>
    <t>Precision 2/3</t>
  </si>
  <si>
    <t xml:space="preserve">Sentence Ordering </t>
  </si>
  <si>
    <t xml:space="preserve">Focus </t>
  </si>
  <si>
    <t xml:space="preserve">Concision </t>
  </si>
  <si>
    <t>2 out of 5</t>
  </si>
  <si>
    <t xml:space="preserve">Introductions, Conclusions, Transitions </t>
  </si>
  <si>
    <t xml:space="preserve">Sketching Graphs </t>
  </si>
  <si>
    <t>degrees and radian circle</t>
  </si>
  <si>
    <t>right triangle problems</t>
  </si>
  <si>
    <t xml:space="preserve">Solving Systems of Equations </t>
  </si>
  <si>
    <t>scatterplots</t>
  </si>
  <si>
    <t xml:space="preserve">1 out of </t>
  </si>
  <si>
    <t>Data validation</t>
  </si>
  <si>
    <t>0 out of 1</t>
  </si>
  <si>
    <t>radicals exponents in fucnctions</t>
  </si>
  <si>
    <t>Linear vs Exponential Growth 1/1</t>
  </si>
  <si>
    <t xml:space="preserve">Calculating Circle Properties </t>
  </si>
  <si>
    <t xml:space="preserve">Congruence &amp; Similarity Problems </t>
  </si>
  <si>
    <t>4 out of 6</t>
  </si>
  <si>
    <t xml:space="preserve">Conversions </t>
  </si>
  <si>
    <t xml:space="preserve">Interpreting Functions </t>
  </si>
  <si>
    <t xml:space="preserve">Translating Functions &amp; their Graphs </t>
  </si>
  <si>
    <t xml:space="preserve">Nonlinear 2­Variable Relationships </t>
  </si>
  <si>
    <t xml:space="preserve">Solving Radical &amp; Rational Equations </t>
  </si>
  <si>
    <t xml:space="preserve">Solving Volume Problems </t>
  </si>
  <si>
    <t xml:space="preserve">Simplifying Rational Expressions </t>
  </si>
  <si>
    <t xml:space="preserve">Working with Polynomials </t>
  </si>
  <si>
    <t xml:space="preserve">Working with Imaginary Numbers </t>
  </si>
  <si>
    <t xml:space="preserve">Summarizing Population Data </t>
  </si>
  <si>
    <t xml:space="preserve">Tackling Linear Inequalities </t>
  </si>
  <si>
    <t>2 out of 4</t>
  </si>
  <si>
    <t xml:space="preserve">Two­Variable Linear Equations </t>
  </si>
  <si>
    <t xml:space="preserve">Circle Equations </t>
  </si>
  <si>
    <t xml:space="preserve">Comparing Expressions with Structure </t>
  </si>
  <si>
    <t xml:space="preserve">Alternative Forms of Expressions </t>
  </si>
  <si>
    <r>
      <t xml:space="preserve">3 out of </t>
    </r>
    <r>
      <rPr>
        <i/>
        <sz val="11"/>
        <color theme="1"/>
        <rFont val="Calibri"/>
        <family val="2"/>
        <scheme val="minor"/>
      </rPr>
      <t>3</t>
    </r>
  </si>
  <si>
    <t xml:space="preserve">Breaking Down Equations </t>
  </si>
  <si>
    <t xml:space="preserve">Analyzing Population Data </t>
  </si>
  <si>
    <t xml:space="preserve">Triangle Problems </t>
  </si>
  <si>
    <t xml:space="preserve">Solving Systems of Linear Equations </t>
  </si>
  <si>
    <t xml:space="preserve">Percentages </t>
  </si>
  <si>
    <t xml:space="preserve">Tackling Rates </t>
  </si>
  <si>
    <t xml:space="preserve">Translating Functions </t>
  </si>
  <si>
    <t xml:space="preserve">Interpreting Nonlinear Expressions </t>
  </si>
  <si>
    <t>0 out of 2</t>
  </si>
  <si>
    <t xml:space="preserve">Tackling Linear Equations </t>
  </si>
  <si>
    <t xml:space="preserve">Two­Variable Linear Inequalities </t>
  </si>
  <si>
    <t xml:space="preserve">Interpreting Tables </t>
  </si>
  <si>
    <t xml:space="preserve">Solving Quadratic Equations </t>
  </si>
  <si>
    <t xml:space="preserve">Solving Linear Equations </t>
  </si>
  <si>
    <t xml:space="preserve">Graphs Highlights </t>
  </si>
  <si>
    <t xml:space="preserve">Building Functions </t>
  </si>
  <si>
    <t>Math</t>
  </si>
  <si>
    <t>EREN</t>
  </si>
  <si>
    <t>Remaster in Progress</t>
  </si>
  <si>
    <t>Video Quality</t>
  </si>
  <si>
    <t>Subtitles</t>
  </si>
  <si>
    <t>How to Get Help</t>
  </si>
  <si>
    <t>Important Tip - Source Code</t>
  </si>
  <si>
    <t>Biggest Tip to Succeed as a Java Programmer</t>
  </si>
  <si>
    <t>Being Persistent and the Four Stages of Becoming a Programmer videos</t>
  </si>
  <si>
    <t>Software Tools Introduction</t>
  </si>
  <si>
    <t>Java Development Kit Installation Overview</t>
  </si>
  <si>
    <t>Install JDK 11 for Windows</t>
  </si>
  <si>
    <t>Installing Intellij IDEA for Windows</t>
  </si>
  <si>
    <t>Install JDK 11 for Mac</t>
  </si>
  <si>
    <t>Installing Intellij IDEA for Mac</t>
  </si>
  <si>
    <t>Install JDK 11 for Linux</t>
  </si>
  <si>
    <t>Installing Intellij IDEA for Linux</t>
  </si>
  <si>
    <t>Configure IntelliJ IDEA</t>
  </si>
  <si>
    <t>Introduction</t>
  </si>
  <si>
    <t>Hello World Project</t>
  </si>
  <si>
    <t>Defining the Main Method</t>
  </si>
  <si>
    <t>Hello World Challenge and Common Errors</t>
  </si>
  <si>
    <t>Variables</t>
  </si>
  <si>
    <t>Starting out with Expressions</t>
  </si>
  <si>
    <t>Primitive Types</t>
  </si>
  <si>
    <t>byte, short, long and width</t>
  </si>
  <si>
    <t>Casting in Java</t>
  </si>
  <si>
    <t>Primitive Types Challenge</t>
  </si>
  <si>
    <t>float and double Primitive Types</t>
  </si>
  <si>
    <t>Floating Point Precision and a Challenge</t>
  </si>
  <si>
    <t>The char and boolean Primitive Data Types</t>
  </si>
  <si>
    <t>Primitive Types Recap and the String Data Type</t>
  </si>
  <si>
    <t>Operators, Operands and Expressions</t>
  </si>
  <si>
    <t>Abbreviating Operators</t>
  </si>
  <si>
    <t>if-then Statement</t>
  </si>
  <si>
    <t>Logical and Operator</t>
  </si>
  <si>
    <t>Logical OR Operator</t>
  </si>
  <si>
    <t>Assignment Operator VS Equals to Operator</t>
  </si>
  <si>
    <t>Ternary Operator</t>
  </si>
  <si>
    <t>Operator Precedence and Operator Challenge</t>
  </si>
  <si>
    <t>First Steps Summary</t>
  </si>
  <si>
    <t>End of Remaster</t>
  </si>
  <si>
    <t>+–Java Tutorial: Expressions, Statements, Code blocks, Methods and more</t>
  </si>
  <si>
    <t xml:space="preserve">Introduction </t>
  </si>
  <si>
    <t xml:space="preserve">Keywords And Expressions </t>
  </si>
  <si>
    <t xml:space="preserve">Statements, Whitespace and Indentation (Code Organization) </t>
  </si>
  <si>
    <t xml:space="preserve">Code Blocks And The If Then Else Control Statements </t>
  </si>
  <si>
    <t>if then else Recap</t>
  </si>
  <si>
    <t xml:space="preserve">Methods In Java </t>
  </si>
  <si>
    <t xml:space="preserve">More On Methods And A Challenge </t>
  </si>
  <si>
    <t>Method Challenge - Final Code Changes</t>
  </si>
  <si>
    <t>DiffMerge Tool Introduction</t>
  </si>
  <si>
    <t>Install DiffMerge</t>
  </si>
  <si>
    <t>Using DiffMerge</t>
  </si>
  <si>
    <t>Coding Exercises</t>
  </si>
  <si>
    <t>Coding Exercises Example Part 1</t>
  </si>
  <si>
    <t>Coding Exercises Example Part 2</t>
  </si>
  <si>
    <t>Coding Exercises Example Part 3</t>
  </si>
  <si>
    <t>Speed Converter</t>
  </si>
  <si>
    <t>1 question</t>
  </si>
  <si>
    <t>MegaBytes Converter</t>
  </si>
  <si>
    <t>Barking Dog</t>
  </si>
  <si>
    <t>Leap Year Calculator</t>
  </si>
  <si>
    <t>DecimalComparator</t>
  </si>
  <si>
    <t>Equal Sum Checker</t>
  </si>
  <si>
    <t>Teen Number Checker</t>
  </si>
  <si>
    <t xml:space="preserve">Method Overloading </t>
  </si>
  <si>
    <t>Method Overloading Recap</t>
  </si>
  <si>
    <t>Seconds and Minutes Challenge</t>
  </si>
  <si>
    <t>Bonus Challenge Solution</t>
  </si>
  <si>
    <t>Area Calculator</t>
  </si>
  <si>
    <t>Minutes To Years and Days Calculator</t>
  </si>
  <si>
    <t>Equality Printer</t>
  </si>
  <si>
    <t>Playing Cat</t>
  </si>
  <si>
    <t>+–Control Flow Statements</t>
  </si>
  <si>
    <t xml:space="preserve">The switch statement (+Challenge Exercise) </t>
  </si>
  <si>
    <t>Day of the Week Challenge</t>
  </si>
  <si>
    <t>Number In Word</t>
  </si>
  <si>
    <t>Number Of Days In Month</t>
  </si>
  <si>
    <t xml:space="preserve">The for Statement (+Challenge Exercise) </t>
  </si>
  <si>
    <t>For Loop Recap</t>
  </si>
  <si>
    <t>Sum 3 and 5 Challenge</t>
  </si>
  <si>
    <t>Sum Odd</t>
  </si>
  <si>
    <t xml:space="preserve">The while and do while statements (+Challenge Exercise) </t>
  </si>
  <si>
    <t>While and Do While Recap</t>
  </si>
  <si>
    <t>Digit Sum Challenge</t>
  </si>
  <si>
    <t>Number Palindrome</t>
  </si>
  <si>
    <t>First And Last Digit Sum</t>
  </si>
  <si>
    <t>Even Digit Sum</t>
  </si>
  <si>
    <t>Shared Digit</t>
  </si>
  <si>
    <t>Last Digit Checker</t>
  </si>
  <si>
    <t>Greatest Common Divisor</t>
  </si>
  <si>
    <t>All Factors</t>
  </si>
  <si>
    <t>Perfect Number</t>
  </si>
  <si>
    <t>Number To Words</t>
  </si>
  <si>
    <t>Parsing Values from a String</t>
  </si>
  <si>
    <t>Flour Pack Problem</t>
  </si>
  <si>
    <t>Largest Prime</t>
  </si>
  <si>
    <t>Diagonal Star</t>
  </si>
  <si>
    <t>Reading User Input</t>
  </si>
  <si>
    <t>Problems and Solutions</t>
  </si>
  <si>
    <t>Reading User Input Challenge</t>
  </si>
  <si>
    <t>Min and Max Challenge</t>
  </si>
  <si>
    <t>Input Calculator</t>
  </si>
  <si>
    <t>Paint Job</t>
  </si>
  <si>
    <t>+–OOP Part 1 - Classes, Constructors and Inheritance</t>
  </si>
  <si>
    <t xml:space="preserve">Classes Part 1 </t>
  </si>
  <si>
    <t xml:space="preserve">Classes Part 2 </t>
  </si>
  <si>
    <t>Sum Calculator</t>
  </si>
  <si>
    <t>Person</t>
  </si>
  <si>
    <t xml:space="preserve">Constructors - Part 1 (+Challenge Exercise) </t>
  </si>
  <si>
    <t xml:space="preserve">Constructors - Part 2 (+Challenge Exercise) </t>
  </si>
  <si>
    <t>Wall Area</t>
  </si>
  <si>
    <t>Point</t>
  </si>
  <si>
    <t>Carpet Cost Calculator</t>
  </si>
  <si>
    <t>Complex Operations</t>
  </si>
  <si>
    <t xml:space="preserve">Inheritance - Part 1 </t>
  </si>
  <si>
    <t xml:space="preserve">Inheritance - Part 2 </t>
  </si>
  <si>
    <t>Reference vs Object vs Instance vs Class</t>
  </si>
  <si>
    <t>this vs super</t>
  </si>
  <si>
    <t>Method Overloading vs Overriding Recap</t>
  </si>
  <si>
    <t>Static vs Instance Methods</t>
  </si>
  <si>
    <t>Static vs Instance Variables</t>
  </si>
  <si>
    <t xml:space="preserve">Inheritance Challenge Part 1 (+Challenge Exercise) </t>
  </si>
  <si>
    <t xml:space="preserve">Inheritance Challenge Part 2 </t>
  </si>
  <si>
    <t>Cylinder</t>
  </si>
  <si>
    <t>Pool Area</t>
  </si>
  <si>
    <t>+–OOP Part 2 - Composition, Encapsulation, and Polymorphism</t>
  </si>
  <si>
    <t xml:space="preserve">Composition </t>
  </si>
  <si>
    <t xml:space="preserve">Composition Part 2 (+Challenge Exercise) </t>
  </si>
  <si>
    <t xml:space="preserve">Encapsulation </t>
  </si>
  <si>
    <t xml:space="preserve">Encapsulation (+Challenge Exercise) </t>
  </si>
  <si>
    <t xml:space="preserve">Polymorphism </t>
  </si>
  <si>
    <t xml:space="preserve">Polymorphism (+Challenge Exercise) </t>
  </si>
  <si>
    <t xml:space="preserve">OOP Master Challenge Exercise </t>
  </si>
  <si>
    <t xml:space="preserve">OOP Challenge - Solution </t>
  </si>
  <si>
    <t>+–Arrays, Java inbuilt Lists, Autoboxing and Unboxing</t>
  </si>
  <si>
    <t>Its time to get an overview of Arrays, what they are, and how to use them.</t>
  </si>
  <si>
    <t xml:space="preserve">Arrays </t>
  </si>
  <si>
    <t xml:space="preserve">Arrays (Challenge Exercise) </t>
  </si>
  <si>
    <t>Arrays Recap</t>
  </si>
  <si>
    <t>References Types vs Value Types</t>
  </si>
  <si>
    <t>Minimum Element Challenge</t>
  </si>
  <si>
    <t>Reverse Array Challenge</t>
  </si>
  <si>
    <t xml:space="preserve">List and ArrayList Part 1 </t>
  </si>
  <si>
    <t>ArrayList Part 2</t>
  </si>
  <si>
    <t xml:space="preserve">ArrayList Part 3 </t>
  </si>
  <si>
    <t xml:space="preserve">ArrayList Challenge Part 1 </t>
  </si>
  <si>
    <t xml:space="preserve">ArrayList Challenge Part 2 </t>
  </si>
  <si>
    <t xml:space="preserve">ArrayList Challenge Part 3 </t>
  </si>
  <si>
    <t>Bug Fix for ArrayList Challenge</t>
  </si>
  <si>
    <t xml:space="preserve">Autoboxing and Unboxing </t>
  </si>
  <si>
    <t xml:space="preserve">Autoboxing &amp; Unboxing (Challenge Exercise) - Part 1 </t>
  </si>
  <si>
    <t xml:space="preserve">Autoboxing &amp; Unboxing (Challenge Exercise) - Part 2 </t>
  </si>
  <si>
    <t xml:space="preserve">Autoboxing &amp; Unboxing (Challenge Exercise) - Part 3 </t>
  </si>
  <si>
    <t xml:space="preserve">LinkedList Part 1 </t>
  </si>
  <si>
    <t xml:space="preserve">LinkedList Part 2 </t>
  </si>
  <si>
    <t xml:space="preserve">LinkedList Part 3 </t>
  </si>
  <si>
    <t>Now that you have understand Linked List now its time to apply it to a challenge.</t>
  </si>
  <si>
    <t xml:space="preserve">LinkedList Challenge Part 1 </t>
  </si>
  <si>
    <t>Bug Fix for "Track 1" Error</t>
  </si>
  <si>
    <t xml:space="preserve">LinkedList Challenge Part 2 </t>
  </si>
  <si>
    <t xml:space="preserve">LinkedList Challenge Part 3 (Final video) </t>
  </si>
  <si>
    <t>+–Inner and Abstract Classes &amp; Interfaces</t>
  </si>
  <si>
    <t xml:space="preserve">Interfaces </t>
  </si>
  <si>
    <t xml:space="preserve">Interfaces Part 2 </t>
  </si>
  <si>
    <t xml:space="preserve">Interfaces Challenge Part 1 </t>
  </si>
  <si>
    <t xml:space="preserve">Interfaces Challenge Part 2 </t>
  </si>
  <si>
    <t xml:space="preserve">Inner classes Part 1 </t>
  </si>
  <si>
    <t xml:space="preserve">Inner Classes Part 2 </t>
  </si>
  <si>
    <t xml:space="preserve">Inner Classes Challenge </t>
  </si>
  <si>
    <t xml:space="preserve">Abstract Classes Part 1 </t>
  </si>
  <si>
    <t xml:space="preserve">Abstract Classes Part 2 </t>
  </si>
  <si>
    <t>Interface vs Abstract Class</t>
  </si>
  <si>
    <t xml:space="preserve">Abstract Class Challenge Part 1 </t>
  </si>
  <si>
    <t xml:space="preserve">Abstract Class Challenge Part 2 </t>
  </si>
  <si>
    <t xml:space="preserve">Abstract Class Challenge Part 3 (includes recursion). </t>
  </si>
  <si>
    <t>+–Java Generics</t>
  </si>
  <si>
    <t xml:space="preserve">Generics Introduction </t>
  </si>
  <si>
    <t xml:space="preserve">Our Generics Class </t>
  </si>
  <si>
    <t xml:space="preserve">Our Generics Class Part 2 </t>
  </si>
  <si>
    <t xml:space="preserve">Our Generics Class Part 3 </t>
  </si>
  <si>
    <t xml:space="preserve">Generics Challenge </t>
  </si>
  <si>
    <t>+–Naming Conventions and Packages. static and final keywords</t>
  </si>
  <si>
    <t xml:space="preserve">Naming Conventions </t>
  </si>
  <si>
    <t xml:space="preserve">Packages </t>
  </si>
  <si>
    <t xml:space="preserve">Packages Part 2 </t>
  </si>
  <si>
    <t xml:space="preserve">Packages Part 3 </t>
  </si>
  <si>
    <t xml:space="preserve">Packages (Challenge Exercise) </t>
  </si>
  <si>
    <t xml:space="preserve">Scope </t>
  </si>
  <si>
    <t xml:space="preserve">Scope Part 2 and Visibility </t>
  </si>
  <si>
    <t xml:space="preserve">Scope +(Challenge Exercise) </t>
  </si>
  <si>
    <t xml:space="preserve">Access Modifiers </t>
  </si>
  <si>
    <t xml:space="preserve">The static statement </t>
  </si>
  <si>
    <t xml:space="preserve">The final statement </t>
  </si>
  <si>
    <t xml:space="preserve">Final Part 2 and Static Initializers </t>
  </si>
  <si>
    <t>+–Java Collections</t>
  </si>
  <si>
    <t xml:space="preserve">Collections Overview </t>
  </si>
  <si>
    <t xml:space="preserve">Binary Search </t>
  </si>
  <si>
    <t xml:space="preserve">Collections List Methods </t>
  </si>
  <si>
    <t xml:space="preserve">Comparable and Comparator </t>
  </si>
  <si>
    <t xml:space="preserve">Maps </t>
  </si>
  <si>
    <t xml:space="preserve">Map Continued and Adventure Game </t>
  </si>
  <si>
    <t xml:space="preserve">Adding Exits to the Adventure game </t>
  </si>
  <si>
    <t xml:space="preserve">Adventure Game challenge </t>
  </si>
  <si>
    <t xml:space="preserve">Immutable Classes </t>
  </si>
  <si>
    <t xml:space="preserve">Immutable Class Challenge </t>
  </si>
  <si>
    <t>Sets &amp; HashSet</t>
  </si>
  <si>
    <t>HashSet - equals() and hashCode()</t>
  </si>
  <si>
    <t>Finish off equals() and hashcode()</t>
  </si>
  <si>
    <t>Potential issue with equals() and sub-classing</t>
  </si>
  <si>
    <t>Sets - Symmetric &amp; Asymmetric</t>
  </si>
  <si>
    <t>Finishing Off Sets</t>
  </si>
  <si>
    <t>Sets Challenge Part 1</t>
  </si>
  <si>
    <t>Sets Challenge Part 2</t>
  </si>
  <si>
    <t>Sets Challenge Part 3</t>
  </si>
  <si>
    <t>Sorted Collections</t>
  </si>
  <si>
    <t>StockList Class With Maps</t>
  </si>
  <si>
    <t>Add a Basket</t>
  </si>
  <si>
    <t>TreeMap and Unmodifiable Maps</t>
  </si>
  <si>
    <t>Challenge Part 1</t>
  </si>
  <si>
    <t>Challenge Part 2</t>
  </si>
  <si>
    <t>Challenge Part 3</t>
  </si>
  <si>
    <t>Challenge Part 4 (Final)</t>
  </si>
  <si>
    <t>+–JavaFX</t>
  </si>
  <si>
    <t>JDK11 Global Library Configuration</t>
  </si>
  <si>
    <t>Create Your First JavaFX Project</t>
  </si>
  <si>
    <t>JavaFX Overview</t>
  </si>
  <si>
    <t>JavaFX Hello World Program</t>
  </si>
  <si>
    <t>GridPane Layout</t>
  </si>
  <si>
    <t>HBox Layout</t>
  </si>
  <si>
    <t>BorderPane Layout</t>
  </si>
  <si>
    <t>Other Layouts</t>
  </si>
  <si>
    <t>Controls</t>
  </si>
  <si>
    <t>RadioButton and CheckBox</t>
  </si>
  <si>
    <t>ComboBox and ChoiceBox</t>
  </si>
  <si>
    <t>Slider, Spinner, ColorPicker &amp; DatePicker Controls</t>
  </si>
  <si>
    <t>TitledPane</t>
  </si>
  <si>
    <t>Events and Event Handlers</t>
  </si>
  <si>
    <t>Events Continued</t>
  </si>
  <si>
    <t>UI Thread</t>
  </si>
  <si>
    <t>Threads and Runnable</t>
  </si>
  <si>
    <t>Setup Sample Todo List Application</t>
  </si>
  <si>
    <t>Base Interface</t>
  </si>
  <si>
    <t>Add Change Listener</t>
  </si>
  <si>
    <t>Formatting Dates</t>
  </si>
  <si>
    <t>Singletons</t>
  </si>
  <si>
    <t>Load and Save ToDo Items from/to Disk</t>
  </si>
  <si>
    <t>Add DialogPane</t>
  </si>
  <si>
    <t>Show Dialog and Add Controller Code</t>
  </si>
  <si>
    <t>Bug Fix and Update List View</t>
  </si>
  <si>
    <t>Data Binding and Observable</t>
  </si>
  <si>
    <t>Cell Factories</t>
  </si>
  <si>
    <t>Context Menu</t>
  </si>
  <si>
    <t>KeyEvents and Toolbars</t>
  </si>
  <si>
    <t>SortedList</t>
  </si>
  <si>
    <t>FilteredList</t>
  </si>
  <si>
    <t>CSS With JavaFX</t>
  </si>
  <si>
    <t>Transforming Nodes and Choosers</t>
  </si>
  <si>
    <t>More on Choosers and Web Pages</t>
  </si>
  <si>
    <t>SceneBuilder</t>
  </si>
  <si>
    <t>Installing SceneBuilder for Windows</t>
  </si>
  <si>
    <t>Installing SceneBuilder for Mac</t>
  </si>
  <si>
    <t>Overview of SceneBuilder</t>
  </si>
  <si>
    <t>Building a UI with SceneBuilder</t>
  </si>
  <si>
    <t>More on SceneBuilder</t>
  </si>
  <si>
    <t>JavaFX Challenge</t>
  </si>
  <si>
    <t>JavaFX Challenge Part 2</t>
  </si>
  <si>
    <t>JavaFX Challenge Part 3</t>
  </si>
  <si>
    <t>JavaFX Challenge Part 4</t>
  </si>
  <si>
    <t>JavaFX Challenge Wrap up</t>
  </si>
  <si>
    <t>+–Basic Input &amp; Output including java.util</t>
  </si>
  <si>
    <t>Exceptions</t>
  </si>
  <si>
    <t>Stack Trace and Call Stack</t>
  </si>
  <si>
    <t>Catching and throwing Exceptions</t>
  </si>
  <si>
    <t>Multi Catch Exceptions</t>
  </si>
  <si>
    <t>Introduction to I/O</t>
  </si>
  <si>
    <t>Writing content - FileWriter class and Finally block</t>
  </si>
  <si>
    <t>Try with Resources</t>
  </si>
  <si>
    <t>FileReader and Closeable</t>
  </si>
  <si>
    <t>BufferedReader</t>
  </si>
  <si>
    <t>Load Big Location and Exits Files</t>
  </si>
  <si>
    <t>Challenge</t>
  </si>
  <si>
    <t>Buffered Writer and Challenge</t>
  </si>
  <si>
    <t>Byte Streams</t>
  </si>
  <si>
    <t>Reading Binary Data and End of File Exceptions</t>
  </si>
  <si>
    <t>Object Input Output including Serialization</t>
  </si>
  <si>
    <t>Finish Object I/O and RandomAccessFile class</t>
  </si>
  <si>
    <t>Create Random Access File</t>
  </si>
  <si>
    <t>Update Static Initializer Block With Random File Access</t>
  </si>
  <si>
    <t>Update Adventure Game to Read Random Access File</t>
  </si>
  <si>
    <t>Java NIO</t>
  </si>
  <si>
    <t>Writing Objects With Java NIO</t>
  </si>
  <si>
    <t>Reading and Writing with Java NIO</t>
  </si>
  <si>
    <t>Writing Binary Files with Java NIO</t>
  </si>
  <si>
    <t>Reading Files with NIO</t>
  </si>
  <si>
    <t>Absolute and Relative Reads</t>
  </si>
  <si>
    <t>Chained Put Methods</t>
  </si>
  <si>
    <t>Writing Sequentially</t>
  </si>
  <si>
    <t>FileChannel to Copy Files and Pipes with Threads</t>
  </si>
  <si>
    <t>Filesystem</t>
  </si>
  <si>
    <t>More on Paths</t>
  </si>
  <si>
    <t>Exists and CopyFile</t>
  </si>
  <si>
    <t>Move, Rename and Delete</t>
  </si>
  <si>
    <t>File Attributes</t>
  </si>
  <si>
    <t>Read Existing Directory Contents</t>
  </si>
  <si>
    <t>Separators Temp Files and File Stores</t>
  </si>
  <si>
    <t>Walk File Tree</t>
  </si>
  <si>
    <t>Copy Entire Tree</t>
  </si>
  <si>
    <t>Mapping IO and NIO Methods</t>
  </si>
  <si>
    <t>+–Concurrency in Java</t>
  </si>
  <si>
    <t>Concurrency and Threads Introduction</t>
  </si>
  <si>
    <t>Threads</t>
  </si>
  <si>
    <t>Runnable and Thread</t>
  </si>
  <si>
    <t>Interrupt and Join</t>
  </si>
  <si>
    <t>Multiple Threads</t>
  </si>
  <si>
    <t>Thread Variables</t>
  </si>
  <si>
    <t>Synchronisation</t>
  </si>
  <si>
    <t>Producer and Consumer</t>
  </si>
  <si>
    <t>Deadlocks, wait, notify and notifyAll methods</t>
  </si>
  <si>
    <t>The Java Util Concurrent package</t>
  </si>
  <si>
    <t>Thread Interference</t>
  </si>
  <si>
    <t>Reentrant Lock and Unlock</t>
  </si>
  <si>
    <t>Using Try Finally With Threads</t>
  </si>
  <si>
    <t>Thread Pools</t>
  </si>
  <si>
    <t>ArrayBlockingQueue Class</t>
  </si>
  <si>
    <t>Deadlocks</t>
  </si>
  <si>
    <t>More on Deadlocks</t>
  </si>
  <si>
    <t>Thread Starvation</t>
  </si>
  <si>
    <t>Fair Locks and Live Locks</t>
  </si>
  <si>
    <t>Live Lock Example and Slipped Conditions</t>
  </si>
  <si>
    <t>Other Thread Issues</t>
  </si>
  <si>
    <t>JavaFX Background Tasks</t>
  </si>
  <si>
    <t>Data Binding</t>
  </si>
  <si>
    <t>Service</t>
  </si>
  <si>
    <t>Challenge 1 and 2</t>
  </si>
  <si>
    <t>Challenge 3,4 and 5</t>
  </si>
  <si>
    <t>Challenge 6 and 7</t>
  </si>
  <si>
    <t>Challenge 8</t>
  </si>
  <si>
    <t>Challenge 9</t>
  </si>
  <si>
    <t>+–Lambda Expressions</t>
  </si>
  <si>
    <t>Lambda Expressions Introduction</t>
  </si>
  <si>
    <t>Lambda Expressions Continued</t>
  </si>
  <si>
    <t>Lambda Expressions Nested Blocks</t>
  </si>
  <si>
    <t>Scope and Functional Programming</t>
  </si>
  <si>
    <t>Functional Interfaces &amp; Predicates</t>
  </si>
  <si>
    <t>More on Predicates &amp; Suppliers</t>
  </si>
  <si>
    <t>Functions</t>
  </si>
  <si>
    <t>Chaining java.util.function Functions</t>
  </si>
  <si>
    <t>Streams</t>
  </si>
  <si>
    <t>Streams - Intermediate and Terminal Operations</t>
  </si>
  <si>
    <t>Streams - Flatmap &amp; Lambda Best Practices</t>
  </si>
  <si>
    <t>Lambda Challenge Part 1</t>
  </si>
  <si>
    <t>Lambda Challenge Part 2</t>
  </si>
  <si>
    <t>+–Regular Expressions</t>
  </si>
  <si>
    <t>Regular Expressions Introduction</t>
  </si>
  <si>
    <t>Character classes and Boundary Matchers</t>
  </si>
  <si>
    <t>Quantifiers and the Pattern and Matcher classes</t>
  </si>
  <si>
    <t>Matcher find and Group Methods</t>
  </si>
  <si>
    <t>And, Or &amp; Not</t>
  </si>
  <si>
    <t>Regular Expressions Challenge Part 1</t>
  </si>
  <si>
    <t>Regular Expressions Challenge Part 2</t>
  </si>
  <si>
    <t>Regular Expressions Challenge Part 3</t>
  </si>
  <si>
    <t>+–Debugging and Unit Testing</t>
  </si>
  <si>
    <t>Introduction to Debugging</t>
  </si>
  <si>
    <t>More on Debugging</t>
  </si>
  <si>
    <t>Field Watch Points</t>
  </si>
  <si>
    <t>Advanced Debugging</t>
  </si>
  <si>
    <t>Introduction to Unit Testing with JUnit</t>
  </si>
  <si>
    <t>Asserts in Junit</t>
  </si>
  <si>
    <t>More Asserts and Exception Handling</t>
  </si>
  <si>
    <t>Parameterized Testing</t>
  </si>
  <si>
    <t>JUnit Challenge #1 and #2</t>
  </si>
  <si>
    <t>JUnit Challenges #3 to #7</t>
  </si>
  <si>
    <t>Junit Challenges #8 to #10</t>
  </si>
  <si>
    <t>+–Databases</t>
  </si>
  <si>
    <t>Section Introduction</t>
  </si>
  <si>
    <t>Database Terminology</t>
  </si>
  <si>
    <t>Install and Setup SQLite for Windows</t>
  </si>
  <si>
    <t>Install and Setup SQLite for Mac</t>
  </si>
  <si>
    <t>Install and Setup SQLite for Linux</t>
  </si>
  <si>
    <t>Introduction to SQLite</t>
  </si>
  <si>
    <t>More with SQLite</t>
  </si>
  <si>
    <t>Querying Data With SQL</t>
  </si>
  <si>
    <t>SQL Order by and Joins</t>
  </si>
  <si>
    <t>More Complex Joins</t>
  </si>
  <si>
    <t>Wildcards in Queries and Views</t>
  </si>
  <si>
    <t>Housekeeping and Final SQL Challenge</t>
  </si>
  <si>
    <t>JDBC and SQLite GUI Browser</t>
  </si>
  <si>
    <t>Creating Databases With JDBC in Java</t>
  </si>
  <si>
    <t>JDBC Insert, Update, Delete</t>
  </si>
  <si>
    <t>.executeQuery() and using Constants</t>
  </si>
  <si>
    <t>The Music SQLite Database</t>
  </si>
  <si>
    <t>Write Java Query for Artists</t>
  </si>
  <si>
    <t>Executing SQL in DB Browser</t>
  </si>
  <si>
    <t>Query Albums by Artist Method</t>
  </si>
  <si>
    <t>Query Artists for Song method</t>
  </si>
  <si>
    <t>Result Set Meta Data</t>
  </si>
  <si>
    <t>Functions and Views</t>
  </si>
  <si>
    <t>Write the Method to Query View</t>
  </si>
  <si>
    <t>SQL Injection Attacks and Prepared Statements</t>
  </si>
  <si>
    <t>Transactions</t>
  </si>
  <si>
    <t>Inserting Records With JDBC</t>
  </si>
  <si>
    <t>Insert Albums, Artists, and Songs</t>
  </si>
  <si>
    <t>Test Insert JDBC Code</t>
  </si>
  <si>
    <t>JDBC with a GUI Program</t>
  </si>
  <si>
    <t>Add Artists</t>
  </si>
  <si>
    <t>Fix Artist and Preload Records</t>
  </si>
  <si>
    <t>Implement Artist Query</t>
  </si>
  <si>
    <t>Add ProgressBar</t>
  </si>
  <si>
    <t>Handling Updates</t>
  </si>
  <si>
    <t>+–Java Networking Programming</t>
  </si>
  <si>
    <t>Networking Overview</t>
  </si>
  <si>
    <t>First Client and Server Apps</t>
  </si>
  <si>
    <t>Multi Threaded Server</t>
  </si>
  <si>
    <t>Multi-Threading and Timeouts</t>
  </si>
  <si>
    <t>UDP Server and Client</t>
  </si>
  <si>
    <t>High Level APIS</t>
  </si>
  <si>
    <t>URL Connections and Input Stream Reader</t>
  </si>
  <si>
    <t>HTTPUrlConnection</t>
  </si>
  <si>
    <t>Alternatives to HTTPUrlConnection</t>
  </si>
  <si>
    <t>+–Java 9 Module System</t>
  </si>
  <si>
    <t>Introduction to Modules</t>
  </si>
  <si>
    <t>Module Declarations and Statements</t>
  </si>
  <si>
    <t>Module Types</t>
  </si>
  <si>
    <t>+–Migrating Java Projects to Java 9</t>
  </si>
  <si>
    <t>Project Setup and Test</t>
  </si>
  <si>
    <t>Structuring the new project</t>
  </si>
  <si>
    <t>Creating the first module (Common)</t>
  </si>
  <si>
    <t>Creating the Module Descriptor file</t>
  </si>
  <si>
    <t>Creating the 2nd module (Database)</t>
  </si>
  <si>
    <t>Challenge - Create the final module (UI)</t>
  </si>
  <si>
    <t>Transitive Dependencies</t>
  </si>
  <si>
    <t>+–Course Remaster in Progress</t>
  </si>
  <si>
    <t>Work in Progress</t>
  </si>
  <si>
    <t>Keywords and Naming Conventions</t>
  </si>
  <si>
    <t>Naming Conventions Challenge</t>
  </si>
  <si>
    <t>Operator Associativity</t>
  </si>
  <si>
    <t>Declaration and Expression Statements</t>
  </si>
  <si>
    <t>Expression Statements, Prefix and Postfix</t>
  </si>
  <si>
    <t>Whitespace</t>
  </si>
  <si>
    <t>Code Blocks and Indentation</t>
  </si>
  <si>
    <t>Code Blocks and if, then, and else</t>
  </si>
  <si>
    <t>Boolean, Naming Conventions and Scope</t>
  </si>
  <si>
    <t>Challenge and Code Duplication</t>
  </si>
  <si>
    <t>Defining Methods</t>
  </si>
  <si>
    <t>Executing Methods</t>
  </si>
  <si>
    <t>Method Parameters Overview</t>
  </si>
  <si>
    <t>Removing Code Duplication</t>
  </si>
  <si>
    <t>Returning Data from a Method</t>
  </si>
  <si>
    <t>Using Data from a Method Call</t>
  </si>
  <si>
    <t>Method Recap and Challenge</t>
  </si>
  <si>
    <t>Method Challenge Solution</t>
  </si>
  <si>
    <t>+–Archived Videos</t>
  </si>
  <si>
    <t xml:space="preserve">Old JavaFX Introduction Video for JDK 8 </t>
  </si>
  <si>
    <t xml:space="preserve">Old JavaFX Code Vs FXml Video for JDK 8 </t>
  </si>
  <si>
    <t>+–Extra Information - Source code, and other stuff</t>
  </si>
  <si>
    <t xml:space="preserve">Source code for all Programs </t>
  </si>
  <si>
    <t>Bonus Lecture and Information</t>
  </si>
  <si>
    <t>+–Software Tools Setup 11 lectures</t>
  </si>
  <si>
    <t>+–Course Introduction 6 lectures</t>
  </si>
  <si>
    <t>Introduction To The Course Preview</t>
  </si>
  <si>
    <t>+–First Steps 24 lectures</t>
  </si>
  <si>
    <t>02:47:29</t>
  </si>
  <si>
    <t xml:space="preserve">03:23:02 </t>
  </si>
  <si>
    <t>02:36:12</t>
  </si>
  <si>
    <t>APRIL</t>
  </si>
  <si>
    <t>MAY</t>
  </si>
  <si>
    <t>JUNE</t>
  </si>
  <si>
    <t>01:05:07</t>
  </si>
  <si>
    <t>03:02:56</t>
  </si>
  <si>
    <t>05:48:47</t>
  </si>
  <si>
    <t>02:19:39</t>
  </si>
  <si>
    <t>done</t>
  </si>
  <si>
    <t>Eng</t>
  </si>
  <si>
    <t>11/29/2019</t>
  </si>
  <si>
    <t>12/8/2019</t>
  </si>
  <si>
    <t>12/8/2020</t>
  </si>
  <si>
    <t>APRIL2</t>
  </si>
  <si>
    <t>APRIL3</t>
  </si>
  <si>
    <t>APRIL4</t>
  </si>
  <si>
    <t>MAY2</t>
  </si>
  <si>
    <t>MAY3</t>
  </si>
  <si>
    <t>Scope</t>
  </si>
  <si>
    <t>Description</t>
  </si>
  <si>
    <t>Status (EndofApril)</t>
  </si>
  <si>
    <t>1st Priorty</t>
  </si>
  <si>
    <t>x</t>
  </si>
  <si>
    <t>EXAM1</t>
  </si>
  <si>
    <t>EXAM2</t>
  </si>
  <si>
    <t>EXAM3</t>
  </si>
  <si>
    <t>EXAM4</t>
  </si>
  <si>
    <t>4-May</t>
  </si>
  <si>
    <t>2st Priorty</t>
  </si>
  <si>
    <t>3st Priorty</t>
  </si>
  <si>
    <t>4st Priorty</t>
  </si>
  <si>
    <t>Notes</t>
  </si>
  <si>
    <t>Size</t>
  </si>
  <si>
    <t>Web Address</t>
  </si>
  <si>
    <t>SAT Writing</t>
  </si>
  <si>
    <t>SAT Math</t>
  </si>
  <si>
    <t>SAT Reading</t>
  </si>
  <si>
    <t>Min GPA</t>
  </si>
  <si>
    <t>Application Due Date</t>
  </si>
  <si>
    <t>Ranking</t>
  </si>
  <si>
    <t>Location</t>
  </si>
  <si>
    <t>Column5</t>
  </si>
  <si>
    <t>Column4</t>
  </si>
  <si>
    <t>Column1</t>
  </si>
  <si>
    <t xml:space="preserve"> </t>
  </si>
  <si>
    <t>Applications</t>
  </si>
  <si>
    <t>Comparison &gt;</t>
  </si>
  <si>
    <t>College Comparison Tracker</t>
  </si>
  <si>
    <t>School</t>
  </si>
  <si>
    <t>University of California Los Angeles</t>
  </si>
  <si>
    <t>Rice University</t>
  </si>
  <si>
    <t>Texas A&amp;M University</t>
  </si>
  <si>
    <t>Texas Tech University</t>
  </si>
  <si>
    <t>University of Texas at Austin</t>
  </si>
  <si>
    <t>Georgia Intituete of Technology</t>
  </si>
  <si>
    <t>Stanford  University</t>
  </si>
  <si>
    <t>School of Engineering</t>
  </si>
  <si>
    <t>Samueli School of Engineering</t>
  </si>
  <si>
    <t>Cockrell School of Engineering</t>
  </si>
  <si>
    <t>George R. Brown school of Engineering</t>
  </si>
  <si>
    <t>College of Engineering</t>
  </si>
  <si>
    <t>mechanical engineering</t>
  </si>
  <si>
    <t>Whitacre College of Engineering</t>
  </si>
  <si>
    <t>450 Serra Mall, Stanford, CA 94305</t>
  </si>
  <si>
    <t>Los Angeles, CA 90095</t>
  </si>
  <si>
    <t>Austin, TX 78712</t>
  </si>
  <si>
    <t>Public / Private</t>
  </si>
  <si>
    <t>6100 Main St, Houston, TX 77005</t>
  </si>
  <si>
    <t>Private</t>
  </si>
  <si>
    <t>Public</t>
  </si>
  <si>
    <t>Atlanta, Georgia</t>
  </si>
  <si>
    <t>College Station, Texas</t>
  </si>
  <si>
    <t>https://talk.collegeconfidential.com/college-essays/2003258-essay-tips-to-consider.html</t>
  </si>
  <si>
    <t>https://talk.collegeconfidential.com/college-essays/2161062-supplemental-essay-tips.html</t>
  </si>
  <si>
    <t>https://www.collegeconfidential.com/</t>
  </si>
  <si>
    <t>https://bigfuture.collegeboard.org/</t>
  </si>
  <si>
    <t>Lubbock, Texas</t>
  </si>
  <si>
    <t>#1</t>
  </si>
  <si>
    <t>#2</t>
  </si>
  <si>
    <t>#3</t>
  </si>
  <si>
    <t>#5</t>
  </si>
  <si>
    <t>#12</t>
  </si>
  <si>
    <t>Stanford Does not look at first year gpa so it looks like I got all a through out my highschool                                                                                                                                Very Important
    Academic GPA
    Application Essay
    Character/Personal Qualities
    Class Rank
    Extracurricular Activities
    Recommendations
    Rigor of secondary school record
    Standardized Test Scores
    Talent/Ability
Considered
    Alumni Relation
    First generation college student
    Geographical Residence
    Interview
    Racial/Ethnic Status
    Volunteer Work
    Work Experience</t>
  </si>
  <si>
    <t>Very Important
    Academic GPA
    Application Essay
    Rigor of secondary school record
    Standardized Test Scores
Important
    Character/Personal Qualities
    Extracurricular Activities
    Talent/Ability
    Volunteer Work
    Work Experience
Considered
    First generation college student
    Geographical Residence
    State Residency</t>
  </si>
  <si>
    <t>Very Important
    Academic GPA
    Application Essay
    Character/Personal Qualities
    Class Rank
    Extracurricular Activities
    First generation college student
    Geographical Residence
    Racial/Ethnic Status
    Recommendations
    Religious Affiliation or Commitment
    Rigor of secondary school record
    Standardized Test Scores
    State Residency
    Talent/Ability
    Volunteer Work
    Work Experience</t>
  </si>
  <si>
    <t>Very Important
    Academic GPA
    Application Essay
    Character/Personal Qualities
    Class Rank
    Extracurricular Activities
    Recommendations
    Rigor of secondary school record
    Standardized Test Scores
    Talent/Ability
Considered
    Alumni Relation
    First generation college student
    Geographical Residence
    Interview
    Level of Applicant's Interest
    Racial/Ethnic Status
    State Residency
    Volunteer Work
    Work Experience</t>
  </si>
  <si>
    <t>Very Important
    Academic GPA
    Extracurricular Activities
    Rigor of secondary school record
Important
    Application Essay
    Character/Personal Qualities
    Geographical Residence
    Standardized Test Scores
    State Residency
    Talent/Ability
    Volunteer Work
    Work Experience
Considered
    Alumni Relation
    First generation college student
    Level of Applicant's Interest
    Racial/Ethnic Status
    Recommendations</t>
  </si>
  <si>
    <t>Very Important
    Academic GPA
    Class Rank
    Extracurricular Activities
    Rigor of secondary school record
    Standardized Test Scores
    Talent/Ability
Important
    Application Essay
    First generation college student
    Geographical Residence
    State Residency
    Volunteer Work
    Work Experience
Considered
    Alumni Relation
    Character/Personal Qualities
    Level of Applicant's Interest
    Recommendations</t>
  </si>
  <si>
    <t>Very Important
    Academic GPA
    Class Rank
    Rigor of secondary school record
    Standardized Test Scores
Important
    Application Essay
    Character/Personal Qualities
    Extracurricular Activities
    Recommendations
    Talent/Ability
    Volunteer Work
    Work Experience
Considered
    First generation college student
    Geographical Residence
    Level of Applicant's Interest</t>
  </si>
  <si>
    <t>https://bigfuture.collegeboard.org/college-university-search/texas-tech-university</t>
  </si>
  <si>
    <t>https://bigfuture.collegeboard.org/college-university-search/texas-am-university</t>
  </si>
  <si>
    <t>https://bigfuture.collegeboard.org/college-university-search/georgia-institute-of-technology</t>
  </si>
  <si>
    <t>https://bigfuture.collegeboard.org/college-university-search/rice-university</t>
  </si>
  <si>
    <t>https://bigfuture.collegeboard.org/college-university-search/university-of-texas-at-austin</t>
  </si>
  <si>
    <t>https://bigfuture.collegeboard.org/college-university-search/university-of-california-los-angeles</t>
  </si>
  <si>
    <t>https://bigfuture.collegeboard.org/college-university-search/stanford-university</t>
  </si>
  <si>
    <t>Stanford Does not look at first year gpa so it looks like I got all a through out my highschool  6</t>
  </si>
  <si>
    <t>Phone Number</t>
  </si>
  <si>
    <t>Big Future Website</t>
  </si>
  <si>
    <t>Web Site</t>
  </si>
  <si>
    <t>Email</t>
  </si>
  <si>
    <t>https://www.stanford.edu/contact/</t>
  </si>
  <si>
    <t>650-723-2300</t>
  </si>
  <si>
    <t>310-825-4321</t>
  </si>
  <si>
    <t>http://www.ucla.edu/contact</t>
  </si>
  <si>
    <t>admissions@austin.utexas.edu</t>
  </si>
  <si>
    <t>tel:5124757399</t>
  </si>
  <si>
    <t>https://admissions.utexas.edu/contact</t>
  </si>
  <si>
    <t>713-348-0000</t>
  </si>
  <si>
    <t>https://www.rice.edu/</t>
  </si>
  <si>
    <t>404-894-4150</t>
  </si>
  <si>
    <t>https://registrar.gatech.edu/contact</t>
  </si>
  <si>
    <t>https://admissions.tamu.edu/webmaster</t>
  </si>
  <si>
    <t>979) 845-8300</t>
  </si>
  <si>
    <t>https://www.ttu.edu/about/contact.php</t>
  </si>
  <si>
    <t>(806) 742-2011</t>
  </si>
  <si>
    <t>Tuition and fees</t>
  </si>
  <si>
    <t>Room and board</t>
  </si>
  <si>
    <t>Books and supplies</t>
  </si>
  <si>
    <t>Estimated personal expenses</t>
  </si>
  <si>
    <t>Transportation expenses</t>
  </si>
  <si>
    <t>Estimated Total</t>
  </si>
  <si>
    <t xml:space="preserve">On Campus </t>
  </si>
  <si>
    <t>Off Campus</t>
  </si>
  <si>
    <t>At Home</t>
  </si>
  <si>
    <t>In State</t>
  </si>
  <si>
    <t>Off State</t>
  </si>
  <si>
    <t>Off or In State</t>
  </si>
  <si>
    <t xml:space="preserve">Living Condition </t>
  </si>
  <si>
    <t>University</t>
  </si>
  <si>
    <t>--</t>
  </si>
  <si>
    <t>Application Fee</t>
  </si>
  <si>
    <t>admission@gatech.edu</t>
  </si>
  <si>
    <t>admission@rice.edu</t>
  </si>
  <si>
    <t>Sent an Email or not</t>
  </si>
  <si>
    <t>Admissions@tamu.edu</t>
  </si>
  <si>
    <t>https://www.reddit.com/r/ApplyingToCollege/comments/gmxxra/admissions_journey_timeline_looking_at_you_rising/</t>
  </si>
  <si>
    <t>Basliklar</t>
  </si>
  <si>
    <t>College Applicaitions</t>
  </si>
  <si>
    <t>Java</t>
  </si>
  <si>
    <t>ACC Classes</t>
  </si>
  <si>
    <t>Core  Curriculum</t>
  </si>
  <si>
    <t>Application Essay</t>
  </si>
  <si>
    <t>Sozler Sohbet</t>
  </si>
  <si>
    <t>Kuran dersleri</t>
  </si>
  <si>
    <t>OCA Exam</t>
  </si>
  <si>
    <t>I</t>
  </si>
  <si>
    <t>II</t>
  </si>
  <si>
    <t>III</t>
  </si>
  <si>
    <t>IV</t>
  </si>
  <si>
    <t>Sep-I</t>
  </si>
  <si>
    <t>Sep-II</t>
  </si>
  <si>
    <t>Sep-III</t>
  </si>
  <si>
    <t>Sep-IV</t>
  </si>
  <si>
    <t>Goals</t>
  </si>
  <si>
    <t>Odevleri Yap</t>
  </si>
  <si>
    <t>Update et</t>
  </si>
  <si>
    <t>farkli formatlara donustur</t>
  </si>
  <si>
    <t>Essays</t>
  </si>
  <si>
    <t xml:space="preserve">Essays </t>
  </si>
  <si>
    <t>Essay revisions</t>
  </si>
  <si>
    <t>exam</t>
  </si>
  <si>
    <t>chapter1-3</t>
  </si>
  <si>
    <t>chapter4-6</t>
  </si>
  <si>
    <t>?</t>
  </si>
  <si>
    <t>q book</t>
  </si>
  <si>
    <t>Common App. for Apply Texas</t>
  </si>
  <si>
    <t>Get the Essay 
Prompts</t>
  </si>
  <si>
    <t>TO-DO</t>
  </si>
  <si>
    <t>1. Common App. for Apply Texas BASLAMADAN A.TUNC ILE GORUSULECEK</t>
  </si>
  <si>
    <t>Start writings 
essay outlines</t>
  </si>
  <si>
    <t>Finish Ibrahim 
Abinin questionlari</t>
  </si>
  <si>
    <t>Core  Curriculum
Art
Government</t>
  </si>
  <si>
    <t>Spor</t>
  </si>
  <si>
    <t>Derslere  katil (Kurs sonunda ezber listesinin uzerinden gecilecek.)</t>
  </si>
  <si>
    <t>dream</t>
  </si>
  <si>
    <t xml:space="preserve">realistic </t>
  </si>
  <si>
    <t>last resort</t>
  </si>
  <si>
    <t>ut austin</t>
  </si>
  <si>
    <t>A&amp;m</t>
  </si>
  <si>
    <t>check fafsa tafsa application openning</t>
  </si>
  <si>
    <t>https://www.prepscholar.com/sat/s/colleges/UT-Austin-admission-requirements</t>
  </si>
  <si>
    <t>rice</t>
  </si>
  <si>
    <t>stanford</t>
  </si>
  <si>
    <t>georgia tech</t>
  </si>
  <si>
    <t>texas tech</t>
  </si>
  <si>
    <t>ut dallas</t>
  </si>
  <si>
    <t>X</t>
  </si>
  <si>
    <t>Not Considered</t>
  </si>
  <si>
    <t>Important</t>
  </si>
  <si>
    <t>State Residence</t>
  </si>
  <si>
    <t>Considered</t>
  </si>
  <si>
    <t>Work Experience</t>
  </si>
  <si>
    <t>Very Important</t>
  </si>
  <si>
    <t>Particular Talent Ability</t>
  </si>
  <si>
    <t>Character Personal Quality</t>
  </si>
  <si>
    <t>Volunteer works</t>
  </si>
  <si>
    <t>Interview</t>
  </si>
  <si>
    <t>Recommendations</t>
  </si>
  <si>
    <t>Extracurricular Activities</t>
  </si>
  <si>
    <t>Essay</t>
  </si>
  <si>
    <t>Standardized Tests</t>
  </si>
  <si>
    <t>Class Rank</t>
  </si>
  <si>
    <t>Academic GPA</t>
  </si>
  <si>
    <t>Factor</t>
  </si>
  <si>
    <t>[Notes]</t>
  </si>
  <si>
    <t>[Size]</t>
  </si>
  <si>
    <t>www.uh.edu/</t>
  </si>
  <si>
    <t>www.rice.edu/</t>
  </si>
  <si>
    <t>http://www.caee.utexas.edu/prospective/graduate/admissions</t>
  </si>
  <si>
    <t>https://cee.stanford.edu/</t>
  </si>
  <si>
    <t>https://ce.gatech.edu/academics/undergraduate/bsce</t>
  </si>
  <si>
    <t xml:space="preserve">https://www.ce.berkeley.edu/ </t>
  </si>
  <si>
    <t>590-710</t>
  </si>
  <si>
    <t>750-800</t>
  </si>
  <si>
    <t>620-740</t>
  </si>
  <si>
    <t>400-500</t>
  </si>
  <si>
    <t>580-710</t>
  </si>
  <si>
    <t>[Application Date]</t>
  </si>
  <si>
    <t>Application Date</t>
  </si>
  <si>
    <t>[Due Date]</t>
  </si>
  <si>
    <t>Fee</t>
  </si>
  <si>
    <t>Texas</t>
  </si>
  <si>
    <t>Illinois</t>
  </si>
  <si>
    <t>California</t>
  </si>
  <si>
    <t>Georgia</t>
  </si>
  <si>
    <t>Column6</t>
  </si>
  <si>
    <t>Column3</t>
  </si>
  <si>
    <t>University of Houston</t>
  </si>
  <si>
    <t xml:space="preserve"> University of Texas—​Austin (Cockrell) </t>
  </si>
  <si>
    <t xml:space="preserve">University of Illinois —​Urbana-​Champaign </t>
  </si>
  <si>
    <t>Stanford University 
Stanford, CA</t>
  </si>
  <si>
    <t xml:space="preserve">Georgia Institute of Technology </t>
  </si>
  <si>
    <t xml:space="preserve">University of California—​Berkeley </t>
  </si>
  <si>
    <t>[Date]</t>
  </si>
  <si>
    <t>NOTES</t>
  </si>
  <si>
    <t>DONE</t>
  </si>
  <si>
    <t>% COMPLETE</t>
  </si>
  <si>
    <t>DUE DATE</t>
  </si>
  <si>
    <t>START DATE</t>
  </si>
  <si>
    <t>MY TASKS</t>
  </si>
  <si>
    <t>University List</t>
  </si>
  <si>
    <t>University Requirement</t>
  </si>
  <si>
    <t>PRIORTY</t>
  </si>
  <si>
    <t>Assay for each university (Find Criteria)</t>
  </si>
  <si>
    <t>Assay for Univ 1</t>
  </si>
  <si>
    <t>Assay for Univ 2</t>
  </si>
  <si>
    <t>Assay for Univ 3</t>
  </si>
  <si>
    <t>Assay for Univ 4</t>
  </si>
  <si>
    <t>Assay for Univ 5</t>
  </si>
  <si>
    <t>Assay for Univ 6</t>
  </si>
  <si>
    <t>Assay for Univ 7</t>
  </si>
  <si>
    <t>Update CV</t>
  </si>
  <si>
    <t>Ahmet Guven ile Assayler konusulacak</t>
  </si>
  <si>
    <t>Fafsa - Tafsa --&gt; Search Detail</t>
  </si>
  <si>
    <t>Comman App</t>
  </si>
  <si>
    <t>Apply Texas</t>
  </si>
  <si>
    <t>Intership</t>
  </si>
  <si>
    <t>Recomandation Letters -Powel</t>
  </si>
  <si>
    <t>Recomandation Letters -Mill</t>
  </si>
  <si>
    <t>Recomandation Letters -Aziz</t>
  </si>
  <si>
    <t>Recomandation Letters -Yetkin</t>
  </si>
  <si>
    <t>Transcript - High School</t>
  </si>
  <si>
    <t>Transcript - ACC</t>
  </si>
  <si>
    <t>July-III</t>
  </si>
  <si>
    <t>July-IV</t>
  </si>
  <si>
    <t>August-I</t>
  </si>
  <si>
    <t>August-II</t>
  </si>
  <si>
    <t>August-III</t>
  </si>
  <si>
    <t>August-IV</t>
  </si>
  <si>
    <t>September-I</t>
  </si>
  <si>
    <t>September-II</t>
  </si>
  <si>
    <t>September-III</t>
  </si>
  <si>
    <t>September-IV</t>
  </si>
  <si>
    <t>October-I</t>
  </si>
  <si>
    <t>October-II</t>
  </si>
  <si>
    <t>October-III</t>
  </si>
  <si>
    <t>October-IV</t>
  </si>
  <si>
    <t>Ali Erenkol</t>
  </si>
  <si>
    <t>Houston - Muhammed</t>
  </si>
  <si>
    <t>Ayse Tunc</t>
  </si>
  <si>
    <t>Mustafa Sungur</t>
  </si>
  <si>
    <t>Aydin bey</t>
  </si>
  <si>
    <t>Agil Serifov</t>
  </si>
  <si>
    <t>Talha Karan</t>
  </si>
  <si>
    <t xml:space="preserve">Yavuz </t>
  </si>
  <si>
    <t>Stanford</t>
  </si>
  <si>
    <t>Column2</t>
  </si>
  <si>
    <t>University of Texas at Dallas</t>
  </si>
  <si>
    <t>Dallas</t>
  </si>
  <si>
    <t>Application Open</t>
  </si>
  <si>
    <t>UCLA Application</t>
  </si>
  <si>
    <t>Application Open August 1</t>
  </si>
  <si>
    <t>https://bigfuture.collegeboard.org/college-university-search/university-of-texas-at-dallas</t>
  </si>
  <si>
    <t>Very Important
    Academic GPA
    Class Rank
    Rigor of secondary school record
    Standardized Test Scores
Important
    Application Essay
    Extracurricular Activities
Considered
    Character/Personal Qualities
    Geographical Residence
    Level of Applicant's Interest
    Recommendations
    State Residency
    Talent/Ability
    Volunteer Work
    Work Experience</t>
  </si>
  <si>
    <t>university</t>
  </si>
  <si>
    <t>interest@utdallas.edu</t>
  </si>
  <si>
    <t>(972) 883-2270</t>
  </si>
  <si>
    <t xml:space="preserve">Fafsa Opening </t>
  </si>
  <si>
    <t>Oct. 1, 2019</t>
  </si>
  <si>
    <t>Application Oppening</t>
  </si>
  <si>
    <t>August 1st</t>
  </si>
  <si>
    <t>janruary 1st</t>
  </si>
  <si>
    <t>july 1st</t>
  </si>
  <si>
    <t>October 1st</t>
  </si>
  <si>
    <t>Ucla,b</t>
  </si>
  <si>
    <t>w</t>
  </si>
  <si>
    <t xml:space="preserve">Stanford </t>
  </si>
  <si>
    <t>Cornell  University</t>
  </si>
  <si>
    <t>Harvard University</t>
  </si>
  <si>
    <t>California Institue of Technology</t>
  </si>
  <si>
    <t>West Lafayette</t>
  </si>
  <si>
    <t>Harvard School of Engineering</t>
  </si>
  <si>
    <t>Division of Engineering and Applied Sciences</t>
  </si>
  <si>
    <t>Ithaca, New York</t>
  </si>
  <si>
    <t>Cambridge, Massachusetts</t>
  </si>
  <si>
    <t>Pasadena, California</t>
  </si>
  <si>
    <t>#8</t>
  </si>
  <si>
    <t>#4</t>
  </si>
  <si>
    <t>https://www.cornell.edu/contact/</t>
  </si>
  <si>
    <t>https://college.harvard.edu/contact-us</t>
  </si>
  <si>
    <t>https://www.caltech.edu/contact</t>
  </si>
  <si>
    <t>Brown University</t>
  </si>
  <si>
    <t>Duke University</t>
  </si>
  <si>
    <t>University of Pennsylvania</t>
  </si>
  <si>
    <t>Yale University</t>
  </si>
  <si>
    <t>Pratt School of Engineering</t>
  </si>
  <si>
    <t>School of Engineering and Applied Science</t>
  </si>
  <si>
    <t>Providence, Rhode Island</t>
  </si>
  <si>
    <t>North Carolina</t>
  </si>
  <si>
    <t>Philadelphia, Pennsylvania</t>
  </si>
  <si>
    <t>New Haven, Connecticut</t>
  </si>
  <si>
    <t>private</t>
  </si>
  <si>
    <t>https://www.brown.edu/about/contact-us</t>
  </si>
  <si>
    <t>https://admissions.duke.edu/contact/</t>
  </si>
  <si>
    <t>https://admissions.upenn.edu/contact-us</t>
  </si>
  <si>
    <t>https://your.yale.edu</t>
  </si>
  <si>
    <t>University of Michigan--Ann Arbor</t>
  </si>
  <si>
    <t>Carnegie Mellon University</t>
  </si>
  <si>
    <t>school of engineering</t>
  </si>
  <si>
    <t>Michigan</t>
  </si>
  <si>
    <t>Pittsburgh, Pennsylvania</t>
  </si>
  <si>
    <t>#6</t>
  </si>
  <si>
    <t>#9</t>
  </si>
  <si>
    <t>https://admissions.umich.edu/contact-us</t>
  </si>
  <si>
    <t>https://www.cmu.edu/directory-contact/</t>
  </si>
  <si>
    <t>L</t>
  </si>
  <si>
    <t>tel:+16072544636</t>
  </si>
  <si>
    <t>617-495-1551 </t>
  </si>
  <si>
    <t>(626) 395-6811.</t>
  </si>
  <si>
    <t>admissions@cornell.edu</t>
  </si>
  <si>
    <t>ugadmissions@caltech.edu</t>
  </si>
  <si>
    <t>https://your.yale.edu/work-yale/campus-services/mail/contact-us</t>
  </si>
  <si>
    <t>401-863-1000</t>
  </si>
  <si>
    <t>(919) 684-8111</t>
  </si>
  <si>
    <t>(215) 898-7507</t>
  </si>
  <si>
    <t>undergrad-admissions@duke.edu</t>
  </si>
  <si>
    <t>734-764-7433</t>
  </si>
  <si>
    <t>412-268-2082</t>
  </si>
  <si>
    <t>live chat</t>
  </si>
  <si>
    <t xml:space="preserve">Boston University </t>
  </si>
  <si>
    <t>http://www.bu.edu/admissions/</t>
  </si>
  <si>
    <t>admissions@bu.edu</t>
  </si>
  <si>
    <t xml:space="preserve">Columbia </t>
  </si>
  <si>
    <t>https://undergrad.admissions.columbia.edu/</t>
  </si>
  <si>
    <t>212-854-2522</t>
  </si>
  <si>
    <t>ugrad-ask@columbia.edu</t>
  </si>
  <si>
    <t>admission@brown.edu</t>
  </si>
  <si>
    <t>z</t>
  </si>
  <si>
    <t>Power BI certification</t>
  </si>
  <si>
    <t>Excel Certification</t>
  </si>
  <si>
    <t>Autodesk Fusion 360 Certification</t>
  </si>
  <si>
    <t>Autodesk Inventor Certification</t>
  </si>
  <si>
    <t>Associates Degree</t>
  </si>
  <si>
    <t>ROTC</t>
  </si>
  <si>
    <t xml:space="preserve">OCA </t>
  </si>
  <si>
    <t>Boston</t>
  </si>
  <si>
    <t>Columbia</t>
  </si>
  <si>
    <t>University of Texas at Arlington</t>
  </si>
  <si>
    <t xml:space="preserve">University of Texas at Dallas </t>
  </si>
  <si>
    <t xml:space="preserve">Brown University </t>
  </si>
  <si>
    <t>Boston University</t>
  </si>
  <si>
    <t>California Institute of Technology</t>
  </si>
  <si>
    <t>Columbia University</t>
  </si>
  <si>
    <t>Cornell University</t>
  </si>
  <si>
    <t>Gerogia Institute of Technology</t>
  </si>
  <si>
    <t>Stanford University</t>
  </si>
  <si>
    <t xml:space="preserve">University of Michigan </t>
  </si>
  <si>
    <t>Applied Majors</t>
  </si>
  <si>
    <t>Universities</t>
  </si>
  <si>
    <t>Accepted to [Major]</t>
  </si>
  <si>
    <t>Acceptance Results</t>
  </si>
  <si>
    <t>Cutbacks / Discounts</t>
  </si>
  <si>
    <t xml:space="preserve">Approximate Personlized Tution </t>
  </si>
  <si>
    <t>Final Out of Pocket</t>
  </si>
  <si>
    <t>Conditions (If any)</t>
  </si>
  <si>
    <t>Applied Majors2</t>
  </si>
  <si>
    <t>Applied Majors3</t>
  </si>
  <si>
    <t>Tahir Abi</t>
  </si>
  <si>
    <t>Haftada 20 dk *3 times</t>
  </si>
  <si>
    <t>Calculus</t>
  </si>
  <si>
    <t xml:space="preserve">IBM Excel Certification </t>
  </si>
  <si>
    <t>CERTIPORT Inventor Certification</t>
  </si>
  <si>
    <t>Autodesk Fusion 360 Simulation Certification</t>
  </si>
  <si>
    <t>N/A</t>
  </si>
  <si>
    <t>Mechanical Engineering</t>
  </si>
  <si>
    <t>Economics</t>
  </si>
  <si>
    <t>Electrical Engineering</t>
  </si>
  <si>
    <t>Civil and Environmental Engineering</t>
  </si>
  <si>
    <t>Civil Engineering</t>
  </si>
  <si>
    <t>Undecided</t>
  </si>
  <si>
    <t>Mechanical</t>
  </si>
  <si>
    <t>Civil</t>
  </si>
  <si>
    <t>Environmental</t>
  </si>
  <si>
    <t>Aerospace Engineering</t>
  </si>
  <si>
    <t>Engineering Sciences</t>
  </si>
  <si>
    <t>Environmental Science and Engineering</t>
  </si>
  <si>
    <t>Aeronautics and Astronautics</t>
  </si>
  <si>
    <t>Energy Resources Engineering</t>
  </si>
  <si>
    <t>Engineering: First Year</t>
  </si>
  <si>
    <t>Mechanical Engineering and Applied Mechanics</t>
  </si>
  <si>
    <t>Environmental Engineering</t>
  </si>
  <si>
    <t>Engineering Sciences - Mechanical</t>
  </si>
  <si>
    <t>Engineering</t>
  </si>
  <si>
    <t>Dorms</t>
  </si>
  <si>
    <t>Another Location first then transfer to the college station locatioon</t>
  </si>
  <si>
    <t>RD Date</t>
  </si>
  <si>
    <t>Primary Education</t>
  </si>
  <si>
    <t>Secondary Ed.</t>
  </si>
  <si>
    <t>Higher Education</t>
  </si>
  <si>
    <t>Age</t>
  </si>
  <si>
    <t>-</t>
  </si>
  <si>
    <t>Grade</t>
  </si>
  <si>
    <t>Elementary</t>
  </si>
  <si>
    <t>Middle</t>
  </si>
  <si>
    <t>High school</t>
  </si>
  <si>
    <t>school categories</t>
  </si>
  <si>
    <t>Community College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</si>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</sst>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51" x14ac:knownFonts="1">
    <font>
      <sz val="11"/>
      <color theme="1"/>
      <name val="Calibri"/>
      <family val="2"/>
      <scheme val="minor"/>
    </font>
    <font>
      <sz val="28"/>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sz val="11"/>
      <color theme="9" tint="0.79998168889431442"/>
      <name val="Calibri"/>
      <family val="2"/>
      <scheme val="minor"/>
    </font>
    <font>
      <b/>
      <sz val="11"/>
      <color theme="1" tint="0.24994659260841701"/>
      <name val="Calibri"/>
      <family val="2"/>
      <scheme val="minor"/>
    </font>
    <font>
      <b/>
      <sz val="8"/>
      <color theme="0"/>
      <name val="Calibri"/>
      <family val="2"/>
      <scheme val="minor"/>
    </font>
    <font>
      <b/>
      <sz val="10"/>
      <color theme="1" tint="0.24994659260841701"/>
      <name val="Calibri"/>
      <family val="2"/>
      <scheme val="minor"/>
    </font>
    <font>
      <u/>
      <sz val="11"/>
      <color theme="10"/>
      <name val="Calibri"/>
      <family val="2"/>
      <scheme val="minor"/>
    </font>
    <font>
      <i/>
      <sz val="10"/>
      <name val="Calibri"/>
      <family val="2"/>
      <scheme val="minor"/>
    </font>
    <font>
      <b/>
      <i/>
      <sz val="10"/>
      <color theme="1" tint="0.24994659260841701"/>
      <name val="Calibri"/>
      <family val="2"/>
      <scheme val="minor"/>
    </font>
    <font>
      <sz val="14"/>
      <color theme="0" tint="-4.9989318521683403E-2"/>
      <name val="Calibri"/>
      <family val="2"/>
      <scheme val="minor"/>
    </font>
    <font>
      <sz val="11"/>
      <color rgb="FF006100"/>
      <name val="Calibri"/>
      <family val="2"/>
      <scheme val="minor"/>
    </font>
    <font>
      <b/>
      <sz val="11"/>
      <color theme="1"/>
      <name val="Calibri"/>
      <family val="2"/>
      <scheme val="minor"/>
    </font>
    <font>
      <i/>
      <sz val="11"/>
      <color theme="1"/>
      <name val="Calibri"/>
      <family val="2"/>
      <scheme val="minor"/>
    </font>
    <font>
      <sz val="11"/>
      <color theme="1"/>
      <name val="Arial"/>
      <family val="2"/>
    </font>
    <font>
      <u/>
      <sz val="11"/>
      <color theme="1"/>
      <name val="Calibri"/>
      <family val="2"/>
      <scheme val="minor"/>
    </font>
    <font>
      <sz val="8"/>
      <name val="Calibri"/>
      <family val="2"/>
      <scheme val="minor"/>
    </font>
    <font>
      <sz val="10"/>
      <color theme="1"/>
      <name val="Calibri"/>
      <family val="2"/>
      <scheme val="minor"/>
    </font>
    <font>
      <b/>
      <i/>
      <sz val="10"/>
      <name val="Calibri"/>
      <family val="2"/>
      <scheme val="minor"/>
    </font>
    <font>
      <sz val="9"/>
      <color theme="1"/>
      <name val="Calibri"/>
      <family val="2"/>
      <scheme val="minor"/>
    </font>
    <font>
      <u/>
      <sz val="10"/>
      <color theme="10"/>
      <name val="Calibri"/>
      <family val="2"/>
      <scheme val="minor"/>
    </font>
    <font>
      <sz val="11"/>
      <color theme="1"/>
      <name val="Wingdings 3"/>
      <family val="1"/>
      <charset val="2"/>
    </font>
    <font>
      <b/>
      <sz val="16"/>
      <color theme="3"/>
      <name val="Calibri Light"/>
      <family val="2"/>
      <scheme val="major"/>
    </font>
    <font>
      <b/>
      <sz val="8"/>
      <color theme="4"/>
      <name val="Calibri Light"/>
      <family val="2"/>
      <scheme val="major"/>
    </font>
    <font>
      <b/>
      <sz val="10"/>
      <color theme="4"/>
      <name val="Calibri Light"/>
      <family val="2"/>
      <scheme val="major"/>
    </font>
    <font>
      <i/>
      <sz val="10"/>
      <color rgb="FFFF0000"/>
      <name val="Calibri"/>
      <family val="2"/>
      <scheme val="minor"/>
    </font>
    <font>
      <sz val="10"/>
      <name val="Calibri"/>
      <family val="2"/>
      <scheme val="minor"/>
    </font>
    <font>
      <b/>
      <sz val="12"/>
      <color theme="1"/>
      <name val="Calibri"/>
      <family val="2"/>
      <scheme val="minor"/>
    </font>
    <font>
      <sz val="18"/>
      <color theme="1"/>
      <name val="Calibri"/>
      <family val="2"/>
      <scheme val="minor"/>
    </font>
    <font>
      <sz val="8"/>
      <color theme="1"/>
      <name val="Calibri"/>
      <family val="2"/>
      <scheme val="minor"/>
    </font>
    <font>
      <u/>
      <sz val="8"/>
      <color theme="10"/>
      <name val="Calibri"/>
      <family val="2"/>
      <scheme val="minor"/>
    </font>
    <font>
      <sz val="11"/>
      <color theme="0" tint="-0.14999847407452621"/>
      <name val="Calibri"/>
      <family val="2"/>
      <scheme val="minor"/>
    </font>
    <font>
      <b/>
      <u/>
      <sz val="12"/>
      <color theme="1"/>
      <name val="Calibri"/>
      <family val="2"/>
      <scheme val="minor"/>
    </font>
    <font>
      <b/>
      <sz val="9"/>
      <color theme="1"/>
      <name val="Calibri"/>
      <family val="2"/>
      <scheme val="minor"/>
    </font>
    <font>
      <sz val="13"/>
      <color theme="4" tint="0.39991454817346722"/>
      <name val="Calibri"/>
      <family val="2"/>
      <scheme val="minor"/>
    </font>
    <font>
      <b/>
      <sz val="13"/>
      <color theme="4" tint="0.39991454817346722"/>
      <name val="Calibri"/>
      <family val="2"/>
      <scheme val="minor"/>
    </font>
    <font>
      <b/>
      <sz val="10"/>
      <color theme="4"/>
      <name val="Calibri Light"/>
      <family val="3"/>
      <scheme val="major"/>
    </font>
    <font>
      <b/>
      <sz val="13"/>
      <color theme="2"/>
      <name val="Calibri"/>
      <family val="2"/>
      <scheme val="minor"/>
    </font>
    <font>
      <sz val="13"/>
      <color theme="2"/>
      <name val="Calibri"/>
      <family val="2"/>
      <scheme val="minor"/>
    </font>
    <font>
      <b/>
      <sz val="10"/>
      <color theme="4" tint="0.79998168889431442"/>
      <name val="Calibri Light"/>
      <family val="3"/>
      <scheme val="major"/>
    </font>
    <font>
      <sz val="13"/>
      <name val="Calibri"/>
      <family val="2"/>
      <scheme val="minor"/>
    </font>
    <font>
      <sz val="9"/>
      <color theme="1"/>
      <name val="Calibri"/>
      <family val="2"/>
      <scheme val="minor"/>
    </font>
    <font>
      <b/>
      <sz val="10"/>
      <color theme="0"/>
      <name val="Calibri"/>
      <family val="2"/>
      <scheme val="minor"/>
    </font>
    <font>
      <b/>
      <sz val="10"/>
      <name val="Calibri"/>
      <family val="2"/>
      <scheme val="minor"/>
    </font>
    <font>
      <sz val="22"/>
      <color theme="1"/>
      <name val="Calibri"/>
      <family val="2"/>
      <scheme val="minor"/>
    </font>
    <font>
      <sz val="11"/>
      <color theme="0"/>
      <name val="Calibri"/>
      <family val="2"/>
      <scheme val="minor"/>
    </font>
    <font>
      <b/>
      <i/>
      <sz val="10"/>
      <color rgb="FFFF0000"/>
      <name val="Calibri"/>
      <family val="2"/>
      <scheme val="minor"/>
    </font>
    <font>
      <sz val="20"/>
      <color theme="1"/>
      <name val="Calibri"/>
      <family val="2"/>
      <scheme val="minor"/>
    </font>
    <font>
      <sz val="22"/>
      <name val="Calibri"/>
      <family val="2"/>
      <scheme val="minor"/>
    </font>
    <font>
      <sz val="11"/>
      <name val="Calibri"/>
      <family val="2"/>
      <scheme val="minor"/>
    </font>
  </fonts>
  <fills count="27">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C00000"/>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C6EFCE"/>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00B05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indexed="64"/>
      </patternFill>
    </fill>
  </fills>
  <borders count="3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theme="0" tint="-0.24994659260841701"/>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style="medium">
        <color indexed="64"/>
      </top>
      <bottom/>
      <diagonal/>
    </border>
    <border>
      <left/>
      <right/>
      <top/>
      <bottom style="thin">
        <color theme="0" tint="-0.14996795556505021"/>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theme="0"/>
      </left>
      <right style="thin">
        <color theme="0"/>
      </right>
      <top style="thin">
        <color indexed="64"/>
      </top>
      <bottom style="thick">
        <color theme="0"/>
      </bottom>
      <diagonal/>
    </border>
    <border>
      <left style="thin">
        <color theme="0"/>
      </left>
      <right style="thin">
        <color indexed="64"/>
      </right>
      <top style="thin">
        <color indexed="64"/>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11">
    <xf numFmtId="0" fontId="0" fillId="0" borderId="0"/>
    <xf numFmtId="0" fontId="8" fillId="0" borderId="0" applyNumberFormat="0" applyFill="0" applyBorder="0" applyAlignment="0" applyProtection="0"/>
    <xf numFmtId="0" fontId="12" fillId="16" borderId="0" applyNumberFormat="0" applyBorder="0" applyAlignment="0" applyProtection="0"/>
    <xf numFmtId="0" fontId="18" fillId="0" borderId="0">
      <alignment horizontal="left" vertical="center"/>
    </xf>
    <xf numFmtId="0" fontId="21" fillId="0" borderId="0" applyNumberFormat="0" applyFill="0" applyBorder="0" applyAlignment="0" applyProtection="0">
      <alignment horizontal="left" vertical="center"/>
    </xf>
    <xf numFmtId="0" fontId="23" fillId="0" borderId="0" applyNumberFormat="0" applyFill="0" applyBorder="0" applyProtection="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35" fillId="0" borderId="0">
      <alignment vertical="center"/>
    </xf>
    <xf numFmtId="0" fontId="37" fillId="0" borderId="23" applyNumberFormat="0" applyFill="0" applyProtection="0">
      <alignment horizontal="left" vertical="center"/>
    </xf>
    <xf numFmtId="0" fontId="38" fillId="9" borderId="0" applyNumberFormat="0" applyBorder="0" applyProtection="0">
      <alignment horizontal="left"/>
    </xf>
  </cellStyleXfs>
  <cellXfs count="296">
    <xf numFmtId="0" fontId="0" fillId="0" borderId="0" xfId="0"/>
    <xf numFmtId="0" fontId="0" fillId="0" borderId="4" xfId="0" applyBorder="1" applyAlignment="1">
      <alignment horizontal="center" vertical="center"/>
    </xf>
    <xf numFmtId="0" fontId="3" fillId="7" borderId="0" xfId="0" applyFont="1" applyFill="1" applyAlignment="1">
      <alignment horizontal="center" vertical="center"/>
    </xf>
    <xf numFmtId="0" fontId="4" fillId="8" borderId="0" xfId="0" applyFont="1" applyFill="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6" fillId="9" borderId="6" xfId="0" applyFont="1" applyFill="1" applyBorder="1" applyAlignment="1">
      <alignment horizontal="center" vertical="center"/>
    </xf>
    <xf numFmtId="0" fontId="0" fillId="0" borderId="0" xfId="0" applyAlignment="1">
      <alignment horizontal="center"/>
    </xf>
    <xf numFmtId="0" fontId="0" fillId="10" borderId="0" xfId="0" applyFill="1" applyAlignment="1">
      <alignment horizontal="center"/>
    </xf>
    <xf numFmtId="0" fontId="0" fillId="0" borderId="5" xfId="0" applyBorder="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2" borderId="5" xfId="0" applyFill="1" applyBorder="1" applyAlignment="1">
      <alignment horizontal="center"/>
    </xf>
    <xf numFmtId="0" fontId="0" fillId="10" borderId="5" xfId="0" applyFill="1" applyBorder="1" applyAlignment="1">
      <alignment horizontal="center"/>
    </xf>
    <xf numFmtId="0" fontId="0" fillId="13" borderId="0" xfId="0" applyFill="1" applyAlignment="1">
      <alignment horizontal="center"/>
    </xf>
    <xf numFmtId="0" fontId="7" fillId="4" borderId="0" xfId="0" applyFont="1" applyFill="1" applyAlignment="1">
      <alignment horizontal="center"/>
    </xf>
    <xf numFmtId="0" fontId="6" fillId="9" borderId="7" xfId="0" applyFont="1" applyFill="1" applyBorder="1" applyAlignment="1">
      <alignment horizontal="center" vertical="center"/>
    </xf>
    <xf numFmtId="0" fontId="0" fillId="0" borderId="8" xfId="0" applyBorder="1" applyAlignment="1">
      <alignment horizontal="center"/>
    </xf>
    <xf numFmtId="0" fontId="0" fillId="11" borderId="8" xfId="0" applyFill="1" applyBorder="1" applyAlignment="1">
      <alignment horizontal="center"/>
    </xf>
    <xf numFmtId="0" fontId="0" fillId="0" borderId="9" xfId="0" applyBorder="1" applyAlignment="1">
      <alignment horizontal="center"/>
    </xf>
    <xf numFmtId="0" fontId="6" fillId="9" borderId="10" xfId="0" applyFont="1" applyFill="1" applyBorder="1" applyAlignment="1">
      <alignment horizontal="center" vertical="center"/>
    </xf>
    <xf numFmtId="0" fontId="0" fillId="0" borderId="10" xfId="0" applyBorder="1"/>
    <xf numFmtId="0" fontId="9" fillId="0" borderId="11" xfId="0" applyFont="1" applyBorder="1" applyAlignment="1">
      <alignment horizontal="right"/>
    </xf>
    <xf numFmtId="0" fontId="6" fillId="9" borderId="12" xfId="0" applyFont="1" applyFill="1" applyBorder="1" applyAlignment="1">
      <alignment horizontal="center" vertical="center"/>
    </xf>
    <xf numFmtId="0" fontId="0" fillId="0" borderId="12" xfId="0" applyBorder="1"/>
    <xf numFmtId="0" fontId="9" fillId="0" borderId="10" xfId="0" applyFont="1" applyBorder="1" applyAlignment="1">
      <alignment horizontal="right"/>
    </xf>
    <xf numFmtId="0" fontId="0" fillId="14" borderId="10" xfId="0" applyFill="1" applyBorder="1"/>
    <xf numFmtId="0" fontId="7" fillId="12" borderId="10" xfId="0" applyFont="1" applyFill="1" applyBorder="1" applyAlignment="1">
      <alignment horizontal="center"/>
    </xf>
    <xf numFmtId="0" fontId="0" fillId="11" borderId="10" xfId="0" applyFill="1" applyBorder="1"/>
    <xf numFmtId="0" fontId="10" fillId="0" borderId="10" xfId="0" applyFont="1" applyBorder="1" applyAlignment="1">
      <alignment horizontal="right"/>
    </xf>
    <xf numFmtId="0" fontId="11" fillId="3" borderId="2" xfId="0" applyFont="1" applyFill="1" applyBorder="1" applyAlignment="1">
      <alignment horizontal="center"/>
    </xf>
    <xf numFmtId="0" fontId="0" fillId="0" borderId="0" xfId="0" applyAlignment="1">
      <alignment horizontal="center" vertical="center"/>
    </xf>
    <xf numFmtId="0" fontId="4" fillId="8" borderId="0" xfId="0" applyFont="1" applyFill="1" applyAlignment="1">
      <alignment horizontal="center" vertical="center"/>
    </xf>
    <xf numFmtId="0" fontId="7" fillId="0" borderId="0" xfId="0" applyFont="1" applyAlignment="1">
      <alignment horizontal="center"/>
    </xf>
    <xf numFmtId="0" fontId="0" fillId="0" borderId="0" xfId="0" applyBorder="1" applyAlignment="1">
      <alignment horizontal="center"/>
    </xf>
    <xf numFmtId="0" fontId="11" fillId="4" borderId="0" xfId="0" applyFont="1" applyFill="1" applyBorder="1" applyAlignment="1">
      <alignment horizontal="center"/>
    </xf>
    <xf numFmtId="0" fontId="0" fillId="15" borderId="0" xfId="0" applyFill="1"/>
    <xf numFmtId="0" fontId="4" fillId="8" borderId="0" xfId="0" applyFont="1" applyFill="1" applyAlignment="1">
      <alignment horizontal="center" vertical="center"/>
    </xf>
    <xf numFmtId="0" fontId="0" fillId="0" borderId="0" xfId="0" applyAlignment="1">
      <alignment vertical="center"/>
    </xf>
    <xf numFmtId="0" fontId="0" fillId="0" borderId="0" xfId="0"/>
    <xf numFmtId="0" fontId="0" fillId="0" borderId="13" xfId="0" applyBorder="1"/>
    <xf numFmtId="0" fontId="0" fillId="17" borderId="13" xfId="0" applyFill="1" applyBorder="1" applyAlignment="1">
      <alignment vertical="center"/>
    </xf>
    <xf numFmtId="0" fontId="0" fillId="17" borderId="15" xfId="0" applyFill="1" applyBorder="1" applyAlignment="1">
      <alignment vertical="center"/>
    </xf>
    <xf numFmtId="0" fontId="15" fillId="0" borderId="0" xfId="0" applyFont="1"/>
    <xf numFmtId="0" fontId="0" fillId="0" borderId="13" xfId="0" applyBorder="1" applyAlignment="1">
      <alignment vertical="center"/>
    </xf>
    <xf numFmtId="0" fontId="0" fillId="14" borderId="13" xfId="0" applyFill="1" applyBorder="1" applyAlignment="1">
      <alignment vertical="center"/>
    </xf>
    <xf numFmtId="0" fontId="15" fillId="0" borderId="13" xfId="0" applyFont="1" applyBorder="1" applyAlignment="1">
      <alignment vertical="center"/>
    </xf>
    <xf numFmtId="16" fontId="0" fillId="0" borderId="13" xfId="0" applyNumberFormat="1" applyBorder="1" applyAlignment="1">
      <alignment vertical="center"/>
    </xf>
    <xf numFmtId="16" fontId="0" fillId="14" borderId="13" xfId="0" applyNumberFormat="1" applyFill="1" applyBorder="1" applyAlignment="1">
      <alignment vertical="center"/>
    </xf>
    <xf numFmtId="0" fontId="13" fillId="0" borderId="0" xfId="0" applyFont="1" applyAlignment="1">
      <alignment vertical="center"/>
    </xf>
    <xf numFmtId="14" fontId="13" fillId="0" borderId="13" xfId="0" applyNumberFormat="1" applyFont="1" applyBorder="1" applyAlignment="1">
      <alignment vertical="center"/>
    </xf>
    <xf numFmtId="14" fontId="13" fillId="14" borderId="13" xfId="0" applyNumberFormat="1" applyFont="1" applyFill="1" applyBorder="1" applyAlignment="1">
      <alignment vertical="center"/>
    </xf>
    <xf numFmtId="0" fontId="8" fillId="0" borderId="0" xfId="1"/>
    <xf numFmtId="20" fontId="0" fillId="0" borderId="0" xfId="0" applyNumberFormat="1"/>
    <xf numFmtId="46" fontId="0" fillId="0" borderId="0" xfId="0" applyNumberFormat="1"/>
    <xf numFmtId="0" fontId="8" fillId="14" borderId="0" xfId="1" quotePrefix="1" applyFill="1"/>
    <xf numFmtId="20" fontId="0" fillId="14" borderId="0" xfId="0" applyNumberFormat="1" applyFill="1"/>
    <xf numFmtId="0" fontId="8" fillId="14" borderId="0" xfId="1" applyFill="1"/>
    <xf numFmtId="0" fontId="0" fillId="14" borderId="0" xfId="0" applyFill="1"/>
    <xf numFmtId="0" fontId="0" fillId="0" borderId="0" xfId="0"/>
    <xf numFmtId="0" fontId="0" fillId="0" borderId="0" xfId="0"/>
    <xf numFmtId="0" fontId="0" fillId="0" borderId="0" xfId="0" applyFill="1"/>
    <xf numFmtId="0" fontId="0" fillId="0" borderId="14" xfId="0" applyBorder="1"/>
    <xf numFmtId="0" fontId="0" fillId="0" borderId="0" xfId="0" applyBorder="1"/>
    <xf numFmtId="0" fontId="0" fillId="0" borderId="0" xfId="0" applyFill="1" applyBorder="1"/>
    <xf numFmtId="0" fontId="13" fillId="0" borderId="13" xfId="0" applyFont="1" applyBorder="1" applyAlignment="1">
      <alignment horizontal="center" vertical="center"/>
    </xf>
    <xf numFmtId="0" fontId="0" fillId="14" borderId="0" xfId="0" applyFill="1" applyBorder="1"/>
    <xf numFmtId="0" fontId="13" fillId="0" borderId="16" xfId="0" applyFont="1" applyBorder="1" applyAlignment="1">
      <alignment vertical="center"/>
    </xf>
    <xf numFmtId="0" fontId="0" fillId="8" borderId="13" xfId="0" applyFill="1" applyBorder="1" applyAlignment="1">
      <alignment horizontal="center" vertical="center"/>
    </xf>
    <xf numFmtId="0" fontId="0" fillId="0" borderId="0" xfId="0" applyBorder="1" applyAlignment="1">
      <alignment horizontal="center" vertical="center"/>
    </xf>
    <xf numFmtId="16"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0" xfId="0"/>
    <xf numFmtId="0" fontId="0" fillId="14" borderId="13" xfId="0" applyFill="1" applyBorder="1" applyAlignment="1">
      <alignment horizontal="center"/>
    </xf>
    <xf numFmtId="0" fontId="0" fillId="0" borderId="16" xfId="0" applyFont="1" applyBorder="1" applyAlignment="1">
      <alignment vertical="center"/>
    </xf>
    <xf numFmtId="0" fontId="0" fillId="0" borderId="0" xfId="0" applyFont="1"/>
    <xf numFmtId="20" fontId="0" fillId="0" borderId="0" xfId="0" applyNumberFormat="1" applyAlignment="1">
      <alignment horizontal="right"/>
    </xf>
    <xf numFmtId="0" fontId="0" fillId="14" borderId="17" xfId="0" applyFill="1" applyBorder="1" applyAlignment="1">
      <alignment horizontal="center"/>
    </xf>
    <xf numFmtId="0" fontId="0" fillId="14" borderId="16" xfId="0" applyFill="1" applyBorder="1" applyAlignment="1">
      <alignment horizontal="center"/>
    </xf>
    <xf numFmtId="0" fontId="9" fillId="0" borderId="0" xfId="0" applyFont="1" applyBorder="1" applyAlignment="1">
      <alignment horizontal="right"/>
    </xf>
    <xf numFmtId="0" fontId="4" fillId="13" borderId="0" xfId="0" applyFont="1" applyFill="1" applyAlignment="1">
      <alignment horizontal="center" vertical="center"/>
    </xf>
    <xf numFmtId="0" fontId="0" fillId="13" borderId="18" xfId="0" applyFill="1" applyBorder="1" applyAlignment="1">
      <alignment horizontal="center"/>
    </xf>
    <xf numFmtId="0" fontId="0" fillId="13" borderId="19" xfId="0" applyFill="1" applyBorder="1" applyAlignment="1">
      <alignment horizontal="center"/>
    </xf>
    <xf numFmtId="0" fontId="0" fillId="13" borderId="20" xfId="0" applyFill="1" applyBorder="1" applyAlignment="1">
      <alignment horizontal="center"/>
    </xf>
    <xf numFmtId="0" fontId="0" fillId="13" borderId="21" xfId="0" applyFill="1" applyBorder="1" applyAlignment="1">
      <alignment horizontal="center"/>
    </xf>
    <xf numFmtId="0" fontId="18" fillId="0" borderId="0" xfId="3">
      <alignment horizontal="left" vertical="center"/>
    </xf>
    <xf numFmtId="0" fontId="22" fillId="0" borderId="0" xfId="3" applyFont="1">
      <alignment horizontal="left" vertical="center"/>
    </xf>
    <xf numFmtId="0" fontId="23" fillId="0" borderId="0" xfId="5">
      <alignment vertical="center"/>
    </xf>
    <xf numFmtId="0" fontId="24" fillId="0" borderId="0" xfId="6" applyAlignment="1">
      <alignment horizontal="right"/>
    </xf>
    <xf numFmtId="0" fontId="25" fillId="0" borderId="0" xfId="7"/>
    <xf numFmtId="0" fontId="0" fillId="0" borderId="22" xfId="0" applyBorder="1" applyAlignment="1">
      <alignment horizontal="center"/>
    </xf>
    <xf numFmtId="0" fontId="0" fillId="18" borderId="13" xfId="0" applyFill="1" applyBorder="1" applyAlignment="1">
      <alignment horizontal="center" vertical="center"/>
    </xf>
    <xf numFmtId="0" fontId="0" fillId="14" borderId="13" xfId="0" applyFill="1" applyBorder="1" applyAlignment="1">
      <alignment horizontal="center" vertical="center"/>
    </xf>
    <xf numFmtId="0" fontId="0" fillId="14" borderId="17" xfId="0" applyFill="1" applyBorder="1" applyAlignment="1">
      <alignment horizontal="center" vertical="center"/>
    </xf>
    <xf numFmtId="0" fontId="0" fillId="14" borderId="16" xfId="0" applyFill="1" applyBorder="1" applyAlignment="1">
      <alignment horizontal="center" vertical="center"/>
    </xf>
    <xf numFmtId="0" fontId="0" fillId="18" borderId="17" xfId="0" applyFill="1" applyBorder="1" applyAlignment="1">
      <alignment horizontal="center" vertical="center"/>
    </xf>
    <xf numFmtId="0" fontId="0" fillId="18" borderId="16" xfId="0" applyFill="1" applyBorder="1" applyAlignment="1">
      <alignment horizontal="center" vertical="center"/>
    </xf>
    <xf numFmtId="0" fontId="18" fillId="0" borderId="0" xfId="3" applyBorder="1" applyAlignment="1">
      <alignment horizontal="left" vertical="center" wrapText="1"/>
    </xf>
    <xf numFmtId="0" fontId="20" fillId="0" borderId="0" xfId="0" applyFont="1" applyFill="1" applyBorder="1" applyAlignment="1">
      <alignment horizontal="left" vertical="center" wrapText="1"/>
    </xf>
    <xf numFmtId="0" fontId="20" fillId="0" borderId="0" xfId="3" applyFont="1" applyBorder="1" applyAlignment="1">
      <alignment horizontal="left" vertical="center" wrapText="1"/>
    </xf>
    <xf numFmtId="0" fontId="21" fillId="0" borderId="0" xfId="4" applyFill="1" applyBorder="1" applyAlignment="1">
      <alignment horizontal="left" vertical="center" wrapText="1"/>
    </xf>
    <xf numFmtId="0" fontId="18" fillId="0" borderId="0" xfId="3" applyFill="1" applyAlignment="1">
      <alignment horizontal="left" vertical="center" wrapText="1"/>
    </xf>
    <xf numFmtId="0" fontId="27" fillId="0" borderId="0" xfId="3" applyFont="1" applyBorder="1" applyAlignment="1">
      <alignment horizontal="left" vertical="center" wrapText="1"/>
    </xf>
    <xf numFmtId="0" fontId="20" fillId="0" borderId="0" xfId="0" applyFont="1" applyFill="1" applyAlignment="1">
      <alignment horizontal="left" vertical="center" wrapText="1"/>
    </xf>
    <xf numFmtId="0" fontId="0" fillId="0" borderId="0" xfId="0"/>
    <xf numFmtId="0" fontId="8" fillId="0" borderId="0" xfId="1" applyAlignment="1">
      <alignment vertical="center"/>
    </xf>
    <xf numFmtId="16" fontId="20" fillId="0" borderId="0" xfId="3" applyNumberFormat="1" applyFont="1" applyBorder="1" applyAlignment="1">
      <alignment horizontal="left" vertical="center" wrapText="1"/>
    </xf>
    <xf numFmtId="0" fontId="28" fillId="14" borderId="13" xfId="0" applyFont="1" applyFill="1" applyBorder="1" applyAlignment="1">
      <alignment horizontal="center" vertical="center"/>
    </xf>
    <xf numFmtId="0" fontId="0" fillId="19" borderId="0" xfId="0" applyFill="1" applyAlignment="1">
      <alignment horizontal="center" vertical="center"/>
    </xf>
    <xf numFmtId="0" fontId="0" fillId="0" borderId="0" xfId="0" applyBorder="1"/>
    <xf numFmtId="0" fontId="18" fillId="0" borderId="0" xfId="3" applyBorder="1" applyAlignment="1">
      <alignment horizontal="center" vertical="center" wrapText="1"/>
    </xf>
    <xf numFmtId="0" fontId="18" fillId="0" borderId="0" xfId="3" applyAlignment="1">
      <alignment horizontal="center" vertical="center"/>
    </xf>
    <xf numFmtId="0" fontId="25" fillId="0" borderId="0" xfId="7" applyAlignment="1">
      <alignment horizontal="left" vertical="center"/>
    </xf>
    <xf numFmtId="0" fontId="8" fillId="0" borderId="0" xfId="1" applyBorder="1" applyAlignment="1">
      <alignment horizontal="left" vertical="center" wrapText="1"/>
    </xf>
    <xf numFmtId="0" fontId="13" fillId="0" borderId="0" xfId="0" applyFont="1"/>
    <xf numFmtId="0" fontId="0" fillId="0" borderId="0" xfId="0" applyAlignment="1">
      <alignment vertical="center" wrapText="1"/>
    </xf>
    <xf numFmtId="0" fontId="13" fillId="0" borderId="0" xfId="0" applyFont="1" applyAlignment="1">
      <alignment horizontal="center" vertical="center" wrapText="1"/>
    </xf>
    <xf numFmtId="6" fontId="0" fillId="0" borderId="0" xfId="0" applyNumberFormat="1" applyAlignment="1">
      <alignment vertical="center" wrapText="1"/>
    </xf>
    <xf numFmtId="0" fontId="30" fillId="0" borderId="0" xfId="0" applyFont="1" applyFill="1" applyAlignment="1">
      <alignment horizontal="left" vertical="center" wrapText="1"/>
    </xf>
    <xf numFmtId="0" fontId="30" fillId="0" borderId="0" xfId="3" applyFont="1" applyFill="1" applyAlignment="1">
      <alignment horizontal="left" vertical="center" wrapText="1"/>
    </xf>
    <xf numFmtId="0" fontId="31" fillId="0" borderId="0" xfId="4" applyFont="1" applyFill="1" applyBorder="1" applyAlignment="1">
      <alignment horizontal="left" vertical="center" wrapText="1"/>
    </xf>
    <xf numFmtId="0" fontId="31" fillId="0" borderId="0" xfId="1" applyFont="1" applyBorder="1" applyAlignment="1">
      <alignment horizontal="left" vertical="center" wrapText="1"/>
    </xf>
    <xf numFmtId="0" fontId="0" fillId="0" borderId="0" xfId="0" applyAlignment="1"/>
    <xf numFmtId="0" fontId="0" fillId="0" borderId="6" xfId="0" applyBorder="1"/>
    <xf numFmtId="0" fontId="0" fillId="0" borderId="5" xfId="0" applyBorder="1"/>
    <xf numFmtId="6" fontId="0" fillId="0" borderId="6" xfId="0" applyNumberFormat="1" applyBorder="1" applyAlignment="1">
      <alignment vertical="center" wrapText="1"/>
    </xf>
    <xf numFmtId="6" fontId="0" fillId="0" borderId="0" xfId="0" applyNumberFormat="1" applyBorder="1" applyAlignment="1">
      <alignment vertical="center" wrapText="1"/>
    </xf>
    <xf numFmtId="6" fontId="0" fillId="0" borderId="5" xfId="0" applyNumberFormat="1" applyBorder="1" applyAlignment="1">
      <alignment vertical="center" wrapText="1"/>
    </xf>
    <xf numFmtId="6" fontId="0" fillId="0" borderId="7" xfId="0" applyNumberFormat="1" applyBorder="1" applyAlignment="1">
      <alignment vertical="center" wrapText="1"/>
    </xf>
    <xf numFmtId="6" fontId="0" fillId="0" borderId="8" xfId="0" applyNumberFormat="1" applyBorder="1" applyAlignment="1">
      <alignment vertical="center" wrapText="1"/>
    </xf>
    <xf numFmtId="6" fontId="0" fillId="0" borderId="9" xfId="0" applyNumberFormat="1" applyBorder="1" applyAlignment="1">
      <alignment vertical="center" wrapText="1"/>
    </xf>
    <xf numFmtId="0" fontId="29" fillId="0" borderId="0" xfId="0" applyFont="1" applyAlignment="1">
      <alignment horizontal="center" vertical="center" wrapText="1"/>
    </xf>
    <xf numFmtId="6" fontId="12" fillId="16" borderId="8" xfId="2" applyNumberFormat="1" applyBorder="1" applyAlignment="1">
      <alignment vertical="center" wrapText="1"/>
    </xf>
    <xf numFmtId="0" fontId="0" fillId="0" borderId="0" xfId="0"/>
    <xf numFmtId="0" fontId="0" fillId="0" borderId="5" xfId="0" applyBorder="1" applyAlignment="1">
      <alignment horizontal="center"/>
    </xf>
    <xf numFmtId="0" fontId="0" fillId="4" borderId="0" xfId="0" applyFill="1" applyAlignment="1">
      <alignment horizontal="center"/>
    </xf>
    <xf numFmtId="0" fontId="32" fillId="2" borderId="0" xfId="0" applyFont="1" applyFill="1" applyAlignment="1">
      <alignment horizontal="center"/>
    </xf>
    <xf numFmtId="0" fontId="0" fillId="20" borderId="0" xfId="0" applyFill="1" applyAlignment="1">
      <alignment horizontal="center"/>
    </xf>
    <xf numFmtId="0" fontId="32" fillId="2" borderId="13" xfId="0" applyFont="1" applyFill="1" applyBorder="1" applyAlignment="1">
      <alignment horizontal="center"/>
    </xf>
    <xf numFmtId="0" fontId="0" fillId="10" borderId="13" xfId="0" applyFill="1" applyBorder="1" applyAlignment="1">
      <alignment horizontal="center"/>
    </xf>
    <xf numFmtId="0" fontId="0" fillId="4" borderId="13" xfId="0" applyFill="1" applyBorder="1" applyAlignment="1">
      <alignment horizontal="center"/>
    </xf>
    <xf numFmtId="0" fontId="0" fillId="12" borderId="13" xfId="0" applyFill="1" applyBorder="1" applyAlignment="1">
      <alignment horizontal="center"/>
    </xf>
    <xf numFmtId="0" fontId="0" fillId="0" borderId="13" xfId="0" applyBorder="1" applyAlignment="1">
      <alignment horizontal="center"/>
    </xf>
    <xf numFmtId="0" fontId="31" fillId="0" borderId="0" xfId="1" applyFont="1" applyFill="1" applyAlignment="1">
      <alignment horizontal="left" vertical="center" wrapText="1"/>
    </xf>
    <xf numFmtId="0" fontId="31" fillId="0" borderId="0" xfId="1" applyFont="1" applyFill="1" applyBorder="1" applyAlignment="1">
      <alignment horizontal="left" vertical="center" wrapText="1"/>
    </xf>
    <xf numFmtId="0" fontId="31" fillId="0" borderId="0" xfId="1" applyFont="1"/>
    <xf numFmtId="0" fontId="30" fillId="0" borderId="0" xfId="0" applyFont="1"/>
    <xf numFmtId="0" fontId="30" fillId="0" borderId="0" xfId="0" applyFont="1" applyAlignment="1">
      <alignment vertical="center" wrapText="1"/>
    </xf>
    <xf numFmtId="0" fontId="0" fillId="4" borderId="13" xfId="0" applyFill="1" applyBorder="1" applyAlignment="1">
      <alignment horizontal="center" wrapText="1"/>
    </xf>
    <xf numFmtId="0" fontId="0" fillId="4" borderId="13" xfId="0" applyFill="1" applyBorder="1" applyAlignment="1">
      <alignment horizontal="center" vertical="center" wrapText="1"/>
    </xf>
    <xf numFmtId="0" fontId="0" fillId="4" borderId="13" xfId="0" applyFill="1" applyBorder="1" applyAlignment="1">
      <alignment horizontal="center" vertical="center"/>
    </xf>
    <xf numFmtId="0" fontId="1" fillId="2" borderId="13" xfId="0" applyFont="1" applyFill="1" applyBorder="1" applyAlignment="1">
      <alignment horizontal="center"/>
    </xf>
    <xf numFmtId="0" fontId="13" fillId="0" borderId="13" xfId="0" applyFont="1" applyBorder="1" applyAlignment="1">
      <alignment horizontal="center"/>
    </xf>
    <xf numFmtId="0" fontId="13" fillId="0" borderId="13" xfId="0" applyFont="1" applyFill="1" applyBorder="1" applyAlignment="1">
      <alignment horizontal="center"/>
    </xf>
    <xf numFmtId="0" fontId="4" fillId="8" borderId="13" xfId="0" applyFont="1" applyFill="1" applyBorder="1" applyAlignment="1">
      <alignment horizontal="center" vertical="center"/>
    </xf>
    <xf numFmtId="0" fontId="4" fillId="13" borderId="13" xfId="0" applyFont="1" applyFill="1" applyBorder="1" applyAlignment="1">
      <alignment horizontal="center" vertical="center"/>
    </xf>
    <xf numFmtId="0" fontId="6" fillId="9" borderId="13" xfId="0" applyFont="1" applyFill="1" applyBorder="1" applyAlignment="1">
      <alignment horizontal="center" vertical="center"/>
    </xf>
    <xf numFmtId="0" fontId="9" fillId="0" borderId="13" xfId="0" applyFont="1" applyBorder="1" applyAlignment="1">
      <alignment horizontal="right"/>
    </xf>
    <xf numFmtId="0" fontId="0" fillId="10" borderId="13" xfId="0" applyFill="1" applyBorder="1" applyAlignment="1">
      <alignment horizontal="center" vertical="center"/>
    </xf>
    <xf numFmtId="0" fontId="9" fillId="0" borderId="13" xfId="0" applyFont="1" applyBorder="1" applyAlignment="1">
      <alignment horizontal="right" wrapText="1"/>
    </xf>
    <xf numFmtId="0" fontId="0" fillId="13" borderId="13" xfId="0" applyFill="1" applyBorder="1" applyAlignment="1">
      <alignment horizontal="center" vertical="center"/>
    </xf>
    <xf numFmtId="0" fontId="32" fillId="2" borderId="13" xfId="0" applyFont="1" applyFill="1" applyBorder="1" applyAlignment="1">
      <alignment horizontal="center" vertical="center"/>
    </xf>
    <xf numFmtId="0" fontId="26" fillId="0" borderId="13" xfId="0" applyFont="1" applyBorder="1" applyAlignment="1">
      <alignment horizontal="right"/>
    </xf>
    <xf numFmtId="0" fontId="0" fillId="11" borderId="13" xfId="0" applyFill="1" applyBorder="1" applyAlignment="1">
      <alignment horizontal="center"/>
    </xf>
    <xf numFmtId="0" fontId="33" fillId="0" borderId="0" xfId="0" applyFont="1"/>
    <xf numFmtId="0" fontId="20" fillId="0" borderId="0" xfId="3" applyFont="1" applyAlignment="1">
      <alignment horizontal="left" vertical="center" wrapText="1"/>
    </xf>
    <xf numFmtId="0" fontId="18" fillId="0" borderId="0" xfId="3" applyAlignment="1">
      <alignment horizontal="left" vertical="center" wrapText="1"/>
    </xf>
    <xf numFmtId="0" fontId="21" fillId="0" borderId="0" xfId="4" applyFill="1" applyAlignment="1">
      <alignment horizontal="left" vertical="center" wrapText="1"/>
    </xf>
    <xf numFmtId="6" fontId="20" fillId="0" borderId="0" xfId="3" applyNumberFormat="1" applyFont="1" applyAlignment="1">
      <alignment horizontal="left" vertical="center" wrapText="1"/>
    </xf>
    <xf numFmtId="6" fontId="34" fillId="0" borderId="0" xfId="3" applyNumberFormat="1" applyFont="1" applyAlignment="1">
      <alignment horizontal="left" vertical="center" wrapText="1"/>
    </xf>
    <xf numFmtId="0" fontId="35" fillId="0" borderId="0" xfId="8">
      <alignment vertical="center"/>
    </xf>
    <xf numFmtId="9" fontId="36" fillId="0" borderId="0" xfId="8" applyNumberFormat="1" applyFont="1">
      <alignment vertical="center"/>
    </xf>
    <xf numFmtId="14" fontId="35" fillId="0" borderId="0" xfId="8" applyNumberFormat="1" applyAlignment="1">
      <alignment horizontal="left" vertical="center"/>
    </xf>
    <xf numFmtId="0" fontId="35" fillId="0" borderId="0" xfId="8" applyAlignment="1">
      <alignment vertical="center" wrapText="1"/>
    </xf>
    <xf numFmtId="0" fontId="35" fillId="0" borderId="0" xfId="8" applyAlignment="1">
      <alignment horizontal="center" vertical="center"/>
    </xf>
    <xf numFmtId="9" fontId="35" fillId="0" borderId="0" xfId="8" applyNumberFormat="1" applyAlignment="1">
      <alignment horizontal="center" vertical="center"/>
    </xf>
    <xf numFmtId="0" fontId="35" fillId="0" borderId="0" xfId="8" applyFill="1" applyAlignment="1">
      <alignment vertical="center" wrapText="1"/>
    </xf>
    <xf numFmtId="16" fontId="39" fillId="9" borderId="13" xfId="10" quotePrefix="1" applyNumberFormat="1" applyFont="1" applyBorder="1">
      <alignment horizontal="left"/>
    </xf>
    <xf numFmtId="0" fontId="39" fillId="9" borderId="13" xfId="10" applyFont="1" applyBorder="1">
      <alignment horizontal="left"/>
    </xf>
    <xf numFmtId="0" fontId="35" fillId="0" borderId="13" xfId="8" applyBorder="1">
      <alignment vertical="center"/>
    </xf>
    <xf numFmtId="0" fontId="40" fillId="0" borderId="23" xfId="9" applyFont="1">
      <alignment horizontal="left" vertical="center"/>
    </xf>
    <xf numFmtId="0" fontId="41" fillId="0" borderId="0" xfId="8" applyFont="1" applyAlignment="1">
      <alignment vertical="center" wrapText="1"/>
    </xf>
    <xf numFmtId="0" fontId="41" fillId="21" borderId="0" xfId="8" applyFont="1" applyFill="1" applyAlignment="1">
      <alignment vertical="center" wrapText="1"/>
    </xf>
    <xf numFmtId="0" fontId="35" fillId="21" borderId="13" xfId="8" applyFill="1" applyBorder="1">
      <alignment vertical="center"/>
    </xf>
    <xf numFmtId="0" fontId="35" fillId="19" borderId="13" xfId="8" applyFill="1" applyBorder="1">
      <alignment vertical="center"/>
    </xf>
    <xf numFmtId="0" fontId="41" fillId="13" borderId="0" xfId="8" applyFont="1" applyFill="1" applyAlignment="1">
      <alignment vertical="center" wrapText="1"/>
    </xf>
    <xf numFmtId="0" fontId="20" fillId="0" borderId="0" xfId="3" applyFont="1" applyFill="1" applyAlignment="1">
      <alignment horizontal="left" vertical="center" wrapText="1"/>
    </xf>
    <xf numFmtId="0" fontId="42" fillId="0" borderId="0" xfId="3" applyFont="1" applyFill="1" applyAlignment="1">
      <alignment horizontal="left" vertical="center" wrapText="1"/>
    </xf>
    <xf numFmtId="6" fontId="0" fillId="0" borderId="25" xfId="0" applyNumberFormat="1" applyBorder="1" applyAlignment="1">
      <alignment vertical="center" wrapText="1"/>
    </xf>
    <xf numFmtId="6" fontId="0" fillId="0" borderId="24" xfId="0" applyNumberFormat="1" applyBorder="1" applyAlignment="1">
      <alignment vertical="center" wrapText="1"/>
    </xf>
    <xf numFmtId="6" fontId="0" fillId="0" borderId="26" xfId="0" applyNumberFormat="1" applyBorder="1" applyAlignment="1">
      <alignment vertical="center" wrapText="1"/>
    </xf>
    <xf numFmtId="0" fontId="42" fillId="0" borderId="0" xfId="0" applyFont="1" applyFill="1" applyAlignment="1">
      <alignment horizontal="left" vertical="center" wrapText="1"/>
    </xf>
    <xf numFmtId="0" fontId="0" fillId="24" borderId="29" xfId="0" applyFont="1" applyFill="1" applyBorder="1"/>
    <xf numFmtId="0" fontId="27" fillId="0" borderId="0" xfId="3" applyFont="1" applyAlignment="1">
      <alignment horizontal="left" vertical="center" wrapText="1"/>
    </xf>
    <xf numFmtId="0" fontId="20" fillId="0" borderId="0" xfId="0" applyFont="1" applyAlignment="1">
      <alignment horizontal="left" vertical="center" wrapText="1"/>
    </xf>
    <xf numFmtId="16" fontId="20" fillId="0" borderId="0" xfId="3" applyNumberFormat="1" applyFont="1" applyAlignment="1">
      <alignment horizontal="left" vertical="center" wrapText="1"/>
    </xf>
    <xf numFmtId="0" fontId="30" fillId="0" borderId="0" xfId="0" applyFont="1" applyAlignment="1">
      <alignment horizontal="left" vertical="center" wrapText="1"/>
    </xf>
    <xf numFmtId="0" fontId="30" fillId="0" borderId="0" xfId="3" applyFont="1" applyAlignment="1">
      <alignment horizontal="left" vertical="center" wrapText="1"/>
    </xf>
    <xf numFmtId="0" fontId="8" fillId="0" borderId="0" xfId="1" applyFill="1" applyAlignment="1">
      <alignment horizontal="left" vertical="center" wrapText="1"/>
    </xf>
    <xf numFmtId="0" fontId="18" fillId="0" borderId="0" xfId="3" applyAlignment="1">
      <alignment horizontal="center" vertical="center" wrapText="1"/>
    </xf>
    <xf numFmtId="0" fontId="43" fillId="22" borderId="27" xfId="3" applyNumberFormat="1" applyFont="1" applyFill="1" applyBorder="1" applyAlignment="1">
      <alignment horizontal="left" vertical="center" wrapText="1"/>
    </xf>
    <xf numFmtId="0" fontId="30" fillId="23" borderId="29" xfId="3" applyNumberFormat="1" applyFont="1" applyFill="1" applyBorder="1" applyAlignment="1">
      <alignment horizontal="left" vertical="center" wrapText="1"/>
    </xf>
    <xf numFmtId="0" fontId="30" fillId="24" borderId="29" xfId="0" applyFont="1" applyFill="1" applyBorder="1"/>
    <xf numFmtId="0" fontId="8" fillId="23" borderId="29" xfId="1" applyFont="1" applyFill="1" applyBorder="1"/>
    <xf numFmtId="0" fontId="30" fillId="24" borderId="31" xfId="3" applyNumberFormat="1" applyFont="1" applyFill="1" applyBorder="1" applyAlignment="1">
      <alignment horizontal="left" vertical="center" wrapText="1"/>
    </xf>
    <xf numFmtId="0" fontId="44" fillId="22" borderId="27" xfId="3" applyNumberFormat="1" applyFont="1" applyFill="1" applyBorder="1" applyAlignment="1">
      <alignment horizontal="left" vertical="center" wrapText="1"/>
    </xf>
    <xf numFmtId="0" fontId="31" fillId="23" borderId="29" xfId="1" applyFont="1" applyFill="1" applyBorder="1" applyAlignment="1">
      <alignment horizontal="left" vertical="center" wrapText="1"/>
    </xf>
    <xf numFmtId="0" fontId="31" fillId="23" borderId="29" xfId="4" applyFont="1" applyFill="1" applyBorder="1" applyAlignment="1">
      <alignment horizontal="left" vertical="center" wrapText="1"/>
    </xf>
    <xf numFmtId="0" fontId="31" fillId="24" borderId="31" xfId="4" applyFont="1" applyFill="1" applyBorder="1" applyAlignment="1">
      <alignment horizontal="left" vertical="center" wrapText="1"/>
    </xf>
    <xf numFmtId="0" fontId="31" fillId="24" borderId="29" xfId="4" applyFont="1" applyFill="1" applyBorder="1" applyAlignment="1">
      <alignment horizontal="left" vertical="center" wrapText="1"/>
    </xf>
    <xf numFmtId="0" fontId="44" fillId="22" borderId="28" xfId="3" applyNumberFormat="1" applyFont="1" applyFill="1" applyBorder="1" applyAlignment="1">
      <alignment horizontal="left" vertical="center" wrapText="1"/>
    </xf>
    <xf numFmtId="0" fontId="30" fillId="23" borderId="30" xfId="0" applyFont="1" applyFill="1" applyBorder="1" applyAlignment="1">
      <alignment horizontal="left" vertical="center" wrapText="1"/>
    </xf>
    <xf numFmtId="0" fontId="30" fillId="24" borderId="30" xfId="0" applyFont="1" applyFill="1" applyBorder="1" applyAlignment="1">
      <alignment vertical="center" wrapText="1"/>
    </xf>
    <xf numFmtId="0" fontId="31" fillId="23" borderId="30" xfId="1" applyFont="1" applyFill="1" applyBorder="1" applyAlignment="1">
      <alignment horizontal="left" vertical="center" wrapText="1"/>
    </xf>
    <xf numFmtId="0" fontId="31" fillId="24" borderId="32" xfId="1" applyFont="1" applyFill="1" applyBorder="1" applyAlignment="1">
      <alignment horizontal="left" vertical="center" wrapText="1"/>
    </xf>
    <xf numFmtId="0" fontId="31" fillId="24" borderId="31" xfId="1" applyFont="1" applyFill="1" applyBorder="1" applyAlignment="1">
      <alignment horizontal="left" vertical="center" wrapText="1"/>
    </xf>
    <xf numFmtId="0" fontId="30" fillId="23" borderId="29" xfId="0" applyFont="1" applyFill="1" applyBorder="1" applyAlignment="1">
      <alignment horizontal="left" vertical="center" wrapText="1"/>
    </xf>
    <xf numFmtId="0" fontId="31" fillId="23" borderId="29" xfId="1" applyFont="1" applyFill="1" applyBorder="1"/>
    <xf numFmtId="0" fontId="31" fillId="24" borderId="29" xfId="1" applyFont="1" applyFill="1" applyBorder="1"/>
    <xf numFmtId="0" fontId="30" fillId="24" borderId="31" xfId="0" applyFont="1" applyFill="1" applyBorder="1" applyAlignment="1">
      <alignment horizontal="left" vertical="center" wrapText="1"/>
    </xf>
    <xf numFmtId="0" fontId="30" fillId="24" borderId="30" xfId="0" applyFont="1" applyFill="1" applyBorder="1"/>
    <xf numFmtId="0" fontId="0" fillId="0" borderId="0" xfId="0" applyBorder="1" applyAlignment="1">
      <alignment horizontal="center"/>
    </xf>
    <xf numFmtId="0" fontId="9" fillId="0" borderId="0" xfId="0" applyFont="1" applyFill="1" applyBorder="1" applyAlignment="1">
      <alignment horizontal="right"/>
    </xf>
    <xf numFmtId="0" fontId="45" fillId="0" borderId="0" xfId="0" applyFont="1"/>
    <xf numFmtId="0" fontId="46" fillId="0" borderId="0" xfId="0" applyFont="1"/>
    <xf numFmtId="9" fontId="46" fillId="0" borderId="0" xfId="0" applyNumberFormat="1" applyFont="1"/>
    <xf numFmtId="0" fontId="0" fillId="21" borderId="10" xfId="0" applyFill="1" applyBorder="1"/>
    <xf numFmtId="0" fontId="0" fillId="21" borderId="0" xfId="0" applyFill="1"/>
    <xf numFmtId="0" fontId="0" fillId="13" borderId="10" xfId="0" applyFill="1" applyBorder="1"/>
    <xf numFmtId="0" fontId="47" fillId="0" borderId="10" xfId="0" applyFont="1" applyFill="1" applyBorder="1" applyAlignment="1">
      <alignment horizontal="right"/>
    </xf>
    <xf numFmtId="0" fontId="8" fillId="0" borderId="0" xfId="1" applyFill="1" applyBorder="1" applyAlignment="1">
      <alignment horizontal="right"/>
    </xf>
    <xf numFmtId="0" fontId="8" fillId="0" borderId="10" xfId="1" applyBorder="1" applyAlignment="1">
      <alignment horizontal="right"/>
    </xf>
    <xf numFmtId="0" fontId="0" fillId="21" borderId="0" xfId="0" applyFill="1" applyBorder="1"/>
    <xf numFmtId="9" fontId="0" fillId="0" borderId="0" xfId="0" applyNumberFormat="1"/>
    <xf numFmtId="9" fontId="46" fillId="0" borderId="0" xfId="0" applyNumberFormat="1" applyFont="1" applyAlignment="1">
      <alignment horizontal="center" vertical="center"/>
    </xf>
    <xf numFmtId="9" fontId="32" fillId="0" borderId="0" xfId="0" applyNumberFormat="1" applyFont="1" applyAlignment="1">
      <alignment horizontal="center" vertical="center"/>
    </xf>
    <xf numFmtId="0" fontId="48" fillId="0" borderId="0" xfId="0" applyFont="1" applyAlignment="1">
      <alignment horizontal="center" vertical="center"/>
    </xf>
    <xf numFmtId="0" fontId="8" fillId="0" borderId="0" xfId="1" applyFill="1" applyBorder="1" applyAlignment="1">
      <alignment horizontal="left" vertical="center" wrapText="1"/>
    </xf>
    <xf numFmtId="0" fontId="0" fillId="0" borderId="0" xfId="0" applyAlignment="1">
      <alignment horizontal="center"/>
    </xf>
    <xf numFmtId="0" fontId="45" fillId="13" borderId="0" xfId="0" applyFont="1" applyFill="1"/>
    <xf numFmtId="0" fontId="0" fillId="13" borderId="0" xfId="0" applyFill="1"/>
    <xf numFmtId="9" fontId="46" fillId="13" borderId="0" xfId="0" applyNumberFormat="1" applyFont="1" applyFill="1"/>
    <xf numFmtId="9" fontId="0" fillId="13" borderId="0" xfId="0" applyNumberFormat="1" applyFill="1"/>
    <xf numFmtId="6" fontId="0" fillId="13" borderId="0" xfId="0" applyNumberFormat="1" applyFill="1" applyBorder="1" applyAlignment="1">
      <alignment vertical="center" wrapText="1"/>
    </xf>
    <xf numFmtId="9" fontId="32" fillId="13" borderId="0" xfId="0" applyNumberFormat="1" applyFont="1" applyFill="1" applyAlignment="1">
      <alignment horizontal="center" vertical="center"/>
    </xf>
    <xf numFmtId="0" fontId="45" fillId="25" borderId="0" xfId="0" applyFont="1" applyFill="1"/>
    <xf numFmtId="0" fontId="0" fillId="25" borderId="0" xfId="0" applyFill="1"/>
    <xf numFmtId="0" fontId="46" fillId="25" borderId="0" xfId="0" applyFont="1" applyFill="1"/>
    <xf numFmtId="9" fontId="0" fillId="25" borderId="0" xfId="0" applyNumberFormat="1" applyFill="1"/>
    <xf numFmtId="6" fontId="0" fillId="25" borderId="0" xfId="0" applyNumberFormat="1" applyFill="1" applyBorder="1" applyAlignment="1">
      <alignment vertical="center" wrapText="1"/>
    </xf>
    <xf numFmtId="9" fontId="32" fillId="25" borderId="0" xfId="0" applyNumberFormat="1" applyFont="1" applyFill="1" applyAlignment="1">
      <alignment horizontal="center" vertical="center"/>
    </xf>
    <xf numFmtId="0" fontId="4" fillId="8" borderId="0" xfId="0" applyFont="1" applyFill="1" applyAlignment="1">
      <alignment horizontal="center" vertical="center"/>
    </xf>
    <xf numFmtId="0" fontId="0" fillId="0" borderId="11" xfId="0"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3" borderId="2" xfId="0" applyFont="1" applyFill="1" applyBorder="1" applyAlignment="1">
      <alignment horizontal="center"/>
    </xf>
    <xf numFmtId="0" fontId="11" fillId="4" borderId="2" xfId="0" applyFont="1" applyFill="1" applyBorder="1" applyAlignment="1">
      <alignment horizontal="center"/>
    </xf>
    <xf numFmtId="0" fontId="11" fillId="4" borderId="3" xfId="0" applyFont="1" applyFill="1" applyBorder="1" applyAlignment="1">
      <alignment horizontal="center"/>
    </xf>
    <xf numFmtId="0" fontId="0" fillId="0" borderId="10" xfId="0" applyBorder="1" applyAlignment="1">
      <alignment horizontal="center"/>
    </xf>
    <xf numFmtId="0" fontId="9" fillId="0" borderId="10" xfId="0" applyFont="1" applyBorder="1" applyAlignment="1">
      <alignment horizontal="center"/>
    </xf>
    <xf numFmtId="0" fontId="19" fillId="0" borderId="10"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6" borderId="5" xfId="0" applyFont="1" applyFill="1" applyBorder="1" applyAlignment="1">
      <alignment horizontal="center"/>
    </xf>
    <xf numFmtId="0" fontId="1" fillId="3" borderId="13" xfId="0" applyFont="1" applyFill="1" applyBorder="1" applyAlignment="1">
      <alignment horizontal="center"/>
    </xf>
    <xf numFmtId="0" fontId="4" fillId="8" borderId="13" xfId="0" applyFont="1" applyFill="1" applyBorder="1" applyAlignment="1">
      <alignment horizontal="center" vertical="center"/>
    </xf>
    <xf numFmtId="0" fontId="2" fillId="6" borderId="13" xfId="0" applyFont="1" applyFill="1" applyBorder="1" applyAlignment="1">
      <alignment horizontal="center"/>
    </xf>
    <xf numFmtId="0" fontId="0" fillId="4" borderId="13" xfId="0" applyFill="1" applyBorder="1" applyAlignment="1">
      <alignment horizontal="center" vertical="center"/>
    </xf>
    <xf numFmtId="0" fontId="0" fillId="10" borderId="13" xfId="0" applyFill="1" applyBorder="1" applyAlignment="1">
      <alignment horizontal="center"/>
    </xf>
    <xf numFmtId="0" fontId="32" fillId="2" borderId="13" xfId="0" applyFont="1" applyFill="1" applyBorder="1" applyAlignment="1">
      <alignment horizontal="center"/>
    </xf>
    <xf numFmtId="0" fontId="0" fillId="13" borderId="13" xfId="0" applyFill="1" applyBorder="1" applyAlignment="1">
      <alignment horizontal="center" vertical="center"/>
    </xf>
    <xf numFmtId="0" fontId="0" fillId="0" borderId="6"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xf>
    <xf numFmtId="0" fontId="0" fillId="0" borderId="13" xfId="0" applyBorder="1" applyAlignment="1">
      <alignment horizontal="center"/>
    </xf>
    <xf numFmtId="0" fontId="49" fillId="13" borderId="0" xfId="0" applyFont="1" applyFill="1"/>
    <xf numFmtId="0" fontId="50" fillId="13" borderId="0" xfId="0" applyFont="1" applyFill="1"/>
    <xf numFmtId="9" fontId="50" fillId="13" borderId="0" xfId="0" applyNumberFormat="1" applyFont="1" applyFill="1"/>
    <xf numFmtId="6" fontId="50" fillId="13" borderId="0" xfId="0" applyNumberFormat="1" applyFont="1" applyFill="1" applyBorder="1" applyAlignment="1">
      <alignment vertical="center" wrapText="1"/>
    </xf>
    <xf numFmtId="9" fontId="50" fillId="13" borderId="0" xfId="0" applyNumberFormat="1" applyFont="1" applyFill="1" applyAlignment="1">
      <alignment horizontal="center" vertical="center"/>
    </xf>
    <xf numFmtId="0" fontId="45" fillId="26" borderId="0" xfId="0" applyFont="1" applyFill="1"/>
    <xf numFmtId="0" fontId="0" fillId="26" borderId="0" xfId="0" applyFill="1"/>
    <xf numFmtId="9" fontId="46" fillId="26" borderId="0" xfId="0" applyNumberFormat="1" applyFont="1" applyFill="1"/>
    <xf numFmtId="9" fontId="0" fillId="26" borderId="0" xfId="0" applyNumberFormat="1" applyFill="1"/>
    <xf numFmtId="6" fontId="0" fillId="26" borderId="0" xfId="0" applyNumberFormat="1" applyFill="1"/>
    <xf numFmtId="9" fontId="32" fillId="26" borderId="0" xfId="0" applyNumberFormat="1" applyFont="1" applyFill="1" applyAlignment="1">
      <alignment horizontal="center" vertical="center"/>
    </xf>
  </cellXfs>
  <cellStyles count="11">
    <cellStyle name="Good" xfId="2" builtinId="26"/>
    <cellStyle name="Heading 1 2" xfId="7" xr:uid="{7CF60742-3FD4-4339-B08B-FB60A5B3D57A}"/>
    <cellStyle name="Heading 1 3" xfId="9" xr:uid="{0252D8F9-F3CB-4AA5-9131-ECF728423C2E}"/>
    <cellStyle name="Heading 2 2" xfId="6" xr:uid="{38651B2B-6CD6-4DAE-83D1-D5EFCA518420}"/>
    <cellStyle name="Hyperlink" xfId="1" builtinId="8"/>
    <cellStyle name="Hyperlink 2" xfId="4" xr:uid="{098C379A-8918-446B-B1F5-609E20A10463}"/>
    <cellStyle name="Normal" xfId="0" builtinId="0"/>
    <cellStyle name="Normal 2" xfId="3" xr:uid="{7D9EC78B-AF86-4BE7-8E08-220821863F4A}"/>
    <cellStyle name="Normal 3" xfId="8" xr:uid="{92E6E091-75FE-4E3B-A1E5-48F2572A61B9}"/>
    <cellStyle name="Title 2" xfId="5" xr:uid="{F30F7771-1FF8-4FB4-9AE2-FEE6E4511979}"/>
    <cellStyle name="Title 3" xfId="10" xr:uid="{CB0FED5A-2CE5-4AA5-AB0C-19CFA9BF35BC}"/>
  </cellStyles>
  <dxfs count="279">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rder>
    </dxf>
    <dxf>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rgb="FFFFFF00"/>
          <bgColor rgb="FF000000"/>
        </patternFill>
      </fill>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font>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0"/>
        <color theme="4" tint="0.79998168889431442"/>
        <name val="Calibri Light"/>
        <family val="3"/>
        <scheme val="major"/>
      </font>
    </dxf>
    <dxf>
      <alignment horizontal="center" vertical="center" textRotation="0" wrapText="0" indent="0" justifyLastLine="0" shrinkToFit="0" readingOrder="0"/>
    </dxf>
    <dxf>
      <numFmt numFmtId="10" formatCode="&quot;$&quot;#,##0_);[Red]\(&quot;$&quot;#,##0\)"/>
    </dxf>
    <dxf>
      <numFmt numFmtId="13" formatCode="0%"/>
    </dxf>
    <dxf>
      <font>
        <strike val="0"/>
        <outline val="0"/>
        <shadow val="0"/>
        <u val="none"/>
        <vertAlign val="baseline"/>
        <sz val="11"/>
        <color theme="0"/>
        <name val="Calibri"/>
        <family val="2"/>
        <scheme val="minor"/>
      </font>
    </dxf>
    <dxf>
      <font>
        <b val="0"/>
        <i val="0"/>
        <strike val="0"/>
        <condense val="0"/>
        <extend val="0"/>
        <outline val="0"/>
        <shadow val="0"/>
        <u val="none"/>
        <vertAlign val="baseline"/>
        <sz val="22"/>
        <color theme="1"/>
        <name val="Calibri"/>
        <family val="2"/>
        <scheme val="minor"/>
      </font>
    </dxf>
    <dxf>
      <alignment horizontal="center" vertical="center" textRotation="0" wrapText="0"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ertAlign val="baseline"/>
        <sz val="8"/>
        <color theme="10"/>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ertAlign val="baseline"/>
        <sz val="8"/>
        <color theme="10"/>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font>
        <strike val="0"/>
        <outline val="0"/>
        <shadow val="0"/>
        <u val="none"/>
        <vertAlign val="baseline"/>
        <sz val="8"/>
        <color theme="1"/>
        <name val="Calibri"/>
        <family val="2"/>
        <scheme val="minor"/>
      </font>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
      <font>
        <b/>
        <i val="0"/>
        <color theme="3"/>
      </font>
      <fill>
        <patternFill>
          <bgColor theme="0" tint="-0.14996795556505021"/>
        </patternFill>
      </fill>
      <border>
        <bottom style="thin">
          <color theme="0" tint="-0.34998626667073579"/>
        </bottom>
        <horizontal style="thin">
          <color theme="0" tint="-0.34998626667073579"/>
        </horizontal>
      </border>
    </dxf>
    <dxf>
      <font>
        <b/>
        <i val="0"/>
        <color theme="0"/>
      </font>
      <fill>
        <patternFill>
          <bgColor theme="4"/>
        </patternFill>
      </fill>
    </dxf>
    <dxf>
      <font>
        <b val="0"/>
        <i val="0"/>
        <color theme="3"/>
      </font>
      <fill>
        <patternFill>
          <bgColor theme="0" tint="-4.9989318521683403E-2"/>
        </patternFill>
      </fill>
      <border>
        <bottom style="thin">
          <color theme="0" tint="-0.24994659260841701"/>
        </bottom>
        <vertical/>
        <horizontal style="thin">
          <color theme="0" tint="-0.24994659260841701"/>
        </horizontal>
      </border>
    </dxf>
    <dxf>
      <font>
        <b/>
        <i val="0"/>
        <color theme="3"/>
      </font>
      <fill>
        <patternFill>
          <bgColor theme="0" tint="-0.14996795556505021"/>
        </patternFill>
      </fill>
      <border>
        <bottom style="thin">
          <color theme="0" tint="-0.34998626667073579"/>
        </bottom>
        <horizontal style="thin">
          <color theme="0" tint="-0.34998626667073579"/>
        </horizontal>
      </border>
    </dxf>
    <dxf>
      <font>
        <b/>
        <i val="0"/>
        <color theme="0"/>
      </font>
      <fill>
        <patternFill>
          <bgColor theme="4"/>
        </patternFill>
      </fill>
    </dxf>
    <dxf>
      <font>
        <b val="0"/>
        <i val="0"/>
        <color theme="3"/>
      </font>
      <fill>
        <patternFill>
          <bgColor theme="0" tint="-4.9989318521683403E-2"/>
        </patternFill>
      </fill>
      <border>
        <bottom style="thin">
          <color theme="0" tint="-0.24994659260841701"/>
        </bottom>
        <vertical/>
        <horizontal style="thin">
          <color theme="0" tint="-0.24994659260841701"/>
        </horizontal>
      </border>
    </dxf>
  </dxfs>
  <tableStyles count="4" defaultTableStyle="TableStyleMedium2" defaultPivotStyle="PivotStyleLight16">
    <tableStyle name="College comparison tracker table" pivot="0" count="3" xr9:uid="{6A5DE560-F18B-42E7-98C3-AF7AD8BE4C0F}">
      <tableStyleElement type="wholeTable" dxfId="278"/>
      <tableStyleElement type="headerRow" dxfId="277"/>
      <tableStyleElement type="firstColumn" dxfId="276"/>
    </tableStyle>
    <tableStyle name="College comparison tracker table 2" pivot="0" count="3" xr9:uid="{483B601B-E7ED-429B-9F0A-AFAAAA88375A}">
      <tableStyleElement type="wholeTable" dxfId="275"/>
      <tableStyleElement type="headerRow" dxfId="274"/>
      <tableStyleElement type="firstColumn" dxfId="273"/>
    </tableStyle>
    <tableStyle name="Invisible" pivot="0" table="0" count="0" xr9:uid="{E83C433B-0185-4F23-8678-7D935A431260}"/>
    <tableStyle name="Task List" pivot="0" count="4" xr9:uid="{FF5FF774-ED73-488B-9FF2-D6EB416BB960}">
      <tableStyleElement type="wholeTable" dxfId="272"/>
      <tableStyleElement type="headerRow" dxfId="271"/>
      <tableStyleElement type="totalRow" dxfId="270"/>
      <tableStyleElement type="firstColumn" dxfId="2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162672</xdr:colOff>
      <xdr:row>0</xdr:row>
      <xdr:rowOff>273984</xdr:rowOff>
    </xdr:from>
    <xdr:to>
      <xdr:col>0</xdr:col>
      <xdr:colOff>1997822</xdr:colOff>
      <xdr:row>9</xdr:row>
      <xdr:rowOff>182283</xdr:rowOff>
    </xdr:to>
    <mc:AlternateContent xmlns:mc="http://schemas.openxmlformats.org/markup-compatibility/2006" xmlns:sle15="http://schemas.microsoft.com/office/drawing/2012/slicer">
      <mc:Choice Requires="sle15">
        <xdr:graphicFrame macro="">
          <xdr:nvGraphicFramePr>
            <xdr:cNvPr id="2" name="Scope">
              <a:extLst>
                <a:ext uri="{FF2B5EF4-FFF2-40B4-BE49-F238E27FC236}">
                  <a16:creationId xmlns:a16="http://schemas.microsoft.com/office/drawing/2014/main" id="{07A51599-D572-4DA6-95D2-58713EC0767D}"/>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162672" y="273984"/>
              <a:ext cx="1835150" cy="2530475"/>
            </a:xfrm>
            <a:prstGeom prst="rect">
              <a:avLst/>
            </a:prstGeom>
            <a:solidFill>
              <a:prstClr val="white"/>
            </a:solidFill>
            <a:ln w="1">
              <a:solidFill>
                <a:prstClr val="green"/>
              </a:solidFill>
            </a:ln>
          </xdr:spPr>
          <xdr:txBody>
            <a:bodyPr vertOverflow="clip" horzOverflow="clip"/>
            <a:lstStyle/>
            <a:p>
              <a:r>
                <a:rPr lang="tr-T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143435</xdr:colOff>
      <xdr:row>10</xdr:row>
      <xdr:rowOff>177988</xdr:rowOff>
    </xdr:from>
    <xdr:to>
      <xdr:col>0</xdr:col>
      <xdr:colOff>1972235</xdr:colOff>
      <xdr:row>19</xdr:row>
      <xdr:rowOff>88487</xdr:rowOff>
    </xdr:to>
    <mc:AlternateContent xmlns:mc="http://schemas.openxmlformats.org/markup-compatibility/2006" xmlns:sle15="http://schemas.microsoft.com/office/drawing/2012/slicer">
      <mc:Choice Requires="sle15">
        <xdr:graphicFrame macro="">
          <xdr:nvGraphicFramePr>
            <xdr:cNvPr id="3" name="Status (EndofApril)">
              <a:extLst>
                <a:ext uri="{FF2B5EF4-FFF2-40B4-BE49-F238E27FC236}">
                  <a16:creationId xmlns:a16="http://schemas.microsoft.com/office/drawing/2014/main" id="{3E85011A-5BDC-491D-B1EE-1EF4C227DE9E}"/>
                </a:ext>
              </a:extLst>
            </xdr:cNvPr>
            <xdr:cNvGraphicFramePr/>
          </xdr:nvGraphicFramePr>
          <xdr:xfrm>
            <a:off x="0" y="0"/>
            <a:ext cx="0" cy="0"/>
          </xdr:xfrm>
          <a:graphic>
            <a:graphicData uri="http://schemas.microsoft.com/office/drawing/2010/slicer">
              <sle:slicer xmlns:sle="http://schemas.microsoft.com/office/drawing/2010/slicer" name="Status (EndofApril)"/>
            </a:graphicData>
          </a:graphic>
        </xdr:graphicFrame>
      </mc:Choice>
      <mc:Fallback xmlns="">
        <xdr:sp macro="" textlink="">
          <xdr:nvSpPr>
            <xdr:cNvPr id="0" name=""/>
            <xdr:cNvSpPr>
              <a:spLocks noTextEdit="1"/>
            </xdr:cNvSpPr>
          </xdr:nvSpPr>
          <xdr:spPr>
            <a:xfrm>
              <a:off x="143435" y="3091517"/>
              <a:ext cx="1828800" cy="2530475"/>
            </a:xfrm>
            <a:prstGeom prst="rect">
              <a:avLst/>
            </a:prstGeom>
            <a:solidFill>
              <a:prstClr val="white"/>
            </a:solidFill>
            <a:ln w="1">
              <a:solidFill>
                <a:prstClr val="green"/>
              </a:solidFill>
            </a:ln>
          </xdr:spPr>
          <xdr:txBody>
            <a:bodyPr vertOverflow="clip" horzOverflow="clip"/>
            <a:lstStyle/>
            <a:p>
              <a:r>
                <a:rPr lang="tr-T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140634</xdr:colOff>
      <xdr:row>19</xdr:row>
      <xdr:rowOff>255390</xdr:rowOff>
    </xdr:from>
    <xdr:to>
      <xdr:col>0</xdr:col>
      <xdr:colOff>1982134</xdr:colOff>
      <xdr:row>28</xdr:row>
      <xdr:rowOff>140182</xdr:rowOff>
    </xdr:to>
    <mc:AlternateContent xmlns:mc="http://schemas.openxmlformats.org/markup-compatibility/2006" xmlns:sle15="http://schemas.microsoft.com/office/drawing/2012/slicer">
      <mc:Choice Requires="sle15">
        <xdr:graphicFrame macro="">
          <xdr:nvGraphicFramePr>
            <xdr:cNvPr id="4" name="Scope 1">
              <a:extLst>
                <a:ext uri="{FF2B5EF4-FFF2-40B4-BE49-F238E27FC236}">
                  <a16:creationId xmlns:a16="http://schemas.microsoft.com/office/drawing/2014/main" id="{F52CE731-B231-4919-BBB8-351208F6D54E}"/>
                </a:ext>
              </a:extLst>
            </xdr:cNvPr>
            <xdr:cNvGraphicFramePr/>
          </xdr:nvGraphicFramePr>
          <xdr:xfrm>
            <a:off x="0" y="0"/>
            <a:ext cx="0" cy="0"/>
          </xdr:xfrm>
          <a:graphic>
            <a:graphicData uri="http://schemas.microsoft.com/office/drawing/2010/slicer">
              <sle:slicer xmlns:sle="http://schemas.microsoft.com/office/drawing/2010/slicer" name="Scope 1"/>
            </a:graphicData>
          </a:graphic>
        </xdr:graphicFrame>
      </mc:Choice>
      <mc:Fallback xmlns="">
        <xdr:sp macro="" textlink="">
          <xdr:nvSpPr>
            <xdr:cNvPr id="0" name=""/>
            <xdr:cNvSpPr>
              <a:spLocks noTextEdit="1"/>
            </xdr:cNvSpPr>
          </xdr:nvSpPr>
          <xdr:spPr>
            <a:xfrm>
              <a:off x="143809" y="5785971"/>
              <a:ext cx="1838325"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obisen" id="{B6E4C93F-1323-4CDB-A3C7-E63AA0FC43B0}" userId="obisen" providerId="Non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3CF2C1FC-A93C-4C2D-8C33-A0CFFC533137}" sourceName="Scop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_EndofApril" xr10:uid="{B5C123C3-197F-442D-8EEE-3943E12F2E07}" sourceName="Status (EndofApril)">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pe" xr10:uid="{3638CACB-18F6-4EF9-A57F-F57C08411DAC}" cache="Slicer_Scope" caption="Scope" rowHeight="241300"/>
  <slicer name="Scope 1" xr10:uid="{3EFE3E2E-7691-4853-B84F-6F2365F5A3D6}" cache="Slicer_Scope" caption="Scope" rowHeight="241300"/>
  <slicer name="Status (EndofApril)" xr10:uid="{EA84922A-5499-4096-89C4-B3007EAED695}" cache="Slicer_Status__EndofApril" caption="Status (EndofApri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72EE56-24B7-4D6D-B1B4-0A3B86016F66}" name="Applications6" displayName="Applications6" ref="B3:H16" headerRowDxfId="268" dataDxfId="267" totalsRowDxfId="265" tableBorderDxfId="266" headerRowCellStyle="Normal" dataCellStyle="Normal">
  <autoFilter ref="B3:H16" xr:uid="{DC9F2D1D-8668-4BD5-B77C-09B59C949961}"/>
  <tableColumns count="7">
    <tableColumn id="1" xr3:uid="{9E43B9D6-F7AE-4B25-86A9-1F3A21774126}" name=" " totalsRowLabel="Total" dataDxfId="264" dataCellStyle="Normal 2"/>
    <tableColumn id="2" xr3:uid="{801B70C6-3252-4D49-9B49-1E8E51309E6F}" name="Stanford " dataDxfId="263" dataCellStyle="Normal"/>
    <tableColumn id="3" xr3:uid="{079DEACF-2493-403D-AA12-ECC14D2B7396}" name="University of Michigan--Ann Arbor" dataDxfId="262" dataCellStyle="Normal"/>
    <tableColumn id="4" xr3:uid="{D9726456-8BD4-4777-81BA-D2AFE1AB37CB}" name="Carnegie Mellon University" dataDxfId="261" dataCellStyle="Normal"/>
    <tableColumn id="5" xr3:uid="{338E4917-065A-4CB1-B576-E905DC279E0F}" name="University of Texas at Austin" dataDxfId="260" totalsRowDxfId="259" dataCellStyle="Normal"/>
    <tableColumn id="6" xr3:uid="{A917F51B-8E97-4A53-B03A-EDFE364904C2}" name="Rice University" dataDxfId="258" totalsRowDxfId="257" dataCellStyle="Normal"/>
    <tableColumn id="7" xr3:uid="{4CD504B4-4506-4323-A460-96C5BFA8EE3E}" name="Georgia Intituete of Technology" dataDxfId="256" totalsRowDxfId="255" dataCellStyle="Normal"/>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8E34A94-996C-4DEF-883E-5D5AEBC721B8}" name="Applications414" displayName="Applications414" ref="B2:H4" headerRowDxfId="142" dataDxfId="141" totalsRowDxfId="139" tableBorderDxfId="140" headerRowCellStyle="Normal" dataCellStyle="Normal">
  <autoFilter ref="B2:H4" xr:uid="{0949F05F-2763-4573-AE20-40B2B27EA74D}"/>
  <tableColumns count="7">
    <tableColumn id="1" xr3:uid="{E5477D60-1F97-428E-9E41-DFE5C72F350B}" name=" " totalsRowLabel="Total" dataDxfId="138" dataCellStyle="Normal 2"/>
    <tableColumn id="2" xr3:uid="{A9ABC505-AFC0-4C77-A1D3-391D49627FDB}" name="Stanford  University" dataDxfId="137" dataCellStyle="Normal"/>
    <tableColumn id="3" xr3:uid="{9A55F642-5E04-4E6B-8426-6C10BE968C7B}" name="Texas A&amp;M University" dataDxfId="136" dataCellStyle="Normal"/>
    <tableColumn id="4" xr3:uid="{B6C543AD-F92F-4D4E-80F7-E56501FC98E8}" name="University of California Los Angeles" dataDxfId="135" dataCellStyle="Normal"/>
    <tableColumn id="5" xr3:uid="{CBC7DD98-9090-44F4-B15E-D94DFB116708}" name="University of Texas at Austin" dataDxfId="134" totalsRowDxfId="133" dataCellStyle="Normal"/>
    <tableColumn id="6" xr3:uid="{31FED5BF-6A30-4571-864B-1FA3EC03D1C2}" name="Rice University" dataDxfId="132" totalsRowDxfId="131" dataCellStyle="Normal"/>
    <tableColumn id="7" xr3:uid="{3A61D8E7-6E9B-43B2-BD54-7E48125D15AD}" name="Georgia Intituete of Technology" dataDxfId="130" totalsRowDxfId="129" dataCellStyle="Normal"/>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5CC8B0A-AC27-4743-8DD0-9558A6C1879C}" name="Applications7517" displayName="Applications7517" ref="B6:H8" headerRowDxfId="128" dataDxfId="127" totalsRowDxfId="125" tableBorderDxfId="126" headerRowCellStyle="Normal 2" dataCellStyle="Normal 2">
  <autoFilter ref="B6:H8" xr:uid="{7AB2BE98-A87F-4521-979A-155AE74E23FE}"/>
  <tableColumns count="7">
    <tableColumn id="1" xr3:uid="{F9B80EB7-C8A5-4A1F-8659-5DD4648D5469}" name=" " totalsRowLabel="Total" dataDxfId="124" dataCellStyle="Normal 2"/>
    <tableColumn id="3" xr3:uid="{C8DF7391-71DD-497D-95D7-9A7D39B4EF83}" name="Texas Tech University" dataDxfId="123" dataCellStyle="Normal 2"/>
    <tableColumn id="2" xr3:uid="{ACCF2B0B-F36C-4F0D-819B-64BC2DF669A7}" name="Column1" dataDxfId="122" dataCellStyle="Normal 2"/>
    <tableColumn id="4" xr3:uid="{D53148B3-12BA-4760-9D09-18AEA4C2B97B}" name="Column2" dataDxfId="121" dataCellStyle="Normal 2"/>
    <tableColumn id="5" xr3:uid="{15933753-EB94-4FAB-8A90-BB4F106E3982}" name="Column3" dataDxfId="120" totalsRowDxfId="119" dataCellStyle="Normal 2"/>
    <tableColumn id="6" xr3:uid="{FF0E29DC-66E0-43C6-8632-8E604D4B0BBB}" name="Column4" dataDxfId="118" totalsRowDxfId="117" dataCellStyle="Normal 2"/>
    <tableColumn id="7" xr3:uid="{855A19FA-3771-4F95-BCE1-0C66A2B864A4}" name="Column5" dataDxfId="116" totalsRowDxfId="115"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23961F4-549B-4338-A3DF-03EC0C74DE43}" name="Table12" displayName="Table12" ref="B2:M22" totalsRowShown="0" headerRowDxfId="114">
  <autoFilter ref="B2:M22" xr:uid="{C53BACA1-7E85-4881-9430-CC0EF06F168F}"/>
  <sortState xmlns:xlrd2="http://schemas.microsoft.com/office/spreadsheetml/2017/richdata2" ref="B3:M22">
    <sortCondition descending="1" ref="L2:L22"/>
  </sortState>
  <tableColumns count="12">
    <tableColumn id="1" xr3:uid="{C1EF0C37-FD6F-4314-B017-659CB4679938}" name="Universities" dataDxfId="113"/>
    <tableColumn id="2" xr3:uid="{42A0CA7C-6164-4EE2-8376-731BDBAB40E6}" name="Applied Majors"/>
    <tableColumn id="10" xr3:uid="{1B2B0996-CC81-4643-8274-B8A65790857C}" name="Applied Majors2"/>
    <tableColumn id="9" xr3:uid="{7A763BE1-3311-40A4-B337-6819ACD7FBD9}" name="Applied Majors3"/>
    <tableColumn id="4" xr3:uid="{EBCCF38C-4E1B-4355-9B3B-9FE72E45FBEA}" name="Accepted to [Major]" dataDxfId="112"/>
    <tableColumn id="3" xr3:uid="{482371DD-8460-4E0D-8A59-CC82078439DC}" name="Acceptance Results"/>
    <tableColumn id="12" xr3:uid="{3D351A83-8887-4687-88BE-EB80AFCC5328}" name="RD Date" dataDxfId="111"/>
    <tableColumn id="5" xr3:uid="{04CC5F43-2EB3-4AE6-A4E0-0CA3519035A7}" name="Approximate Personlized Tution " dataDxfId="110">
      <calculatedColumnFormula>+Pay!AA7</calculatedColumnFormula>
    </tableColumn>
    <tableColumn id="6" xr3:uid="{5B2AF156-8B2D-40EA-916B-CCC1F64EC622}" name="Final Out of Pocket"/>
    <tableColumn id="7" xr3:uid="{829F0224-429F-4F50-A7E1-088F93B5BD4C}" name="Cutbacks / Discounts"/>
    <tableColumn id="11" xr3:uid="{B733FE11-CB1C-4DF8-BDD2-4CB938B70462}" name="Dorms" dataDxfId="109"/>
    <tableColumn id="8" xr3:uid="{AC888C28-CB65-4C0D-A067-ABDE30F13500}" name="Conditions (If any)"/>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A09B2DB-C171-409A-B06E-D8C6DC0B52D4}" name="Table116" displayName="Table116" ref="B1:H34" totalsRowShown="0" headerRowDxfId="108">
  <autoFilter ref="B1:H34" xr:uid="{00000000-0009-0000-0100-000001000000}"/>
  <tableColumns count="7">
    <tableColumn id="1" xr3:uid="{00000000-0010-0000-0000-000001000000}" name="MY TASKS" dataDxfId="107"/>
    <tableColumn id="2" xr3:uid="{335589E8-BC46-42CB-841E-3F9AE1101F99}" name="PRIORTY" dataDxfId="106" dataCellStyle="Normal 3"/>
    <tableColumn id="4" xr3:uid="{00000000-0010-0000-0000-000004000000}" name="START DATE"/>
    <tableColumn id="5" xr3:uid="{00000000-0010-0000-0000-000005000000}" name="DUE DATE"/>
    <tableColumn id="6" xr3:uid="{00000000-0010-0000-0000-000006000000}" name="% COMPLETE" dataDxfId="105"/>
    <tableColumn id="7" xr3:uid="{00000000-0010-0000-0000-000007000000}" name="DONE" dataDxfId="104">
      <calculatedColumnFormula>--(Table116[[#This Row],[% COMPLETE]]&gt;=1)</calculatedColumnFormula>
    </tableColumn>
    <tableColumn id="8" xr3:uid="{00000000-0010-0000-0000-000008000000}" name="NOTES" dataDxfId="103"/>
  </tableColumns>
  <tableStyleInfo name="TableStyleLight13" showFirstColumn="1" showLastColumn="0" showRowStripes="1" showColumnStripes="0"/>
  <extLst>
    <ext xmlns:x14="http://schemas.microsoft.com/office/spreadsheetml/2009/9/main" uri="{504A1905-F514-4f6f-8877-14C23A59335A}">
      <x14:table altText="Task list table" altTextSummary="Enter task names, priority, status, start and end dates, percent complete and any notes."/>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7E983A-970D-4C45-B5AF-F793E6448A32}" name="Applications" displayName="Applications" ref="B3:H17" headerRowDxfId="102" dataDxfId="101" totalsRowDxfId="99" tableBorderDxfId="100" headerRowCellStyle="Normal" dataCellStyle="Normal">
  <autoFilter ref="B3:H17" xr:uid="{00000000-0009-0000-0100-000001000000}"/>
  <tableColumns count="7">
    <tableColumn id="1" xr3:uid="{00000000-0010-0000-0000-000001000000}" name=" " totalsRowLabel="Total" dataDxfId="98" dataCellStyle="Normal 2"/>
    <tableColumn id="2" xr3:uid="{00000000-0010-0000-0000-000002000000}" name="Stanford" dataDxfId="97" dataCellStyle="Normal"/>
    <tableColumn id="3" xr3:uid="{00000000-0010-0000-0000-000003000000}" name="Texas A&amp;M University" dataDxfId="96" dataCellStyle="Normal 2"/>
    <tableColumn id="4" xr3:uid="{00000000-0010-0000-0000-000004000000}" name="University of California Los Angeles" dataDxfId="95" dataCellStyle="Normal 2"/>
    <tableColumn id="7" xr3:uid="{6A204CA4-4BB4-471A-B8B0-58651B3B103E}" name="Georgia Intituete of Technology" dataDxfId="94" totalsRowDxfId="93" dataCellStyle="Normal 2"/>
    <tableColumn id="5" xr3:uid="{E59EA966-AF05-4EC6-BD0B-E84CDB95A0D5}" name="University of Texas at Austin" dataDxfId="92" totalsRowDxfId="91" dataCellStyle="Normal 2"/>
    <tableColumn id="6" xr3:uid="{3439D6F5-607B-4AB3-A855-4343E62A4CE3}" name="Rice University" dataDxfId="90" totalsRowDxfId="89"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A89E61-FAA9-4001-B142-B4CC6B5B55E4}" name="Applications7" displayName="Applications7" ref="B20:H34" headerRowDxfId="88" dataDxfId="87" totalsRowDxfId="85" tableBorderDxfId="86" headerRowCellStyle="Normal 2" dataCellStyle="Normal 2">
  <autoFilter ref="B20:H34" xr:uid="{5FB220A0-C9A4-40AB-A938-F896002BCC8E}"/>
  <tableColumns count="7">
    <tableColumn id="1" xr3:uid="{2AE9A1ED-8589-422E-BCE2-E7B10BF3277E}" name=" " totalsRowLabel="Total" dataDxfId="84" dataCellStyle="Normal 2"/>
    <tableColumn id="2" xr3:uid="{28881141-F60B-407A-A775-F4324D2B0483}" name="Texas Tech University" dataDxfId="83" dataCellStyle="Normal 2"/>
    <tableColumn id="3" xr3:uid="{7E2DBF8F-F397-417D-A9B5-F3E9F9DD4CD9}" name="University of Texas at Dallas" dataDxfId="82" dataCellStyle="Normal 2"/>
    <tableColumn id="4" xr3:uid="{6666CFB8-55C7-4DC9-B5FE-CFD832258F03}" name="Column2" dataDxfId="81" dataCellStyle="Normal 2"/>
    <tableColumn id="5" xr3:uid="{1038CD61-59BB-4660-ABDC-D64FD2C984A9}" name="Column1" dataDxfId="80" totalsRowDxfId="79" dataCellStyle="Normal 2"/>
    <tableColumn id="6" xr3:uid="{826254B1-45DE-471A-BB87-57C063657BF9}" name="Column4" dataDxfId="78" totalsRowDxfId="77" dataCellStyle="Normal 2"/>
    <tableColumn id="7" xr3:uid="{65958D27-2EC4-4C3C-B493-02E1AD54616E}" name="Column5" dataDxfId="76" totalsRowDxfId="75"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5693B86-D4E9-4950-876F-A4700F43A9A2}" name="Applications411" displayName="Applications411" ref="B2:H6" headerRowDxfId="74" dataDxfId="73" totalsRowDxfId="71" tableBorderDxfId="72" headerRowCellStyle="Normal" dataCellStyle="Normal">
  <autoFilter ref="B2:H6" xr:uid="{66CFADE7-3BF8-4DBB-B686-EA9FF0AEDC49}"/>
  <tableColumns count="7">
    <tableColumn id="1" xr3:uid="{7BE7865B-37B7-4328-B671-B33A50960FA8}" name=" " totalsRowLabel="Total" dataDxfId="70" dataCellStyle="Normal 2"/>
    <tableColumn id="2" xr3:uid="{FD3D19EB-F31F-4D65-8BF4-F67023DDB27E}" name="Stanford  University" dataDxfId="69" dataCellStyle="Normal"/>
    <tableColumn id="3" xr3:uid="{6D5CAC12-93BA-405E-BA51-590FC0298AB4}" name="Texas A&amp;M University" dataDxfId="68" dataCellStyle="Normal"/>
    <tableColumn id="4" xr3:uid="{A4A7D87A-2A84-4B9C-9640-696B07EE1AF7}" name="University of California Los Angeles" dataDxfId="67" dataCellStyle="Normal"/>
    <tableColumn id="5" xr3:uid="{9F334C2D-5C84-4DC3-BAD2-F38D15602BA9}" name="University of Texas at Austin" dataDxfId="66" totalsRowDxfId="65" dataCellStyle="Normal"/>
    <tableColumn id="6" xr3:uid="{AF4BC39E-C9B8-4AE1-987A-7B1EF637BF38}" name="Rice University" dataDxfId="64" totalsRowDxfId="63" dataCellStyle="Normal"/>
    <tableColumn id="7" xr3:uid="{D3837ED1-C118-47CC-95F2-FB3D8D383ABF}" name="Georgia Intituete of Technology" dataDxfId="62" totalsRowDxfId="61" dataCellStyle="Normal"/>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E0051B6-8E09-4340-A21F-16C7FFE98AE4}" name="Applications7512" displayName="Applications7512" ref="B8:H12" headerRowDxfId="60" dataDxfId="59" totalsRowDxfId="57" tableBorderDxfId="58" headerRowCellStyle="Normal 2" dataCellStyle="Normal 2">
  <autoFilter ref="B8:H12" xr:uid="{C24637D4-DE6D-46C2-9102-24A91AD8F1B6}"/>
  <tableColumns count="7">
    <tableColumn id="1" xr3:uid="{E23FFFD3-6F2F-4535-BC17-C8821AC51838}" name=" " totalsRowLabel="Total" dataDxfId="56" dataCellStyle="Normal 2"/>
    <tableColumn id="2" xr3:uid="{A87087D3-F0A1-443B-91AE-E4817D4F0E86}" name="Texas Tech University" dataDxfId="55" dataCellStyle="Normal 2"/>
    <tableColumn id="3" xr3:uid="{6D26B0D1-B0BE-4E52-AB98-D6E6A06BA3ED}" name="university" dataDxfId="54" dataCellStyle="Normal 2"/>
    <tableColumn id="4" xr3:uid="{E7A47B83-D28C-446C-98E8-6000C05B7F96}" name="Column3" dataDxfId="53" dataCellStyle="Normal 2"/>
    <tableColumn id="5" xr3:uid="{38D9208F-B119-4AA1-B1FA-C5CEE19F82CB}" name="Column4" dataDxfId="52" totalsRowDxfId="51" dataCellStyle="Normal 2"/>
    <tableColumn id="6" xr3:uid="{B7726D1B-129C-4A91-8B4D-0A46F34BDDF7}" name="Column5" dataDxfId="50" totalsRowDxfId="49" dataCellStyle="Normal 2"/>
    <tableColumn id="7" xr3:uid="{3E36FB46-B988-4BB8-9D4E-EE0D5ACD190E}" name="Column6" dataDxfId="48" totalsRowDxfId="47"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36046D-6814-4379-BBA3-0850F71499F5}" name="Table1" displayName="Table1" ref="B1:T87" totalsRowShown="0" headerRowDxfId="45" dataDxfId="43" headerRowBorderDxfId="44" tableBorderDxfId="42">
  <autoFilter ref="B1:T87" xr:uid="{7B6FE1AA-E525-4172-AD56-0D8B6166E8B5}"/>
  <tableColumns count="19">
    <tableColumn id="1" xr3:uid="{0D330339-851B-49E5-80AA-3BBF3B38C795}" name="Scope" dataDxfId="41"/>
    <tableColumn id="2" xr3:uid="{816B7906-9B33-47CF-BDB0-9ACF6453C321}" name="Description" dataDxfId="40"/>
    <tableColumn id="3" xr3:uid="{65C5A5B9-0092-405C-9323-3E8E4D3C7567}" name="EREN" dataDxfId="39"/>
    <tableColumn id="4" xr3:uid="{64D22857-BDCC-4ED8-9AF7-46DA20BFA37D}" name="11/29/2019" dataDxfId="38"/>
    <tableColumn id="5" xr3:uid="{04E58766-D759-4FEF-8E42-79F71C285922}" name="12/8/2019" dataDxfId="37"/>
    <tableColumn id="6" xr3:uid="{85754B5F-9F7D-4D2B-84D6-8073787FDD70}" name="12/8/2020" dataDxfId="36"/>
    <tableColumn id="7" xr3:uid="{1AC5DE89-7F26-4A64-BB2B-5AB39968874B}" name="Status (EndofApril)" dataDxfId="35"/>
    <tableColumn id="8" xr3:uid="{BD674D77-1606-454B-82A2-04CD654C59F9}" name="APRIL" dataDxfId="34"/>
    <tableColumn id="9" xr3:uid="{A7DDE1A2-A280-4D4F-94F7-CA22BFAB1ED6}" name="APRIL2" dataDxfId="33"/>
    <tableColumn id="25" xr3:uid="{DC0EA564-57A3-4559-B374-27DB3F360C16}" name="EXAM1" dataDxfId="32"/>
    <tableColumn id="10" xr3:uid="{32731E7E-365F-4FD4-ADC2-E075F5E8767A}" name="APRIL3" dataDxfId="31"/>
    <tableColumn id="11" xr3:uid="{9A4637F1-311B-4B0B-B4F7-FB7FC23DA582}" name="APRIL4" dataDxfId="30"/>
    <tableColumn id="26" xr3:uid="{C50F5445-5413-4EAB-A7EB-1FF2E6DCDD99}" name="EXAM2" dataDxfId="29"/>
    <tableColumn id="12" xr3:uid="{B7FB8727-681F-4E64-9A44-74BFBEABEACF}" name="MAY" dataDxfId="28"/>
    <tableColumn id="13" xr3:uid="{ADF558DC-9477-4C88-BD72-8F300A8A7D62}" name="MAY2" dataDxfId="27"/>
    <tableColumn id="27" xr3:uid="{E346C0FD-A49C-4DCF-8037-17347D3F93A4}" name="EXAM3" dataDxfId="26"/>
    <tableColumn id="14" xr3:uid="{58DD7BBD-5AF3-4A7A-A210-08BC23C2DEAB}" name="MAY3" dataDxfId="25"/>
    <tableColumn id="28" xr3:uid="{0BF0731B-C4A5-48F5-9D0E-28CFB4CF48BA}" name="4-May" dataDxfId="24"/>
    <tableColumn id="15" xr3:uid="{3F3AC2E3-7FB6-4F0E-8097-82D97B8F0924}" name="EXAM4" dataDxfId="2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B16872B-94ED-467A-8F2C-74F2AF2E76EA}" name="Applications15" displayName="Applications15" ref="B3:M28" headerRowDxfId="22" dataDxfId="21" totalsRowDxfId="20" headerRowCellStyle="Normal" dataCellStyle="Normal">
  <autoFilter ref="B3:M28" xr:uid="{00000000-0009-0000-0100-000001000000}"/>
  <tableColumns count="12">
    <tableColumn id="1" xr3:uid="{00000000-0010-0000-0000-000001000000}" name=" " totalsRowLabel="Total" dataDxfId="19" dataCellStyle="Normal"/>
    <tableColumn id="2" xr3:uid="{00000000-0010-0000-0000-000002000000}" name="University of California—​Berkeley " dataDxfId="18" dataCellStyle="Normal"/>
    <tableColumn id="3" xr3:uid="{00000000-0010-0000-0000-000003000000}" name="Georgia Institute of Technology " dataDxfId="17" dataCellStyle="Normal"/>
    <tableColumn id="4" xr3:uid="{00000000-0010-0000-0000-000004000000}" name="Stanford University _x000a_Stanford, CA" dataDxfId="16" dataCellStyle="Normal"/>
    <tableColumn id="5" xr3:uid="{E59EA966-AF05-4EC6-BD0B-E84CDB95A0D5}" name="University of Illinois —​Urbana-​Champaign " dataDxfId="15" totalsRowDxfId="14" dataCellStyle="Normal"/>
    <tableColumn id="6" xr3:uid="{3439D6F5-607B-4AB3-A855-4343E62A4CE3}" name=" University of Texas—​Austin (Cockrell) " dataDxfId="13" totalsRowDxfId="12" dataCellStyle="Normal"/>
    <tableColumn id="7" xr3:uid="{6A204CA4-4BB4-471A-B8B0-58651B3B103E}" name="Rice University" dataDxfId="11" totalsRowDxfId="10" dataCellStyle="Normal"/>
    <tableColumn id="8" xr3:uid="{D8BA23F9-67DD-44EC-A831-568D21724AC7}" name="University of Houston" dataDxfId="9" totalsRowDxfId="8" dataCellStyle="Normal"/>
    <tableColumn id="9" xr3:uid="{0C090F73-E0B1-4140-A022-3C7B8CBBA2E4}" name="Column3" dataDxfId="7" totalsRowDxfId="6" dataCellStyle="Normal"/>
    <tableColumn id="10" xr3:uid="{A209DBE9-970F-47EE-AC8B-1D302FCEA1DA}" name="Column4" dataDxfId="5" totalsRowDxfId="4" dataCellStyle="Normal"/>
    <tableColumn id="11" xr3:uid="{754F8562-BB44-46DB-8C36-D9164EBA5316}" name="Column5" dataDxfId="3" totalsRowDxfId="2" dataCellStyle="Normal"/>
    <tableColumn id="12" xr3:uid="{35274E76-4C03-4058-88F6-6941421AC716}" name="Column6" dataDxfId="1" totalsRowDxfId="0" dataCellStyle="Normal"/>
  </tableColumns>
  <tableStyleInfo name="College comparison tracker table"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BD3795-281A-4F15-B046-D57EE382C483}" name="Applications78" displayName="Applications78" ref="B19:H32" headerRowDxfId="254" dataDxfId="253" totalsRowDxfId="251" tableBorderDxfId="252" headerRowCellStyle="Normal 2" dataCellStyle="Normal 2">
  <autoFilter ref="B19:H32" xr:uid="{D69282E2-6AC9-40E7-BB38-B194F10B2CBA}"/>
  <tableColumns count="7">
    <tableColumn id="1" xr3:uid="{2CF1B596-363C-499B-8AB7-E210FB540FE1}" name=" " totalsRowLabel="Total" dataDxfId="250" dataCellStyle="Normal 2"/>
    <tableColumn id="2" xr3:uid="{2C4D7BE4-FD36-4A84-8376-2CAE73A6879A}" name="Texas A&amp;M University" dataDxfId="249" dataCellStyle="Normal 2"/>
    <tableColumn id="3" xr3:uid="{252B7569-B69A-4F89-84D4-C58334F0C6E2}" name="Cornell  University" dataDxfId="248" dataCellStyle="Normal 2"/>
    <tableColumn id="4" xr3:uid="{7E0586C9-82A4-46CC-ABA3-17EEE00EF047}" name="Yale University" dataDxfId="247" dataCellStyle="Normal 2"/>
    <tableColumn id="5" xr3:uid="{51E34ED4-8971-468D-A132-DBFD894817D1}" name="Harvard University" dataDxfId="246" totalsRowDxfId="245" dataCellStyle="Normal 2"/>
    <tableColumn id="6" xr3:uid="{AD1D86C6-00E0-43E1-9AE0-6DAB629879AC}" name="California Institue of Technology" dataDxfId="244" totalsRowDxfId="243" dataCellStyle="Normal 2"/>
    <tableColumn id="7" xr3:uid="{032CCC68-5BBB-4D4A-8DE0-FA0E4F5388C9}" name="Texas Tech University" dataDxfId="242" totalsRowDxfId="241"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B22FB7-ACE5-4997-A89F-761A913F60B9}" name="Applications8" displayName="Applications8" ref="B35:H48" headerRowDxfId="240" dataDxfId="239" totalsRowDxfId="237" tableBorderDxfId="238" headerRowCellStyle="Normal 2" dataCellStyle="Normal 2">
  <autoFilter ref="B35:H48" xr:uid="{948C783B-96CA-4E74-8E50-DB86DCA1E20D}"/>
  <tableColumns count="7">
    <tableColumn id="1" xr3:uid="{6D0D7F14-131B-4C83-B077-453CD8CE58B2}" name=" " totalsRowLabel="Total" dataDxfId="236" dataCellStyle="Normal 2"/>
    <tableColumn id="2" xr3:uid="{7E616171-D3AA-43DD-AA1F-6B52D9A1CE7C}" name="Brown University" dataDxfId="235" dataCellStyle="Normal 2"/>
    <tableColumn id="3" xr3:uid="{92DBD44B-E3A1-49DF-B98E-ADE86F1C2EAC}" name="Duke University" dataDxfId="234" dataCellStyle="Normal 2"/>
    <tableColumn id="4" xr3:uid="{5B3EC460-A785-4833-8545-4311EDDDE92E}" name="University of Pennsylvania" dataDxfId="233" dataCellStyle="Normal 2"/>
    <tableColumn id="5" xr3:uid="{A4D109FE-EFE6-4AE3-8EF6-AA96E7FE0B02}" name="Boston" dataDxfId="232" totalsRowDxfId="231" dataCellStyle="Normal 2"/>
    <tableColumn id="6" xr3:uid="{FABE3A33-59D3-44AB-B07E-131D0B949553}" name="Columbia" dataDxfId="230" totalsRowDxfId="229" dataCellStyle="Normal 2"/>
    <tableColumn id="7" xr3:uid="{60F0B4E3-EBFF-471A-A7BD-6024DB8FBD9D}" name="University of Texas at Dallas " dataDxfId="228" totalsRowDxfId="227"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72FE94-3480-408F-8D4E-84F32EE30FFF}" name="Applications810" displayName="Applications810" ref="B51:H64" headerRowDxfId="226" dataDxfId="225" totalsRowDxfId="223" tableBorderDxfId="224" headerRowCellStyle="Normal 2" dataCellStyle="Normal 2">
  <autoFilter ref="B51:H64" xr:uid="{BAF6355C-C567-43C4-854B-0513B6C1139B}"/>
  <tableColumns count="7">
    <tableColumn id="1" xr3:uid="{7B72937A-674F-44B1-92A7-30BEC07388CF}" name=" " totalsRowLabel="Total" dataDxfId="222" dataCellStyle="Normal 2"/>
    <tableColumn id="2" xr3:uid="{1C80E142-9B82-4BCE-93D8-EFDFD8CCB91E}" name="University of Texas at Arlington" dataDxfId="221" dataCellStyle="Normal 2"/>
    <tableColumn id="3" xr3:uid="{A1029B99-C723-4577-BDB8-A33C8595F2F0}" name="Column2" dataDxfId="220" dataCellStyle="Normal 2"/>
    <tableColumn id="4" xr3:uid="{DDC860A7-EC33-41FD-B828-AF1F32A92611}" name="Column3" dataDxfId="219" dataCellStyle="Normal 2"/>
    <tableColumn id="5" xr3:uid="{96AC699B-4020-4158-B9FD-2CDDEC4D245E}" name="Column4" dataDxfId="218" totalsRowDxfId="217" dataCellStyle="Normal 2"/>
    <tableColumn id="6" xr3:uid="{46272D77-9373-4EE7-A14D-5C678690D350}" name="Column5" dataDxfId="216" totalsRowDxfId="215" dataCellStyle="Normal 2"/>
    <tableColumn id="7" xr3:uid="{F54A3E3B-FC5C-48E4-A2F3-BFF4108CD671}" name="Column6" dataDxfId="214" totalsRowDxfId="213"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F215E39-9942-442A-A727-4A56427451A4}" name="Applications41119" displayName="Applications41119" ref="B2:H6" headerRowDxfId="212" dataDxfId="211" totalsRowDxfId="209" tableBorderDxfId="210" headerRowCellStyle="Normal" dataCellStyle="Normal">
  <autoFilter ref="B2:H6" xr:uid="{5B6D95DF-F6FA-457B-B893-9715468E246B}"/>
  <tableColumns count="7">
    <tableColumn id="1" xr3:uid="{2DE82A04-7379-4713-B2B8-63D336F1B172}" name=" " totalsRowLabel="Total" dataDxfId="208" dataCellStyle="Normal 2"/>
    <tableColumn id="2" xr3:uid="{ADD677D5-B52B-4575-AE9D-1AD1060C9B9A}" name="Boston University " dataDxfId="207" dataCellStyle="Normal 2"/>
    <tableColumn id="3" xr3:uid="{5D0AEFBF-32BA-439A-B283-5B3E0E329110}" name="Brown University" dataDxfId="206" dataCellStyle="Normal 2"/>
    <tableColumn id="4" xr3:uid="{EABACDA7-D5DB-49BA-84FC-D355C5A88441}" name="California Institue of Technology" dataDxfId="205" dataCellStyle="Normal 2"/>
    <tableColumn id="5" xr3:uid="{15BDDED6-15DD-4AF4-9D69-99619D48D3FC}" name="Carnegie Mellon University" dataDxfId="204" totalsRowDxfId="203" dataCellStyle="Normal 2"/>
    <tableColumn id="6" xr3:uid="{2E1AFA17-AF78-4A4D-93C9-B5FF37D4568E}" name="Columbia " dataDxfId="202" totalsRowDxfId="201" dataCellStyle="Normal 2"/>
    <tableColumn id="7" xr3:uid="{05907220-5B6B-4838-B4A6-15AA37178026}" name="Cornell  University" dataDxfId="200" totalsRowDxfId="199"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DEA149-5006-4361-B603-E90D0A75DF5B}" name="Applications751220" displayName="Applications751220" ref="B8:H12" headerRowDxfId="198" dataDxfId="197" totalsRowDxfId="195" tableBorderDxfId="196" headerRowCellStyle="Normal 2" dataCellStyle="Normal 2">
  <autoFilter ref="B8:H12" xr:uid="{660B3EBF-8030-4E39-B385-8717D7E6FA69}"/>
  <tableColumns count="7">
    <tableColumn id="1" xr3:uid="{1C171CD5-8629-48B1-83A6-FE8F8591646C}" name=" " totalsRowLabel="Total" dataDxfId="194" dataCellStyle="Normal 2"/>
    <tableColumn id="2" xr3:uid="{A698F6D6-803E-4A07-9280-F953CB52A137}" name="Duke University" dataDxfId="193" dataCellStyle="Normal 2"/>
    <tableColumn id="3" xr3:uid="{DBDFECD3-025A-4E1E-A68F-87B10EEB4FD0}" name="Georgia Intituete of Technology" dataDxfId="192" dataCellStyle="Normal 2"/>
    <tableColumn id="4" xr3:uid="{723EA657-75B6-45C9-A364-8DE2EE108E7F}" name="Harvard University" dataDxfId="191" dataCellStyle="Normal 2"/>
    <tableColumn id="5" xr3:uid="{FC889F29-3B5B-4591-8A89-B6393D42F221}" name="Rice University" dataDxfId="190" totalsRowDxfId="189" dataCellStyle="Normal 2"/>
    <tableColumn id="6" xr3:uid="{2048192F-5CED-4801-BBE7-7CC01ADE1290}" name="Stanford  University" dataDxfId="188" totalsRowDxfId="187" dataCellStyle="Normal 2"/>
    <tableColumn id="7" xr3:uid="{BC9F2080-824B-4B7E-AC64-8D3B85F9EFD2}" name="Texas A&amp;M University" dataDxfId="186" totalsRowDxfId="185"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C8399B6-0C2B-4E57-8315-DB6273B31B0B}" name="Applications861321" displayName="Applications861321" ref="B14:H18" headerRowDxfId="184" dataDxfId="183" totalsRowDxfId="181" tableBorderDxfId="182" headerRowCellStyle="Normal 2" dataCellStyle="Normal 2">
  <autoFilter ref="B14:H18" xr:uid="{C98256C6-D984-4B5A-8CBC-4533D1132D27}"/>
  <tableColumns count="7">
    <tableColumn id="1" xr3:uid="{1C2A1E52-904E-4570-A4C3-A25E46887FB0}" name=" " totalsRowLabel="Total" dataDxfId="180" dataCellStyle="Normal 2"/>
    <tableColumn id="2" xr3:uid="{3DF5F8B0-9985-433C-BAA6-FF42B68071FE}" name="University of Texas at Austin" dataDxfId="179" dataCellStyle="Normal 2"/>
    <tableColumn id="3" xr3:uid="{70B504A9-E164-4B28-8378-495B10D2A7E3}" name="University of Michigan--Ann Arbor" dataDxfId="178" dataCellStyle="Normal 2"/>
    <tableColumn id="4" xr3:uid="{7EBFB500-952B-421A-BC43-799CE7C11DF5}" name="University of Pennsylvania" dataDxfId="177" dataCellStyle="Normal 2"/>
    <tableColumn id="5" xr3:uid="{FBEBA896-11E9-4815-B66B-029402140D7A}" name="Yale University" dataDxfId="176" totalsRowDxfId="175" dataCellStyle="Normal 2"/>
    <tableColumn id="6" xr3:uid="{B0AC5DB9-5EF1-475D-B629-C04A0B1C48DC}" name="Texas Tech University" dataDxfId="174" totalsRowDxfId="173" dataCellStyle="Normal 2"/>
    <tableColumn id="7" xr3:uid="{CFFF8873-D73F-4E4D-956F-B09BE0405E9D}" name="Column1" dataDxfId="172" totalsRowDxfId="171"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BE2A5C-1793-44D9-A825-9CCF3CE2C084}" name="Applications4" displayName="Applications4" ref="B2:H4" headerRowDxfId="170" dataDxfId="169" totalsRowDxfId="167" tableBorderDxfId="168" headerRowCellStyle="Normal" dataCellStyle="Normal">
  <autoFilter ref="B2:H4" xr:uid="{B6B2836F-5BD4-45F4-BAEC-49A7FD9D068D}"/>
  <tableColumns count="7">
    <tableColumn id="1" xr3:uid="{7DC9A1A6-9098-4C75-8AB7-6BE5E0864E70}" name=" " totalsRowLabel="Total" dataDxfId="166" dataCellStyle="Normal 2"/>
    <tableColumn id="2" xr3:uid="{6C233370-2DCC-40B0-802D-31ACA5AA6932}" name="Stanford  University" dataDxfId="165" dataCellStyle="Normal"/>
    <tableColumn id="3" xr3:uid="{31FF95D8-C94E-4412-BE7A-C98B6673BD26}" name="Texas A&amp;M University" dataDxfId="164" dataCellStyle="Normal"/>
    <tableColumn id="4" xr3:uid="{F57B8528-9206-48D4-B0F2-0DC6F29E4C3E}" name="University of California Los Angeles" dataDxfId="163" dataCellStyle="Normal"/>
    <tableColumn id="5" xr3:uid="{14F11D05-6310-4BE9-8609-A962C10C2504}" name="University of Texas at Austin" dataDxfId="162" totalsRowDxfId="161" dataCellStyle="Normal"/>
    <tableColumn id="6" xr3:uid="{1CAB364F-FCAD-402D-914F-6282DE810887}" name="Rice University" dataDxfId="160" totalsRowDxfId="159" dataCellStyle="Normal"/>
    <tableColumn id="7" xr3:uid="{8D982D4E-6124-410C-BE7B-106A4F70C51E}" name="Georgia Intituete of Technology" dataDxfId="158" totalsRowDxfId="157" dataCellStyle="Normal"/>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0A8303-63F2-408A-9A7E-9D8D1D217014}" name="Applications75" displayName="Applications75" ref="B6:H8" headerRowDxfId="156" dataDxfId="155" totalsRowDxfId="153" tableBorderDxfId="154" headerRowCellStyle="Normal 2" dataCellStyle="Normal 2">
  <autoFilter ref="B6:H8" xr:uid="{A6AD9190-BA9A-419A-8D31-F86480AB988E}"/>
  <tableColumns count="7">
    <tableColumn id="1" xr3:uid="{B7E3ACAC-4D18-4989-A128-FA797A8CDFFA}" name=" " totalsRowLabel="Total" dataDxfId="152" dataCellStyle="Normal 2"/>
    <tableColumn id="3" xr3:uid="{372784BB-CD1C-46C5-A373-E7FC220C8890}" name="Texas Tech University" dataDxfId="151" dataCellStyle="Normal 2"/>
    <tableColumn id="2" xr3:uid="{00AD74B2-C749-4A42-93D2-3EFC5B9D227B}" name="Column1" dataDxfId="150" dataCellStyle="Normal 2"/>
    <tableColumn id="4" xr3:uid="{8E749AB6-72EF-4ED9-B397-3D6C17F1F14A}" name="Column2" dataDxfId="149" dataCellStyle="Normal 2"/>
    <tableColumn id="5" xr3:uid="{6BE7BC36-A50E-4566-AA25-0A9EB29BA381}" name="Column3" dataDxfId="148" totalsRowDxfId="147" dataCellStyle="Normal 2"/>
    <tableColumn id="6" xr3:uid="{F72A0C9A-9346-426C-A6C1-2C516B0922F3}" name="Column4" dataDxfId="146" totalsRowDxfId="145" dataCellStyle="Normal 2"/>
    <tableColumn id="7" xr3:uid="{34167405-1C94-4B0F-99D0-782B06449211}" name="Column5" dataDxfId="144" totalsRowDxfId="143" dataCellStyle="Normal 2"/>
  </tableColumns>
  <tableStyleInfo name="TableStyleMedium9" showFirstColumn="1" showLastColumn="0" showRowStripes="1" showColumnStripes="0"/>
  <extLst>
    <ext xmlns:x14="http://schemas.microsoft.com/office/spreadsheetml/2009/9/main" uri="{504A1905-F514-4f6f-8877-14C23A59335A}">
      <x14:table altText="College applications table" altTextSummary="Enter information about college application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4" dT="2020-04-05T22:32:01.88" personId="{B6E4C93F-1323-4CDB-A3C7-E63AA0FC43B0}" id="{D63D981C-02DC-48A6-A9E8-8C48BAB880C3}">
    <text>end of april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autodesk.com/certification/all-certifications/cad-mechanical-design-associate" TargetMode="External"/><Relationship Id="rId2" Type="http://schemas.openxmlformats.org/officeDocument/2006/relationships/hyperlink" Target="https://www.autodesk.com/certification/all-certifications/inventor-mechanical-design-professional" TargetMode="External"/><Relationship Id="rId1" Type="http://schemas.openxmlformats.org/officeDocument/2006/relationships/hyperlink" Target="https://www.edx.org/professional-certificate/ibm-data-analyst" TargetMode="External"/><Relationship Id="rId6" Type="http://schemas.openxmlformats.org/officeDocument/2006/relationships/printerSettings" Target="../printerSettings/printerSettings1.bin"/><Relationship Id="rId5" Type="http://schemas.openxmlformats.org/officeDocument/2006/relationships/hyperlink" Target="https://certiport.pearsonvue.com/Certifications/Autodesk/Certifications/Certify" TargetMode="External"/><Relationship Id="rId4" Type="http://schemas.openxmlformats.org/officeDocument/2006/relationships/hyperlink" Target="https://www.autodesk.com/certification/all-certifications/generative-design-manufacturing-expert"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hyperlink" Target="https://bigfuture.collegeboard.org/" TargetMode="External"/><Relationship Id="rId1" Type="http://schemas.openxmlformats.org/officeDocument/2006/relationships/hyperlink" Target="https://www.reddit.com/r/ApplyingToCollege/comments/gmxxra/admissions_journey_timeline_looking_at_you_rising/" TargetMode="Externa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dmissions@tamu.edu" TargetMode="External"/><Relationship Id="rId3" Type="http://schemas.openxmlformats.org/officeDocument/2006/relationships/hyperlink" Target="http://www.ucla.edu/contact" TargetMode="External"/><Relationship Id="rId7" Type="http://schemas.openxmlformats.org/officeDocument/2006/relationships/hyperlink" Target="https://admissions.tamu.edu/webmaster" TargetMode="External"/><Relationship Id="rId12" Type="http://schemas.openxmlformats.org/officeDocument/2006/relationships/table" Target="../tables/table17.xml"/><Relationship Id="rId2" Type="http://schemas.openxmlformats.org/officeDocument/2006/relationships/hyperlink" Target="tel:8067422011" TargetMode="External"/><Relationship Id="rId1" Type="http://schemas.openxmlformats.org/officeDocument/2006/relationships/hyperlink" Target="tel:5124757399" TargetMode="External"/><Relationship Id="rId6" Type="http://schemas.openxmlformats.org/officeDocument/2006/relationships/hyperlink" Target="mailto:admission@gatech.edu" TargetMode="External"/><Relationship Id="rId11" Type="http://schemas.openxmlformats.org/officeDocument/2006/relationships/table" Target="../tables/table16.xml"/><Relationship Id="rId5" Type="http://schemas.openxmlformats.org/officeDocument/2006/relationships/hyperlink" Target="mailto:admission@rice.edu" TargetMode="External"/><Relationship Id="rId10" Type="http://schemas.openxmlformats.org/officeDocument/2006/relationships/printerSettings" Target="../printerSettings/printerSettings6.bin"/><Relationship Id="rId4" Type="http://schemas.openxmlformats.org/officeDocument/2006/relationships/hyperlink" Target="mailto:admissions@austin.utexas.edu" TargetMode="External"/><Relationship Id="rId9" Type="http://schemas.openxmlformats.org/officeDocument/2006/relationships/hyperlink" Target="https://www.ttu.edu/about/contact.ph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26" Type="http://schemas.openxmlformats.org/officeDocument/2006/relationships/hyperlink" Target="javascript:void(0)" TargetMode="External"/><Relationship Id="rId117" Type="http://schemas.openxmlformats.org/officeDocument/2006/relationships/hyperlink" Target="javascript:void(0)" TargetMode="External"/><Relationship Id="rId21" Type="http://schemas.openxmlformats.org/officeDocument/2006/relationships/hyperlink" Target="javascript:void(0)" TargetMode="External"/><Relationship Id="rId42" Type="http://schemas.openxmlformats.org/officeDocument/2006/relationships/hyperlink" Target="javascript:void(0)" TargetMode="External"/><Relationship Id="rId47" Type="http://schemas.openxmlformats.org/officeDocument/2006/relationships/hyperlink" Target="javascript:void(0)" TargetMode="External"/><Relationship Id="rId63" Type="http://schemas.openxmlformats.org/officeDocument/2006/relationships/hyperlink" Target="javascript:void(0)" TargetMode="External"/><Relationship Id="rId68" Type="http://schemas.openxmlformats.org/officeDocument/2006/relationships/hyperlink" Target="javascript:void(0)" TargetMode="External"/><Relationship Id="rId84" Type="http://schemas.openxmlformats.org/officeDocument/2006/relationships/hyperlink" Target="javascript:void(0)" TargetMode="External"/><Relationship Id="rId89" Type="http://schemas.openxmlformats.org/officeDocument/2006/relationships/hyperlink" Target="javascript:void(0)" TargetMode="External"/><Relationship Id="rId112" Type="http://schemas.openxmlformats.org/officeDocument/2006/relationships/hyperlink" Target="javascript:void(0)" TargetMode="External"/><Relationship Id="rId133" Type="http://schemas.openxmlformats.org/officeDocument/2006/relationships/hyperlink" Target="javascript:void(0)" TargetMode="External"/><Relationship Id="rId138" Type="http://schemas.openxmlformats.org/officeDocument/2006/relationships/hyperlink" Target="javascript:void(0)" TargetMode="External"/><Relationship Id="rId16" Type="http://schemas.openxmlformats.org/officeDocument/2006/relationships/hyperlink" Target="javascript:void(0)" TargetMode="External"/><Relationship Id="rId107" Type="http://schemas.openxmlformats.org/officeDocument/2006/relationships/hyperlink" Target="javascript:void(0)" TargetMode="External"/><Relationship Id="rId11" Type="http://schemas.openxmlformats.org/officeDocument/2006/relationships/hyperlink" Target="javascript:void(0)" TargetMode="External"/><Relationship Id="rId32" Type="http://schemas.openxmlformats.org/officeDocument/2006/relationships/hyperlink" Target="javascript:void(0)" TargetMode="External"/><Relationship Id="rId37" Type="http://schemas.openxmlformats.org/officeDocument/2006/relationships/hyperlink" Target="javascript:void(0)" TargetMode="External"/><Relationship Id="rId53" Type="http://schemas.openxmlformats.org/officeDocument/2006/relationships/hyperlink" Target="javascript:void(0)" TargetMode="External"/><Relationship Id="rId58" Type="http://schemas.openxmlformats.org/officeDocument/2006/relationships/hyperlink" Target="javascript:void(0)" TargetMode="External"/><Relationship Id="rId74" Type="http://schemas.openxmlformats.org/officeDocument/2006/relationships/hyperlink" Target="javascript:void(0)" TargetMode="External"/><Relationship Id="rId79" Type="http://schemas.openxmlformats.org/officeDocument/2006/relationships/hyperlink" Target="javascript:void(0)" TargetMode="External"/><Relationship Id="rId102" Type="http://schemas.openxmlformats.org/officeDocument/2006/relationships/hyperlink" Target="javascript:void(0)" TargetMode="External"/><Relationship Id="rId123" Type="http://schemas.openxmlformats.org/officeDocument/2006/relationships/hyperlink" Target="javascript:void(0)" TargetMode="External"/><Relationship Id="rId128" Type="http://schemas.openxmlformats.org/officeDocument/2006/relationships/hyperlink" Target="javascript:void(0)" TargetMode="External"/><Relationship Id="rId144" Type="http://schemas.openxmlformats.org/officeDocument/2006/relationships/hyperlink" Target="javascript:void(0)" TargetMode="External"/><Relationship Id="rId5" Type="http://schemas.openxmlformats.org/officeDocument/2006/relationships/hyperlink" Target="javascript:void(0)" TargetMode="External"/><Relationship Id="rId90" Type="http://schemas.openxmlformats.org/officeDocument/2006/relationships/hyperlink" Target="javascript:void(0)" TargetMode="External"/><Relationship Id="rId95"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43" Type="http://schemas.openxmlformats.org/officeDocument/2006/relationships/hyperlink" Target="javascript:void(0)" TargetMode="External"/><Relationship Id="rId48" Type="http://schemas.openxmlformats.org/officeDocument/2006/relationships/hyperlink" Target="javascript:void(0)" TargetMode="External"/><Relationship Id="rId64" Type="http://schemas.openxmlformats.org/officeDocument/2006/relationships/hyperlink" Target="javascript:void(0)" TargetMode="External"/><Relationship Id="rId69" Type="http://schemas.openxmlformats.org/officeDocument/2006/relationships/hyperlink" Target="javascript:void(0)" TargetMode="External"/><Relationship Id="rId113" Type="http://schemas.openxmlformats.org/officeDocument/2006/relationships/hyperlink" Target="javascript:void(0)" TargetMode="External"/><Relationship Id="rId118" Type="http://schemas.openxmlformats.org/officeDocument/2006/relationships/hyperlink" Target="javascript:void(0)" TargetMode="External"/><Relationship Id="rId134" Type="http://schemas.openxmlformats.org/officeDocument/2006/relationships/hyperlink" Target="javascript:void(0)" TargetMode="External"/><Relationship Id="rId139" Type="http://schemas.openxmlformats.org/officeDocument/2006/relationships/hyperlink" Target="javascript:void(0)" TargetMode="External"/><Relationship Id="rId80" Type="http://schemas.openxmlformats.org/officeDocument/2006/relationships/hyperlink" Target="javascript:void(0)" TargetMode="External"/><Relationship Id="rId85" Type="http://schemas.openxmlformats.org/officeDocument/2006/relationships/hyperlink" Target="javascript:void(0)" TargetMode="External"/><Relationship Id="rId3"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33" Type="http://schemas.openxmlformats.org/officeDocument/2006/relationships/hyperlink" Target="javascript:void(0)" TargetMode="External"/><Relationship Id="rId38" Type="http://schemas.openxmlformats.org/officeDocument/2006/relationships/hyperlink" Target="javascript:void(0)" TargetMode="External"/><Relationship Id="rId46" Type="http://schemas.openxmlformats.org/officeDocument/2006/relationships/hyperlink" Target="javascript:void(0)" TargetMode="External"/><Relationship Id="rId59" Type="http://schemas.openxmlformats.org/officeDocument/2006/relationships/hyperlink" Target="javascript:void(0)" TargetMode="External"/><Relationship Id="rId67" Type="http://schemas.openxmlformats.org/officeDocument/2006/relationships/hyperlink" Target="javascript:void(0)" TargetMode="External"/><Relationship Id="rId103" Type="http://schemas.openxmlformats.org/officeDocument/2006/relationships/hyperlink" Target="javascript:void(0)" TargetMode="External"/><Relationship Id="rId108" Type="http://schemas.openxmlformats.org/officeDocument/2006/relationships/hyperlink" Target="javascript:void(0)" TargetMode="External"/><Relationship Id="rId116" Type="http://schemas.openxmlformats.org/officeDocument/2006/relationships/hyperlink" Target="javascript:void(0)" TargetMode="External"/><Relationship Id="rId124" Type="http://schemas.openxmlformats.org/officeDocument/2006/relationships/hyperlink" Target="javascript:void(0)" TargetMode="External"/><Relationship Id="rId129" Type="http://schemas.openxmlformats.org/officeDocument/2006/relationships/hyperlink" Target="javascript:void(0)" TargetMode="External"/><Relationship Id="rId137" Type="http://schemas.openxmlformats.org/officeDocument/2006/relationships/hyperlink" Target="javascript:void(0)" TargetMode="External"/><Relationship Id="rId20" Type="http://schemas.openxmlformats.org/officeDocument/2006/relationships/hyperlink" Target="javascript:void(0)" TargetMode="External"/><Relationship Id="rId41" Type="http://schemas.openxmlformats.org/officeDocument/2006/relationships/hyperlink" Target="javascript:void(0)" TargetMode="External"/><Relationship Id="rId54" Type="http://schemas.openxmlformats.org/officeDocument/2006/relationships/hyperlink" Target="javascript:void(0)" TargetMode="External"/><Relationship Id="rId62" Type="http://schemas.openxmlformats.org/officeDocument/2006/relationships/hyperlink" Target="javascript:void(0)" TargetMode="External"/><Relationship Id="rId70" Type="http://schemas.openxmlformats.org/officeDocument/2006/relationships/hyperlink" Target="javascript:void(0)" TargetMode="External"/><Relationship Id="rId75" Type="http://schemas.openxmlformats.org/officeDocument/2006/relationships/hyperlink" Target="javascript:void(0)" TargetMode="External"/><Relationship Id="rId83" Type="http://schemas.openxmlformats.org/officeDocument/2006/relationships/hyperlink" Target="javascript:void(0)" TargetMode="External"/><Relationship Id="rId88" Type="http://schemas.openxmlformats.org/officeDocument/2006/relationships/hyperlink" Target="javascript:void(0)" TargetMode="External"/><Relationship Id="rId91" Type="http://schemas.openxmlformats.org/officeDocument/2006/relationships/hyperlink" Target="javascript:void(0)" TargetMode="External"/><Relationship Id="rId96" Type="http://schemas.openxmlformats.org/officeDocument/2006/relationships/hyperlink" Target="javascript:void(0)" TargetMode="External"/><Relationship Id="rId111" Type="http://schemas.openxmlformats.org/officeDocument/2006/relationships/hyperlink" Target="javascript:void(0)" TargetMode="External"/><Relationship Id="rId132" Type="http://schemas.openxmlformats.org/officeDocument/2006/relationships/hyperlink" Target="javascript:void(0)" TargetMode="External"/><Relationship Id="rId140" Type="http://schemas.openxmlformats.org/officeDocument/2006/relationships/hyperlink" Target="javascript:void(0)" TargetMode="External"/><Relationship Id="rId145"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javascript:void(0)" TargetMode="External"/><Relationship Id="rId57" Type="http://schemas.openxmlformats.org/officeDocument/2006/relationships/hyperlink" Target="javascript:void(0)" TargetMode="External"/><Relationship Id="rId106" Type="http://schemas.openxmlformats.org/officeDocument/2006/relationships/hyperlink" Target="javascript:void(0)" TargetMode="External"/><Relationship Id="rId114" Type="http://schemas.openxmlformats.org/officeDocument/2006/relationships/hyperlink" Target="javascript:void(0)" TargetMode="External"/><Relationship Id="rId119" Type="http://schemas.openxmlformats.org/officeDocument/2006/relationships/hyperlink" Target="javascript:void(0)" TargetMode="External"/><Relationship Id="rId127" Type="http://schemas.openxmlformats.org/officeDocument/2006/relationships/hyperlink" Target="javascript:void(0)" TargetMode="External"/><Relationship Id="rId10" Type="http://schemas.openxmlformats.org/officeDocument/2006/relationships/hyperlink" Target="javascript:void(0)" TargetMode="External"/><Relationship Id="rId31" Type="http://schemas.openxmlformats.org/officeDocument/2006/relationships/hyperlink" Target="javascript:void(0)" TargetMode="External"/><Relationship Id="rId44" Type="http://schemas.openxmlformats.org/officeDocument/2006/relationships/hyperlink" Target="javascript:void(0)" TargetMode="External"/><Relationship Id="rId52" Type="http://schemas.openxmlformats.org/officeDocument/2006/relationships/hyperlink" Target="javascript:void(0)" TargetMode="External"/><Relationship Id="rId60" Type="http://schemas.openxmlformats.org/officeDocument/2006/relationships/hyperlink" Target="javascript:void(0)" TargetMode="External"/><Relationship Id="rId65" Type="http://schemas.openxmlformats.org/officeDocument/2006/relationships/hyperlink" Target="javascript:void(0)" TargetMode="External"/><Relationship Id="rId73" Type="http://schemas.openxmlformats.org/officeDocument/2006/relationships/hyperlink" Target="javascript:void(0)" TargetMode="External"/><Relationship Id="rId78" Type="http://schemas.openxmlformats.org/officeDocument/2006/relationships/hyperlink" Target="javascript:void(0)" TargetMode="External"/><Relationship Id="rId81" Type="http://schemas.openxmlformats.org/officeDocument/2006/relationships/hyperlink" Target="javascript:void(0)" TargetMode="External"/><Relationship Id="rId86" Type="http://schemas.openxmlformats.org/officeDocument/2006/relationships/hyperlink" Target="javascript:void(0)" TargetMode="External"/><Relationship Id="rId94" Type="http://schemas.openxmlformats.org/officeDocument/2006/relationships/hyperlink" Target="javascript:void(0)" TargetMode="External"/><Relationship Id="rId99" Type="http://schemas.openxmlformats.org/officeDocument/2006/relationships/hyperlink" Target="javascript:void(0)" TargetMode="External"/><Relationship Id="rId101" Type="http://schemas.openxmlformats.org/officeDocument/2006/relationships/hyperlink" Target="javascript:void(0)" TargetMode="External"/><Relationship Id="rId122" Type="http://schemas.openxmlformats.org/officeDocument/2006/relationships/hyperlink" Target="javascript:void(0)" TargetMode="External"/><Relationship Id="rId130" Type="http://schemas.openxmlformats.org/officeDocument/2006/relationships/hyperlink" Target="javascript:void(0)" TargetMode="External"/><Relationship Id="rId135" Type="http://schemas.openxmlformats.org/officeDocument/2006/relationships/hyperlink" Target="javascript:void(0)" TargetMode="External"/><Relationship Id="rId143" Type="http://schemas.openxmlformats.org/officeDocument/2006/relationships/hyperlink" Target="javascript:void(0)" TargetMode="External"/><Relationship Id="rId148"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9" Type="http://schemas.openxmlformats.org/officeDocument/2006/relationships/hyperlink" Target="javascript:void(0)" TargetMode="External"/><Relationship Id="rId109" Type="http://schemas.openxmlformats.org/officeDocument/2006/relationships/hyperlink" Target="javascript:void(0)" TargetMode="External"/><Relationship Id="rId34" Type="http://schemas.openxmlformats.org/officeDocument/2006/relationships/hyperlink" Target="javascript:void(0)" TargetMode="External"/><Relationship Id="rId50" Type="http://schemas.openxmlformats.org/officeDocument/2006/relationships/hyperlink" Target="javascript:void(0)" TargetMode="External"/><Relationship Id="rId55" Type="http://schemas.openxmlformats.org/officeDocument/2006/relationships/hyperlink" Target="javascript:void(0)" TargetMode="External"/><Relationship Id="rId76" Type="http://schemas.openxmlformats.org/officeDocument/2006/relationships/hyperlink" Target="javascript:void(0)" TargetMode="External"/><Relationship Id="rId97" Type="http://schemas.openxmlformats.org/officeDocument/2006/relationships/hyperlink" Target="javascript:void(0)" TargetMode="External"/><Relationship Id="rId104" Type="http://schemas.openxmlformats.org/officeDocument/2006/relationships/hyperlink" Target="javascript:void(0)" TargetMode="External"/><Relationship Id="rId120" Type="http://schemas.openxmlformats.org/officeDocument/2006/relationships/hyperlink" Target="javascript:void(0)" TargetMode="External"/><Relationship Id="rId125" Type="http://schemas.openxmlformats.org/officeDocument/2006/relationships/hyperlink" Target="javascript:void(0)" TargetMode="External"/><Relationship Id="rId141" Type="http://schemas.openxmlformats.org/officeDocument/2006/relationships/hyperlink" Target="javascript:void(0)" TargetMode="External"/><Relationship Id="rId146" Type="http://schemas.openxmlformats.org/officeDocument/2006/relationships/hyperlink" Target="javascript:void(0)" TargetMode="External"/><Relationship Id="rId7" Type="http://schemas.openxmlformats.org/officeDocument/2006/relationships/hyperlink" Target="javascript:void(0)" TargetMode="External"/><Relationship Id="rId71" Type="http://schemas.openxmlformats.org/officeDocument/2006/relationships/hyperlink" Target="javascript:void(0)" TargetMode="External"/><Relationship Id="rId92" Type="http://schemas.openxmlformats.org/officeDocument/2006/relationships/hyperlink" Target="javascript:void(0)" TargetMode="External"/><Relationship Id="rId2" Type="http://schemas.openxmlformats.org/officeDocument/2006/relationships/hyperlink" Target="javascript:void(0)" TargetMode="External"/><Relationship Id="rId29" Type="http://schemas.openxmlformats.org/officeDocument/2006/relationships/hyperlink" Target="javascript:void(0)" TargetMode="External"/><Relationship Id="rId24"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javascript:void(0)" TargetMode="External"/><Relationship Id="rId66" Type="http://schemas.openxmlformats.org/officeDocument/2006/relationships/hyperlink" Target="javascript:void(0)" TargetMode="External"/><Relationship Id="rId87" Type="http://schemas.openxmlformats.org/officeDocument/2006/relationships/hyperlink" Target="javascript:void(0)" TargetMode="External"/><Relationship Id="rId110" Type="http://schemas.openxmlformats.org/officeDocument/2006/relationships/hyperlink" Target="javascript:void(0)" TargetMode="External"/><Relationship Id="rId115" Type="http://schemas.openxmlformats.org/officeDocument/2006/relationships/hyperlink" Target="javascript:void(0)" TargetMode="External"/><Relationship Id="rId131" Type="http://schemas.openxmlformats.org/officeDocument/2006/relationships/hyperlink" Target="javascript:void(0)" TargetMode="External"/><Relationship Id="rId136" Type="http://schemas.openxmlformats.org/officeDocument/2006/relationships/hyperlink" Target="javascript:void(0)" TargetMode="External"/><Relationship Id="rId61" Type="http://schemas.openxmlformats.org/officeDocument/2006/relationships/hyperlink" Target="javascript:void(0)" TargetMode="External"/><Relationship Id="rId82" Type="http://schemas.openxmlformats.org/officeDocument/2006/relationships/hyperlink" Target="javascript:void(0)" TargetMode="External"/><Relationship Id="rId19" Type="http://schemas.openxmlformats.org/officeDocument/2006/relationships/hyperlink" Target="javascript:void(0)" TargetMode="External"/><Relationship Id="rId14" Type="http://schemas.openxmlformats.org/officeDocument/2006/relationships/hyperlink" Target="javascript:void(0)" TargetMode="External"/><Relationship Id="rId30" Type="http://schemas.openxmlformats.org/officeDocument/2006/relationships/hyperlink" Target="javascript:void(0)" TargetMode="External"/><Relationship Id="rId35" Type="http://schemas.openxmlformats.org/officeDocument/2006/relationships/hyperlink" Target="javascript:void(0)" TargetMode="External"/><Relationship Id="rId56" Type="http://schemas.openxmlformats.org/officeDocument/2006/relationships/hyperlink" Target="javascript:void(0)" TargetMode="External"/><Relationship Id="rId77" Type="http://schemas.openxmlformats.org/officeDocument/2006/relationships/hyperlink" Target="javascript:void(0)" TargetMode="External"/><Relationship Id="rId100" Type="http://schemas.openxmlformats.org/officeDocument/2006/relationships/hyperlink" Target="javascript:void(0)" TargetMode="External"/><Relationship Id="rId105" Type="http://schemas.openxmlformats.org/officeDocument/2006/relationships/hyperlink" Target="javascript:void(0)" TargetMode="External"/><Relationship Id="rId126" Type="http://schemas.openxmlformats.org/officeDocument/2006/relationships/hyperlink" Target="javascript:void(0)" TargetMode="External"/><Relationship Id="rId147" Type="http://schemas.openxmlformats.org/officeDocument/2006/relationships/hyperlink" Target="javascript:void(0)" TargetMode="External"/><Relationship Id="rId8" Type="http://schemas.openxmlformats.org/officeDocument/2006/relationships/hyperlink" Target="javascript:void(0)" TargetMode="External"/><Relationship Id="rId51" Type="http://schemas.openxmlformats.org/officeDocument/2006/relationships/hyperlink" Target="javascript:void(0)" TargetMode="External"/><Relationship Id="rId72" Type="http://schemas.openxmlformats.org/officeDocument/2006/relationships/hyperlink" Target="javascript:void(0)" TargetMode="External"/><Relationship Id="rId93" Type="http://schemas.openxmlformats.org/officeDocument/2006/relationships/hyperlink" Target="javascript:void(0)" TargetMode="External"/><Relationship Id="rId98" Type="http://schemas.openxmlformats.org/officeDocument/2006/relationships/hyperlink" Target="javascript:void(0)" TargetMode="External"/><Relationship Id="rId121" Type="http://schemas.openxmlformats.org/officeDocument/2006/relationships/hyperlink" Target="javascript:void(0)" TargetMode="External"/><Relationship Id="rId142" Type="http://schemas.openxmlformats.org/officeDocument/2006/relationships/hyperlink" Target="javascript:void(0)"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22.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hyperlink" Target="https://cee.stanford.edu/" TargetMode="External"/><Relationship Id="rId7" Type="http://schemas.openxmlformats.org/officeDocument/2006/relationships/printerSettings" Target="../printerSettings/printerSettings8.bin"/><Relationship Id="rId2" Type="http://schemas.openxmlformats.org/officeDocument/2006/relationships/hyperlink" Target="https://ce.gatech.edu/academics/undergraduate/bsce" TargetMode="External"/><Relationship Id="rId1" Type="http://schemas.openxmlformats.org/officeDocument/2006/relationships/hyperlink" Target="https://www.ce.berkeley.edu/" TargetMode="External"/><Relationship Id="rId6" Type="http://schemas.openxmlformats.org/officeDocument/2006/relationships/hyperlink" Target="http://www.uh.edu/" TargetMode="External"/><Relationship Id="rId5" Type="http://schemas.openxmlformats.org/officeDocument/2006/relationships/hyperlink" Target="http://www.rice.edu/" TargetMode="External"/><Relationship Id="rId4" Type="http://schemas.openxmlformats.org/officeDocument/2006/relationships/hyperlink" Target="http://www.caee.utexas.edu/prospective/graduate/admissions"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our.yale.edu/" TargetMode="External"/><Relationship Id="rId1" Type="http://schemas.openxmlformats.org/officeDocument/2006/relationships/hyperlink" Target="https://www.usnews.com/best-graduate-schools/top-engineering-schools/purdue-university-main-campus-02057"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hyperlink" Target="mailto:admissions@cornell.edu" TargetMode="External"/><Relationship Id="rId13" Type="http://schemas.openxmlformats.org/officeDocument/2006/relationships/hyperlink" Target="https://www.brown.edu/about/contact-us" TargetMode="External"/><Relationship Id="rId18" Type="http://schemas.openxmlformats.org/officeDocument/2006/relationships/hyperlink" Target="https://www.cmu.edu/directory-contact/" TargetMode="External"/><Relationship Id="rId3" Type="http://schemas.openxmlformats.org/officeDocument/2006/relationships/hyperlink" Target="tel:5124757399" TargetMode="External"/><Relationship Id="rId21" Type="http://schemas.openxmlformats.org/officeDocument/2006/relationships/hyperlink" Target="mailto:ugrad-ask@columbia.edu" TargetMode="External"/><Relationship Id="rId7" Type="http://schemas.openxmlformats.org/officeDocument/2006/relationships/hyperlink" Target="mailto:admission@gatech.edu" TargetMode="External"/><Relationship Id="rId12" Type="http://schemas.openxmlformats.org/officeDocument/2006/relationships/hyperlink" Target="mailto:ugadmissions@caltech.edu" TargetMode="External"/><Relationship Id="rId17" Type="http://schemas.openxmlformats.org/officeDocument/2006/relationships/hyperlink" Target="https://www.ttu.edu/about/contact.php" TargetMode="External"/><Relationship Id="rId2" Type="http://schemas.openxmlformats.org/officeDocument/2006/relationships/hyperlink" Target="https://www.usnews.com/best-graduate-schools/top-engineering-schools/carnegie-mellon-university-02152" TargetMode="External"/><Relationship Id="rId16" Type="http://schemas.openxmlformats.org/officeDocument/2006/relationships/hyperlink" Target="https://your.yale.edu/work-yale/campus-services/mail/contact-us" TargetMode="External"/><Relationship Id="rId20" Type="http://schemas.openxmlformats.org/officeDocument/2006/relationships/hyperlink" Target="mailto:admissions@bu.edu" TargetMode="External"/><Relationship Id="rId1" Type="http://schemas.openxmlformats.org/officeDocument/2006/relationships/hyperlink" Target="https://www.usnews.com/best-graduate-schools/top-engineering-schools/university-of-michigan-ann-arbor-02088" TargetMode="External"/><Relationship Id="rId6" Type="http://schemas.openxmlformats.org/officeDocument/2006/relationships/hyperlink" Target="mailto:admission@rice.edu" TargetMode="External"/><Relationship Id="rId11" Type="http://schemas.openxmlformats.org/officeDocument/2006/relationships/hyperlink" Target="https://college.harvard.edu/contact-us" TargetMode="External"/><Relationship Id="rId24" Type="http://schemas.openxmlformats.org/officeDocument/2006/relationships/table" Target="../tables/table7.xml"/><Relationship Id="rId5" Type="http://schemas.openxmlformats.org/officeDocument/2006/relationships/hyperlink" Target="mailto:admissions@austin.utexas.edu" TargetMode="External"/><Relationship Id="rId15" Type="http://schemas.openxmlformats.org/officeDocument/2006/relationships/hyperlink" Target="https://admissions.upenn.edu/contact-us" TargetMode="External"/><Relationship Id="rId23" Type="http://schemas.openxmlformats.org/officeDocument/2006/relationships/table" Target="../tables/table6.xml"/><Relationship Id="rId10" Type="http://schemas.openxmlformats.org/officeDocument/2006/relationships/hyperlink" Target="mailto:Admissions@tamu.edu" TargetMode="External"/><Relationship Id="rId19" Type="http://schemas.openxmlformats.org/officeDocument/2006/relationships/hyperlink" Target="https://admissions.umich.edu/contact-us" TargetMode="External"/><Relationship Id="rId4" Type="http://schemas.openxmlformats.org/officeDocument/2006/relationships/hyperlink" Target="tel:8067422011" TargetMode="External"/><Relationship Id="rId9" Type="http://schemas.openxmlformats.org/officeDocument/2006/relationships/hyperlink" Target="https://admissions.tamu.edu/webmaster" TargetMode="External"/><Relationship Id="rId14" Type="http://schemas.openxmlformats.org/officeDocument/2006/relationships/hyperlink" Target="mailto:undergrad-admissions@duke.edu" TargetMode="External"/><Relationship Id="rId2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https://bigfuture.collegeboard.org/college-university-search/texas-tech-university" TargetMode="External"/><Relationship Id="rId7" Type="http://schemas.openxmlformats.org/officeDocument/2006/relationships/table" Target="../tables/table8.xml"/><Relationship Id="rId2" Type="http://schemas.openxmlformats.org/officeDocument/2006/relationships/hyperlink" Target="https://bigfuture.collegeboard.org/college-university-search/georgia-institute-of-technology" TargetMode="External"/><Relationship Id="rId1" Type="http://schemas.openxmlformats.org/officeDocument/2006/relationships/hyperlink" Target="https://bigfuture.collegeboard.org/college-university-search/university-of-texas-at-austin" TargetMode="External"/><Relationship Id="rId6" Type="http://schemas.openxmlformats.org/officeDocument/2006/relationships/hyperlink" Target="https://bigfuture.collegeboard.org/college-university-search/stanford-university" TargetMode="External"/><Relationship Id="rId5" Type="http://schemas.openxmlformats.org/officeDocument/2006/relationships/hyperlink" Target="https://bigfuture.collegeboard.org/college-university-search/university-of-california-los-angeles" TargetMode="External"/><Relationship Id="rId4" Type="http://schemas.openxmlformats.org/officeDocument/2006/relationships/hyperlink" Target="https://bigfuture.collegeboard.org/college-university-search/texas-am-university"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hyperlink" Target="https://bigfuture.collegeboard.org/college-university-search/texas-tech-university" TargetMode="External"/><Relationship Id="rId7" Type="http://schemas.openxmlformats.org/officeDocument/2006/relationships/table" Target="../tables/table10.xml"/><Relationship Id="rId2" Type="http://schemas.openxmlformats.org/officeDocument/2006/relationships/hyperlink" Target="https://bigfuture.collegeboard.org/college-university-search/georgia-institute-of-technology" TargetMode="External"/><Relationship Id="rId1" Type="http://schemas.openxmlformats.org/officeDocument/2006/relationships/hyperlink" Target="https://bigfuture.collegeboard.org/college-university-search/university-of-texas-at-austin" TargetMode="External"/><Relationship Id="rId6" Type="http://schemas.openxmlformats.org/officeDocument/2006/relationships/hyperlink" Target="https://bigfuture.collegeboard.org/college-university-search/stanford-university" TargetMode="External"/><Relationship Id="rId5" Type="http://schemas.openxmlformats.org/officeDocument/2006/relationships/hyperlink" Target="https://bigfuture.collegeboard.org/college-university-search/university-of-california-los-angeles" TargetMode="External"/><Relationship Id="rId4" Type="http://schemas.openxmlformats.org/officeDocument/2006/relationships/hyperlink" Target="https://bigfuture.collegeboard.org/college-university-search/texas-am-univers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0000"/>
  </sheetPr>
  <dimension ref="A1:DJ63"/>
  <sheetViews>
    <sheetView zoomScale="85" zoomScaleNormal="85" workbookViewId="0">
      <selection activeCell="B6" sqref="B6:B14"/>
    </sheetView>
  </sheetViews>
  <sheetFormatPr defaultRowHeight="15" outlineLevelCol="1" x14ac:dyDescent="0.25"/>
  <cols>
    <col min="2" max="2" width="41.5703125" bestFit="1" customWidth="1"/>
    <col min="3" max="7" width="5.7109375" customWidth="1"/>
    <col min="8" max="8" width="3.85546875" bestFit="1" customWidth="1"/>
    <col min="9" max="12" width="24.85546875" hidden="1" customWidth="1" outlineLevel="1"/>
    <col min="13" max="13" width="5.7109375" customWidth="1" collapsed="1"/>
    <col min="14" max="17" width="24.85546875" hidden="1" customWidth="1" outlineLevel="1"/>
    <col min="18" max="18" width="5.7109375" customWidth="1" collapsed="1"/>
    <col min="19" max="22" width="24.85546875" hidden="1" customWidth="1" outlineLevel="1"/>
    <col min="23" max="23" width="5.7109375" customWidth="1" collapsed="1"/>
    <col min="24" max="27" width="24.85546875" hidden="1" customWidth="1" outlineLevel="1"/>
    <col min="28" max="28" width="5.7109375" customWidth="1" collapsed="1"/>
    <col min="29" max="32" width="24.85546875" hidden="1" customWidth="1" outlineLevel="1"/>
    <col min="33" max="33" width="4" bestFit="1" customWidth="1" collapsed="1"/>
    <col min="34" max="37" width="24.85546875" hidden="1" customWidth="1" outlineLevel="1"/>
    <col min="38" max="38" width="3.42578125" bestFit="1" customWidth="1" collapsed="1"/>
    <col min="39" max="42" width="24.85546875" hidden="1" customWidth="1" outlineLevel="1"/>
    <col min="43" max="43" width="5.85546875" bestFit="1" customWidth="1" collapsed="1"/>
    <col min="44" max="47" width="24.85546875" hidden="1" customWidth="1" outlineLevel="1"/>
    <col min="48" max="48" width="5.7109375" customWidth="1" collapsed="1"/>
    <col min="49" max="52" width="24.85546875" hidden="1" customWidth="1" outlineLevel="1"/>
    <col min="53" max="53" width="5.7109375" customWidth="1" collapsed="1"/>
    <col min="54" max="57" width="24.85546875" hidden="1" customWidth="1" outlineLevel="1"/>
    <col min="58" max="58" width="4.5703125" bestFit="1" customWidth="1" collapsed="1"/>
    <col min="59" max="62" width="24.85546875" hidden="1" customWidth="1" outlineLevel="1"/>
    <col min="63" max="63" width="4.28515625" bestFit="1" customWidth="1" collapsed="1"/>
    <col min="64" max="67" width="24.85546875" hidden="1" customWidth="1" outlineLevel="1"/>
    <col min="68" max="68" width="3.85546875" bestFit="1" customWidth="1" collapsed="1"/>
    <col min="69" max="72" width="24.85546875" hidden="1" customWidth="1" outlineLevel="1"/>
    <col min="73" max="73" width="4.28515625" bestFit="1" customWidth="1" collapsed="1"/>
    <col min="74" max="77" width="24.85546875" hidden="1" customWidth="1" outlineLevel="1"/>
    <col min="78" max="78" width="5.7109375" customWidth="1" collapsed="1"/>
    <col min="79" max="82" width="24.85546875" hidden="1" customWidth="1" outlineLevel="1"/>
    <col min="83" max="83" width="5.7109375" customWidth="1" collapsed="1"/>
    <col min="84" max="87" width="24.85546875" hidden="1" customWidth="1" outlineLevel="1"/>
    <col min="88" max="88" width="4.85546875" bestFit="1" customWidth="1" collapsed="1"/>
    <col min="89" max="92" width="24.85546875" hidden="1" customWidth="1" outlineLevel="1"/>
    <col min="93" max="93" width="4" bestFit="1" customWidth="1" collapsed="1"/>
    <col min="94" max="97" width="24.85546875" hidden="1" customWidth="1" outlineLevel="1"/>
    <col min="98" max="98" width="3.42578125" bestFit="1" customWidth="1" collapsed="1"/>
    <col min="99" max="102" width="24.85546875" hidden="1" customWidth="1" outlineLevel="1"/>
    <col min="103" max="103" width="4.42578125" bestFit="1" customWidth="1" collapsed="1"/>
    <col min="104" max="107" width="24.85546875" hidden="1" customWidth="1" outlineLevel="1"/>
    <col min="108" max="108" width="4.28515625" customWidth="1" collapsed="1"/>
    <col min="109" max="109" width="7.85546875" style="7" customWidth="1"/>
    <col min="110" max="110" width="54.85546875" bestFit="1" customWidth="1"/>
    <col min="112" max="112" width="30.85546875" bestFit="1" customWidth="1"/>
  </cols>
  <sheetData>
    <row r="1" spans="2:112" x14ac:dyDescent="0.25">
      <c r="DE1" s="133"/>
      <c r="DF1" s="133"/>
      <c r="DG1" s="133"/>
      <c r="DH1" s="133"/>
    </row>
    <row r="2" spans="2:112" x14ac:dyDescent="0.25">
      <c r="B2" s="20" t="s">
        <v>24</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E2" s="133"/>
      <c r="DF2" s="133"/>
      <c r="DG2" s="133"/>
    </row>
    <row r="3" spans="2:112" x14ac:dyDescent="0.25">
      <c r="B3" s="22" t="s">
        <v>1018</v>
      </c>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2"/>
      <c r="BS3" s="252"/>
      <c r="BT3" s="252"/>
      <c r="BU3" s="252"/>
      <c r="BV3" s="252"/>
      <c r="BW3" s="252"/>
      <c r="BX3" s="252"/>
      <c r="BY3" s="252"/>
      <c r="BZ3" s="252"/>
      <c r="CA3" s="252"/>
      <c r="CB3" s="252"/>
      <c r="CC3" s="252"/>
      <c r="CD3" s="252"/>
      <c r="CE3" s="252"/>
      <c r="CF3" s="252"/>
      <c r="CG3" s="252"/>
      <c r="CH3" s="252"/>
      <c r="CI3" s="252"/>
      <c r="CJ3" s="252"/>
      <c r="CK3" s="252"/>
      <c r="CL3" s="252"/>
      <c r="CM3" s="252"/>
      <c r="CN3" s="252"/>
      <c r="CO3" s="252"/>
      <c r="CP3" s="252"/>
      <c r="CQ3" s="252"/>
      <c r="CR3" s="252"/>
      <c r="CS3" s="252"/>
      <c r="CT3" s="252"/>
      <c r="CU3" s="252"/>
      <c r="CV3" s="252"/>
      <c r="CW3" s="252"/>
      <c r="CX3" s="252"/>
      <c r="CY3" s="252"/>
      <c r="CZ3" s="34"/>
      <c r="DA3" s="34"/>
      <c r="DB3" s="34"/>
      <c r="DC3" s="34"/>
      <c r="DE3" s="133"/>
      <c r="DF3" s="133"/>
      <c r="DG3" s="133"/>
      <c r="DH3" s="133"/>
    </row>
    <row r="4" spans="2:112" s="133" customFormat="1" x14ac:dyDescent="0.25">
      <c r="B4" s="79" t="s">
        <v>764</v>
      </c>
      <c r="C4" s="258" t="s">
        <v>1019</v>
      </c>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21"/>
      <c r="DA4" s="221"/>
      <c r="DB4" s="221"/>
      <c r="DC4" s="221"/>
    </row>
    <row r="5" spans="2:112" x14ac:dyDescent="0.25">
      <c r="B5" s="23" t="s">
        <v>25</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E5" s="133"/>
      <c r="DF5" s="133"/>
      <c r="DG5" s="133"/>
      <c r="DH5" s="133"/>
    </row>
    <row r="6" spans="2:112" x14ac:dyDescent="0.25">
      <c r="B6" s="25" t="s">
        <v>761</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26"/>
      <c r="BQ6" s="226"/>
      <c r="BR6" s="226"/>
      <c r="BS6" s="226"/>
      <c r="BT6" s="226"/>
      <c r="BU6" s="226"/>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7"/>
      <c r="DA6" s="27"/>
      <c r="DB6" s="27"/>
      <c r="DC6" s="27"/>
      <c r="DE6" s="133"/>
      <c r="DF6" s="133"/>
      <c r="DG6" s="133"/>
      <c r="DH6" s="133"/>
    </row>
    <row r="7" spans="2:112" x14ac:dyDescent="0.25">
      <c r="B7" s="25" t="s">
        <v>993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26"/>
      <c r="BQ7" s="226"/>
      <c r="BR7" s="226"/>
      <c r="BS7" s="226"/>
      <c r="BT7" s="226"/>
      <c r="BU7" s="226"/>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E7" s="133"/>
      <c r="DF7" s="133"/>
      <c r="DG7" s="133"/>
      <c r="DH7" s="133"/>
    </row>
    <row r="8" spans="2:112" x14ac:dyDescent="0.25">
      <c r="B8" s="25" t="s">
        <v>28</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8"/>
      <c r="DA8" s="28"/>
      <c r="DB8" s="28"/>
      <c r="DC8" s="28"/>
      <c r="DE8" s="133"/>
      <c r="DF8" s="133"/>
      <c r="DG8" s="133"/>
      <c r="DH8" s="133"/>
    </row>
    <row r="9" spans="2:112" x14ac:dyDescent="0.25">
      <c r="B9" s="229" t="s">
        <v>995</v>
      </c>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28"/>
      <c r="CP9" s="21"/>
      <c r="CQ9" s="21"/>
      <c r="CR9" s="21"/>
      <c r="CS9" s="21"/>
      <c r="CT9" s="21"/>
      <c r="CU9" s="21"/>
      <c r="CV9" s="21"/>
      <c r="CW9" s="21"/>
      <c r="CX9" s="21"/>
      <c r="CY9" s="21"/>
      <c r="CZ9" s="21"/>
      <c r="DA9" s="21"/>
      <c r="DB9" s="21"/>
      <c r="DC9" s="21"/>
      <c r="DE9" s="133"/>
      <c r="DF9" s="133"/>
      <c r="DG9" s="133"/>
      <c r="DH9" s="133"/>
    </row>
    <row r="10" spans="2:112" x14ac:dyDescent="0.25">
      <c r="B10" s="229" t="s">
        <v>1020</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28"/>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E10" s="133"/>
      <c r="DF10" s="133"/>
      <c r="DG10" s="133"/>
      <c r="DH10" s="133"/>
    </row>
    <row r="11" spans="2:112" x14ac:dyDescent="0.25">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E11" s="133"/>
      <c r="DF11" s="133"/>
      <c r="DG11" s="133"/>
      <c r="DH11" s="133"/>
    </row>
    <row r="12" spans="2:112" x14ac:dyDescent="0.25">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DE12" s="133"/>
      <c r="DF12" s="133"/>
      <c r="DG12" s="133"/>
      <c r="DH12" s="133"/>
    </row>
    <row r="13" spans="2:112" x14ac:dyDescent="0.25">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DE13" s="133"/>
      <c r="DF13" s="133"/>
      <c r="DG13" s="133"/>
      <c r="DH13" s="133"/>
    </row>
    <row r="14" spans="2:112" x14ac:dyDescent="0.25">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DE14" s="133"/>
      <c r="DF14" s="133"/>
      <c r="DG14" s="133"/>
      <c r="DH14" s="133"/>
    </row>
    <row r="15" spans="2:112" x14ac:dyDescent="0.25">
      <c r="B15" s="20" t="s">
        <v>29</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E15" s="133"/>
      <c r="DF15" s="133"/>
      <c r="DG15" s="133"/>
      <c r="DH15" s="133"/>
    </row>
    <row r="16" spans="2:112" x14ac:dyDescent="0.25">
      <c r="B16" s="25" t="s">
        <v>989</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26"/>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E16" s="133"/>
      <c r="DF16" s="133"/>
      <c r="DG16" s="133"/>
      <c r="DH16" s="133"/>
    </row>
    <row r="17" spans="1:114" x14ac:dyDescent="0.25">
      <c r="B17" s="230" t="s">
        <v>1021</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26"/>
      <c r="CK17" s="226"/>
      <c r="CL17" s="226"/>
      <c r="CM17" s="226"/>
      <c r="CN17" s="226"/>
      <c r="CO17" s="226"/>
      <c r="CP17" s="21"/>
      <c r="CQ17" s="21"/>
      <c r="CR17" s="21"/>
      <c r="CS17" s="21"/>
      <c r="CT17" s="21"/>
      <c r="CU17" s="21"/>
      <c r="CV17" s="21"/>
      <c r="CW17" s="21"/>
      <c r="CX17" s="21"/>
      <c r="CY17" s="21"/>
      <c r="CZ17" s="21"/>
      <c r="DA17" s="21"/>
      <c r="DB17" s="21"/>
      <c r="DC17" s="21"/>
      <c r="DE17" s="133"/>
      <c r="DF17" s="133"/>
      <c r="DG17" s="133"/>
      <c r="DH17" s="133"/>
    </row>
    <row r="18" spans="1:114" s="133" customFormat="1" x14ac:dyDescent="0.25">
      <c r="B18" s="230" t="s">
        <v>1023</v>
      </c>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26"/>
      <c r="CK18" s="226"/>
      <c r="CL18" s="226"/>
      <c r="CM18" s="226"/>
      <c r="CN18" s="226"/>
      <c r="CO18" s="226"/>
      <c r="CP18" s="21"/>
      <c r="CQ18" s="21"/>
      <c r="CR18" s="21"/>
      <c r="CS18" s="21"/>
      <c r="CT18" s="21"/>
      <c r="CU18" s="21"/>
      <c r="CV18" s="21"/>
      <c r="CW18" s="21"/>
      <c r="CX18" s="21"/>
      <c r="CY18" s="21"/>
      <c r="CZ18" s="21"/>
      <c r="DA18" s="21"/>
      <c r="DB18" s="21"/>
      <c r="DC18" s="21"/>
    </row>
    <row r="19" spans="1:114" x14ac:dyDescent="0.25">
      <c r="B19" s="230" t="s">
        <v>991</v>
      </c>
      <c r="C19" s="21"/>
      <c r="D19" s="25"/>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26"/>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E19" s="133"/>
      <c r="DF19" s="133"/>
      <c r="DG19" s="133"/>
      <c r="DH19" s="133"/>
    </row>
    <row r="20" spans="1:114" s="133" customFormat="1" x14ac:dyDescent="0.25">
      <c r="B20" s="230" t="s">
        <v>1022</v>
      </c>
      <c r="C20" s="21"/>
      <c r="D20" s="25"/>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109"/>
      <c r="BV20" s="21"/>
      <c r="BW20" s="21"/>
      <c r="BX20" s="21"/>
      <c r="BY20" s="21"/>
      <c r="BZ20" s="232"/>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row>
    <row r="21" spans="1:114" x14ac:dyDescent="0.25">
      <c r="B21" s="231" t="s">
        <v>992</v>
      </c>
      <c r="C21" s="21"/>
      <c r="D21" s="25"/>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27"/>
      <c r="BV21" s="21"/>
      <c r="BW21" s="21"/>
      <c r="BX21" s="21"/>
      <c r="BY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6"/>
      <c r="DA21" s="26"/>
      <c r="DB21" s="26"/>
      <c r="DC21" s="26"/>
      <c r="DE21" s="133"/>
      <c r="DF21" s="133"/>
      <c r="DG21" s="133"/>
      <c r="DH21" s="133"/>
    </row>
    <row r="22" spans="1:114" x14ac:dyDescent="0.25">
      <c r="B22" s="25" t="s">
        <v>994</v>
      </c>
      <c r="C22" s="21"/>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1"/>
      <c r="CL22" s="21"/>
      <c r="CM22" s="21"/>
      <c r="CN22" s="21"/>
      <c r="CO22" s="21"/>
      <c r="CP22" s="21"/>
      <c r="CQ22" s="21"/>
      <c r="CR22" s="21"/>
      <c r="CS22" s="21"/>
      <c r="CT22" s="21"/>
      <c r="CU22" s="21"/>
      <c r="CV22" s="21"/>
      <c r="CW22" s="21"/>
      <c r="CX22" s="21"/>
      <c r="CY22" s="21"/>
      <c r="CZ22" s="21"/>
      <c r="DA22" s="21"/>
      <c r="DB22" s="21"/>
      <c r="DC22" s="21"/>
      <c r="DE22" s="133"/>
      <c r="DF22" s="133"/>
      <c r="DG22" s="133"/>
      <c r="DH22" s="133"/>
    </row>
    <row r="23" spans="1:114" x14ac:dyDescent="0.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DE23" s="133"/>
      <c r="DF23" s="133"/>
      <c r="DG23" s="133"/>
      <c r="DH23" s="133"/>
    </row>
    <row r="24" spans="1:114" ht="6" customHeight="1" thickBot="1" x14ac:dyDescent="0.3">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133"/>
      <c r="DF24" s="133"/>
      <c r="DG24" s="133"/>
      <c r="DH24" s="133"/>
    </row>
    <row r="25" spans="1:114" ht="18.75" x14ac:dyDescent="0.3">
      <c r="C25" s="253">
        <v>2019</v>
      </c>
      <c r="D25" s="254"/>
      <c r="E25" s="254"/>
      <c r="F25" s="254"/>
      <c r="G25" s="254"/>
      <c r="H25" s="255">
        <v>2020</v>
      </c>
      <c r="I25" s="255"/>
      <c r="J25" s="255"/>
      <c r="K25" s="255"/>
      <c r="L25" s="255"/>
      <c r="M25" s="255"/>
      <c r="N25" s="255"/>
      <c r="O25" s="255"/>
      <c r="P25" s="255"/>
      <c r="Q25" s="255"/>
      <c r="R25" s="255"/>
      <c r="S25" s="255"/>
      <c r="T25" s="255"/>
      <c r="U25" s="255"/>
      <c r="V25" s="255"/>
      <c r="W25" s="255"/>
      <c r="X25" s="255"/>
      <c r="Y25" s="255"/>
      <c r="Z25" s="255"/>
      <c r="AA25" s="255"/>
      <c r="AB25" s="255"/>
      <c r="AC25" s="255"/>
      <c r="AD25" s="255"/>
      <c r="AE25" s="255"/>
      <c r="AF25" s="255"/>
      <c r="AG25" s="255"/>
      <c r="AH25" s="255"/>
      <c r="AI25" s="255"/>
      <c r="AJ25" s="255"/>
      <c r="AK25" s="255"/>
      <c r="AL25" s="255"/>
      <c r="AM25" s="255"/>
      <c r="AN25" s="255"/>
      <c r="AO25" s="255"/>
      <c r="AP25" s="255"/>
      <c r="AQ25" s="255"/>
      <c r="AR25" s="255"/>
      <c r="AS25" s="255"/>
      <c r="AT25" s="255"/>
      <c r="AU25" s="255"/>
      <c r="AV25" s="255"/>
      <c r="AW25" s="255"/>
      <c r="AX25" s="255"/>
      <c r="AY25" s="255"/>
      <c r="AZ25" s="255"/>
      <c r="BA25" s="255"/>
      <c r="BB25" s="255"/>
      <c r="BC25" s="255"/>
      <c r="BD25" s="255"/>
      <c r="BE25" s="255"/>
      <c r="BF25" s="255"/>
      <c r="BG25" s="255"/>
      <c r="BH25" s="255"/>
      <c r="BI25" s="255"/>
      <c r="BJ25" s="255"/>
      <c r="BK25" s="255"/>
      <c r="BL25" s="30"/>
      <c r="BM25" s="30"/>
      <c r="BN25" s="30"/>
      <c r="BO25" s="30"/>
      <c r="BP25" s="256">
        <v>2021</v>
      </c>
      <c r="BQ25" s="256"/>
      <c r="BR25" s="256"/>
      <c r="BS25" s="256"/>
      <c r="BT25" s="256"/>
      <c r="BU25" s="256"/>
      <c r="BV25" s="256"/>
      <c r="BW25" s="256"/>
      <c r="BX25" s="256"/>
      <c r="BY25" s="256"/>
      <c r="BZ25" s="256"/>
      <c r="CA25" s="256"/>
      <c r="CB25" s="256"/>
      <c r="CC25" s="256"/>
      <c r="CD25" s="256"/>
      <c r="CE25" s="256"/>
      <c r="CF25" s="256"/>
      <c r="CG25" s="256"/>
      <c r="CH25" s="256"/>
      <c r="CI25" s="256"/>
      <c r="CJ25" s="256"/>
      <c r="CK25" s="256"/>
      <c r="CL25" s="256"/>
      <c r="CM25" s="256"/>
      <c r="CN25" s="256"/>
      <c r="CO25" s="256"/>
      <c r="CP25" s="256"/>
      <c r="CQ25" s="256"/>
      <c r="CR25" s="256"/>
      <c r="CS25" s="256"/>
      <c r="CT25" s="256"/>
      <c r="CU25" s="256"/>
      <c r="CV25" s="256"/>
      <c r="CW25" s="256"/>
      <c r="CX25" s="256"/>
      <c r="CY25" s="257"/>
      <c r="CZ25" s="35"/>
      <c r="DA25" s="35"/>
      <c r="DB25" s="35"/>
      <c r="DC25" s="35"/>
      <c r="DE25" s="133"/>
      <c r="DF25" s="133"/>
      <c r="DG25" s="133"/>
      <c r="DH25" s="133"/>
    </row>
    <row r="26" spans="1:114" s="31" customFormat="1" x14ac:dyDescent="0.25">
      <c r="C26" s="1"/>
      <c r="D26" s="2" t="s">
        <v>5</v>
      </c>
      <c r="E26" s="2" t="s">
        <v>6</v>
      </c>
      <c r="F26" s="2" t="s">
        <v>7</v>
      </c>
      <c r="G26" s="2" t="s">
        <v>8</v>
      </c>
      <c r="H26" s="3" t="s">
        <v>9</v>
      </c>
      <c r="I26" s="3"/>
      <c r="J26" s="3"/>
      <c r="K26" s="3"/>
      <c r="L26" s="3"/>
      <c r="M26" s="3" t="s">
        <v>10</v>
      </c>
      <c r="N26" s="3"/>
      <c r="O26" s="3"/>
      <c r="P26" s="3"/>
      <c r="Q26" s="3"/>
      <c r="R26" s="3" t="s">
        <v>11</v>
      </c>
      <c r="S26" s="3"/>
      <c r="T26" s="3"/>
      <c r="U26" s="3"/>
      <c r="V26" s="3"/>
      <c r="W26" s="3" t="s">
        <v>12</v>
      </c>
      <c r="X26" s="3"/>
      <c r="Y26" s="3"/>
      <c r="Z26" s="3"/>
      <c r="AA26" s="3"/>
      <c r="AB26" s="251" t="s">
        <v>13</v>
      </c>
      <c r="AC26" s="251"/>
      <c r="AD26" s="251"/>
      <c r="AE26" s="251"/>
      <c r="AF26" s="251"/>
      <c r="AG26" s="3" t="s">
        <v>14</v>
      </c>
      <c r="AH26" s="3"/>
      <c r="AI26" s="3"/>
      <c r="AJ26" s="3"/>
      <c r="AK26" s="3"/>
      <c r="AL26" s="3" t="s">
        <v>15</v>
      </c>
      <c r="AM26" s="3"/>
      <c r="AN26" s="3"/>
      <c r="AO26" s="3"/>
      <c r="AP26" s="3"/>
      <c r="AQ26" s="3" t="s">
        <v>16</v>
      </c>
      <c r="AR26" s="32"/>
      <c r="AS26" s="32"/>
      <c r="AT26" s="32"/>
      <c r="AU26" s="32"/>
      <c r="AV26" s="3" t="s">
        <v>5</v>
      </c>
      <c r="AW26" s="32"/>
      <c r="AX26" s="32"/>
      <c r="AY26" s="32"/>
      <c r="AZ26" s="32"/>
      <c r="BA26" s="3" t="s">
        <v>6</v>
      </c>
      <c r="BB26" s="32"/>
      <c r="BC26" s="32"/>
      <c r="BD26" s="32"/>
      <c r="BE26" s="32"/>
      <c r="BF26" s="3" t="s">
        <v>7</v>
      </c>
      <c r="BG26" s="32"/>
      <c r="BH26" s="32"/>
      <c r="BI26" s="32"/>
      <c r="BJ26" s="32"/>
      <c r="BK26" s="3" t="s">
        <v>8</v>
      </c>
      <c r="BL26" s="32"/>
      <c r="BM26" s="32"/>
      <c r="BN26" s="32"/>
      <c r="BO26" s="32"/>
      <c r="BP26" s="4" t="s">
        <v>9</v>
      </c>
      <c r="BQ26" s="32"/>
      <c r="BR26" s="32"/>
      <c r="BS26" s="32"/>
      <c r="BT26" s="32"/>
      <c r="BU26" s="4" t="s">
        <v>10</v>
      </c>
      <c r="BV26" s="32"/>
      <c r="BW26" s="32"/>
      <c r="BX26" s="32"/>
      <c r="BY26" s="32"/>
      <c r="BZ26" s="4" t="s">
        <v>11</v>
      </c>
      <c r="CA26" s="32"/>
      <c r="CB26" s="32"/>
      <c r="CC26" s="32"/>
      <c r="CD26" s="32"/>
      <c r="CE26" s="4" t="s">
        <v>12</v>
      </c>
      <c r="CF26" s="32"/>
      <c r="CG26" s="32"/>
      <c r="CH26" s="32"/>
      <c r="CI26" s="32"/>
      <c r="CJ26" s="4" t="s">
        <v>13</v>
      </c>
      <c r="CK26" s="32"/>
      <c r="CL26" s="32"/>
      <c r="CM26" s="32"/>
      <c r="CN26" s="32"/>
      <c r="CO26" s="4" t="s">
        <v>14</v>
      </c>
      <c r="CP26" s="32"/>
      <c r="CQ26" s="32"/>
      <c r="CR26" s="32"/>
      <c r="CS26" s="32"/>
      <c r="CT26" s="4" t="s">
        <v>15</v>
      </c>
      <c r="CU26" s="32"/>
      <c r="CV26" s="32"/>
      <c r="CW26" s="32"/>
      <c r="CX26" s="32"/>
      <c r="CY26" s="5" t="s">
        <v>16</v>
      </c>
      <c r="CZ26" s="32"/>
      <c r="DA26" s="32"/>
      <c r="DB26" s="32"/>
      <c r="DC26" s="32"/>
      <c r="DE26" s="133"/>
      <c r="DF26" s="133"/>
      <c r="DG26" s="133"/>
      <c r="DH26" s="133"/>
      <c r="DI26"/>
      <c r="DJ26"/>
    </row>
    <row r="27" spans="1:114" x14ac:dyDescent="0.25">
      <c r="C27" s="6" t="s">
        <v>17</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8">
        <v>1</v>
      </c>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v>1</v>
      </c>
      <c r="BV27" s="7"/>
      <c r="BW27" s="7"/>
      <c r="BX27" s="7"/>
      <c r="BY27" s="7"/>
      <c r="BZ27" s="7">
        <v>1</v>
      </c>
      <c r="CA27" s="7"/>
      <c r="CB27" s="7"/>
      <c r="CC27" s="7"/>
      <c r="CD27" s="7"/>
      <c r="CE27" s="7"/>
      <c r="CF27" s="7"/>
      <c r="CG27" s="7"/>
      <c r="CH27" s="7"/>
      <c r="CI27" s="7"/>
      <c r="CJ27" s="7"/>
      <c r="CK27" s="7"/>
      <c r="CL27" s="7"/>
      <c r="CM27" s="7"/>
      <c r="CN27" s="7"/>
      <c r="CO27" s="7"/>
      <c r="CP27" s="7"/>
      <c r="CQ27" s="7"/>
      <c r="CR27" s="7"/>
      <c r="CS27" s="7"/>
      <c r="CT27" s="7"/>
      <c r="CU27" s="7"/>
      <c r="CV27" s="7"/>
      <c r="CW27" s="7"/>
      <c r="CX27" s="7"/>
      <c r="CY27" s="9"/>
      <c r="CZ27" s="7"/>
      <c r="DA27" s="7"/>
      <c r="DB27" s="7"/>
      <c r="DC27" s="7"/>
      <c r="DE27" s="133"/>
      <c r="DF27" s="133"/>
      <c r="DG27" s="133"/>
      <c r="DH27" s="133"/>
      <c r="DI27" s="31"/>
      <c r="DJ27" s="31"/>
    </row>
    <row r="28" spans="1:114" x14ac:dyDescent="0.25">
      <c r="C28" s="6" t="s">
        <v>18</v>
      </c>
      <c r="D28" s="7"/>
      <c r="E28" s="7">
        <v>1</v>
      </c>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8">
        <v>2</v>
      </c>
      <c r="AH28" s="7"/>
      <c r="AI28" s="7"/>
      <c r="AJ28" s="7"/>
      <c r="AK28" s="7"/>
      <c r="AL28" s="7"/>
      <c r="AM28" s="7"/>
      <c r="AN28" s="7"/>
      <c r="AO28" s="7"/>
      <c r="AP28" s="7"/>
      <c r="AQ28" s="7"/>
      <c r="AR28" s="7"/>
      <c r="AS28" s="7"/>
      <c r="AT28" s="7"/>
      <c r="AU28" s="7"/>
      <c r="AV28" s="7">
        <v>1</v>
      </c>
      <c r="AW28" s="7"/>
      <c r="AX28" s="7"/>
      <c r="AY28" s="7"/>
      <c r="AZ28" s="7"/>
      <c r="BA28" s="7"/>
      <c r="BB28" s="7"/>
      <c r="BC28" s="7"/>
      <c r="BD28" s="7"/>
      <c r="BE28" s="7"/>
      <c r="BF28" s="7"/>
      <c r="BG28" s="7"/>
      <c r="BH28" s="7"/>
      <c r="BI28" s="7"/>
      <c r="BJ28" s="7"/>
      <c r="BK28" s="7">
        <v>1</v>
      </c>
      <c r="BL28" s="7"/>
      <c r="BM28" s="7"/>
      <c r="BN28" s="7"/>
      <c r="BO28" s="7"/>
      <c r="BP28" s="7"/>
      <c r="BQ28" s="7"/>
      <c r="BR28" s="7"/>
      <c r="BS28" s="7"/>
      <c r="BT28" s="7"/>
      <c r="BU28" s="7">
        <v>2</v>
      </c>
      <c r="BV28" s="7"/>
      <c r="BW28" s="7"/>
      <c r="BX28" s="7"/>
      <c r="BY28" s="7"/>
      <c r="BZ28" s="7">
        <v>2</v>
      </c>
      <c r="CA28" s="7"/>
      <c r="CB28" s="7"/>
      <c r="CC28" s="7"/>
      <c r="CD28" s="7"/>
      <c r="CE28" s="7"/>
      <c r="CF28" s="7"/>
      <c r="CG28" s="7"/>
      <c r="CH28" s="7"/>
      <c r="CI28" s="7"/>
      <c r="CJ28" s="7"/>
      <c r="CK28" s="7"/>
      <c r="CL28" s="7"/>
      <c r="CM28" s="7"/>
      <c r="CN28" s="7"/>
      <c r="CO28" s="8">
        <v>1</v>
      </c>
      <c r="CP28" s="7"/>
      <c r="CQ28" s="7"/>
      <c r="CR28" s="7"/>
      <c r="CS28" s="7"/>
      <c r="CT28" s="7"/>
      <c r="CU28" s="7"/>
      <c r="CV28" s="7"/>
      <c r="CW28" s="7"/>
      <c r="CX28" s="7"/>
      <c r="CY28" s="9"/>
      <c r="CZ28" s="7"/>
      <c r="DA28" s="7"/>
      <c r="DB28" s="7"/>
      <c r="DC28" s="7"/>
      <c r="DE28" s="133"/>
      <c r="DF28" s="133"/>
      <c r="DG28" s="133"/>
      <c r="DH28" s="133"/>
    </row>
    <row r="29" spans="1:114" x14ac:dyDescent="0.25">
      <c r="C29" s="6" t="s">
        <v>19</v>
      </c>
      <c r="D29" s="7"/>
      <c r="E29" s="7">
        <v>2</v>
      </c>
      <c r="F29" s="7"/>
      <c r="G29" s="7"/>
      <c r="H29" s="10">
        <v>1</v>
      </c>
      <c r="I29" s="10"/>
      <c r="J29" s="10"/>
      <c r="K29" s="10"/>
      <c r="L29" s="10"/>
      <c r="M29" s="7"/>
      <c r="N29" s="7"/>
      <c r="O29" s="7"/>
      <c r="P29" s="7"/>
      <c r="Q29" s="7"/>
      <c r="R29" s="7"/>
      <c r="S29" s="10"/>
      <c r="T29" s="10"/>
      <c r="U29" s="10"/>
      <c r="V29" s="10"/>
      <c r="W29" s="7">
        <v>1</v>
      </c>
      <c r="X29" s="10"/>
      <c r="Y29" s="10"/>
      <c r="Z29" s="10"/>
      <c r="AA29" s="10"/>
      <c r="AB29" s="7"/>
      <c r="AC29" s="7"/>
      <c r="AD29" s="7"/>
      <c r="AE29" s="7"/>
      <c r="AF29" s="7"/>
      <c r="AG29" s="8">
        <v>3</v>
      </c>
      <c r="AH29" s="10"/>
      <c r="AI29" s="10"/>
      <c r="AJ29" s="10"/>
      <c r="AK29" s="10"/>
      <c r="AL29" s="8">
        <v>1</v>
      </c>
      <c r="AM29" s="10"/>
      <c r="AN29" s="10"/>
      <c r="AO29" s="10"/>
      <c r="AP29" s="10"/>
      <c r="AQ29" s="7"/>
      <c r="AR29" s="10"/>
      <c r="AS29" s="10"/>
      <c r="AT29" s="10"/>
      <c r="AU29" s="10"/>
      <c r="AV29" s="7">
        <v>2</v>
      </c>
      <c r="AW29" s="10"/>
      <c r="AX29" s="10"/>
      <c r="AY29" s="10"/>
      <c r="AZ29" s="10"/>
      <c r="BA29" s="7"/>
      <c r="BB29" s="10"/>
      <c r="BC29" s="10"/>
      <c r="BD29" s="10"/>
      <c r="BE29" s="10"/>
      <c r="BF29" s="7"/>
      <c r="BG29" s="10"/>
      <c r="BH29" s="10"/>
      <c r="BI29" s="10"/>
      <c r="BJ29" s="10"/>
      <c r="BK29" s="7">
        <v>2</v>
      </c>
      <c r="BL29" s="10"/>
      <c r="BM29" s="10"/>
      <c r="BN29" s="10"/>
      <c r="BO29" s="10"/>
      <c r="BP29" s="7"/>
      <c r="BQ29" s="10"/>
      <c r="BR29" s="10"/>
      <c r="BS29" s="10"/>
      <c r="BT29" s="10"/>
      <c r="BU29" s="7">
        <v>3</v>
      </c>
      <c r="BV29" s="10"/>
      <c r="BW29" s="10"/>
      <c r="BX29" s="10"/>
      <c r="BY29" s="10"/>
      <c r="BZ29" s="7">
        <v>3</v>
      </c>
      <c r="CA29" s="10"/>
      <c r="CB29" s="10"/>
      <c r="CC29" s="10"/>
      <c r="CD29" s="10"/>
      <c r="CE29" s="7"/>
      <c r="CF29" s="10"/>
      <c r="CG29" s="10"/>
      <c r="CH29" s="10"/>
      <c r="CI29" s="10"/>
      <c r="CJ29" s="7"/>
      <c r="CK29" s="10"/>
      <c r="CL29" s="10"/>
      <c r="CM29" s="10"/>
      <c r="CN29" s="10"/>
      <c r="CO29" s="8">
        <v>2</v>
      </c>
      <c r="CP29" s="10"/>
      <c r="CQ29" s="10"/>
      <c r="CR29" s="10"/>
      <c r="CS29" s="10"/>
      <c r="CT29" s="7"/>
      <c r="CU29" s="10"/>
      <c r="CV29" s="10"/>
      <c r="CW29" s="10"/>
      <c r="CX29" s="10"/>
      <c r="CY29" s="9"/>
      <c r="CZ29" s="10"/>
      <c r="DA29" s="10"/>
      <c r="DB29" s="10"/>
      <c r="DC29" s="10"/>
      <c r="DE29" s="133"/>
      <c r="DF29" s="133"/>
      <c r="DG29" s="133"/>
      <c r="DH29" s="133"/>
    </row>
    <row r="30" spans="1:114" x14ac:dyDescent="0.25">
      <c r="C30" s="6" t="s">
        <v>20</v>
      </c>
      <c r="D30" s="7"/>
      <c r="E30" s="7">
        <v>3</v>
      </c>
      <c r="F30" s="7"/>
      <c r="G30" s="7"/>
      <c r="H30" s="10">
        <v>2</v>
      </c>
      <c r="I30" s="10"/>
      <c r="J30" s="10"/>
      <c r="K30" s="10"/>
      <c r="L30" s="10"/>
      <c r="M30" s="7"/>
      <c r="N30" s="7"/>
      <c r="O30" s="7"/>
      <c r="P30" s="7"/>
      <c r="Q30" s="7"/>
      <c r="R30" s="7"/>
      <c r="S30" s="10"/>
      <c r="T30" s="10"/>
      <c r="U30" s="10"/>
      <c r="V30" s="10"/>
      <c r="W30" s="7">
        <v>2</v>
      </c>
      <c r="X30" s="10"/>
      <c r="Y30" s="10"/>
      <c r="Z30" s="10"/>
      <c r="AA30" s="10"/>
      <c r="AB30" s="7"/>
      <c r="AC30" s="7"/>
      <c r="AD30" s="7"/>
      <c r="AE30" s="7"/>
      <c r="AF30" s="7"/>
      <c r="AG30" s="8">
        <v>4</v>
      </c>
      <c r="AH30" s="10"/>
      <c r="AI30" s="10"/>
      <c r="AJ30" s="10"/>
      <c r="AK30" s="10"/>
      <c r="AL30" s="8">
        <v>2</v>
      </c>
      <c r="AM30" s="10"/>
      <c r="AN30" s="10"/>
      <c r="AO30" s="10"/>
      <c r="AP30" s="10"/>
      <c r="AQ30" s="7"/>
      <c r="AR30" s="10"/>
      <c r="AS30" s="10"/>
      <c r="AT30" s="10"/>
      <c r="AU30" s="10"/>
      <c r="AV30" s="7">
        <v>3</v>
      </c>
      <c r="AW30" s="10"/>
      <c r="AX30" s="10"/>
      <c r="AY30" s="10"/>
      <c r="AZ30" s="10"/>
      <c r="BA30" s="7">
        <v>1</v>
      </c>
      <c r="BB30" s="10"/>
      <c r="BC30" s="10"/>
      <c r="BD30" s="10"/>
      <c r="BE30" s="10"/>
      <c r="BF30" s="7"/>
      <c r="BG30" s="10"/>
      <c r="BH30" s="10"/>
      <c r="BI30" s="10"/>
      <c r="BJ30" s="10"/>
      <c r="BK30" s="7">
        <v>3</v>
      </c>
      <c r="BL30" s="10"/>
      <c r="BM30" s="10"/>
      <c r="BN30" s="10"/>
      <c r="BO30" s="10"/>
      <c r="BP30" s="7"/>
      <c r="BQ30" s="10"/>
      <c r="BR30" s="10"/>
      <c r="BS30" s="10"/>
      <c r="BT30" s="10"/>
      <c r="BU30" s="7">
        <v>4</v>
      </c>
      <c r="BV30" s="10"/>
      <c r="BW30" s="10"/>
      <c r="BX30" s="10"/>
      <c r="BY30" s="10"/>
      <c r="BZ30" s="7">
        <v>4</v>
      </c>
      <c r="CA30" s="10"/>
      <c r="CB30" s="10"/>
      <c r="CC30" s="10"/>
      <c r="CD30" s="10"/>
      <c r="CE30" s="7">
        <v>1</v>
      </c>
      <c r="CF30" s="10"/>
      <c r="CG30" s="10"/>
      <c r="CH30" s="10"/>
      <c r="CI30" s="10"/>
      <c r="CJ30" s="7"/>
      <c r="CK30" s="10"/>
      <c r="CL30" s="10"/>
      <c r="CM30" s="10"/>
      <c r="CN30" s="10"/>
      <c r="CO30" s="8">
        <v>3</v>
      </c>
      <c r="CP30" s="10"/>
      <c r="CQ30" s="10"/>
      <c r="CR30" s="10"/>
      <c r="CS30" s="10"/>
      <c r="CT30" s="8">
        <v>1</v>
      </c>
      <c r="CU30" s="10"/>
      <c r="CV30" s="10"/>
      <c r="CW30" s="10"/>
      <c r="CX30" s="10"/>
      <c r="CY30" s="9"/>
      <c r="CZ30" s="10"/>
      <c r="DA30" s="10"/>
      <c r="DB30" s="10"/>
      <c r="DC30" s="10"/>
      <c r="DE30" s="133"/>
      <c r="DF30" s="133"/>
      <c r="DG30" s="133"/>
      <c r="DH30" s="133"/>
    </row>
    <row r="31" spans="1:114" x14ac:dyDescent="0.25">
      <c r="C31" s="6" t="s">
        <v>21</v>
      </c>
      <c r="D31" s="7"/>
      <c r="E31" s="7">
        <v>4</v>
      </c>
      <c r="F31" s="7">
        <v>1</v>
      </c>
      <c r="G31" s="7"/>
      <c r="H31" s="10">
        <v>3</v>
      </c>
      <c r="I31" s="10"/>
      <c r="J31" s="10"/>
      <c r="K31" s="10"/>
      <c r="L31" s="10"/>
      <c r="M31" s="7"/>
      <c r="N31" s="7"/>
      <c r="O31" s="7"/>
      <c r="P31" s="7"/>
      <c r="Q31" s="7"/>
      <c r="R31" s="7"/>
      <c r="S31" s="10"/>
      <c r="T31" s="10"/>
      <c r="U31" s="10"/>
      <c r="V31" s="10"/>
      <c r="W31" s="7">
        <v>3</v>
      </c>
      <c r="X31" s="10"/>
      <c r="Y31" s="10"/>
      <c r="Z31" s="10"/>
      <c r="AA31" s="10"/>
      <c r="AB31" s="7">
        <v>1</v>
      </c>
      <c r="AC31" s="33" t="s">
        <v>31</v>
      </c>
      <c r="AD31" s="7"/>
      <c r="AE31" s="7"/>
      <c r="AF31" s="7"/>
      <c r="AG31" s="8">
        <v>5</v>
      </c>
      <c r="AH31" s="10"/>
      <c r="AI31" s="10"/>
      <c r="AJ31" s="10"/>
      <c r="AK31" s="10"/>
      <c r="AL31" s="8">
        <v>3</v>
      </c>
      <c r="AM31" s="10"/>
      <c r="AN31" s="10"/>
      <c r="AO31" s="10"/>
      <c r="AP31" s="10"/>
      <c r="AQ31" s="7"/>
      <c r="AR31" s="10"/>
      <c r="AS31" s="10"/>
      <c r="AT31" s="10"/>
      <c r="AU31" s="10"/>
      <c r="AV31" s="7">
        <v>4</v>
      </c>
      <c r="AW31" s="10"/>
      <c r="AX31" s="10"/>
      <c r="AY31" s="10"/>
      <c r="AZ31" s="10"/>
      <c r="BA31" s="7">
        <v>2</v>
      </c>
      <c r="BB31" s="10"/>
      <c r="BC31" s="10"/>
      <c r="BD31" s="10"/>
      <c r="BE31" s="10"/>
      <c r="BF31" s="7"/>
      <c r="BG31" s="10"/>
      <c r="BH31" s="10"/>
      <c r="BI31" s="10"/>
      <c r="BJ31" s="10"/>
      <c r="BK31" s="7">
        <v>4</v>
      </c>
      <c r="BL31" s="10"/>
      <c r="BM31" s="10"/>
      <c r="BN31" s="10"/>
      <c r="BO31" s="10"/>
      <c r="BP31" s="10">
        <v>1</v>
      </c>
      <c r="BQ31" s="10"/>
      <c r="BR31" s="10"/>
      <c r="BS31" s="10"/>
      <c r="BT31" s="10"/>
      <c r="BU31" s="7">
        <v>5</v>
      </c>
      <c r="BV31" s="10"/>
      <c r="BW31" s="10"/>
      <c r="BX31" s="10"/>
      <c r="BY31" s="10"/>
      <c r="BZ31" s="7">
        <v>5</v>
      </c>
      <c r="CA31" s="10"/>
      <c r="CB31" s="10"/>
      <c r="CC31" s="10"/>
      <c r="CD31" s="10"/>
      <c r="CE31" s="7">
        <v>2</v>
      </c>
      <c r="CF31" s="10"/>
      <c r="CG31" s="10"/>
      <c r="CH31" s="10"/>
      <c r="CI31" s="10"/>
      <c r="CJ31" s="7"/>
      <c r="CK31" s="10"/>
      <c r="CL31" s="10"/>
      <c r="CM31" s="10"/>
      <c r="CN31" s="10"/>
      <c r="CO31" s="8">
        <v>4</v>
      </c>
      <c r="CP31" s="10"/>
      <c r="CQ31" s="10"/>
      <c r="CR31" s="10"/>
      <c r="CS31" s="10"/>
      <c r="CT31" s="8">
        <v>2</v>
      </c>
      <c r="CU31" s="10"/>
      <c r="CV31" s="10"/>
      <c r="CW31" s="10"/>
      <c r="CX31" s="10"/>
      <c r="CY31" s="9"/>
      <c r="CZ31" s="10"/>
      <c r="DA31" s="10"/>
      <c r="DB31" s="10"/>
      <c r="DC31" s="10"/>
      <c r="DE31" s="133"/>
      <c r="DF31" s="133"/>
      <c r="DG31" s="133"/>
      <c r="DH31" s="133"/>
    </row>
    <row r="32" spans="1:114" x14ac:dyDescent="0.25">
      <c r="C32" s="6" t="s">
        <v>22</v>
      </c>
      <c r="D32" s="11"/>
      <c r="E32" s="11">
        <v>5</v>
      </c>
      <c r="F32" s="11">
        <v>2</v>
      </c>
      <c r="G32" s="11"/>
      <c r="H32" s="10">
        <v>4</v>
      </c>
      <c r="I32" s="11"/>
      <c r="J32" s="11"/>
      <c r="K32" s="11"/>
      <c r="L32" s="11"/>
      <c r="M32" s="11">
        <v>1</v>
      </c>
      <c r="N32" s="11"/>
      <c r="O32" s="11"/>
      <c r="P32" s="11"/>
      <c r="Q32" s="11"/>
      <c r="R32" s="11"/>
      <c r="S32" s="11"/>
      <c r="T32" s="11"/>
      <c r="U32" s="11"/>
      <c r="V32" s="11"/>
      <c r="W32" s="11">
        <v>4</v>
      </c>
      <c r="X32" s="11"/>
      <c r="Y32" s="11"/>
      <c r="Z32" s="11"/>
      <c r="AA32" s="11"/>
      <c r="AB32" s="11">
        <v>2</v>
      </c>
      <c r="AC32" s="11"/>
      <c r="AD32" s="11"/>
      <c r="AE32" s="11"/>
      <c r="AF32" s="11"/>
      <c r="AG32" s="8">
        <v>6</v>
      </c>
      <c r="AH32" s="11"/>
      <c r="AI32" s="11"/>
      <c r="AJ32" s="11"/>
      <c r="AK32" s="11"/>
      <c r="AL32" s="8">
        <v>4</v>
      </c>
      <c r="AM32" s="11"/>
      <c r="AN32" s="11"/>
      <c r="AO32" s="11"/>
      <c r="AP32" s="11"/>
      <c r="AQ32" s="8">
        <v>1</v>
      </c>
      <c r="AR32" s="11"/>
      <c r="AS32" s="11"/>
      <c r="AT32" s="11"/>
      <c r="AU32" s="11"/>
      <c r="AV32" s="11">
        <v>5</v>
      </c>
      <c r="AW32" s="11"/>
      <c r="AX32" s="11"/>
      <c r="AY32" s="11"/>
      <c r="AZ32" s="11"/>
      <c r="BA32" s="11">
        <v>3</v>
      </c>
      <c r="BB32" s="11"/>
      <c r="BC32" s="11"/>
      <c r="BD32" s="11"/>
      <c r="BE32" s="11"/>
      <c r="BF32" s="11"/>
      <c r="BG32" s="11"/>
      <c r="BH32" s="11"/>
      <c r="BI32" s="11"/>
      <c r="BJ32" s="11"/>
      <c r="BK32" s="11">
        <v>5</v>
      </c>
      <c r="BL32" s="11"/>
      <c r="BM32" s="11"/>
      <c r="BN32" s="11"/>
      <c r="BO32" s="11"/>
      <c r="BP32" s="10">
        <v>2</v>
      </c>
      <c r="BQ32" s="11"/>
      <c r="BR32" s="11"/>
      <c r="BS32" s="11"/>
      <c r="BT32" s="11"/>
      <c r="BU32" s="11">
        <v>6</v>
      </c>
      <c r="BV32" s="11"/>
      <c r="BW32" s="11"/>
      <c r="BX32" s="11"/>
      <c r="BY32" s="11"/>
      <c r="BZ32" s="11">
        <v>6</v>
      </c>
      <c r="CA32" s="11"/>
      <c r="CB32" s="11"/>
      <c r="CC32" s="11"/>
      <c r="CD32" s="11"/>
      <c r="CE32" s="11">
        <v>3</v>
      </c>
      <c r="CF32" s="11"/>
      <c r="CG32" s="11"/>
      <c r="CH32" s="11"/>
      <c r="CI32" s="11"/>
      <c r="CJ32" s="11">
        <v>1</v>
      </c>
      <c r="CK32" s="11"/>
      <c r="CL32" s="11"/>
      <c r="CM32" s="11"/>
      <c r="CN32" s="11"/>
      <c r="CO32" s="8">
        <v>5</v>
      </c>
      <c r="CP32" s="11"/>
      <c r="CQ32" s="11"/>
      <c r="CR32" s="11"/>
      <c r="CS32" s="11"/>
      <c r="CT32" s="8">
        <v>3</v>
      </c>
      <c r="CU32" s="11"/>
      <c r="CV32" s="11"/>
      <c r="CW32" s="11"/>
      <c r="CX32" s="11"/>
      <c r="CY32" s="12"/>
      <c r="CZ32" s="11"/>
      <c r="DA32" s="11"/>
      <c r="DB32" s="11"/>
      <c r="DC32" s="11"/>
      <c r="DE32" s="133"/>
      <c r="DF32" s="133"/>
      <c r="DG32" s="133"/>
      <c r="DH32" s="133"/>
    </row>
    <row r="33" spans="3:112" x14ac:dyDescent="0.25">
      <c r="C33" s="6" t="s">
        <v>23</v>
      </c>
      <c r="D33" s="11">
        <v>1</v>
      </c>
      <c r="E33" s="11">
        <v>6</v>
      </c>
      <c r="F33" s="11">
        <v>3</v>
      </c>
      <c r="G33" s="11">
        <v>1</v>
      </c>
      <c r="H33" s="10">
        <v>5</v>
      </c>
      <c r="I33" s="11"/>
      <c r="J33" s="11"/>
      <c r="K33" s="11"/>
      <c r="L33" s="11"/>
      <c r="M33" s="11">
        <v>2</v>
      </c>
      <c r="N33" s="11"/>
      <c r="O33" s="11"/>
      <c r="P33" s="11"/>
      <c r="Q33" s="11"/>
      <c r="R33" s="11">
        <v>1</v>
      </c>
      <c r="S33" s="11"/>
      <c r="T33" s="11"/>
      <c r="U33" s="11"/>
      <c r="V33" s="11"/>
      <c r="W33" s="11">
        <v>5</v>
      </c>
      <c r="X33" s="11"/>
      <c r="Y33" s="11"/>
      <c r="Z33" s="11"/>
      <c r="AA33" s="11"/>
      <c r="AB33" s="11">
        <v>3</v>
      </c>
      <c r="AC33" s="11"/>
      <c r="AD33" s="11"/>
      <c r="AE33" s="11"/>
      <c r="AF33" s="11"/>
      <c r="AG33" s="8">
        <v>7</v>
      </c>
      <c r="AH33" s="11"/>
      <c r="AI33" s="11"/>
      <c r="AJ33" s="11"/>
      <c r="AK33" s="11"/>
      <c r="AL33" s="8">
        <v>5</v>
      </c>
      <c r="AM33" s="11"/>
      <c r="AN33" s="11"/>
      <c r="AO33" s="11"/>
      <c r="AP33" s="11"/>
      <c r="AQ33" s="8">
        <v>2</v>
      </c>
      <c r="AR33" s="11"/>
      <c r="AS33" s="11"/>
      <c r="AT33" s="11"/>
      <c r="AU33" s="11"/>
      <c r="AV33" s="11">
        <v>6</v>
      </c>
      <c r="AW33" s="11"/>
      <c r="AX33" s="11"/>
      <c r="AY33" s="11"/>
      <c r="AZ33" s="11"/>
      <c r="BA33" s="11">
        <v>4</v>
      </c>
      <c r="BB33" s="11"/>
      <c r="BC33" s="11"/>
      <c r="BD33" s="11"/>
      <c r="BE33" s="11"/>
      <c r="BF33" s="11">
        <v>1</v>
      </c>
      <c r="BG33" s="11"/>
      <c r="BH33" s="11"/>
      <c r="BI33" s="11"/>
      <c r="BJ33" s="11"/>
      <c r="BK33" s="11">
        <v>6</v>
      </c>
      <c r="BL33" s="11"/>
      <c r="BM33" s="11"/>
      <c r="BN33" s="11"/>
      <c r="BO33" s="11"/>
      <c r="BP33" s="10">
        <v>3</v>
      </c>
      <c r="BQ33" s="11"/>
      <c r="BR33" s="11"/>
      <c r="BS33" s="11"/>
      <c r="BT33" s="11"/>
      <c r="BU33" s="11">
        <v>7</v>
      </c>
      <c r="BV33" s="11"/>
      <c r="BW33" s="11"/>
      <c r="BX33" s="11"/>
      <c r="BY33" s="11"/>
      <c r="BZ33" s="11">
        <v>7</v>
      </c>
      <c r="CA33" s="11"/>
      <c r="CB33" s="11"/>
      <c r="CC33" s="11"/>
      <c r="CD33" s="11"/>
      <c r="CE33" s="11">
        <v>4</v>
      </c>
      <c r="CF33" s="11"/>
      <c r="CG33" s="11"/>
      <c r="CH33" s="11"/>
      <c r="CI33" s="11"/>
      <c r="CJ33" s="11">
        <v>2</v>
      </c>
      <c r="CK33" s="11"/>
      <c r="CL33" s="11"/>
      <c r="CM33" s="11"/>
      <c r="CN33" s="11"/>
      <c r="CO33" s="8">
        <v>6</v>
      </c>
      <c r="CP33" s="11"/>
      <c r="CQ33" s="11"/>
      <c r="CR33" s="11"/>
      <c r="CS33" s="11"/>
      <c r="CT33" s="8">
        <v>4</v>
      </c>
      <c r="CU33" s="11"/>
      <c r="CV33" s="11"/>
      <c r="CW33" s="11"/>
      <c r="CX33" s="11"/>
      <c r="CY33" s="13">
        <v>1</v>
      </c>
      <c r="CZ33" s="11"/>
      <c r="DA33" s="11"/>
      <c r="DB33" s="11"/>
      <c r="DC33" s="11"/>
      <c r="DE33" s="133"/>
      <c r="DF33" s="133"/>
      <c r="DG33" s="133"/>
      <c r="DH33" s="133"/>
    </row>
    <row r="34" spans="3:112" x14ac:dyDescent="0.25">
      <c r="C34" s="6" t="s">
        <v>17</v>
      </c>
      <c r="D34" s="7">
        <v>2</v>
      </c>
      <c r="E34" s="7">
        <v>7</v>
      </c>
      <c r="F34" s="7">
        <v>4</v>
      </c>
      <c r="G34" s="7">
        <v>2</v>
      </c>
      <c r="H34" s="7">
        <v>6</v>
      </c>
      <c r="I34" s="7"/>
      <c r="J34" s="7"/>
      <c r="K34" s="7"/>
      <c r="L34" s="7"/>
      <c r="M34" s="7">
        <v>3</v>
      </c>
      <c r="N34" s="7"/>
      <c r="O34" s="7"/>
      <c r="P34" s="7"/>
      <c r="Q34" s="7"/>
      <c r="R34" s="7">
        <v>2</v>
      </c>
      <c r="S34" s="7"/>
      <c r="T34" s="7"/>
      <c r="U34" s="7"/>
      <c r="V34" s="7"/>
      <c r="W34" s="7">
        <v>6</v>
      </c>
      <c r="X34" s="7"/>
      <c r="Y34" s="7"/>
      <c r="Z34" s="7"/>
      <c r="AA34" s="7"/>
      <c r="AB34" s="7">
        <v>4</v>
      </c>
      <c r="AC34" s="7"/>
      <c r="AD34" s="7"/>
      <c r="AE34" s="7"/>
      <c r="AF34" s="7"/>
      <c r="AG34" s="8">
        <v>8</v>
      </c>
      <c r="AH34" s="7"/>
      <c r="AI34" s="7"/>
      <c r="AJ34" s="7"/>
      <c r="AK34" s="7"/>
      <c r="AL34" s="8">
        <v>6</v>
      </c>
      <c r="AM34" s="7"/>
      <c r="AN34" s="7"/>
      <c r="AO34" s="7"/>
      <c r="AP34" s="7"/>
      <c r="AQ34" s="8">
        <v>3</v>
      </c>
      <c r="AR34" s="7"/>
      <c r="AS34" s="7"/>
      <c r="AT34" s="7"/>
      <c r="AU34" s="7"/>
      <c r="AV34" s="7">
        <v>7</v>
      </c>
      <c r="AW34" s="7"/>
      <c r="AX34" s="7"/>
      <c r="AY34" s="7"/>
      <c r="AZ34" s="7"/>
      <c r="BA34" s="7">
        <v>5</v>
      </c>
      <c r="BB34" s="7"/>
      <c r="BC34" s="7"/>
      <c r="BD34" s="7"/>
      <c r="BE34" s="7"/>
      <c r="BF34" s="7">
        <v>2</v>
      </c>
      <c r="BG34" s="7"/>
      <c r="BH34" s="7"/>
      <c r="BI34" s="7"/>
      <c r="BJ34" s="7"/>
      <c r="BK34" s="7">
        <v>7</v>
      </c>
      <c r="BL34" s="7"/>
      <c r="BM34" s="7"/>
      <c r="BN34" s="7"/>
      <c r="BO34" s="7"/>
      <c r="BP34" s="7">
        <v>4</v>
      </c>
      <c r="BQ34" s="7"/>
      <c r="BR34" s="7"/>
      <c r="BS34" s="7"/>
      <c r="BT34" s="7"/>
      <c r="BU34" s="7">
        <v>8</v>
      </c>
      <c r="BV34" s="7"/>
      <c r="BW34" s="7"/>
      <c r="BX34" s="7"/>
      <c r="BY34" s="7"/>
      <c r="BZ34" s="7">
        <v>8</v>
      </c>
      <c r="CA34" s="7"/>
      <c r="CB34" s="7"/>
      <c r="CC34" s="7"/>
      <c r="CD34" s="7"/>
      <c r="CE34" s="7">
        <v>5</v>
      </c>
      <c r="CF34" s="7"/>
      <c r="CG34" s="7"/>
      <c r="CH34" s="7"/>
      <c r="CI34" s="7"/>
      <c r="CJ34" s="7">
        <v>3</v>
      </c>
      <c r="CK34" s="7"/>
      <c r="CL34" s="7"/>
      <c r="CM34" s="7"/>
      <c r="CN34" s="7"/>
      <c r="CO34" s="8">
        <v>7</v>
      </c>
      <c r="CP34" s="7"/>
      <c r="CQ34" s="7"/>
      <c r="CR34" s="7"/>
      <c r="CS34" s="7"/>
      <c r="CT34" s="8">
        <v>5</v>
      </c>
      <c r="CU34" s="7"/>
      <c r="CV34" s="7"/>
      <c r="CW34" s="7"/>
      <c r="CX34" s="7"/>
      <c r="CY34" s="13">
        <v>2</v>
      </c>
      <c r="CZ34" s="7"/>
      <c r="DA34" s="7"/>
      <c r="DB34" s="7"/>
      <c r="DC34" s="7"/>
      <c r="DE34" s="133"/>
      <c r="DF34" s="133"/>
      <c r="DG34" s="133"/>
      <c r="DH34" s="133"/>
    </row>
    <row r="35" spans="3:112" x14ac:dyDescent="0.25">
      <c r="C35" s="6" t="s">
        <v>18</v>
      </c>
      <c r="D35" s="7">
        <v>3</v>
      </c>
      <c r="E35" s="7">
        <v>8</v>
      </c>
      <c r="F35" s="7">
        <v>5</v>
      </c>
      <c r="G35" s="7">
        <v>3</v>
      </c>
      <c r="H35" s="7">
        <v>7</v>
      </c>
      <c r="I35" s="7"/>
      <c r="J35" s="7"/>
      <c r="K35" s="7"/>
      <c r="L35" s="7"/>
      <c r="M35" s="7">
        <v>4</v>
      </c>
      <c r="N35" s="7"/>
      <c r="O35" s="7"/>
      <c r="P35" s="7"/>
      <c r="Q35" s="7"/>
      <c r="R35" s="7">
        <v>3</v>
      </c>
      <c r="S35" s="7"/>
      <c r="T35" s="7"/>
      <c r="U35" s="7"/>
      <c r="V35" s="7"/>
      <c r="W35" s="7">
        <v>7</v>
      </c>
      <c r="X35" s="7"/>
      <c r="Y35" s="7"/>
      <c r="Z35" s="7"/>
      <c r="AA35" s="7"/>
      <c r="AB35" s="7">
        <v>5</v>
      </c>
      <c r="AC35" s="7"/>
      <c r="AD35" s="7"/>
      <c r="AE35" s="7"/>
      <c r="AF35" s="7"/>
      <c r="AG35" s="8">
        <v>9</v>
      </c>
      <c r="AH35" s="7"/>
      <c r="AI35" s="7"/>
      <c r="AJ35" s="7"/>
      <c r="AK35" s="7"/>
      <c r="AL35" s="8">
        <v>7</v>
      </c>
      <c r="AM35" s="7"/>
      <c r="AN35" s="7"/>
      <c r="AO35" s="7"/>
      <c r="AP35" s="7"/>
      <c r="AQ35" s="8">
        <v>4</v>
      </c>
      <c r="AR35" s="7"/>
      <c r="AS35" s="7"/>
      <c r="AT35" s="7"/>
      <c r="AU35" s="7"/>
      <c r="AV35" s="7">
        <v>8</v>
      </c>
      <c r="AW35" s="7"/>
      <c r="AX35" s="7"/>
      <c r="AY35" s="7"/>
      <c r="AZ35" s="7"/>
      <c r="BA35" s="7">
        <v>6</v>
      </c>
      <c r="BB35" s="7"/>
      <c r="BC35" s="7"/>
      <c r="BD35" s="7"/>
      <c r="BE35" s="7"/>
      <c r="BF35" s="7">
        <v>3</v>
      </c>
      <c r="BG35" s="7"/>
      <c r="BH35" s="7"/>
      <c r="BI35" s="7"/>
      <c r="BJ35" s="7"/>
      <c r="BK35" s="7">
        <v>8</v>
      </c>
      <c r="BL35" s="7"/>
      <c r="BM35" s="7"/>
      <c r="BN35" s="7"/>
      <c r="BO35" s="7"/>
      <c r="BP35" s="7">
        <v>5</v>
      </c>
      <c r="BQ35" s="7"/>
      <c r="BR35" s="7"/>
      <c r="BS35" s="7"/>
      <c r="BT35" s="7"/>
      <c r="BU35" s="7">
        <v>9</v>
      </c>
      <c r="BV35" s="7"/>
      <c r="BW35" s="7"/>
      <c r="BX35" s="7"/>
      <c r="BY35" s="7"/>
      <c r="BZ35" s="7">
        <v>9</v>
      </c>
      <c r="CA35" s="7"/>
      <c r="CB35" s="7"/>
      <c r="CC35" s="7"/>
      <c r="CD35" s="7"/>
      <c r="CE35" s="7">
        <v>6</v>
      </c>
      <c r="CF35" s="7"/>
      <c r="CG35" s="7"/>
      <c r="CH35" s="7"/>
      <c r="CI35" s="7"/>
      <c r="CJ35" s="7">
        <v>4</v>
      </c>
      <c r="CK35" s="7"/>
      <c r="CL35" s="7"/>
      <c r="CM35" s="7"/>
      <c r="CN35" s="7"/>
      <c r="CO35" s="8">
        <v>8</v>
      </c>
      <c r="CP35" s="7"/>
      <c r="CQ35" s="7"/>
      <c r="CR35" s="7"/>
      <c r="CS35" s="7"/>
      <c r="CT35" s="8">
        <v>6</v>
      </c>
      <c r="CU35" s="7"/>
      <c r="CV35" s="7"/>
      <c r="CW35" s="7"/>
      <c r="CX35" s="7"/>
      <c r="CY35" s="13">
        <v>3</v>
      </c>
      <c r="CZ35" s="7"/>
      <c r="DA35" s="7"/>
      <c r="DB35" s="7"/>
      <c r="DC35" s="7"/>
      <c r="DE35" s="133"/>
      <c r="DF35" s="133"/>
      <c r="DG35" s="133"/>
      <c r="DH35" s="133"/>
    </row>
    <row r="36" spans="3:112" x14ac:dyDescent="0.25">
      <c r="C36" s="6" t="s">
        <v>19</v>
      </c>
      <c r="D36" s="7">
        <v>4</v>
      </c>
      <c r="E36" s="7">
        <v>9</v>
      </c>
      <c r="F36" s="7">
        <v>6</v>
      </c>
      <c r="G36" s="7">
        <v>4</v>
      </c>
      <c r="H36" s="7">
        <v>8</v>
      </c>
      <c r="I36" s="7"/>
      <c r="J36" s="7"/>
      <c r="K36" s="7"/>
      <c r="L36" s="7"/>
      <c r="M36" s="7">
        <v>5</v>
      </c>
      <c r="N36" s="7"/>
      <c r="O36" s="7"/>
      <c r="P36" s="7"/>
      <c r="Q36" s="7"/>
      <c r="R36" s="7">
        <v>4</v>
      </c>
      <c r="S36" s="7"/>
      <c r="T36" s="7"/>
      <c r="U36" s="7"/>
      <c r="V36" s="7"/>
      <c r="W36" s="7">
        <v>8</v>
      </c>
      <c r="X36" s="7"/>
      <c r="Y36" s="7"/>
      <c r="Z36" s="7"/>
      <c r="AA36" s="7"/>
      <c r="AB36" s="7">
        <v>6</v>
      </c>
      <c r="AC36" s="7"/>
      <c r="AD36" s="7"/>
      <c r="AE36" s="7"/>
      <c r="AF36" s="7"/>
      <c r="AG36" s="8">
        <v>10</v>
      </c>
      <c r="AH36" s="7"/>
      <c r="AI36" s="7"/>
      <c r="AJ36" s="7"/>
      <c r="AK36" s="7"/>
      <c r="AL36" s="8">
        <v>8</v>
      </c>
      <c r="AM36" s="7"/>
      <c r="AN36" s="7"/>
      <c r="AO36" s="7"/>
      <c r="AP36" s="7"/>
      <c r="AQ36" s="8">
        <v>5</v>
      </c>
      <c r="AR36" s="7"/>
      <c r="AS36" s="7"/>
      <c r="AT36" s="7"/>
      <c r="AU36" s="7"/>
      <c r="AV36" s="7">
        <v>9</v>
      </c>
      <c r="AW36" s="7"/>
      <c r="AX36" s="7"/>
      <c r="AY36" s="7"/>
      <c r="AZ36" s="7"/>
      <c r="BA36" s="7">
        <v>7</v>
      </c>
      <c r="BB36" s="7"/>
      <c r="BC36" s="7"/>
      <c r="BD36" s="7"/>
      <c r="BE36" s="7"/>
      <c r="BF36" s="7">
        <v>4</v>
      </c>
      <c r="BG36" s="7"/>
      <c r="BH36" s="7"/>
      <c r="BI36" s="7"/>
      <c r="BJ36" s="7"/>
      <c r="BK36" s="7">
        <v>9</v>
      </c>
      <c r="BL36" s="7"/>
      <c r="BM36" s="7"/>
      <c r="BN36" s="7"/>
      <c r="BO36" s="7"/>
      <c r="BP36" s="7">
        <v>6</v>
      </c>
      <c r="BQ36" s="7"/>
      <c r="BR36" s="7"/>
      <c r="BS36" s="7"/>
      <c r="BT36" s="7"/>
      <c r="BU36" s="7">
        <v>10</v>
      </c>
      <c r="BV36" s="7"/>
      <c r="BW36" s="7"/>
      <c r="BX36" s="7"/>
      <c r="BY36" s="7"/>
      <c r="BZ36" s="7">
        <v>10</v>
      </c>
      <c r="CA36" s="7"/>
      <c r="CB36" s="7"/>
      <c r="CC36" s="7"/>
      <c r="CD36" s="7"/>
      <c r="CE36" s="7">
        <v>7</v>
      </c>
      <c r="CF36" s="7"/>
      <c r="CG36" s="7"/>
      <c r="CH36" s="7"/>
      <c r="CI36" s="7"/>
      <c r="CJ36" s="7">
        <v>5</v>
      </c>
      <c r="CK36" s="7"/>
      <c r="CL36" s="7"/>
      <c r="CM36" s="7"/>
      <c r="CN36" s="7"/>
      <c r="CO36" s="8">
        <v>9</v>
      </c>
      <c r="CP36" s="7"/>
      <c r="CQ36" s="7"/>
      <c r="CR36" s="7"/>
      <c r="CS36" s="7"/>
      <c r="CT36" s="8">
        <v>7</v>
      </c>
      <c r="CU36" s="7"/>
      <c r="CV36" s="7"/>
      <c r="CW36" s="7"/>
      <c r="CX36" s="7"/>
      <c r="CY36" s="13">
        <v>4</v>
      </c>
      <c r="CZ36" s="7"/>
      <c r="DA36" s="7"/>
      <c r="DB36" s="7"/>
      <c r="DC36" s="7"/>
      <c r="DE36" s="133"/>
      <c r="DF36" s="133"/>
      <c r="DG36" s="133"/>
      <c r="DH36" s="133"/>
    </row>
    <row r="37" spans="3:112" x14ac:dyDescent="0.25">
      <c r="C37" s="6" t="s">
        <v>20</v>
      </c>
      <c r="D37" s="7">
        <v>5</v>
      </c>
      <c r="E37" s="7">
        <v>10</v>
      </c>
      <c r="F37" s="7">
        <v>7</v>
      </c>
      <c r="G37" s="7">
        <v>5</v>
      </c>
      <c r="H37" s="7">
        <v>9</v>
      </c>
      <c r="I37" s="7"/>
      <c r="J37" s="7"/>
      <c r="K37" s="7"/>
      <c r="L37" s="7"/>
      <c r="M37" s="7">
        <v>6</v>
      </c>
      <c r="N37" s="7"/>
      <c r="O37" s="7"/>
      <c r="P37" s="7"/>
      <c r="Q37" s="7"/>
      <c r="R37" s="7">
        <v>5</v>
      </c>
      <c r="S37" s="7"/>
      <c r="T37" s="7"/>
      <c r="U37" s="7"/>
      <c r="V37" s="7"/>
      <c r="W37" s="7">
        <v>9</v>
      </c>
      <c r="X37" s="7"/>
      <c r="Y37" s="7"/>
      <c r="Z37" s="7"/>
      <c r="AA37" s="7"/>
      <c r="AB37" s="7">
        <v>7</v>
      </c>
      <c r="AC37" s="7"/>
      <c r="AD37" s="7"/>
      <c r="AE37" s="7"/>
      <c r="AF37" s="7"/>
      <c r="AG37" s="8">
        <v>11</v>
      </c>
      <c r="AH37" s="7"/>
      <c r="AI37" s="7"/>
      <c r="AJ37" s="7"/>
      <c r="AK37" s="7"/>
      <c r="AL37" s="8">
        <v>9</v>
      </c>
      <c r="AM37" s="7"/>
      <c r="AN37" s="7"/>
      <c r="AO37" s="7"/>
      <c r="AP37" s="7"/>
      <c r="AQ37" s="8">
        <v>6</v>
      </c>
      <c r="AR37" s="7"/>
      <c r="AS37" s="7"/>
      <c r="AT37" s="7"/>
      <c r="AU37" s="7"/>
      <c r="AV37" s="7">
        <v>10</v>
      </c>
      <c r="AW37" s="7"/>
      <c r="AX37" s="7"/>
      <c r="AY37" s="7"/>
      <c r="AZ37" s="7"/>
      <c r="BA37" s="7">
        <v>8</v>
      </c>
      <c r="BB37" s="7"/>
      <c r="BC37" s="7"/>
      <c r="BD37" s="7"/>
      <c r="BE37" s="7"/>
      <c r="BF37" s="7">
        <v>5</v>
      </c>
      <c r="BG37" s="7"/>
      <c r="BH37" s="7"/>
      <c r="BI37" s="7"/>
      <c r="BJ37" s="7"/>
      <c r="BK37" s="7">
        <v>10</v>
      </c>
      <c r="BL37" s="7"/>
      <c r="BM37" s="7"/>
      <c r="BN37" s="7"/>
      <c r="BO37" s="7"/>
      <c r="BP37" s="7">
        <v>7</v>
      </c>
      <c r="BQ37" s="7"/>
      <c r="BR37" s="7"/>
      <c r="BS37" s="7"/>
      <c r="BT37" s="7"/>
      <c r="BU37" s="7">
        <v>11</v>
      </c>
      <c r="BV37" s="7"/>
      <c r="BW37" s="7"/>
      <c r="BX37" s="7"/>
      <c r="BY37" s="7"/>
      <c r="BZ37" s="7">
        <v>11</v>
      </c>
      <c r="CA37" s="7"/>
      <c r="CB37" s="7"/>
      <c r="CC37" s="7"/>
      <c r="CD37" s="7"/>
      <c r="CE37" s="7">
        <v>8</v>
      </c>
      <c r="CF37" s="7"/>
      <c r="CG37" s="7"/>
      <c r="CH37" s="7"/>
      <c r="CI37" s="7"/>
      <c r="CJ37" s="7">
        <v>6</v>
      </c>
      <c r="CK37" s="7"/>
      <c r="CL37" s="7"/>
      <c r="CM37" s="7"/>
      <c r="CN37" s="7"/>
      <c r="CO37" s="8">
        <v>10</v>
      </c>
      <c r="CP37" s="7"/>
      <c r="CQ37" s="7"/>
      <c r="CR37" s="7"/>
      <c r="CS37" s="7"/>
      <c r="CT37" s="8">
        <v>8</v>
      </c>
      <c r="CU37" s="7"/>
      <c r="CV37" s="7"/>
      <c r="CW37" s="7"/>
      <c r="CX37" s="7"/>
      <c r="CY37" s="13">
        <v>5</v>
      </c>
      <c r="CZ37" s="7"/>
      <c r="DA37" s="7"/>
      <c r="DB37" s="7"/>
      <c r="DC37" s="7"/>
      <c r="DE37" s="133"/>
      <c r="DF37" s="133"/>
      <c r="DG37" s="133"/>
      <c r="DH37" s="133"/>
    </row>
    <row r="38" spans="3:112" x14ac:dyDescent="0.25">
      <c r="C38" s="6" t="s">
        <v>21</v>
      </c>
      <c r="D38" s="7">
        <v>6</v>
      </c>
      <c r="E38" s="7">
        <v>11</v>
      </c>
      <c r="F38" s="7">
        <v>8</v>
      </c>
      <c r="G38" s="7">
        <v>6</v>
      </c>
      <c r="H38" s="7">
        <v>10</v>
      </c>
      <c r="I38" s="7"/>
      <c r="J38" s="7"/>
      <c r="K38" s="7"/>
      <c r="L38" s="7"/>
      <c r="M38" s="7">
        <v>7</v>
      </c>
      <c r="N38" s="7" t="s">
        <v>36</v>
      </c>
      <c r="O38" s="7"/>
      <c r="P38" s="7"/>
      <c r="Q38" s="7"/>
      <c r="R38" s="7">
        <v>6</v>
      </c>
      <c r="S38" s="7"/>
      <c r="T38" s="7"/>
      <c r="U38" s="7"/>
      <c r="V38" s="7"/>
      <c r="W38" s="10">
        <v>10</v>
      </c>
      <c r="X38" s="7"/>
      <c r="Y38" s="7"/>
      <c r="Z38" s="7"/>
      <c r="AA38" s="7"/>
      <c r="AB38" s="14">
        <v>8</v>
      </c>
      <c r="AC38" s="7" t="s">
        <v>32</v>
      </c>
      <c r="AD38" s="7" t="s">
        <v>33</v>
      </c>
      <c r="AE38" s="7"/>
      <c r="AF38" s="7"/>
      <c r="AG38" s="8">
        <v>12</v>
      </c>
      <c r="AH38" s="7"/>
      <c r="AI38" s="7"/>
      <c r="AJ38" s="7"/>
      <c r="AK38" s="7"/>
      <c r="AL38" s="8">
        <v>10</v>
      </c>
      <c r="AM38" s="7"/>
      <c r="AN38" s="7"/>
      <c r="AO38" s="7"/>
      <c r="AP38" s="7"/>
      <c r="AQ38" s="8">
        <v>7</v>
      </c>
      <c r="AR38" s="7"/>
      <c r="AS38" s="7"/>
      <c r="AT38" s="7"/>
      <c r="AU38" s="7"/>
      <c r="AV38" s="7">
        <v>11</v>
      </c>
      <c r="AW38" s="7"/>
      <c r="AX38" s="7"/>
      <c r="AY38" s="7"/>
      <c r="AZ38" s="7"/>
      <c r="BA38" s="7">
        <v>9</v>
      </c>
      <c r="BB38" s="7"/>
      <c r="BC38" s="7"/>
      <c r="BD38" s="7"/>
      <c r="BE38" s="7"/>
      <c r="BF38" s="7">
        <v>6</v>
      </c>
      <c r="BG38" s="7"/>
      <c r="BH38" s="7"/>
      <c r="BI38" s="7"/>
      <c r="BJ38" s="7"/>
      <c r="BK38" s="7">
        <v>11</v>
      </c>
      <c r="BL38" s="7"/>
      <c r="BM38" s="7"/>
      <c r="BN38" s="7"/>
      <c r="BO38" s="7"/>
      <c r="BP38" s="7">
        <v>8</v>
      </c>
      <c r="BQ38" s="7"/>
      <c r="BR38" s="7"/>
      <c r="BS38" s="7"/>
      <c r="BT38" s="7"/>
      <c r="BU38" s="7">
        <v>12</v>
      </c>
      <c r="BV38" s="7"/>
      <c r="BW38" s="7"/>
      <c r="BX38" s="7"/>
      <c r="BY38" s="7"/>
      <c r="BZ38" s="7">
        <v>12</v>
      </c>
      <c r="CA38" s="7"/>
      <c r="CB38" s="7"/>
      <c r="CC38" s="7"/>
      <c r="CD38" s="7"/>
      <c r="CE38" s="7">
        <v>9</v>
      </c>
      <c r="CF38" s="7"/>
      <c r="CG38" s="7"/>
      <c r="CH38" s="7"/>
      <c r="CI38" s="7"/>
      <c r="CJ38" s="7">
        <v>7</v>
      </c>
      <c r="CK38" s="7"/>
      <c r="CL38" s="7"/>
      <c r="CM38" s="7"/>
      <c r="CN38" s="7"/>
      <c r="CO38" s="8">
        <v>11</v>
      </c>
      <c r="CP38" s="7"/>
      <c r="CQ38" s="7"/>
      <c r="CR38" s="7"/>
      <c r="CS38" s="7"/>
      <c r="CT38" s="8">
        <v>9</v>
      </c>
      <c r="CU38" s="7"/>
      <c r="CV38" s="7"/>
      <c r="CW38" s="7"/>
      <c r="CX38" s="7"/>
      <c r="CY38" s="13">
        <v>6</v>
      </c>
      <c r="CZ38" s="7"/>
      <c r="DA38" s="7"/>
      <c r="DB38" s="7"/>
      <c r="DC38" s="7"/>
      <c r="DE38" s="133"/>
      <c r="DF38" s="133"/>
      <c r="DG38" s="133"/>
      <c r="DH38" s="133"/>
    </row>
    <row r="39" spans="3:112" x14ac:dyDescent="0.25">
      <c r="C39" s="6" t="s">
        <v>22</v>
      </c>
      <c r="D39" s="11">
        <v>7</v>
      </c>
      <c r="E39" s="11">
        <v>12</v>
      </c>
      <c r="F39" s="11">
        <v>9</v>
      </c>
      <c r="G39" s="11">
        <v>7</v>
      </c>
      <c r="H39" s="11">
        <v>11</v>
      </c>
      <c r="I39" s="11"/>
      <c r="J39" s="11"/>
      <c r="K39" s="11"/>
      <c r="L39" s="11"/>
      <c r="M39" s="11">
        <v>8</v>
      </c>
      <c r="N39" s="11"/>
      <c r="O39" s="11"/>
      <c r="P39" s="11"/>
      <c r="Q39" s="11"/>
      <c r="R39" s="11">
        <v>7</v>
      </c>
      <c r="S39" s="11"/>
      <c r="T39" s="11"/>
      <c r="U39" s="11"/>
      <c r="V39" s="11"/>
      <c r="W39" s="11">
        <v>11</v>
      </c>
      <c r="X39" s="11"/>
      <c r="Y39" s="11"/>
      <c r="Z39" s="11"/>
      <c r="AA39" s="11"/>
      <c r="AB39" s="11">
        <v>9</v>
      </c>
      <c r="AC39" s="11"/>
      <c r="AD39" s="11"/>
      <c r="AE39" s="11"/>
      <c r="AF39" s="11"/>
      <c r="AG39" s="8">
        <v>13</v>
      </c>
      <c r="AH39" s="11"/>
      <c r="AI39" s="11"/>
      <c r="AJ39" s="11"/>
      <c r="AK39" s="11"/>
      <c r="AL39" s="8">
        <v>11</v>
      </c>
      <c r="AM39" s="11"/>
      <c r="AN39" s="11"/>
      <c r="AO39" s="11"/>
      <c r="AP39" s="11"/>
      <c r="AQ39" s="8">
        <v>8</v>
      </c>
      <c r="AR39" s="11"/>
      <c r="AS39" s="11"/>
      <c r="AT39" s="11"/>
      <c r="AU39" s="11"/>
      <c r="AV39" s="11">
        <v>12</v>
      </c>
      <c r="AW39" s="11"/>
      <c r="AX39" s="11"/>
      <c r="AY39" s="11"/>
      <c r="AZ39" s="11"/>
      <c r="BA39" s="11">
        <v>10</v>
      </c>
      <c r="BB39" s="11"/>
      <c r="BC39" s="11"/>
      <c r="BD39" s="11"/>
      <c r="BE39" s="11"/>
      <c r="BF39" s="11">
        <v>7</v>
      </c>
      <c r="BG39" s="11"/>
      <c r="BH39" s="11"/>
      <c r="BI39" s="11"/>
      <c r="BJ39" s="11"/>
      <c r="BK39" s="11">
        <v>12</v>
      </c>
      <c r="BL39" s="11"/>
      <c r="BM39" s="11"/>
      <c r="BN39" s="11"/>
      <c r="BO39" s="11"/>
      <c r="BP39" s="11">
        <v>9</v>
      </c>
      <c r="BQ39" s="11"/>
      <c r="BR39" s="11"/>
      <c r="BS39" s="11"/>
      <c r="BT39" s="11"/>
      <c r="BU39" s="11">
        <v>13</v>
      </c>
      <c r="BV39" s="11"/>
      <c r="BW39" s="11"/>
      <c r="BX39" s="11"/>
      <c r="BY39" s="11"/>
      <c r="BZ39" s="11">
        <v>13</v>
      </c>
      <c r="CA39" s="11"/>
      <c r="CB39" s="11"/>
      <c r="CC39" s="11"/>
      <c r="CD39" s="11"/>
      <c r="CE39" s="11">
        <v>10</v>
      </c>
      <c r="CF39" s="11"/>
      <c r="CG39" s="11"/>
      <c r="CH39" s="11"/>
      <c r="CI39" s="11"/>
      <c r="CJ39" s="11">
        <v>8</v>
      </c>
      <c r="CK39" s="11"/>
      <c r="CL39" s="11"/>
      <c r="CM39" s="11"/>
      <c r="CN39" s="11"/>
      <c r="CO39" s="8">
        <v>12</v>
      </c>
      <c r="CP39" s="11"/>
      <c r="CQ39" s="11"/>
      <c r="CR39" s="11"/>
      <c r="CS39" s="11"/>
      <c r="CT39" s="8">
        <v>10</v>
      </c>
      <c r="CU39" s="11"/>
      <c r="CV39" s="11"/>
      <c r="CW39" s="11"/>
      <c r="CX39" s="11"/>
      <c r="CY39" s="13">
        <v>7</v>
      </c>
      <c r="CZ39" s="11"/>
      <c r="DA39" s="11"/>
      <c r="DB39" s="11"/>
      <c r="DC39" s="11"/>
      <c r="DE39" s="133"/>
      <c r="DF39" s="133"/>
      <c r="DG39" s="133"/>
      <c r="DH39" s="133"/>
    </row>
    <row r="40" spans="3:112" x14ac:dyDescent="0.25">
      <c r="C40" s="6" t="s">
        <v>23</v>
      </c>
      <c r="D40" s="11">
        <v>8</v>
      </c>
      <c r="E40" s="11">
        <v>13</v>
      </c>
      <c r="F40" s="11">
        <v>10</v>
      </c>
      <c r="G40" s="11">
        <v>8</v>
      </c>
      <c r="H40" s="11">
        <v>12</v>
      </c>
      <c r="I40" s="11"/>
      <c r="J40" s="11"/>
      <c r="K40" s="11"/>
      <c r="L40" s="11"/>
      <c r="M40" s="11">
        <v>9</v>
      </c>
      <c r="N40" s="11" t="s">
        <v>37</v>
      </c>
      <c r="O40" s="11"/>
      <c r="P40" s="11"/>
      <c r="Q40" s="11"/>
      <c r="R40" s="11">
        <v>8</v>
      </c>
      <c r="S40" s="11"/>
      <c r="T40" s="11"/>
      <c r="U40" s="11"/>
      <c r="V40" s="11"/>
      <c r="W40" s="11">
        <v>12</v>
      </c>
      <c r="X40" s="11"/>
      <c r="Y40" s="11"/>
      <c r="Z40" s="11"/>
      <c r="AA40" s="11"/>
      <c r="AB40" s="11">
        <v>10</v>
      </c>
      <c r="AC40" s="11"/>
      <c r="AD40" s="11"/>
      <c r="AE40" s="11"/>
      <c r="AF40" s="11"/>
      <c r="AG40" s="8">
        <v>14</v>
      </c>
      <c r="AH40" s="11"/>
      <c r="AI40" s="11"/>
      <c r="AJ40" s="11"/>
      <c r="AK40" s="11"/>
      <c r="AL40" s="8">
        <v>12</v>
      </c>
      <c r="AM40" s="11"/>
      <c r="AN40" s="11"/>
      <c r="AO40" s="11"/>
      <c r="AP40" s="11"/>
      <c r="AQ40" s="8">
        <v>9</v>
      </c>
      <c r="AR40" s="11"/>
      <c r="AS40" s="11"/>
      <c r="AT40" s="11"/>
      <c r="AU40" s="11"/>
      <c r="AV40" s="11">
        <v>13</v>
      </c>
      <c r="AW40" s="11"/>
      <c r="AX40" s="11"/>
      <c r="AY40" s="11"/>
      <c r="AZ40" s="11"/>
      <c r="BA40" s="11">
        <v>11</v>
      </c>
      <c r="BB40" s="11"/>
      <c r="BC40" s="11"/>
      <c r="BD40" s="11"/>
      <c r="BE40" s="11"/>
      <c r="BF40" s="11">
        <v>8</v>
      </c>
      <c r="BG40" s="11"/>
      <c r="BH40" s="11"/>
      <c r="BI40" s="11"/>
      <c r="BJ40" s="11"/>
      <c r="BK40" s="11">
        <v>13</v>
      </c>
      <c r="BL40" s="11"/>
      <c r="BM40" s="11"/>
      <c r="BN40" s="11"/>
      <c r="BO40" s="11"/>
      <c r="BP40" s="11">
        <v>10</v>
      </c>
      <c r="BQ40" s="11"/>
      <c r="BR40" s="11"/>
      <c r="BS40" s="11"/>
      <c r="BT40" s="11"/>
      <c r="BU40" s="11">
        <v>14</v>
      </c>
      <c r="BV40" s="11"/>
      <c r="BW40" s="11"/>
      <c r="BX40" s="11"/>
      <c r="BY40" s="11"/>
      <c r="BZ40" s="11">
        <v>14</v>
      </c>
      <c r="CA40" s="11"/>
      <c r="CB40" s="11"/>
      <c r="CC40" s="11"/>
      <c r="CD40" s="11"/>
      <c r="CE40" s="11">
        <v>11</v>
      </c>
      <c r="CF40" s="11"/>
      <c r="CG40" s="11"/>
      <c r="CH40" s="11"/>
      <c r="CI40" s="11"/>
      <c r="CJ40" s="11">
        <v>9</v>
      </c>
      <c r="CK40" s="11"/>
      <c r="CL40" s="11"/>
      <c r="CM40" s="11"/>
      <c r="CN40" s="11"/>
      <c r="CO40" s="8">
        <v>13</v>
      </c>
      <c r="CP40" s="11"/>
      <c r="CQ40" s="11"/>
      <c r="CR40" s="11"/>
      <c r="CS40" s="11"/>
      <c r="CT40" s="8">
        <v>11</v>
      </c>
      <c r="CU40" s="11"/>
      <c r="CV40" s="11"/>
      <c r="CW40" s="11"/>
      <c r="CX40" s="11"/>
      <c r="CY40" s="13">
        <v>8</v>
      </c>
      <c r="CZ40" s="11"/>
      <c r="DA40" s="11"/>
      <c r="DB40" s="11"/>
      <c r="DC40" s="11"/>
      <c r="DE40" s="133"/>
      <c r="DF40" s="133"/>
      <c r="DG40" s="133"/>
      <c r="DH40" s="133"/>
    </row>
    <row r="41" spans="3:112" x14ac:dyDescent="0.25">
      <c r="C41" s="6" t="s">
        <v>17</v>
      </c>
      <c r="D41" s="7">
        <v>9</v>
      </c>
      <c r="E41" s="7">
        <v>14</v>
      </c>
      <c r="F41" s="7">
        <v>11</v>
      </c>
      <c r="G41" s="7">
        <v>9</v>
      </c>
      <c r="H41" s="7">
        <v>13</v>
      </c>
      <c r="I41" s="7" t="s">
        <v>34</v>
      </c>
      <c r="J41" s="7" t="s">
        <v>35</v>
      </c>
      <c r="K41" s="7"/>
      <c r="L41" s="7"/>
      <c r="M41" s="7">
        <v>10</v>
      </c>
      <c r="N41" s="7" t="s">
        <v>38</v>
      </c>
      <c r="O41" s="7"/>
      <c r="P41" s="7"/>
      <c r="Q41" s="7"/>
      <c r="R41" s="10">
        <v>9</v>
      </c>
      <c r="S41" s="7"/>
      <c r="T41" s="7"/>
      <c r="U41" s="7"/>
      <c r="V41" s="7"/>
      <c r="W41" s="7">
        <v>13</v>
      </c>
      <c r="X41" s="7"/>
      <c r="Y41" s="7"/>
      <c r="Z41" s="7"/>
      <c r="AA41" s="7"/>
      <c r="AB41" s="7">
        <v>11</v>
      </c>
      <c r="AC41" s="7"/>
      <c r="AD41" s="7"/>
      <c r="AE41" s="7"/>
      <c r="AF41" s="7"/>
      <c r="AG41" s="8">
        <v>15</v>
      </c>
      <c r="AH41" s="7"/>
      <c r="AI41" s="7"/>
      <c r="AJ41" s="7"/>
      <c r="AK41" s="7"/>
      <c r="AL41" s="8">
        <v>13</v>
      </c>
      <c r="AM41" s="7"/>
      <c r="AN41" s="7"/>
      <c r="AO41" s="7"/>
      <c r="AP41" s="7"/>
      <c r="AQ41" s="8">
        <v>10</v>
      </c>
      <c r="AR41" s="7"/>
      <c r="AS41" s="7"/>
      <c r="AT41" s="7"/>
      <c r="AU41" s="7"/>
      <c r="AV41" s="7">
        <v>14</v>
      </c>
      <c r="AW41" s="7"/>
      <c r="AX41" s="7"/>
      <c r="AY41" s="7"/>
      <c r="AZ41" s="7"/>
      <c r="BA41" s="7">
        <v>12</v>
      </c>
      <c r="BB41" s="7"/>
      <c r="BC41" s="7"/>
      <c r="BD41" s="7"/>
      <c r="BE41" s="7"/>
      <c r="BF41" s="7">
        <v>9</v>
      </c>
      <c r="BG41" s="7"/>
      <c r="BH41" s="7"/>
      <c r="BI41" s="7"/>
      <c r="BJ41" s="7"/>
      <c r="BK41" s="7">
        <v>14</v>
      </c>
      <c r="BL41" s="7"/>
      <c r="BM41" s="7"/>
      <c r="BN41" s="7"/>
      <c r="BO41" s="7"/>
      <c r="BP41" s="7">
        <v>11</v>
      </c>
      <c r="BQ41" s="7"/>
      <c r="BR41" s="7"/>
      <c r="BS41" s="7"/>
      <c r="BT41" s="7"/>
      <c r="BU41" s="7">
        <v>15</v>
      </c>
      <c r="BV41" s="7"/>
      <c r="BW41" s="7"/>
      <c r="BX41" s="7"/>
      <c r="BY41" s="7"/>
      <c r="BZ41" s="7">
        <v>15</v>
      </c>
      <c r="CA41" s="7"/>
      <c r="CB41" s="7"/>
      <c r="CC41" s="7"/>
      <c r="CD41" s="7"/>
      <c r="CE41" s="7">
        <v>12</v>
      </c>
      <c r="CF41" s="7"/>
      <c r="CG41" s="7"/>
      <c r="CH41" s="7"/>
      <c r="CI41" s="7"/>
      <c r="CJ41" s="7">
        <v>10</v>
      </c>
      <c r="CK41" s="7"/>
      <c r="CL41" s="7"/>
      <c r="CM41" s="7"/>
      <c r="CN41" s="7"/>
      <c r="CO41" s="8">
        <v>14</v>
      </c>
      <c r="CP41" s="7"/>
      <c r="CQ41" s="7"/>
      <c r="CR41" s="7"/>
      <c r="CS41" s="7"/>
      <c r="CT41" s="8">
        <v>12</v>
      </c>
      <c r="CU41" s="7"/>
      <c r="CV41" s="7"/>
      <c r="CW41" s="7"/>
      <c r="CX41" s="7"/>
      <c r="CY41" s="13">
        <v>9</v>
      </c>
      <c r="CZ41" s="7"/>
      <c r="DA41" s="7"/>
      <c r="DB41" s="7"/>
      <c r="DC41" s="7"/>
      <c r="DE41" s="133"/>
      <c r="DF41" s="133"/>
      <c r="DG41" s="133"/>
      <c r="DH41" s="133"/>
    </row>
    <row r="42" spans="3:112" x14ac:dyDescent="0.25">
      <c r="C42" s="6" t="s">
        <v>18</v>
      </c>
      <c r="D42" s="7">
        <v>10</v>
      </c>
      <c r="E42" s="7">
        <v>15</v>
      </c>
      <c r="F42" s="7">
        <v>12</v>
      </c>
      <c r="G42" s="7">
        <v>10</v>
      </c>
      <c r="H42" s="15">
        <v>14</v>
      </c>
      <c r="I42" s="7"/>
      <c r="J42" s="7"/>
      <c r="K42" s="7"/>
      <c r="L42" s="7"/>
      <c r="M42" s="7">
        <v>11</v>
      </c>
      <c r="N42" s="7"/>
      <c r="O42" s="7"/>
      <c r="P42" s="7"/>
      <c r="Q42" s="7"/>
      <c r="R42" s="10">
        <v>10</v>
      </c>
      <c r="S42" s="7"/>
      <c r="T42" s="7"/>
      <c r="U42" s="7"/>
      <c r="V42" s="7"/>
      <c r="W42" s="7">
        <v>14</v>
      </c>
      <c r="X42" s="7"/>
      <c r="Y42" s="7"/>
      <c r="Z42" s="7"/>
      <c r="AA42" s="7"/>
      <c r="AB42" s="7">
        <v>12</v>
      </c>
      <c r="AC42" s="7"/>
      <c r="AD42" s="7"/>
      <c r="AE42" s="7"/>
      <c r="AF42" s="7"/>
      <c r="AG42" s="8">
        <v>16</v>
      </c>
      <c r="AH42" s="7"/>
      <c r="AI42" s="7"/>
      <c r="AJ42" s="7"/>
      <c r="AK42" s="7"/>
      <c r="AL42" s="8">
        <v>14</v>
      </c>
      <c r="AM42" s="7"/>
      <c r="AN42" s="7"/>
      <c r="AO42" s="7"/>
      <c r="AP42" s="7"/>
      <c r="AQ42" s="8">
        <v>11</v>
      </c>
      <c r="AR42" s="7"/>
      <c r="AS42" s="7"/>
      <c r="AT42" s="7"/>
      <c r="AU42" s="7"/>
      <c r="AV42" s="7">
        <v>15</v>
      </c>
      <c r="AW42" s="7"/>
      <c r="AX42" s="7"/>
      <c r="AY42" s="7"/>
      <c r="AZ42" s="7"/>
      <c r="BA42" s="7">
        <v>13</v>
      </c>
      <c r="BB42" s="7"/>
      <c r="BC42" s="7"/>
      <c r="BD42" s="7"/>
      <c r="BE42" s="7"/>
      <c r="BF42" s="7">
        <v>10</v>
      </c>
      <c r="BG42" s="7"/>
      <c r="BH42" s="7"/>
      <c r="BI42" s="7"/>
      <c r="BJ42" s="7"/>
      <c r="BK42" s="7">
        <v>15</v>
      </c>
      <c r="BL42" s="7"/>
      <c r="BM42" s="7"/>
      <c r="BN42" s="7"/>
      <c r="BO42" s="7"/>
      <c r="BP42" s="7">
        <v>12</v>
      </c>
      <c r="BQ42" s="7"/>
      <c r="BR42" s="7"/>
      <c r="BS42" s="7"/>
      <c r="BT42" s="7"/>
      <c r="BU42" s="7">
        <v>16</v>
      </c>
      <c r="BV42" s="7"/>
      <c r="BW42" s="7"/>
      <c r="BX42" s="7"/>
      <c r="BY42" s="7"/>
      <c r="BZ42" s="7">
        <v>16</v>
      </c>
      <c r="CA42" s="7"/>
      <c r="CB42" s="7"/>
      <c r="CC42" s="7"/>
      <c r="CD42" s="7"/>
      <c r="CE42" s="7">
        <v>13</v>
      </c>
      <c r="CF42" s="7"/>
      <c r="CG42" s="7"/>
      <c r="CH42" s="7"/>
      <c r="CI42" s="7"/>
      <c r="CJ42" s="7">
        <v>11</v>
      </c>
      <c r="CK42" s="7"/>
      <c r="CL42" s="7"/>
      <c r="CM42" s="7"/>
      <c r="CN42" s="7"/>
      <c r="CO42" s="8">
        <v>15</v>
      </c>
      <c r="CP42" s="7"/>
      <c r="CQ42" s="7"/>
      <c r="CR42" s="7"/>
      <c r="CS42" s="7"/>
      <c r="CT42" s="8">
        <v>13</v>
      </c>
      <c r="CU42" s="7"/>
      <c r="CV42" s="7"/>
      <c r="CW42" s="7"/>
      <c r="CX42" s="7"/>
      <c r="CY42" s="13">
        <v>10</v>
      </c>
      <c r="CZ42" s="7"/>
      <c r="DA42" s="7"/>
      <c r="DB42" s="7"/>
      <c r="DC42" s="7"/>
      <c r="DE42" s="133"/>
      <c r="DF42" s="133"/>
      <c r="DG42" s="133"/>
      <c r="DH42" s="133"/>
    </row>
    <row r="43" spans="3:112" x14ac:dyDescent="0.25">
      <c r="C43" s="6" t="s">
        <v>19</v>
      </c>
      <c r="D43" s="7">
        <v>11</v>
      </c>
      <c r="E43" s="7">
        <v>16</v>
      </c>
      <c r="F43" s="7">
        <v>13</v>
      </c>
      <c r="G43" s="7">
        <v>11</v>
      </c>
      <c r="H43" s="7">
        <v>15</v>
      </c>
      <c r="I43" s="7"/>
      <c r="J43" s="7"/>
      <c r="K43" s="7"/>
      <c r="L43" s="7"/>
      <c r="M43" s="7">
        <v>12</v>
      </c>
      <c r="N43" s="7"/>
      <c r="O43" s="7"/>
      <c r="P43" s="7"/>
      <c r="Q43" s="7"/>
      <c r="R43" s="10">
        <v>11</v>
      </c>
      <c r="S43" s="7"/>
      <c r="T43" s="7"/>
      <c r="U43" s="7"/>
      <c r="V43" s="7"/>
      <c r="W43" s="7">
        <v>15</v>
      </c>
      <c r="X43" s="7"/>
      <c r="Y43" s="7"/>
      <c r="Z43" s="7"/>
      <c r="AA43" s="7"/>
      <c r="AB43" s="7">
        <v>13</v>
      </c>
      <c r="AC43" s="7"/>
      <c r="AD43" s="7"/>
      <c r="AE43" s="7"/>
      <c r="AF43" s="7"/>
      <c r="AG43" s="8">
        <v>17</v>
      </c>
      <c r="AH43" s="7"/>
      <c r="AI43" s="7"/>
      <c r="AJ43" s="7"/>
      <c r="AK43" s="7"/>
      <c r="AL43" s="8">
        <v>15</v>
      </c>
      <c r="AM43" s="7"/>
      <c r="AN43" s="7"/>
      <c r="AO43" s="7"/>
      <c r="AP43" s="7"/>
      <c r="AQ43" s="7">
        <v>12</v>
      </c>
      <c r="AR43" s="7"/>
      <c r="AS43" s="7"/>
      <c r="AT43" s="7"/>
      <c r="AU43" s="7"/>
      <c r="AV43" s="7">
        <v>16</v>
      </c>
      <c r="AW43" s="7"/>
      <c r="AX43" s="7"/>
      <c r="AY43" s="7"/>
      <c r="AZ43" s="7"/>
      <c r="BA43" s="7">
        <v>14</v>
      </c>
      <c r="BB43" s="7"/>
      <c r="BC43" s="7"/>
      <c r="BD43" s="7"/>
      <c r="BE43" s="7"/>
      <c r="BF43" s="7">
        <v>11</v>
      </c>
      <c r="BG43" s="7"/>
      <c r="BH43" s="7"/>
      <c r="BI43" s="7"/>
      <c r="BJ43" s="7"/>
      <c r="BK43" s="7">
        <v>16</v>
      </c>
      <c r="BL43" s="7"/>
      <c r="BM43" s="7"/>
      <c r="BN43" s="7"/>
      <c r="BO43" s="7"/>
      <c r="BP43" s="7">
        <v>13</v>
      </c>
      <c r="BQ43" s="7"/>
      <c r="BR43" s="7"/>
      <c r="BS43" s="7"/>
      <c r="BT43" s="7"/>
      <c r="BU43" s="7">
        <v>17</v>
      </c>
      <c r="BV43" s="7"/>
      <c r="BW43" s="7"/>
      <c r="BX43" s="7"/>
      <c r="BY43" s="7"/>
      <c r="BZ43" s="7">
        <v>17</v>
      </c>
      <c r="CA43" s="7"/>
      <c r="CB43" s="7"/>
      <c r="CC43" s="7"/>
      <c r="CD43" s="7"/>
      <c r="CE43" s="7">
        <v>14</v>
      </c>
      <c r="CF43" s="7"/>
      <c r="CG43" s="7"/>
      <c r="CH43" s="7"/>
      <c r="CI43" s="7"/>
      <c r="CJ43" s="7">
        <v>12</v>
      </c>
      <c r="CK43" s="7"/>
      <c r="CL43" s="7"/>
      <c r="CM43" s="7"/>
      <c r="CN43" s="7"/>
      <c r="CO43" s="8">
        <v>16</v>
      </c>
      <c r="CP43" s="7"/>
      <c r="CQ43" s="7"/>
      <c r="CR43" s="7"/>
      <c r="CS43" s="7"/>
      <c r="CT43" s="8">
        <v>14</v>
      </c>
      <c r="CU43" s="7"/>
      <c r="CV43" s="7"/>
      <c r="CW43" s="7"/>
      <c r="CX43" s="7"/>
      <c r="CY43" s="9">
        <v>11</v>
      </c>
      <c r="CZ43" s="7"/>
      <c r="DA43" s="7"/>
      <c r="DB43" s="7"/>
      <c r="DC43" s="7"/>
      <c r="DE43" s="133"/>
      <c r="DF43" s="133"/>
      <c r="DG43" s="133"/>
      <c r="DH43" s="133"/>
    </row>
    <row r="44" spans="3:112" x14ac:dyDescent="0.25">
      <c r="C44" s="6" t="s">
        <v>20</v>
      </c>
      <c r="D44" s="7">
        <v>12</v>
      </c>
      <c r="E44" s="7">
        <v>17</v>
      </c>
      <c r="F44" s="7">
        <v>14</v>
      </c>
      <c r="G44" s="7">
        <v>12</v>
      </c>
      <c r="H44" s="7">
        <v>16</v>
      </c>
      <c r="I44" s="7"/>
      <c r="J44" s="7"/>
      <c r="K44" s="7"/>
      <c r="L44" s="7"/>
      <c r="M44" s="7">
        <v>13</v>
      </c>
      <c r="N44" s="7"/>
      <c r="O44" s="7"/>
      <c r="P44" s="7"/>
      <c r="Q44" s="7"/>
      <c r="R44" s="10">
        <v>12</v>
      </c>
      <c r="S44" s="7"/>
      <c r="T44" s="7"/>
      <c r="U44" s="7"/>
      <c r="V44" s="7"/>
      <c r="W44" s="7">
        <v>16</v>
      </c>
      <c r="X44" s="7"/>
      <c r="Y44" s="7"/>
      <c r="Z44" s="7"/>
      <c r="AA44" s="7"/>
      <c r="AB44" s="7">
        <v>14</v>
      </c>
      <c r="AC44" s="7"/>
      <c r="AD44" s="7"/>
      <c r="AE44" s="7"/>
      <c r="AF44" s="7"/>
      <c r="AG44" s="8">
        <v>18</v>
      </c>
      <c r="AH44" s="7"/>
      <c r="AI44" s="7"/>
      <c r="AJ44" s="7"/>
      <c r="AK44" s="7"/>
      <c r="AL44" s="8">
        <v>16</v>
      </c>
      <c r="AM44" s="7"/>
      <c r="AN44" s="7"/>
      <c r="AO44" s="7"/>
      <c r="AP44" s="7"/>
      <c r="AQ44" s="7">
        <v>13</v>
      </c>
      <c r="AR44" s="7"/>
      <c r="AS44" s="7"/>
      <c r="AT44" s="7"/>
      <c r="AU44" s="7"/>
      <c r="AV44" s="7">
        <v>17</v>
      </c>
      <c r="AW44" s="7"/>
      <c r="AX44" s="7"/>
      <c r="AY44" s="7"/>
      <c r="AZ44" s="7"/>
      <c r="BA44" s="7">
        <v>15</v>
      </c>
      <c r="BB44" s="7"/>
      <c r="BC44" s="7"/>
      <c r="BD44" s="7"/>
      <c r="BE44" s="7"/>
      <c r="BF44" s="7">
        <v>12</v>
      </c>
      <c r="BG44" s="7"/>
      <c r="BH44" s="7"/>
      <c r="BI44" s="7"/>
      <c r="BJ44" s="7"/>
      <c r="BK44" s="7">
        <v>17</v>
      </c>
      <c r="BL44" s="7"/>
      <c r="BM44" s="7"/>
      <c r="BN44" s="7"/>
      <c r="BO44" s="7"/>
      <c r="BP44" s="7">
        <v>14</v>
      </c>
      <c r="BQ44" s="7"/>
      <c r="BR44" s="7"/>
      <c r="BS44" s="7"/>
      <c r="BT44" s="7"/>
      <c r="BU44" s="7">
        <v>18</v>
      </c>
      <c r="BV44" s="7"/>
      <c r="BW44" s="7"/>
      <c r="BX44" s="7"/>
      <c r="BY44" s="7"/>
      <c r="BZ44" s="7">
        <v>18</v>
      </c>
      <c r="CA44" s="7"/>
      <c r="CB44" s="7"/>
      <c r="CC44" s="7"/>
      <c r="CD44" s="7"/>
      <c r="CE44" s="7">
        <v>15</v>
      </c>
      <c r="CF44" s="7"/>
      <c r="CG44" s="7"/>
      <c r="CH44" s="7"/>
      <c r="CI44" s="7"/>
      <c r="CJ44" s="7">
        <v>13</v>
      </c>
      <c r="CK44" s="7"/>
      <c r="CL44" s="7"/>
      <c r="CM44" s="7"/>
      <c r="CN44" s="7"/>
      <c r="CO44" s="8">
        <v>17</v>
      </c>
      <c r="CP44" s="7"/>
      <c r="CQ44" s="7"/>
      <c r="CR44" s="7"/>
      <c r="CS44" s="7"/>
      <c r="CT44" s="8">
        <v>15</v>
      </c>
      <c r="CU44" s="7"/>
      <c r="CV44" s="7"/>
      <c r="CW44" s="7"/>
      <c r="CX44" s="7"/>
      <c r="CY44" s="9">
        <v>12</v>
      </c>
      <c r="CZ44" s="7"/>
      <c r="DA44" s="7"/>
      <c r="DB44" s="7"/>
      <c r="DC44" s="7"/>
      <c r="DE44" s="133"/>
      <c r="DF44" s="133"/>
      <c r="DG44" s="133"/>
      <c r="DH44" s="133"/>
    </row>
    <row r="45" spans="3:112" x14ac:dyDescent="0.25">
      <c r="C45" s="6" t="s">
        <v>21</v>
      </c>
      <c r="D45" s="7">
        <v>13</v>
      </c>
      <c r="E45" s="7">
        <v>18</v>
      </c>
      <c r="F45" s="7">
        <v>15</v>
      </c>
      <c r="G45" s="7">
        <v>13</v>
      </c>
      <c r="H45" s="7">
        <v>17</v>
      </c>
      <c r="I45" s="7"/>
      <c r="J45" s="7"/>
      <c r="K45" s="7"/>
      <c r="L45" s="7"/>
      <c r="M45" s="7">
        <v>14</v>
      </c>
      <c r="N45" s="7"/>
      <c r="O45" s="7"/>
      <c r="P45" s="7"/>
      <c r="Q45" s="7"/>
      <c r="R45" s="10">
        <v>13</v>
      </c>
      <c r="S45" s="7"/>
      <c r="T45" s="7"/>
      <c r="U45" s="7"/>
      <c r="V45" s="7"/>
      <c r="W45" s="7">
        <v>17</v>
      </c>
      <c r="X45" s="7"/>
      <c r="Y45" s="7"/>
      <c r="Z45" s="7"/>
      <c r="AA45" s="7"/>
      <c r="AB45" s="7">
        <v>15</v>
      </c>
      <c r="AC45" s="7"/>
      <c r="AD45" s="7"/>
      <c r="AE45" s="7"/>
      <c r="AF45" s="7"/>
      <c r="AG45" s="8">
        <v>19</v>
      </c>
      <c r="AH45" s="7"/>
      <c r="AI45" s="7"/>
      <c r="AJ45" s="7"/>
      <c r="AK45" s="7"/>
      <c r="AL45" s="8">
        <v>17</v>
      </c>
      <c r="AM45" s="7"/>
      <c r="AN45" s="7"/>
      <c r="AO45" s="7"/>
      <c r="AP45" s="7"/>
      <c r="AQ45" s="7">
        <v>14</v>
      </c>
      <c r="AR45" s="7"/>
      <c r="AS45" s="7"/>
      <c r="AT45" s="7"/>
      <c r="AU45" s="7"/>
      <c r="AV45" s="7">
        <v>18</v>
      </c>
      <c r="AW45" s="7"/>
      <c r="AX45" s="7"/>
      <c r="AY45" s="7"/>
      <c r="AZ45" s="7"/>
      <c r="BA45" s="7">
        <v>16</v>
      </c>
      <c r="BB45" s="7"/>
      <c r="BC45" s="7"/>
      <c r="BD45" s="7"/>
      <c r="BE45" s="7"/>
      <c r="BF45" s="7">
        <v>13</v>
      </c>
      <c r="BG45" s="7"/>
      <c r="BH45" s="7"/>
      <c r="BI45" s="7"/>
      <c r="BJ45" s="7"/>
      <c r="BK45" s="7">
        <v>18</v>
      </c>
      <c r="BL45" s="7"/>
      <c r="BM45" s="7"/>
      <c r="BN45" s="7"/>
      <c r="BO45" s="7"/>
      <c r="BP45" s="7">
        <v>15</v>
      </c>
      <c r="BQ45" s="7"/>
      <c r="BR45" s="7"/>
      <c r="BS45" s="7"/>
      <c r="BT45" s="7"/>
      <c r="BU45" s="7">
        <v>19</v>
      </c>
      <c r="BV45" s="7"/>
      <c r="BW45" s="7"/>
      <c r="BX45" s="7"/>
      <c r="BY45" s="7"/>
      <c r="BZ45" s="7">
        <v>19</v>
      </c>
      <c r="CA45" s="7"/>
      <c r="CB45" s="7"/>
      <c r="CC45" s="7"/>
      <c r="CD45" s="7"/>
      <c r="CE45" s="7">
        <v>16</v>
      </c>
      <c r="CF45" s="7"/>
      <c r="CG45" s="7"/>
      <c r="CH45" s="7"/>
      <c r="CI45" s="7"/>
      <c r="CJ45" s="7">
        <v>14</v>
      </c>
      <c r="CK45" s="7"/>
      <c r="CL45" s="7"/>
      <c r="CM45" s="7"/>
      <c r="CN45" s="7"/>
      <c r="CO45" s="8">
        <v>18</v>
      </c>
      <c r="CP45" s="7"/>
      <c r="CQ45" s="7"/>
      <c r="CR45" s="7"/>
      <c r="CS45" s="7"/>
      <c r="CT45" s="8">
        <v>16</v>
      </c>
      <c r="CU45" s="7"/>
      <c r="CV45" s="7"/>
      <c r="CW45" s="7"/>
      <c r="CX45" s="7"/>
      <c r="CY45" s="9">
        <v>13</v>
      </c>
      <c r="CZ45" s="7"/>
      <c r="DA45" s="7"/>
      <c r="DB45" s="7"/>
      <c r="DC45" s="7"/>
      <c r="DE45" s="133"/>
      <c r="DF45" s="133"/>
      <c r="DG45" s="133"/>
      <c r="DH45" s="133"/>
    </row>
    <row r="46" spans="3:112" x14ac:dyDescent="0.25">
      <c r="C46" s="6" t="s">
        <v>22</v>
      </c>
      <c r="D46" s="11">
        <v>14</v>
      </c>
      <c r="E46" s="11">
        <v>19</v>
      </c>
      <c r="F46" s="11">
        <v>16</v>
      </c>
      <c r="G46" s="11">
        <v>14</v>
      </c>
      <c r="H46" s="11">
        <v>18</v>
      </c>
      <c r="I46" s="11"/>
      <c r="J46" s="11"/>
      <c r="K46" s="11"/>
      <c r="L46" s="11"/>
      <c r="M46" s="11">
        <v>15</v>
      </c>
      <c r="N46" s="11"/>
      <c r="O46" s="11"/>
      <c r="P46" s="11"/>
      <c r="Q46" s="11"/>
      <c r="R46" s="11">
        <v>14</v>
      </c>
      <c r="S46" s="11"/>
      <c r="T46" s="11"/>
      <c r="U46" s="11"/>
      <c r="V46" s="11"/>
      <c r="W46" s="11">
        <v>18</v>
      </c>
      <c r="X46" s="11"/>
      <c r="Y46" s="11"/>
      <c r="Z46" s="11"/>
      <c r="AA46" s="11"/>
      <c r="AB46" s="11">
        <v>16</v>
      </c>
      <c r="AC46" s="11"/>
      <c r="AD46" s="11"/>
      <c r="AE46" s="11"/>
      <c r="AF46" s="11"/>
      <c r="AG46" s="8">
        <v>20</v>
      </c>
      <c r="AH46" s="11"/>
      <c r="AI46" s="11"/>
      <c r="AJ46" s="11"/>
      <c r="AK46" s="11"/>
      <c r="AL46" s="8">
        <v>18</v>
      </c>
      <c r="AM46" s="11"/>
      <c r="AN46" s="11"/>
      <c r="AO46" s="11"/>
      <c r="AP46" s="11"/>
      <c r="AQ46" s="11">
        <v>15</v>
      </c>
      <c r="AR46" s="11"/>
      <c r="AS46" s="11"/>
      <c r="AT46" s="11"/>
      <c r="AU46" s="11"/>
      <c r="AV46" s="11">
        <v>19</v>
      </c>
      <c r="AW46" s="11"/>
      <c r="AX46" s="11"/>
      <c r="AY46" s="11"/>
      <c r="AZ46" s="11"/>
      <c r="BA46" s="11">
        <v>17</v>
      </c>
      <c r="BB46" s="11"/>
      <c r="BC46" s="11"/>
      <c r="BD46" s="11"/>
      <c r="BE46" s="11"/>
      <c r="BF46" s="11">
        <v>14</v>
      </c>
      <c r="BG46" s="11"/>
      <c r="BH46" s="11"/>
      <c r="BI46" s="11"/>
      <c r="BJ46" s="11"/>
      <c r="BK46" s="10">
        <v>19</v>
      </c>
      <c r="BL46" s="11"/>
      <c r="BM46" s="11"/>
      <c r="BN46" s="11"/>
      <c r="BO46" s="11"/>
      <c r="BP46" s="11">
        <v>16</v>
      </c>
      <c r="BQ46" s="11"/>
      <c r="BR46" s="11"/>
      <c r="BS46" s="11"/>
      <c r="BT46" s="11"/>
      <c r="BU46" s="11">
        <v>20</v>
      </c>
      <c r="BV46" s="11"/>
      <c r="BW46" s="11"/>
      <c r="BX46" s="11"/>
      <c r="BY46" s="11"/>
      <c r="BZ46" s="11">
        <v>20</v>
      </c>
      <c r="CA46" s="11"/>
      <c r="CB46" s="11"/>
      <c r="CC46" s="11"/>
      <c r="CD46" s="11"/>
      <c r="CE46" s="11">
        <v>17</v>
      </c>
      <c r="CF46" s="11"/>
      <c r="CG46" s="11"/>
      <c r="CH46" s="11"/>
      <c r="CI46" s="11"/>
      <c r="CJ46" s="11">
        <v>15</v>
      </c>
      <c r="CK46" s="11"/>
      <c r="CL46" s="11"/>
      <c r="CM46" s="11"/>
      <c r="CN46" s="11"/>
      <c r="CO46" s="8">
        <v>19</v>
      </c>
      <c r="CP46" s="11"/>
      <c r="CQ46" s="11"/>
      <c r="CR46" s="11"/>
      <c r="CS46" s="11"/>
      <c r="CT46" s="8">
        <v>17</v>
      </c>
      <c r="CU46" s="11"/>
      <c r="CV46" s="11"/>
      <c r="CW46" s="11"/>
      <c r="CX46" s="11"/>
      <c r="CY46" s="12">
        <v>14</v>
      </c>
      <c r="CZ46" s="11"/>
      <c r="DA46" s="11"/>
      <c r="DB46" s="11"/>
      <c r="DC46" s="11"/>
      <c r="DE46" s="133"/>
      <c r="DF46" s="133"/>
      <c r="DG46" s="133"/>
      <c r="DH46" s="133"/>
    </row>
    <row r="47" spans="3:112" x14ac:dyDescent="0.25">
      <c r="C47" s="6" t="s">
        <v>23</v>
      </c>
      <c r="D47" s="11">
        <v>15</v>
      </c>
      <c r="E47" s="11">
        <v>20</v>
      </c>
      <c r="F47" s="11">
        <v>17</v>
      </c>
      <c r="G47" s="11">
        <v>15</v>
      </c>
      <c r="H47" s="11">
        <v>19</v>
      </c>
      <c r="I47" s="11"/>
      <c r="J47" s="11"/>
      <c r="K47" s="11"/>
      <c r="L47" s="11"/>
      <c r="M47" s="11">
        <v>16</v>
      </c>
      <c r="N47" s="11"/>
      <c r="O47" s="11"/>
      <c r="P47" s="11"/>
      <c r="Q47" s="11"/>
      <c r="R47" s="11">
        <v>15</v>
      </c>
      <c r="S47" s="11"/>
      <c r="T47" s="11"/>
      <c r="U47" s="11"/>
      <c r="V47" s="11"/>
      <c r="W47" s="11">
        <v>19</v>
      </c>
      <c r="X47" s="11"/>
      <c r="Y47" s="11"/>
      <c r="Z47" s="11"/>
      <c r="AA47" s="11"/>
      <c r="AB47" s="11">
        <v>17</v>
      </c>
      <c r="AC47" s="11"/>
      <c r="AD47" s="11"/>
      <c r="AE47" s="11"/>
      <c r="AF47" s="11"/>
      <c r="AG47" s="8">
        <v>21</v>
      </c>
      <c r="AH47" s="11"/>
      <c r="AI47" s="11"/>
      <c r="AJ47" s="11"/>
      <c r="AK47" s="11"/>
      <c r="AL47" s="8">
        <v>19</v>
      </c>
      <c r="AM47" s="11"/>
      <c r="AN47" s="11"/>
      <c r="AO47" s="11"/>
      <c r="AP47" s="11"/>
      <c r="AQ47" s="11">
        <v>16</v>
      </c>
      <c r="AR47" s="11"/>
      <c r="AS47" s="11"/>
      <c r="AT47" s="11"/>
      <c r="AU47" s="11"/>
      <c r="AV47" s="11">
        <v>20</v>
      </c>
      <c r="AW47" s="11"/>
      <c r="AX47" s="11"/>
      <c r="AY47" s="11"/>
      <c r="AZ47" s="11"/>
      <c r="BA47" s="11">
        <v>18</v>
      </c>
      <c r="BB47" s="11"/>
      <c r="BC47" s="11"/>
      <c r="BD47" s="11"/>
      <c r="BE47" s="11"/>
      <c r="BF47" s="11">
        <v>15</v>
      </c>
      <c r="BG47" s="11"/>
      <c r="BH47" s="11"/>
      <c r="BI47" s="11"/>
      <c r="BJ47" s="11"/>
      <c r="BK47" s="10">
        <v>20</v>
      </c>
      <c r="BL47" s="11"/>
      <c r="BM47" s="11"/>
      <c r="BN47" s="11"/>
      <c r="BO47" s="11"/>
      <c r="BP47" s="11">
        <v>17</v>
      </c>
      <c r="BQ47" s="11"/>
      <c r="BR47" s="11"/>
      <c r="BS47" s="11"/>
      <c r="BT47" s="11"/>
      <c r="BU47" s="11">
        <v>21</v>
      </c>
      <c r="BV47" s="11"/>
      <c r="BW47" s="11"/>
      <c r="BX47" s="11"/>
      <c r="BY47" s="11"/>
      <c r="BZ47" s="11">
        <v>21</v>
      </c>
      <c r="CA47" s="11"/>
      <c r="CB47" s="11"/>
      <c r="CC47" s="11"/>
      <c r="CD47" s="11"/>
      <c r="CE47" s="11">
        <v>18</v>
      </c>
      <c r="CF47" s="11"/>
      <c r="CG47" s="11"/>
      <c r="CH47" s="11"/>
      <c r="CI47" s="11"/>
      <c r="CJ47" s="11">
        <v>16</v>
      </c>
      <c r="CK47" s="11"/>
      <c r="CL47" s="11"/>
      <c r="CM47" s="11"/>
      <c r="CN47" s="11"/>
      <c r="CO47" s="8">
        <v>20</v>
      </c>
      <c r="CP47" s="11"/>
      <c r="CQ47" s="11"/>
      <c r="CR47" s="11"/>
      <c r="CS47" s="11"/>
      <c r="CT47" s="8">
        <v>18</v>
      </c>
      <c r="CU47" s="11"/>
      <c r="CV47" s="11"/>
      <c r="CW47" s="11"/>
      <c r="CX47" s="11"/>
      <c r="CY47" s="12">
        <v>15</v>
      </c>
      <c r="CZ47" s="11"/>
      <c r="DA47" s="11"/>
      <c r="DB47" s="11"/>
      <c r="DC47" s="11"/>
      <c r="DE47" s="133"/>
      <c r="DF47" s="133"/>
      <c r="DG47" s="133"/>
      <c r="DH47" s="133"/>
    </row>
    <row r="48" spans="3:112" x14ac:dyDescent="0.25">
      <c r="C48" s="6" t="s">
        <v>17</v>
      </c>
      <c r="D48" s="7">
        <v>16</v>
      </c>
      <c r="E48" s="7">
        <v>21</v>
      </c>
      <c r="F48" s="7">
        <v>18</v>
      </c>
      <c r="G48" s="7">
        <v>16</v>
      </c>
      <c r="H48" s="10">
        <v>20</v>
      </c>
      <c r="I48" s="10"/>
      <c r="J48" s="10"/>
      <c r="K48" s="10"/>
      <c r="L48" s="10"/>
      <c r="M48" s="7">
        <v>17</v>
      </c>
      <c r="N48" s="7"/>
      <c r="O48" s="7"/>
      <c r="P48" s="7"/>
      <c r="Q48" s="7"/>
      <c r="R48" s="7">
        <v>16</v>
      </c>
      <c r="S48" s="10"/>
      <c r="T48" s="10"/>
      <c r="U48" s="10"/>
      <c r="V48" s="10"/>
      <c r="W48" s="7">
        <v>20</v>
      </c>
      <c r="X48" s="10"/>
      <c r="Y48" s="10"/>
      <c r="Z48" s="10"/>
      <c r="AA48" s="10"/>
      <c r="AB48" s="7">
        <v>18</v>
      </c>
      <c r="AC48" s="7"/>
      <c r="AD48" s="7"/>
      <c r="AE48" s="7"/>
      <c r="AF48" s="7"/>
      <c r="AG48" s="8">
        <v>22</v>
      </c>
      <c r="AH48" s="10"/>
      <c r="AI48" s="10"/>
      <c r="AJ48" s="10"/>
      <c r="AK48" s="10"/>
      <c r="AL48" s="8">
        <v>20</v>
      </c>
      <c r="AM48" s="10"/>
      <c r="AN48" s="10"/>
      <c r="AO48" s="10"/>
      <c r="AP48" s="10"/>
      <c r="AQ48" s="7">
        <v>17</v>
      </c>
      <c r="AR48" s="10"/>
      <c r="AS48" s="10"/>
      <c r="AT48" s="10"/>
      <c r="AU48" s="10"/>
      <c r="AV48" s="7">
        <v>21</v>
      </c>
      <c r="AW48" s="10"/>
      <c r="AX48" s="10"/>
      <c r="AY48" s="10"/>
      <c r="AZ48" s="10"/>
      <c r="BA48" s="7">
        <v>19</v>
      </c>
      <c r="BB48" s="10"/>
      <c r="BC48" s="10"/>
      <c r="BD48" s="10"/>
      <c r="BE48" s="10"/>
      <c r="BF48" s="7">
        <v>16</v>
      </c>
      <c r="BG48" s="10"/>
      <c r="BH48" s="10"/>
      <c r="BI48" s="10"/>
      <c r="BJ48" s="10"/>
      <c r="BK48" s="10">
        <v>21</v>
      </c>
      <c r="BL48" s="10"/>
      <c r="BM48" s="10"/>
      <c r="BN48" s="10"/>
      <c r="BO48" s="10"/>
      <c r="BP48" s="7">
        <v>18</v>
      </c>
      <c r="BQ48" s="10"/>
      <c r="BR48" s="10"/>
      <c r="BS48" s="10"/>
      <c r="BT48" s="10"/>
      <c r="BU48" s="7">
        <v>22</v>
      </c>
      <c r="BV48" s="10"/>
      <c r="BW48" s="10"/>
      <c r="BX48" s="10"/>
      <c r="BY48" s="10"/>
      <c r="BZ48" s="7">
        <v>22</v>
      </c>
      <c r="CA48" s="10"/>
      <c r="CB48" s="10"/>
      <c r="CC48" s="10"/>
      <c r="CD48" s="10"/>
      <c r="CE48" s="7">
        <v>19</v>
      </c>
      <c r="CF48" s="10"/>
      <c r="CG48" s="10"/>
      <c r="CH48" s="10"/>
      <c r="CI48" s="10"/>
      <c r="CJ48" s="7">
        <v>17</v>
      </c>
      <c r="CK48" s="10"/>
      <c r="CL48" s="10"/>
      <c r="CM48" s="10"/>
      <c r="CN48" s="10"/>
      <c r="CO48" s="8">
        <v>21</v>
      </c>
      <c r="CP48" s="10"/>
      <c r="CQ48" s="10"/>
      <c r="CR48" s="10"/>
      <c r="CS48" s="10"/>
      <c r="CT48" s="8">
        <v>19</v>
      </c>
      <c r="CU48" s="10"/>
      <c r="CV48" s="10"/>
      <c r="CW48" s="10"/>
      <c r="CX48" s="10"/>
      <c r="CY48" s="9">
        <v>16</v>
      </c>
      <c r="CZ48" s="10"/>
      <c r="DA48" s="10"/>
      <c r="DB48" s="10"/>
      <c r="DC48" s="10"/>
      <c r="DE48" s="133"/>
      <c r="DF48" s="133"/>
      <c r="DG48" s="133"/>
      <c r="DH48" s="133"/>
    </row>
    <row r="49" spans="3:112" x14ac:dyDescent="0.25">
      <c r="C49" s="6" t="s">
        <v>18</v>
      </c>
      <c r="D49" s="7">
        <v>17</v>
      </c>
      <c r="E49" s="7">
        <v>22</v>
      </c>
      <c r="F49" s="7">
        <v>19</v>
      </c>
      <c r="G49" s="7">
        <v>17</v>
      </c>
      <c r="H49" s="7">
        <v>21</v>
      </c>
      <c r="I49" s="7"/>
      <c r="J49" s="7"/>
      <c r="K49" s="7"/>
      <c r="L49" s="7"/>
      <c r="M49" s="7">
        <v>18</v>
      </c>
      <c r="N49" s="7"/>
      <c r="O49" s="7"/>
      <c r="P49" s="7"/>
      <c r="Q49" s="7"/>
      <c r="R49" s="7">
        <v>17</v>
      </c>
      <c r="S49" s="7"/>
      <c r="T49" s="7"/>
      <c r="U49" s="7"/>
      <c r="V49" s="7"/>
      <c r="W49" s="7">
        <v>21</v>
      </c>
      <c r="X49" s="7"/>
      <c r="Y49" s="7"/>
      <c r="Z49" s="7"/>
      <c r="AA49" s="7"/>
      <c r="AB49" s="7">
        <v>19</v>
      </c>
      <c r="AC49" s="7"/>
      <c r="AD49" s="7"/>
      <c r="AE49" s="7"/>
      <c r="AF49" s="7"/>
      <c r="AG49" s="8">
        <v>23</v>
      </c>
      <c r="AH49" s="7"/>
      <c r="AI49" s="7"/>
      <c r="AJ49" s="7"/>
      <c r="AK49" s="7"/>
      <c r="AL49" s="8">
        <v>21</v>
      </c>
      <c r="AM49" s="7"/>
      <c r="AN49" s="7"/>
      <c r="AO49" s="7"/>
      <c r="AP49" s="7"/>
      <c r="AQ49" s="7">
        <v>18</v>
      </c>
      <c r="AR49" s="7"/>
      <c r="AS49" s="7"/>
      <c r="AT49" s="7"/>
      <c r="AU49" s="7"/>
      <c r="AV49" s="7">
        <v>22</v>
      </c>
      <c r="AW49" s="7"/>
      <c r="AX49" s="7"/>
      <c r="AY49" s="7"/>
      <c r="AZ49" s="7"/>
      <c r="BA49" s="7">
        <v>20</v>
      </c>
      <c r="BB49" s="7"/>
      <c r="BC49" s="7"/>
      <c r="BD49" s="7"/>
      <c r="BE49" s="7"/>
      <c r="BF49" s="7">
        <v>17</v>
      </c>
      <c r="BG49" s="7"/>
      <c r="BH49" s="7"/>
      <c r="BI49" s="7"/>
      <c r="BJ49" s="7"/>
      <c r="BK49" s="10">
        <v>22</v>
      </c>
      <c r="BL49" s="7"/>
      <c r="BM49" s="7"/>
      <c r="BN49" s="7"/>
      <c r="BO49" s="7"/>
      <c r="BP49" s="7">
        <v>19</v>
      </c>
      <c r="BQ49" s="7"/>
      <c r="BR49" s="7"/>
      <c r="BS49" s="7"/>
      <c r="BT49" s="7"/>
      <c r="BU49" s="7">
        <v>23</v>
      </c>
      <c r="BV49" s="7"/>
      <c r="BW49" s="7"/>
      <c r="BX49" s="7"/>
      <c r="BY49" s="7"/>
      <c r="BZ49" s="7">
        <v>23</v>
      </c>
      <c r="CA49" s="7"/>
      <c r="CB49" s="7"/>
      <c r="CC49" s="7"/>
      <c r="CD49" s="7"/>
      <c r="CE49" s="7">
        <v>20</v>
      </c>
      <c r="CF49" s="7"/>
      <c r="CG49" s="7"/>
      <c r="CH49" s="7"/>
      <c r="CI49" s="7"/>
      <c r="CJ49" s="7">
        <v>18</v>
      </c>
      <c r="CK49" s="7"/>
      <c r="CL49" s="7"/>
      <c r="CM49" s="7"/>
      <c r="CN49" s="7"/>
      <c r="CO49" s="8">
        <v>22</v>
      </c>
      <c r="CP49" s="7"/>
      <c r="CQ49" s="7"/>
      <c r="CR49" s="7"/>
      <c r="CS49" s="7"/>
      <c r="CT49" s="8">
        <v>20</v>
      </c>
      <c r="CU49" s="7"/>
      <c r="CV49" s="7"/>
      <c r="CW49" s="7"/>
      <c r="CX49" s="7"/>
      <c r="CY49" s="9">
        <v>17</v>
      </c>
      <c r="CZ49" s="7"/>
      <c r="DA49" s="7"/>
      <c r="DB49" s="7"/>
      <c r="DC49" s="7"/>
      <c r="DE49" s="133"/>
      <c r="DF49" s="133"/>
      <c r="DG49" s="133"/>
      <c r="DH49" s="133"/>
    </row>
    <row r="50" spans="3:112" x14ac:dyDescent="0.25">
      <c r="C50" s="6" t="s">
        <v>19</v>
      </c>
      <c r="D50" s="7">
        <v>18</v>
      </c>
      <c r="E50" s="7">
        <v>23</v>
      </c>
      <c r="F50" s="7">
        <v>20</v>
      </c>
      <c r="G50" s="7">
        <v>18</v>
      </c>
      <c r="H50" s="7">
        <v>22</v>
      </c>
      <c r="I50" s="7"/>
      <c r="J50" s="7"/>
      <c r="K50" s="7"/>
      <c r="L50" s="7"/>
      <c r="M50" s="7">
        <v>19</v>
      </c>
      <c r="N50" s="7"/>
      <c r="O50" s="7"/>
      <c r="P50" s="7"/>
      <c r="Q50" s="7"/>
      <c r="R50" s="7">
        <v>18</v>
      </c>
      <c r="S50" s="7"/>
      <c r="T50" s="7"/>
      <c r="U50" s="7"/>
      <c r="V50" s="7"/>
      <c r="W50" s="7">
        <v>22</v>
      </c>
      <c r="X50" s="7"/>
      <c r="Y50" s="7"/>
      <c r="Z50" s="7"/>
      <c r="AA50" s="7"/>
      <c r="AB50" s="7">
        <v>20</v>
      </c>
      <c r="AC50" s="7"/>
      <c r="AD50" s="7"/>
      <c r="AE50" s="7"/>
      <c r="AF50" s="7"/>
      <c r="AG50" s="8">
        <v>24</v>
      </c>
      <c r="AH50" s="7"/>
      <c r="AI50" s="7"/>
      <c r="AJ50" s="7"/>
      <c r="AK50" s="7"/>
      <c r="AL50" s="8">
        <v>22</v>
      </c>
      <c r="AM50" s="7"/>
      <c r="AN50" s="7"/>
      <c r="AO50" s="7"/>
      <c r="AP50" s="7"/>
      <c r="AQ50" s="7">
        <v>19</v>
      </c>
      <c r="AR50" s="7"/>
      <c r="AS50" s="7"/>
      <c r="AT50" s="7"/>
      <c r="AU50" s="7"/>
      <c r="AV50" s="7">
        <v>23</v>
      </c>
      <c r="AW50" s="7"/>
      <c r="AX50" s="7"/>
      <c r="AY50" s="7"/>
      <c r="AZ50" s="7"/>
      <c r="BA50" s="7">
        <v>21</v>
      </c>
      <c r="BB50" s="7"/>
      <c r="BC50" s="7"/>
      <c r="BD50" s="7"/>
      <c r="BE50" s="7"/>
      <c r="BF50" s="7">
        <v>18</v>
      </c>
      <c r="BG50" s="7"/>
      <c r="BH50" s="7"/>
      <c r="BI50" s="7"/>
      <c r="BJ50" s="7"/>
      <c r="BK50" s="10">
        <v>23</v>
      </c>
      <c r="BL50" s="7"/>
      <c r="BM50" s="7"/>
      <c r="BN50" s="7"/>
      <c r="BO50" s="7"/>
      <c r="BP50" s="7">
        <v>20</v>
      </c>
      <c r="BQ50" s="7"/>
      <c r="BR50" s="7"/>
      <c r="BS50" s="7"/>
      <c r="BT50" s="7"/>
      <c r="BU50" s="7">
        <v>24</v>
      </c>
      <c r="BV50" s="7"/>
      <c r="BW50" s="7"/>
      <c r="BX50" s="7"/>
      <c r="BY50" s="7"/>
      <c r="BZ50" s="7">
        <v>24</v>
      </c>
      <c r="CA50" s="7"/>
      <c r="CB50" s="7"/>
      <c r="CC50" s="7"/>
      <c r="CD50" s="7"/>
      <c r="CE50" s="7">
        <v>21</v>
      </c>
      <c r="CF50" s="7"/>
      <c r="CG50" s="7"/>
      <c r="CH50" s="7"/>
      <c r="CI50" s="7"/>
      <c r="CJ50" s="7">
        <v>19</v>
      </c>
      <c r="CK50" s="7"/>
      <c r="CL50" s="7"/>
      <c r="CM50" s="7"/>
      <c r="CN50" s="7"/>
      <c r="CO50" s="8">
        <v>23</v>
      </c>
      <c r="CP50" s="7"/>
      <c r="CQ50" s="7"/>
      <c r="CR50" s="7"/>
      <c r="CS50" s="7"/>
      <c r="CT50" s="8">
        <v>21</v>
      </c>
      <c r="CU50" s="7"/>
      <c r="CV50" s="7"/>
      <c r="CW50" s="7"/>
      <c r="CX50" s="7"/>
      <c r="CY50" s="9">
        <v>18</v>
      </c>
      <c r="CZ50" s="7"/>
      <c r="DA50" s="7"/>
      <c r="DB50" s="7"/>
      <c r="DC50" s="7"/>
      <c r="DE50" s="133"/>
      <c r="DF50" s="133"/>
      <c r="DG50" s="133"/>
      <c r="DH50" s="133"/>
    </row>
    <row r="51" spans="3:112" x14ac:dyDescent="0.25">
      <c r="C51" s="6" t="s">
        <v>20</v>
      </c>
      <c r="D51" s="7">
        <v>19</v>
      </c>
      <c r="E51" s="7">
        <v>24</v>
      </c>
      <c r="F51" s="7">
        <v>21</v>
      </c>
      <c r="G51" s="7">
        <v>19</v>
      </c>
      <c r="H51" s="7">
        <v>23</v>
      </c>
      <c r="I51" s="7"/>
      <c r="J51" s="7"/>
      <c r="K51" s="7"/>
      <c r="L51" s="7"/>
      <c r="M51" s="7">
        <v>20</v>
      </c>
      <c r="N51" s="7"/>
      <c r="O51" s="7"/>
      <c r="P51" s="7"/>
      <c r="Q51" s="7"/>
      <c r="R51" s="7">
        <v>19</v>
      </c>
      <c r="S51" s="7"/>
      <c r="T51" s="7"/>
      <c r="U51" s="7"/>
      <c r="V51" s="7"/>
      <c r="W51" s="7">
        <v>23</v>
      </c>
      <c r="X51" s="7"/>
      <c r="Y51" s="7"/>
      <c r="Z51" s="7"/>
      <c r="AA51" s="7"/>
      <c r="AB51" s="7">
        <v>21</v>
      </c>
      <c r="AC51" s="7"/>
      <c r="AD51" s="7"/>
      <c r="AE51" s="7"/>
      <c r="AF51" s="7"/>
      <c r="AG51" s="8">
        <v>25</v>
      </c>
      <c r="AH51" s="7"/>
      <c r="AI51" s="7"/>
      <c r="AJ51" s="7"/>
      <c r="AK51" s="7"/>
      <c r="AL51" s="8">
        <v>23</v>
      </c>
      <c r="AM51" s="7"/>
      <c r="AN51" s="7"/>
      <c r="AO51" s="7"/>
      <c r="AP51" s="7"/>
      <c r="AQ51" s="7">
        <v>20</v>
      </c>
      <c r="AR51" s="7"/>
      <c r="AS51" s="7"/>
      <c r="AT51" s="7"/>
      <c r="AU51" s="7"/>
      <c r="AV51" s="7">
        <v>24</v>
      </c>
      <c r="AW51" s="7"/>
      <c r="AX51" s="7"/>
      <c r="AY51" s="7"/>
      <c r="AZ51" s="7"/>
      <c r="BA51" s="7">
        <v>22</v>
      </c>
      <c r="BB51" s="7"/>
      <c r="BC51" s="7"/>
      <c r="BD51" s="7"/>
      <c r="BE51" s="7"/>
      <c r="BF51" s="7">
        <v>19</v>
      </c>
      <c r="BG51" s="7"/>
      <c r="BH51" s="7"/>
      <c r="BI51" s="7"/>
      <c r="BJ51" s="7"/>
      <c r="BK51" s="10">
        <v>24</v>
      </c>
      <c r="BL51" s="7"/>
      <c r="BM51" s="7"/>
      <c r="BN51" s="7"/>
      <c r="BO51" s="7"/>
      <c r="BP51" s="7">
        <v>21</v>
      </c>
      <c r="BQ51" s="7"/>
      <c r="BR51" s="7"/>
      <c r="BS51" s="7"/>
      <c r="BT51" s="7"/>
      <c r="BU51" s="7">
        <v>25</v>
      </c>
      <c r="BV51" s="7"/>
      <c r="BW51" s="7"/>
      <c r="BX51" s="7"/>
      <c r="BY51" s="7"/>
      <c r="BZ51" s="7">
        <v>25</v>
      </c>
      <c r="CA51" s="7"/>
      <c r="CB51" s="7"/>
      <c r="CC51" s="7"/>
      <c r="CD51" s="7"/>
      <c r="CE51" s="7">
        <v>22</v>
      </c>
      <c r="CF51" s="7"/>
      <c r="CG51" s="7"/>
      <c r="CH51" s="7"/>
      <c r="CI51" s="7"/>
      <c r="CJ51" s="7">
        <v>20</v>
      </c>
      <c r="CK51" s="7"/>
      <c r="CL51" s="7"/>
      <c r="CM51" s="7"/>
      <c r="CN51" s="7"/>
      <c r="CO51" s="8">
        <v>24</v>
      </c>
      <c r="CP51" s="7"/>
      <c r="CQ51" s="7"/>
      <c r="CR51" s="7"/>
      <c r="CS51" s="7"/>
      <c r="CT51" s="8">
        <v>22</v>
      </c>
      <c r="CU51" s="7"/>
      <c r="CV51" s="7"/>
      <c r="CW51" s="7"/>
      <c r="CX51" s="7"/>
      <c r="CY51" s="9">
        <v>19</v>
      </c>
      <c r="CZ51" s="7"/>
      <c r="DA51" s="7"/>
      <c r="DB51" s="7"/>
      <c r="DC51" s="7"/>
      <c r="DE51" s="133"/>
      <c r="DF51" s="133"/>
      <c r="DG51" s="133"/>
      <c r="DH51" s="133"/>
    </row>
    <row r="52" spans="3:112" x14ac:dyDescent="0.25">
      <c r="C52" s="6" t="s">
        <v>21</v>
      </c>
      <c r="D52" s="7">
        <v>20</v>
      </c>
      <c r="E52" s="7">
        <v>25</v>
      </c>
      <c r="F52" s="7">
        <v>22</v>
      </c>
      <c r="G52" s="7">
        <v>20</v>
      </c>
      <c r="H52" s="7">
        <v>24</v>
      </c>
      <c r="I52" s="7"/>
      <c r="J52" s="7"/>
      <c r="K52" s="7"/>
      <c r="L52" s="7"/>
      <c r="M52" s="7">
        <v>21</v>
      </c>
      <c r="N52" s="7"/>
      <c r="O52" s="7"/>
      <c r="P52" s="7"/>
      <c r="Q52" s="7"/>
      <c r="R52" s="7">
        <v>20</v>
      </c>
      <c r="S52" s="7"/>
      <c r="T52" s="7"/>
      <c r="U52" s="7"/>
      <c r="V52" s="7"/>
      <c r="W52" s="7">
        <v>24</v>
      </c>
      <c r="X52" s="7"/>
      <c r="Y52" s="7"/>
      <c r="Z52" s="7"/>
      <c r="AA52" s="7"/>
      <c r="AB52" s="7">
        <v>22</v>
      </c>
      <c r="AC52" s="7"/>
      <c r="AD52" s="7"/>
      <c r="AE52" s="7"/>
      <c r="AF52" s="7"/>
      <c r="AG52" s="8">
        <v>26</v>
      </c>
      <c r="AH52" s="7"/>
      <c r="AI52" s="7"/>
      <c r="AJ52" s="7"/>
      <c r="AK52" s="7"/>
      <c r="AL52" s="8">
        <v>24</v>
      </c>
      <c r="AM52" s="7"/>
      <c r="AN52" s="7"/>
      <c r="AO52" s="7"/>
      <c r="AP52" s="7"/>
      <c r="AQ52" s="7">
        <v>21</v>
      </c>
      <c r="AR52" s="7"/>
      <c r="AS52" s="7"/>
      <c r="AT52" s="7"/>
      <c r="AU52" s="7"/>
      <c r="AV52" s="7">
        <v>25</v>
      </c>
      <c r="AW52" s="7"/>
      <c r="AX52" s="7"/>
      <c r="AY52" s="7"/>
      <c r="AZ52" s="7"/>
      <c r="BA52" s="7">
        <v>23</v>
      </c>
      <c r="BB52" s="7"/>
      <c r="BC52" s="7"/>
      <c r="BD52" s="7"/>
      <c r="BE52" s="7"/>
      <c r="BF52" s="7">
        <v>20</v>
      </c>
      <c r="BG52" s="7"/>
      <c r="BH52" s="7"/>
      <c r="BI52" s="7"/>
      <c r="BJ52" s="7"/>
      <c r="BK52" s="10">
        <v>25</v>
      </c>
      <c r="BL52" s="7"/>
      <c r="BM52" s="7"/>
      <c r="BN52" s="7"/>
      <c r="BO52" s="7"/>
      <c r="BP52" s="7">
        <v>22</v>
      </c>
      <c r="BQ52" s="7"/>
      <c r="BR52" s="7"/>
      <c r="BS52" s="7"/>
      <c r="BT52" s="7"/>
      <c r="BU52" s="7">
        <v>26</v>
      </c>
      <c r="BV52" s="7"/>
      <c r="BW52" s="7"/>
      <c r="BX52" s="7"/>
      <c r="BY52" s="7"/>
      <c r="BZ52" s="7">
        <v>26</v>
      </c>
      <c r="CA52" s="7"/>
      <c r="CB52" s="7"/>
      <c r="CC52" s="7"/>
      <c r="CD52" s="7"/>
      <c r="CE52" s="7">
        <v>23</v>
      </c>
      <c r="CF52" s="7"/>
      <c r="CG52" s="7"/>
      <c r="CH52" s="7"/>
      <c r="CI52" s="7"/>
      <c r="CJ52" s="7">
        <v>21</v>
      </c>
      <c r="CK52" s="7"/>
      <c r="CL52" s="7"/>
      <c r="CM52" s="7"/>
      <c r="CN52" s="7"/>
      <c r="CO52" s="8">
        <v>25</v>
      </c>
      <c r="CP52" s="7"/>
      <c r="CQ52" s="7"/>
      <c r="CR52" s="7"/>
      <c r="CS52" s="7"/>
      <c r="CT52" s="8">
        <v>23</v>
      </c>
      <c r="CU52" s="7"/>
      <c r="CV52" s="7"/>
      <c r="CW52" s="7"/>
      <c r="CX52" s="7"/>
      <c r="CY52" s="9">
        <v>20</v>
      </c>
      <c r="CZ52" s="7"/>
      <c r="DA52" s="7"/>
      <c r="DB52" s="7"/>
      <c r="DC52" s="7"/>
      <c r="DE52" s="133"/>
      <c r="DF52" s="133"/>
      <c r="DG52" s="133"/>
      <c r="DH52" s="133"/>
    </row>
    <row r="53" spans="3:112" x14ac:dyDescent="0.25">
      <c r="C53" s="6" t="s">
        <v>22</v>
      </c>
      <c r="D53" s="11">
        <v>21</v>
      </c>
      <c r="E53" s="11">
        <v>26</v>
      </c>
      <c r="F53" s="11">
        <v>23</v>
      </c>
      <c r="G53" s="10">
        <v>21</v>
      </c>
      <c r="H53" s="11">
        <v>25</v>
      </c>
      <c r="I53" s="11"/>
      <c r="J53" s="11"/>
      <c r="K53" s="11"/>
      <c r="L53" s="11"/>
      <c r="M53" s="11">
        <v>22</v>
      </c>
      <c r="N53" s="11"/>
      <c r="O53" s="11"/>
      <c r="P53" s="11"/>
      <c r="Q53" s="11"/>
      <c r="R53" s="11">
        <v>21</v>
      </c>
      <c r="S53" s="11"/>
      <c r="T53" s="11"/>
      <c r="U53" s="11"/>
      <c r="V53" s="11"/>
      <c r="W53" s="11">
        <v>25</v>
      </c>
      <c r="X53" s="11"/>
      <c r="Y53" s="11"/>
      <c r="Z53" s="11"/>
      <c r="AA53" s="11"/>
      <c r="AB53" s="8">
        <v>23</v>
      </c>
      <c r="AC53" s="11"/>
      <c r="AD53" s="11"/>
      <c r="AE53" s="11"/>
      <c r="AF53" s="11"/>
      <c r="AG53" s="8">
        <v>27</v>
      </c>
      <c r="AH53" s="11"/>
      <c r="AI53" s="11"/>
      <c r="AJ53" s="11"/>
      <c r="AK53" s="11"/>
      <c r="AL53" s="8">
        <v>25</v>
      </c>
      <c r="AM53" s="11"/>
      <c r="AN53" s="11"/>
      <c r="AO53" s="11"/>
      <c r="AP53" s="11"/>
      <c r="AQ53" s="11">
        <v>22</v>
      </c>
      <c r="AR53" s="11"/>
      <c r="AS53" s="11"/>
      <c r="AT53" s="11"/>
      <c r="AU53" s="11"/>
      <c r="AV53" s="11">
        <v>26</v>
      </c>
      <c r="AW53" s="11"/>
      <c r="AX53" s="11"/>
      <c r="AY53" s="11"/>
      <c r="AZ53" s="11"/>
      <c r="BA53" s="11">
        <v>24</v>
      </c>
      <c r="BB53" s="11"/>
      <c r="BC53" s="11"/>
      <c r="BD53" s="11"/>
      <c r="BE53" s="11"/>
      <c r="BF53" s="11">
        <v>21</v>
      </c>
      <c r="BG53" s="11"/>
      <c r="BH53" s="11"/>
      <c r="BI53" s="11"/>
      <c r="BJ53" s="11"/>
      <c r="BK53" s="10">
        <v>26</v>
      </c>
      <c r="BL53" s="11"/>
      <c r="BM53" s="11"/>
      <c r="BN53" s="11"/>
      <c r="BO53" s="11"/>
      <c r="BP53" s="11">
        <v>23</v>
      </c>
      <c r="BQ53" s="11"/>
      <c r="BR53" s="11"/>
      <c r="BS53" s="11"/>
      <c r="BT53" s="11"/>
      <c r="BU53" s="11">
        <v>27</v>
      </c>
      <c r="BV53" s="11"/>
      <c r="BW53" s="11"/>
      <c r="BX53" s="11"/>
      <c r="BY53" s="11"/>
      <c r="BZ53" s="11">
        <v>27</v>
      </c>
      <c r="CA53" s="11"/>
      <c r="CB53" s="11"/>
      <c r="CC53" s="11"/>
      <c r="CD53" s="11"/>
      <c r="CE53" s="11">
        <v>24</v>
      </c>
      <c r="CF53" s="11"/>
      <c r="CG53" s="11"/>
      <c r="CH53" s="11"/>
      <c r="CI53" s="11"/>
      <c r="CJ53" s="8">
        <v>22</v>
      </c>
      <c r="CK53" s="11"/>
      <c r="CL53" s="11"/>
      <c r="CM53" s="11"/>
      <c r="CN53" s="11"/>
      <c r="CO53" s="8">
        <v>26</v>
      </c>
      <c r="CP53" s="11"/>
      <c r="CQ53" s="11"/>
      <c r="CR53" s="11"/>
      <c r="CS53" s="11"/>
      <c r="CT53" s="8">
        <v>24</v>
      </c>
      <c r="CU53" s="11"/>
      <c r="CV53" s="11"/>
      <c r="CW53" s="11"/>
      <c r="CX53" s="11"/>
      <c r="CY53" s="12">
        <v>21</v>
      </c>
      <c r="CZ53" s="11"/>
      <c r="DA53" s="11"/>
      <c r="DB53" s="11"/>
      <c r="DC53" s="11"/>
      <c r="DE53" s="133"/>
      <c r="DF53" s="133"/>
      <c r="DG53" s="133"/>
      <c r="DH53" s="133"/>
    </row>
    <row r="54" spans="3:112" x14ac:dyDescent="0.25">
      <c r="C54" s="6" t="s">
        <v>23</v>
      </c>
      <c r="D54" s="11">
        <v>22</v>
      </c>
      <c r="E54" s="11">
        <v>27</v>
      </c>
      <c r="F54" s="11">
        <v>24</v>
      </c>
      <c r="G54" s="10">
        <v>22</v>
      </c>
      <c r="H54" s="11">
        <v>26</v>
      </c>
      <c r="I54" s="11"/>
      <c r="J54" s="11"/>
      <c r="K54" s="11"/>
      <c r="L54" s="11"/>
      <c r="M54" s="11">
        <v>23</v>
      </c>
      <c r="N54" s="11"/>
      <c r="O54" s="11"/>
      <c r="P54" s="11"/>
      <c r="Q54" s="11"/>
      <c r="R54" s="11">
        <v>22</v>
      </c>
      <c r="S54" s="11"/>
      <c r="T54" s="11"/>
      <c r="U54" s="11"/>
      <c r="V54" s="11"/>
      <c r="W54" s="11">
        <v>26</v>
      </c>
      <c r="X54" s="11"/>
      <c r="Y54" s="11"/>
      <c r="Z54" s="11"/>
      <c r="AA54" s="11"/>
      <c r="AB54" s="8">
        <v>24</v>
      </c>
      <c r="AC54" s="11"/>
      <c r="AD54" s="11"/>
      <c r="AE54" s="11"/>
      <c r="AF54" s="11"/>
      <c r="AG54" s="8">
        <v>28</v>
      </c>
      <c r="AH54" s="11"/>
      <c r="AI54" s="11"/>
      <c r="AJ54" s="11"/>
      <c r="AK54" s="11"/>
      <c r="AL54" s="8">
        <v>26</v>
      </c>
      <c r="AM54" s="11"/>
      <c r="AN54" s="11"/>
      <c r="AO54" s="11"/>
      <c r="AP54" s="11"/>
      <c r="AQ54" s="11">
        <v>23</v>
      </c>
      <c r="AR54" s="11"/>
      <c r="AS54" s="11"/>
      <c r="AT54" s="11"/>
      <c r="AU54" s="11"/>
      <c r="AV54" s="11">
        <v>27</v>
      </c>
      <c r="AW54" s="11"/>
      <c r="AX54" s="11"/>
      <c r="AY54" s="11"/>
      <c r="AZ54" s="11"/>
      <c r="BA54" s="11">
        <v>25</v>
      </c>
      <c r="BB54" s="11"/>
      <c r="BC54" s="11"/>
      <c r="BD54" s="11"/>
      <c r="BE54" s="11"/>
      <c r="BF54" s="11">
        <v>22</v>
      </c>
      <c r="BG54" s="11"/>
      <c r="BH54" s="11"/>
      <c r="BI54" s="11"/>
      <c r="BJ54" s="11"/>
      <c r="BK54" s="10">
        <v>27</v>
      </c>
      <c r="BL54" s="11"/>
      <c r="BM54" s="11"/>
      <c r="BN54" s="11"/>
      <c r="BO54" s="11"/>
      <c r="BP54" s="11">
        <v>24</v>
      </c>
      <c r="BQ54" s="11"/>
      <c r="BR54" s="11"/>
      <c r="BS54" s="11"/>
      <c r="BT54" s="11"/>
      <c r="BU54" s="11">
        <v>28</v>
      </c>
      <c r="BV54" s="11"/>
      <c r="BW54" s="11"/>
      <c r="BX54" s="11"/>
      <c r="BY54" s="11"/>
      <c r="BZ54" s="11">
        <v>28</v>
      </c>
      <c r="CA54" s="11"/>
      <c r="CB54" s="11"/>
      <c r="CC54" s="11"/>
      <c r="CD54" s="11"/>
      <c r="CE54" s="11">
        <v>25</v>
      </c>
      <c r="CF54" s="11"/>
      <c r="CG54" s="11"/>
      <c r="CH54" s="11"/>
      <c r="CI54" s="11"/>
      <c r="CJ54" s="8">
        <v>23</v>
      </c>
      <c r="CK54" s="11"/>
      <c r="CL54" s="11"/>
      <c r="CM54" s="11"/>
      <c r="CN54" s="11"/>
      <c r="CO54" s="8">
        <v>27</v>
      </c>
      <c r="CP54" s="11"/>
      <c r="CQ54" s="11"/>
      <c r="CR54" s="11"/>
      <c r="CS54" s="11"/>
      <c r="CT54" s="8">
        <v>25</v>
      </c>
      <c r="CU54" s="11"/>
      <c r="CV54" s="11"/>
      <c r="CW54" s="11"/>
      <c r="CX54" s="11"/>
      <c r="CY54" s="12">
        <v>22</v>
      </c>
      <c r="CZ54" s="11"/>
      <c r="DA54" s="11"/>
      <c r="DB54" s="11"/>
      <c r="DC54" s="11"/>
      <c r="DE54" s="133"/>
      <c r="DF54" s="133"/>
      <c r="DG54" s="133"/>
      <c r="DH54" s="133"/>
    </row>
    <row r="55" spans="3:112" x14ac:dyDescent="0.25">
      <c r="C55" s="6" t="s">
        <v>17</v>
      </c>
      <c r="D55" s="7">
        <v>23</v>
      </c>
      <c r="E55" s="7">
        <v>28</v>
      </c>
      <c r="F55" s="10">
        <v>25</v>
      </c>
      <c r="G55" s="10">
        <v>23</v>
      </c>
      <c r="H55" s="7">
        <v>27</v>
      </c>
      <c r="I55" s="7"/>
      <c r="J55" s="7"/>
      <c r="K55" s="7"/>
      <c r="L55" s="7"/>
      <c r="M55" s="7">
        <v>24</v>
      </c>
      <c r="N55" s="7"/>
      <c r="O55" s="7"/>
      <c r="P55" s="7"/>
      <c r="Q55" s="7"/>
      <c r="R55" s="7">
        <v>23</v>
      </c>
      <c r="S55" s="7"/>
      <c r="T55" s="7"/>
      <c r="U55" s="7"/>
      <c r="V55" s="7"/>
      <c r="W55" s="7">
        <v>27</v>
      </c>
      <c r="X55" s="7"/>
      <c r="Y55" s="7"/>
      <c r="Z55" s="7"/>
      <c r="AA55" s="7"/>
      <c r="AB55" s="8">
        <v>25</v>
      </c>
      <c r="AC55" s="7"/>
      <c r="AD55" s="7"/>
      <c r="AE55" s="7"/>
      <c r="AF55" s="7"/>
      <c r="AG55" s="8">
        <v>29</v>
      </c>
      <c r="AH55" s="7"/>
      <c r="AI55" s="7"/>
      <c r="AJ55" s="7"/>
      <c r="AK55" s="7"/>
      <c r="AL55" s="8">
        <v>27</v>
      </c>
      <c r="AM55" s="7"/>
      <c r="AN55" s="7"/>
      <c r="AO55" s="7"/>
      <c r="AP55" s="7"/>
      <c r="AQ55" s="7">
        <v>24</v>
      </c>
      <c r="AR55" s="7"/>
      <c r="AS55" s="7"/>
      <c r="AT55" s="7"/>
      <c r="AU55" s="7"/>
      <c r="AV55" s="7">
        <v>28</v>
      </c>
      <c r="AW55" s="7"/>
      <c r="AX55" s="7"/>
      <c r="AY55" s="7"/>
      <c r="AZ55" s="7"/>
      <c r="BA55" s="7">
        <v>26</v>
      </c>
      <c r="BB55" s="7"/>
      <c r="BC55" s="7"/>
      <c r="BD55" s="7"/>
      <c r="BE55" s="7"/>
      <c r="BF55" s="7">
        <v>23</v>
      </c>
      <c r="BG55" s="7"/>
      <c r="BH55" s="7"/>
      <c r="BI55" s="7"/>
      <c r="BJ55" s="7"/>
      <c r="BK55" s="10">
        <v>28</v>
      </c>
      <c r="BL55" s="7"/>
      <c r="BM55" s="7"/>
      <c r="BN55" s="7"/>
      <c r="BO55" s="7"/>
      <c r="BP55" s="7">
        <v>25</v>
      </c>
      <c r="BQ55" s="7"/>
      <c r="BR55" s="7"/>
      <c r="BS55" s="7"/>
      <c r="BT55" s="7"/>
      <c r="BU55" s="7">
        <v>29</v>
      </c>
      <c r="BV55" s="7"/>
      <c r="BW55" s="7"/>
      <c r="BX55" s="7"/>
      <c r="BY55" s="7"/>
      <c r="BZ55" s="7">
        <v>29</v>
      </c>
      <c r="CA55" s="7"/>
      <c r="CB55" s="7"/>
      <c r="CC55" s="7"/>
      <c r="CD55" s="7"/>
      <c r="CE55" s="7">
        <v>26</v>
      </c>
      <c r="CF55" s="7"/>
      <c r="CG55" s="7"/>
      <c r="CH55" s="7"/>
      <c r="CI55" s="7"/>
      <c r="CJ55" s="8">
        <v>24</v>
      </c>
      <c r="CK55" s="7"/>
      <c r="CL55" s="7"/>
      <c r="CM55" s="7"/>
      <c r="CN55" s="7"/>
      <c r="CO55" s="8">
        <v>28</v>
      </c>
      <c r="CP55" s="7"/>
      <c r="CQ55" s="7"/>
      <c r="CR55" s="7"/>
      <c r="CS55" s="7"/>
      <c r="CT55" s="8">
        <v>26</v>
      </c>
      <c r="CU55" s="7"/>
      <c r="CV55" s="7"/>
      <c r="CW55" s="7"/>
      <c r="CX55" s="7"/>
      <c r="CY55" s="9">
        <v>23</v>
      </c>
      <c r="CZ55" s="7"/>
      <c r="DA55" s="7"/>
      <c r="DB55" s="7"/>
      <c r="DC55" s="7"/>
      <c r="DE55" s="133"/>
      <c r="DF55" s="133"/>
      <c r="DG55" s="133"/>
      <c r="DH55" s="133"/>
    </row>
    <row r="56" spans="3:112" x14ac:dyDescent="0.25">
      <c r="C56" s="6" t="s">
        <v>18</v>
      </c>
      <c r="D56" s="7">
        <v>24</v>
      </c>
      <c r="E56" s="7">
        <v>29</v>
      </c>
      <c r="F56" s="10">
        <v>26</v>
      </c>
      <c r="G56" s="10">
        <v>24</v>
      </c>
      <c r="H56" s="7">
        <v>28</v>
      </c>
      <c r="I56" s="7"/>
      <c r="J56" s="7"/>
      <c r="K56" s="7"/>
      <c r="L56" s="7"/>
      <c r="M56" s="7">
        <v>25</v>
      </c>
      <c r="N56" s="7"/>
      <c r="O56" s="7"/>
      <c r="P56" s="7"/>
      <c r="Q56" s="7"/>
      <c r="R56" s="7">
        <v>24</v>
      </c>
      <c r="S56" s="7"/>
      <c r="T56" s="7"/>
      <c r="U56" s="7"/>
      <c r="V56" s="7"/>
      <c r="W56" s="7">
        <v>28</v>
      </c>
      <c r="X56" s="7"/>
      <c r="Y56" s="7"/>
      <c r="Z56" s="7"/>
      <c r="AA56" s="7"/>
      <c r="AB56" s="8">
        <v>26</v>
      </c>
      <c r="AC56" s="7"/>
      <c r="AD56" s="7"/>
      <c r="AE56" s="7"/>
      <c r="AF56" s="7"/>
      <c r="AG56" s="8">
        <v>30</v>
      </c>
      <c r="AH56" s="7"/>
      <c r="AI56" s="7"/>
      <c r="AJ56" s="7"/>
      <c r="AK56" s="7"/>
      <c r="AL56" s="8">
        <v>28</v>
      </c>
      <c r="AM56" s="7"/>
      <c r="AN56" s="7"/>
      <c r="AO56" s="7"/>
      <c r="AP56" s="7"/>
      <c r="AQ56" s="7">
        <v>25</v>
      </c>
      <c r="AR56" s="7"/>
      <c r="AS56" s="7"/>
      <c r="AT56" s="7"/>
      <c r="AU56" s="7"/>
      <c r="AV56" s="7">
        <v>29</v>
      </c>
      <c r="AW56" s="7"/>
      <c r="AX56" s="7"/>
      <c r="AY56" s="7"/>
      <c r="AZ56" s="7"/>
      <c r="BA56" s="7">
        <v>27</v>
      </c>
      <c r="BB56" s="7"/>
      <c r="BC56" s="7"/>
      <c r="BD56" s="7"/>
      <c r="BE56" s="7"/>
      <c r="BF56" s="7">
        <v>24</v>
      </c>
      <c r="BG56" s="7"/>
      <c r="BH56" s="7"/>
      <c r="BI56" s="7"/>
      <c r="BJ56" s="7"/>
      <c r="BK56" s="10">
        <v>29</v>
      </c>
      <c r="BL56" s="7"/>
      <c r="BM56" s="7"/>
      <c r="BN56" s="7"/>
      <c r="BO56" s="7"/>
      <c r="BP56" s="7">
        <v>26</v>
      </c>
      <c r="BQ56" s="7"/>
      <c r="BR56" s="7"/>
      <c r="BS56" s="7"/>
      <c r="BT56" s="7"/>
      <c r="BU56" s="7"/>
      <c r="BV56" s="7"/>
      <c r="BW56" s="7"/>
      <c r="BX56" s="7"/>
      <c r="BY56" s="7"/>
      <c r="BZ56" s="7">
        <v>30</v>
      </c>
      <c r="CA56" s="7"/>
      <c r="CB56" s="7"/>
      <c r="CC56" s="7"/>
      <c r="CD56" s="7"/>
      <c r="CE56" s="7">
        <v>27</v>
      </c>
      <c r="CF56" s="7"/>
      <c r="CG56" s="7"/>
      <c r="CH56" s="7"/>
      <c r="CI56" s="7"/>
      <c r="CJ56" s="8">
        <v>25</v>
      </c>
      <c r="CK56" s="7"/>
      <c r="CL56" s="7"/>
      <c r="CM56" s="7"/>
      <c r="CN56" s="7"/>
      <c r="CO56" s="8">
        <v>29</v>
      </c>
      <c r="CP56" s="7"/>
      <c r="CQ56" s="7"/>
      <c r="CR56" s="7"/>
      <c r="CS56" s="7"/>
      <c r="CT56" s="8">
        <v>27</v>
      </c>
      <c r="CU56" s="7"/>
      <c r="CV56" s="7"/>
      <c r="CW56" s="7"/>
      <c r="CX56" s="7"/>
      <c r="CY56" s="9">
        <v>24</v>
      </c>
      <c r="CZ56" s="7"/>
      <c r="DA56" s="7"/>
      <c r="DB56" s="7"/>
      <c r="DC56" s="7"/>
      <c r="DE56" s="133"/>
      <c r="DF56" s="133"/>
      <c r="DG56" s="133"/>
      <c r="DH56" s="133"/>
    </row>
    <row r="57" spans="3:112" x14ac:dyDescent="0.25">
      <c r="C57" s="6" t="s">
        <v>19</v>
      </c>
      <c r="D57" s="7">
        <v>25</v>
      </c>
      <c r="E57" s="7">
        <v>30</v>
      </c>
      <c r="F57" s="10">
        <v>27</v>
      </c>
      <c r="G57" s="10">
        <v>25</v>
      </c>
      <c r="H57" s="7">
        <v>29</v>
      </c>
      <c r="I57" s="7"/>
      <c r="J57" s="7"/>
      <c r="K57" s="7"/>
      <c r="L57" s="7"/>
      <c r="M57" s="7">
        <v>26</v>
      </c>
      <c r="N57" s="7"/>
      <c r="O57" s="7"/>
      <c r="P57" s="7"/>
      <c r="Q57" s="7"/>
      <c r="R57" s="7">
        <v>25</v>
      </c>
      <c r="S57" s="7"/>
      <c r="T57" s="7"/>
      <c r="U57" s="7"/>
      <c r="V57" s="7"/>
      <c r="W57" s="7">
        <v>29</v>
      </c>
      <c r="X57" s="7"/>
      <c r="Y57" s="7"/>
      <c r="Z57" s="7"/>
      <c r="AA57" s="7"/>
      <c r="AB57" s="8">
        <v>27</v>
      </c>
      <c r="AC57" s="7"/>
      <c r="AD57" s="7"/>
      <c r="AE57" s="7"/>
      <c r="AF57" s="7"/>
      <c r="AG57" s="7"/>
      <c r="AH57" s="7"/>
      <c r="AI57" s="7"/>
      <c r="AJ57" s="7"/>
      <c r="AK57" s="7"/>
      <c r="AL57" s="8">
        <v>29</v>
      </c>
      <c r="AM57" s="7"/>
      <c r="AN57" s="7"/>
      <c r="AO57" s="7"/>
      <c r="AP57" s="7"/>
      <c r="AQ57" s="7">
        <v>26</v>
      </c>
      <c r="AR57" s="7"/>
      <c r="AS57" s="7"/>
      <c r="AT57" s="7"/>
      <c r="AU57" s="7"/>
      <c r="AV57" s="7">
        <v>30</v>
      </c>
      <c r="AW57" s="7"/>
      <c r="AX57" s="7"/>
      <c r="AY57" s="7"/>
      <c r="AZ57" s="7"/>
      <c r="BA57" s="7">
        <v>28</v>
      </c>
      <c r="BB57" s="7"/>
      <c r="BC57" s="7"/>
      <c r="BD57" s="7"/>
      <c r="BE57" s="7"/>
      <c r="BF57" s="7">
        <v>25</v>
      </c>
      <c r="BG57" s="7"/>
      <c r="BH57" s="7"/>
      <c r="BI57" s="7"/>
      <c r="BJ57" s="7"/>
      <c r="BK57" s="10">
        <v>30</v>
      </c>
      <c r="BL57" s="7"/>
      <c r="BM57" s="7"/>
      <c r="BN57" s="7"/>
      <c r="BO57" s="7"/>
      <c r="BP57" s="7">
        <v>27</v>
      </c>
      <c r="BQ57" s="7"/>
      <c r="BR57" s="7"/>
      <c r="BS57" s="7"/>
      <c r="BT57" s="7"/>
      <c r="BU57" s="7"/>
      <c r="BV57" s="7"/>
      <c r="BW57" s="7"/>
      <c r="BX57" s="7"/>
      <c r="BY57" s="7"/>
      <c r="BZ57" s="7">
        <v>31</v>
      </c>
      <c r="CA57" s="7"/>
      <c r="CB57" s="7"/>
      <c r="CC57" s="7"/>
      <c r="CD57" s="7"/>
      <c r="CE57" s="7">
        <v>28</v>
      </c>
      <c r="CF57" s="7"/>
      <c r="CG57" s="7"/>
      <c r="CH57" s="7"/>
      <c r="CI57" s="7"/>
      <c r="CJ57" s="8">
        <v>26</v>
      </c>
      <c r="CK57" s="7"/>
      <c r="CL57" s="7"/>
      <c r="CM57" s="7"/>
      <c r="CN57" s="7"/>
      <c r="CO57" s="8">
        <v>30</v>
      </c>
      <c r="CP57" s="7"/>
      <c r="CQ57" s="7"/>
      <c r="CR57" s="7"/>
      <c r="CS57" s="7"/>
      <c r="CT57" s="8">
        <v>28</v>
      </c>
      <c r="CU57" s="7"/>
      <c r="CV57" s="7"/>
      <c r="CW57" s="7"/>
      <c r="CX57" s="7"/>
      <c r="CY57" s="9">
        <v>25</v>
      </c>
      <c r="CZ57" s="7"/>
      <c r="DA57" s="7"/>
      <c r="DB57" s="7"/>
      <c r="DC57" s="7"/>
      <c r="DE57" s="133"/>
      <c r="DF57" s="133"/>
      <c r="DG57" s="133"/>
      <c r="DH57" s="133"/>
    </row>
    <row r="58" spans="3:112" x14ac:dyDescent="0.25">
      <c r="C58" s="6" t="s">
        <v>20</v>
      </c>
      <c r="D58" s="7">
        <v>26</v>
      </c>
      <c r="E58" s="7">
        <v>31</v>
      </c>
      <c r="F58" s="10">
        <v>28</v>
      </c>
      <c r="G58" s="10">
        <v>26</v>
      </c>
      <c r="H58" s="7">
        <v>30</v>
      </c>
      <c r="I58" s="7"/>
      <c r="J58" s="7"/>
      <c r="K58" s="7"/>
      <c r="L58" s="7"/>
      <c r="M58" s="7">
        <v>27</v>
      </c>
      <c r="N58" s="7"/>
      <c r="O58" s="7"/>
      <c r="P58" s="7"/>
      <c r="Q58" s="7"/>
      <c r="R58" s="7">
        <v>26</v>
      </c>
      <c r="S58" s="7"/>
      <c r="T58" s="7"/>
      <c r="U58" s="7"/>
      <c r="V58" s="7"/>
      <c r="W58" s="7">
        <v>30</v>
      </c>
      <c r="X58" s="7"/>
      <c r="Y58" s="7"/>
      <c r="Z58" s="7"/>
      <c r="AA58" s="7"/>
      <c r="AB58" s="8">
        <v>28</v>
      </c>
      <c r="AC58" s="7"/>
      <c r="AD58" s="7"/>
      <c r="AE58" s="7"/>
      <c r="AF58" s="7"/>
      <c r="AG58" s="7"/>
      <c r="AH58" s="7"/>
      <c r="AI58" s="7"/>
      <c r="AJ58" s="7"/>
      <c r="AK58" s="7"/>
      <c r="AL58" s="8">
        <v>30</v>
      </c>
      <c r="AM58" s="7"/>
      <c r="AN58" s="7"/>
      <c r="AO58" s="7"/>
      <c r="AP58" s="7"/>
      <c r="AQ58" s="7">
        <v>27</v>
      </c>
      <c r="AR58" s="7"/>
      <c r="AS58" s="7"/>
      <c r="AT58" s="7"/>
      <c r="AU58" s="7"/>
      <c r="AV58" s="7"/>
      <c r="AW58" s="7"/>
      <c r="AX58" s="7"/>
      <c r="AY58" s="7"/>
      <c r="AZ58" s="7"/>
      <c r="BA58" s="7">
        <v>29</v>
      </c>
      <c r="BB58" s="7"/>
      <c r="BC58" s="7"/>
      <c r="BD58" s="7"/>
      <c r="BE58" s="7"/>
      <c r="BF58" s="7">
        <v>26</v>
      </c>
      <c r="BG58" s="7"/>
      <c r="BH58" s="7"/>
      <c r="BI58" s="7"/>
      <c r="BJ58" s="7"/>
      <c r="BK58" s="7"/>
      <c r="BL58" s="7"/>
      <c r="BM58" s="7"/>
      <c r="BN58" s="7"/>
      <c r="BO58" s="7"/>
      <c r="BP58" s="7">
        <v>28</v>
      </c>
      <c r="BQ58" s="7"/>
      <c r="BR58" s="7"/>
      <c r="BS58" s="7"/>
      <c r="BT58" s="7"/>
      <c r="BU58" s="7"/>
      <c r="BV58" s="7"/>
      <c r="BW58" s="7"/>
      <c r="BX58" s="7"/>
      <c r="BY58" s="7"/>
      <c r="BZ58" s="7"/>
      <c r="CA58" s="7"/>
      <c r="CB58" s="7"/>
      <c r="CC58" s="7"/>
      <c r="CD58" s="7"/>
      <c r="CE58" s="7">
        <v>29</v>
      </c>
      <c r="CF58" s="7"/>
      <c r="CG58" s="7"/>
      <c r="CH58" s="7"/>
      <c r="CI58" s="7"/>
      <c r="CJ58" s="8">
        <v>27</v>
      </c>
      <c r="CK58" s="7"/>
      <c r="CL58" s="7"/>
      <c r="CM58" s="7"/>
      <c r="CN58" s="7"/>
      <c r="CO58" s="7"/>
      <c r="CP58" s="7"/>
      <c r="CQ58" s="7"/>
      <c r="CR58" s="7"/>
      <c r="CS58" s="7"/>
      <c r="CT58" s="8">
        <v>29</v>
      </c>
      <c r="CU58" s="7"/>
      <c r="CV58" s="7"/>
      <c r="CW58" s="7"/>
      <c r="CX58" s="7"/>
      <c r="CY58" s="9">
        <v>26</v>
      </c>
      <c r="CZ58" s="7"/>
      <c r="DA58" s="7"/>
      <c r="DB58" s="7"/>
      <c r="DC58" s="7"/>
      <c r="DE58" s="133"/>
      <c r="DF58" s="133"/>
      <c r="DG58" s="133"/>
      <c r="DH58" s="133"/>
    </row>
    <row r="59" spans="3:112" x14ac:dyDescent="0.25">
      <c r="C59" s="6" t="s">
        <v>21</v>
      </c>
      <c r="D59" s="7">
        <v>27</v>
      </c>
      <c r="E59" s="7"/>
      <c r="F59" s="10">
        <v>29</v>
      </c>
      <c r="G59" s="10">
        <v>27</v>
      </c>
      <c r="H59" s="7">
        <v>31</v>
      </c>
      <c r="I59" s="7"/>
      <c r="J59" s="7"/>
      <c r="K59" s="7"/>
      <c r="L59" s="7"/>
      <c r="M59" s="7">
        <v>28</v>
      </c>
      <c r="N59" s="7"/>
      <c r="O59" s="7"/>
      <c r="P59" s="7"/>
      <c r="Q59" s="7"/>
      <c r="R59" s="7">
        <v>27</v>
      </c>
      <c r="S59" s="7"/>
      <c r="T59" s="7"/>
      <c r="U59" s="7"/>
      <c r="V59" s="7"/>
      <c r="W59" s="7"/>
      <c r="X59" s="7"/>
      <c r="Y59" s="7"/>
      <c r="Z59" s="7"/>
      <c r="AA59" s="7"/>
      <c r="AB59" s="8">
        <v>29</v>
      </c>
      <c r="AC59" s="7"/>
      <c r="AD59" s="7"/>
      <c r="AE59" s="7"/>
      <c r="AF59" s="7"/>
      <c r="AG59" s="7"/>
      <c r="AH59" s="7"/>
      <c r="AI59" s="7"/>
      <c r="AJ59" s="7"/>
      <c r="AK59" s="7"/>
      <c r="AL59" s="8">
        <v>31</v>
      </c>
      <c r="AM59" s="7"/>
      <c r="AN59" s="7"/>
      <c r="AO59" s="7"/>
      <c r="AP59" s="7"/>
      <c r="AQ59" s="7">
        <v>28</v>
      </c>
      <c r="AR59" s="7"/>
      <c r="AS59" s="7"/>
      <c r="AT59" s="7"/>
      <c r="AU59" s="7"/>
      <c r="AV59" s="7"/>
      <c r="AW59" s="7"/>
      <c r="AX59" s="7"/>
      <c r="AY59" s="7"/>
      <c r="AZ59" s="7"/>
      <c r="BA59" s="7">
        <v>30</v>
      </c>
      <c r="BB59" s="7"/>
      <c r="BC59" s="7"/>
      <c r="BD59" s="7"/>
      <c r="BE59" s="7"/>
      <c r="BF59" s="7">
        <v>27</v>
      </c>
      <c r="BG59" s="7"/>
      <c r="BH59" s="7"/>
      <c r="BI59" s="7"/>
      <c r="BJ59" s="7"/>
      <c r="BK59" s="7"/>
      <c r="BL59" s="7"/>
      <c r="BM59" s="7"/>
      <c r="BN59" s="7"/>
      <c r="BO59" s="7"/>
      <c r="BP59" s="7">
        <v>29</v>
      </c>
      <c r="BQ59" s="7"/>
      <c r="BR59" s="7"/>
      <c r="BS59" s="7"/>
      <c r="BT59" s="7"/>
      <c r="BU59" s="7"/>
      <c r="BV59" s="7"/>
      <c r="BW59" s="7"/>
      <c r="BX59" s="7"/>
      <c r="BY59" s="7"/>
      <c r="BZ59" s="7"/>
      <c r="CA59" s="7"/>
      <c r="CB59" s="7"/>
      <c r="CC59" s="7"/>
      <c r="CD59" s="7"/>
      <c r="CE59" s="7">
        <v>30</v>
      </c>
      <c r="CF59" s="7"/>
      <c r="CG59" s="7"/>
      <c r="CH59" s="7"/>
      <c r="CI59" s="7"/>
      <c r="CJ59" s="8">
        <v>28</v>
      </c>
      <c r="CK59" s="7"/>
      <c r="CL59" s="7"/>
      <c r="CM59" s="7"/>
      <c r="CN59" s="7"/>
      <c r="CO59" s="7"/>
      <c r="CP59" s="7"/>
      <c r="CQ59" s="7"/>
      <c r="CR59" s="7"/>
      <c r="CS59" s="7"/>
      <c r="CT59" s="8">
        <v>31</v>
      </c>
      <c r="CU59" s="7"/>
      <c r="CV59" s="7"/>
      <c r="CW59" s="7"/>
      <c r="CX59" s="7"/>
      <c r="CY59" s="9">
        <v>27</v>
      </c>
      <c r="CZ59" s="7"/>
      <c r="DA59" s="7"/>
      <c r="DB59" s="7"/>
      <c r="DC59" s="7"/>
      <c r="DE59" s="133"/>
      <c r="DF59" s="133"/>
      <c r="DG59" s="133"/>
      <c r="DH59" s="133"/>
    </row>
    <row r="60" spans="3:112" x14ac:dyDescent="0.25">
      <c r="C60" s="6" t="s">
        <v>22</v>
      </c>
      <c r="D60" s="11">
        <v>28</v>
      </c>
      <c r="E60" s="11"/>
      <c r="F60" s="11">
        <v>30</v>
      </c>
      <c r="G60" s="10">
        <v>28</v>
      </c>
      <c r="H60" s="11"/>
      <c r="I60" s="11"/>
      <c r="J60" s="11"/>
      <c r="K60" s="11"/>
      <c r="L60" s="11"/>
      <c r="M60" s="11">
        <v>29</v>
      </c>
      <c r="N60" s="11"/>
      <c r="O60" s="11"/>
      <c r="P60" s="11"/>
      <c r="Q60" s="11"/>
      <c r="R60" s="11">
        <v>28</v>
      </c>
      <c r="S60" s="11"/>
      <c r="T60" s="11"/>
      <c r="U60" s="11"/>
      <c r="V60" s="11"/>
      <c r="W60" s="11"/>
      <c r="X60" s="11"/>
      <c r="Y60" s="11"/>
      <c r="Z60" s="11"/>
      <c r="AA60" s="11"/>
      <c r="AB60" s="8">
        <v>30</v>
      </c>
      <c r="AC60" s="11"/>
      <c r="AD60" s="11"/>
      <c r="AE60" s="11"/>
      <c r="AF60" s="11"/>
      <c r="AG60" s="11"/>
      <c r="AH60" s="11"/>
      <c r="AI60" s="11"/>
      <c r="AJ60" s="11"/>
      <c r="AK60" s="11"/>
      <c r="AL60" s="11"/>
      <c r="AM60" s="11"/>
      <c r="AN60" s="11"/>
      <c r="AO60" s="11"/>
      <c r="AP60" s="11"/>
      <c r="AQ60" s="11">
        <v>29</v>
      </c>
      <c r="AR60" s="11"/>
      <c r="AS60" s="11"/>
      <c r="AT60" s="11"/>
      <c r="AU60" s="11"/>
      <c r="AV60" s="11"/>
      <c r="AW60" s="11"/>
      <c r="AX60" s="11"/>
      <c r="AY60" s="11"/>
      <c r="AZ60" s="11"/>
      <c r="BA60" s="11">
        <v>31</v>
      </c>
      <c r="BB60" s="11"/>
      <c r="BC60" s="11"/>
      <c r="BD60" s="11"/>
      <c r="BE60" s="11"/>
      <c r="BF60" s="11">
        <v>28</v>
      </c>
      <c r="BG60" s="11"/>
      <c r="BH60" s="11"/>
      <c r="BI60" s="11"/>
      <c r="BJ60" s="11"/>
      <c r="BK60" s="11"/>
      <c r="BL60" s="11"/>
      <c r="BM60" s="11"/>
      <c r="BN60" s="11"/>
      <c r="BO60" s="11"/>
      <c r="BP60" s="11">
        <v>30</v>
      </c>
      <c r="BQ60" s="11"/>
      <c r="BR60" s="11"/>
      <c r="BS60" s="11"/>
      <c r="BT60" s="11"/>
      <c r="BU60" s="11"/>
      <c r="BV60" s="11"/>
      <c r="BW60" s="11"/>
      <c r="BX60" s="11"/>
      <c r="BY60" s="11"/>
      <c r="BZ60" s="11"/>
      <c r="CA60" s="11"/>
      <c r="CB60" s="11"/>
      <c r="CC60" s="11"/>
      <c r="CD60" s="11"/>
      <c r="CE60" s="11"/>
      <c r="CF60" s="11"/>
      <c r="CG60" s="11"/>
      <c r="CH60" s="11"/>
      <c r="CI60" s="11"/>
      <c r="CJ60" s="8">
        <v>29</v>
      </c>
      <c r="CK60" s="11"/>
      <c r="CL60" s="11"/>
      <c r="CM60" s="11"/>
      <c r="CN60" s="11"/>
      <c r="CO60" s="11"/>
      <c r="CP60" s="11"/>
      <c r="CQ60" s="11"/>
      <c r="CR60" s="11"/>
      <c r="CS60" s="11"/>
      <c r="CT60" s="11"/>
      <c r="CU60" s="11"/>
      <c r="CV60" s="11"/>
      <c r="CW60" s="11"/>
      <c r="CX60" s="11"/>
      <c r="CY60" s="12">
        <v>28</v>
      </c>
      <c r="CZ60" s="11"/>
      <c r="DA60" s="11"/>
      <c r="DB60" s="11"/>
      <c r="DC60" s="11"/>
      <c r="DE60" s="133"/>
      <c r="DF60" s="133"/>
      <c r="DG60" s="133"/>
      <c r="DH60" s="133"/>
    </row>
    <row r="61" spans="3:112" x14ac:dyDescent="0.25">
      <c r="C61" s="6" t="s">
        <v>23</v>
      </c>
      <c r="D61" s="11">
        <v>29</v>
      </c>
      <c r="E61" s="11"/>
      <c r="F61" s="11"/>
      <c r="G61" s="10">
        <v>29</v>
      </c>
      <c r="H61" s="11"/>
      <c r="I61" s="11"/>
      <c r="J61" s="11"/>
      <c r="K61" s="11"/>
      <c r="L61" s="11"/>
      <c r="M61" s="11"/>
      <c r="N61" s="11"/>
      <c r="O61" s="11"/>
      <c r="P61" s="11"/>
      <c r="Q61" s="11"/>
      <c r="R61" s="11">
        <v>29</v>
      </c>
      <c r="S61" s="11"/>
      <c r="T61" s="11"/>
      <c r="U61" s="11"/>
      <c r="V61" s="11"/>
      <c r="W61" s="11"/>
      <c r="X61" s="11"/>
      <c r="Y61" s="11"/>
      <c r="Z61" s="11"/>
      <c r="AA61" s="11"/>
      <c r="AB61" s="8">
        <v>31</v>
      </c>
      <c r="AC61" s="11"/>
      <c r="AD61" s="11"/>
      <c r="AE61" s="11"/>
      <c r="AF61" s="11"/>
      <c r="AG61" s="11"/>
      <c r="AH61" s="11"/>
      <c r="AI61" s="11"/>
      <c r="AJ61" s="11"/>
      <c r="AK61" s="11"/>
      <c r="AL61" s="11"/>
      <c r="AM61" s="11"/>
      <c r="AN61" s="11"/>
      <c r="AO61" s="11"/>
      <c r="AP61" s="11"/>
      <c r="AQ61" s="11">
        <v>30</v>
      </c>
      <c r="AR61" s="11"/>
      <c r="AS61" s="11"/>
      <c r="AT61" s="11"/>
      <c r="AU61" s="11"/>
      <c r="AV61" s="11"/>
      <c r="AW61" s="11"/>
      <c r="AX61" s="11"/>
      <c r="AY61" s="11"/>
      <c r="AZ61" s="11"/>
      <c r="BA61" s="11"/>
      <c r="BB61" s="11"/>
      <c r="BC61" s="11"/>
      <c r="BD61" s="11"/>
      <c r="BE61" s="11"/>
      <c r="BF61" s="11">
        <v>29</v>
      </c>
      <c r="BG61" s="11"/>
      <c r="BH61" s="11"/>
      <c r="BI61" s="11"/>
      <c r="BJ61" s="11"/>
      <c r="BK61" s="11"/>
      <c r="BL61" s="11"/>
      <c r="BM61" s="11"/>
      <c r="BN61" s="11"/>
      <c r="BO61" s="11"/>
      <c r="BP61" s="11">
        <v>31</v>
      </c>
      <c r="BQ61" s="11"/>
      <c r="BR61" s="11"/>
      <c r="BS61" s="11"/>
      <c r="BT61" s="11"/>
      <c r="BU61" s="11"/>
      <c r="BV61" s="11"/>
      <c r="BW61" s="11"/>
      <c r="BX61" s="11"/>
      <c r="BY61" s="11"/>
      <c r="BZ61" s="11"/>
      <c r="CA61" s="11"/>
      <c r="CB61" s="11"/>
      <c r="CC61" s="11"/>
      <c r="CD61" s="11"/>
      <c r="CE61" s="11"/>
      <c r="CF61" s="11"/>
      <c r="CG61" s="11"/>
      <c r="CH61" s="11"/>
      <c r="CI61" s="11"/>
      <c r="CJ61" s="8">
        <v>31</v>
      </c>
      <c r="CK61" s="11"/>
      <c r="CL61" s="11"/>
      <c r="CM61" s="11"/>
      <c r="CN61" s="11"/>
      <c r="CO61" s="11"/>
      <c r="CP61" s="11"/>
      <c r="CQ61" s="11"/>
      <c r="CR61" s="11"/>
      <c r="CS61" s="11"/>
      <c r="CT61" s="11"/>
      <c r="CU61" s="11"/>
      <c r="CV61" s="11"/>
      <c r="CW61" s="11"/>
      <c r="CX61" s="11"/>
      <c r="CY61" s="12">
        <v>29</v>
      </c>
      <c r="CZ61" s="11"/>
      <c r="DA61" s="11"/>
      <c r="DB61" s="11"/>
      <c r="DC61" s="11"/>
      <c r="DE61" s="133"/>
      <c r="DF61" s="133"/>
      <c r="DG61" s="133"/>
      <c r="DH61" s="133"/>
    </row>
    <row r="62" spans="3:112" x14ac:dyDescent="0.25">
      <c r="C62" s="6" t="s">
        <v>17</v>
      </c>
      <c r="D62" s="7">
        <v>30</v>
      </c>
      <c r="E62" s="7"/>
      <c r="F62" s="7"/>
      <c r="G62" s="10">
        <v>30</v>
      </c>
      <c r="H62" s="7"/>
      <c r="I62" s="7"/>
      <c r="J62" s="7"/>
      <c r="K62" s="7"/>
      <c r="L62" s="7"/>
      <c r="M62" s="7"/>
      <c r="N62" s="7"/>
      <c r="O62" s="7"/>
      <c r="P62" s="7"/>
      <c r="Q62" s="7"/>
      <c r="R62" s="7">
        <v>30</v>
      </c>
      <c r="S62" s="7"/>
      <c r="T62" s="7"/>
      <c r="U62" s="7"/>
      <c r="V62" s="7"/>
      <c r="W62" s="7"/>
      <c r="X62" s="7"/>
      <c r="Y62" s="7"/>
      <c r="Z62" s="7"/>
      <c r="AA62" s="7"/>
      <c r="AB62" s="7"/>
      <c r="AC62" s="7"/>
      <c r="AD62" s="7"/>
      <c r="AE62" s="7"/>
      <c r="AF62" s="7"/>
      <c r="AG62" s="7"/>
      <c r="AH62" s="7"/>
      <c r="AI62" s="7"/>
      <c r="AJ62" s="7"/>
      <c r="AK62" s="7"/>
      <c r="AL62" s="7"/>
      <c r="AM62" s="7"/>
      <c r="AN62" s="7"/>
      <c r="AO62" s="7"/>
      <c r="AP62" s="7"/>
      <c r="AQ62" s="7">
        <v>31</v>
      </c>
      <c r="AR62" s="7"/>
      <c r="AS62" s="7"/>
      <c r="AT62" s="7"/>
      <c r="AU62" s="7"/>
      <c r="AV62" s="7"/>
      <c r="AW62" s="7"/>
      <c r="AX62" s="7"/>
      <c r="AY62" s="7"/>
      <c r="AZ62" s="7"/>
      <c r="BA62" s="7"/>
      <c r="BB62" s="7"/>
      <c r="BC62" s="7"/>
      <c r="BD62" s="7"/>
      <c r="BE62" s="7"/>
      <c r="BF62" s="7">
        <v>30</v>
      </c>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9">
        <v>30</v>
      </c>
      <c r="CZ62" s="7"/>
      <c r="DA62" s="7"/>
      <c r="DB62" s="7"/>
      <c r="DC62" s="7"/>
    </row>
    <row r="63" spans="3:112" ht="15.75" thickBot="1" x14ac:dyDescent="0.3">
      <c r="C63" s="16" t="s">
        <v>18</v>
      </c>
      <c r="D63" s="17"/>
      <c r="E63" s="17"/>
      <c r="F63" s="17"/>
      <c r="G63" s="18">
        <v>31</v>
      </c>
      <c r="H63" s="17"/>
      <c r="I63" s="17"/>
      <c r="J63" s="17"/>
      <c r="K63" s="17"/>
      <c r="L63" s="17"/>
      <c r="M63" s="17"/>
      <c r="N63" s="17"/>
      <c r="O63" s="17"/>
      <c r="P63" s="17"/>
      <c r="Q63" s="17"/>
      <c r="R63" s="17">
        <v>31</v>
      </c>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9">
        <v>31</v>
      </c>
      <c r="CZ63" s="17"/>
      <c r="DA63" s="17"/>
      <c r="DB63" s="17"/>
      <c r="DC63" s="17"/>
    </row>
  </sheetData>
  <mergeCells count="6">
    <mergeCell ref="AB26:AF26"/>
    <mergeCell ref="C3:CY3"/>
    <mergeCell ref="C25:G25"/>
    <mergeCell ref="H25:BK25"/>
    <mergeCell ref="BP25:CY25"/>
    <mergeCell ref="C4:CY4"/>
  </mergeCells>
  <hyperlinks>
    <hyperlink ref="B17" r:id="rId1" display="Excel Certification " xr:uid="{EDB68197-C4C6-407C-BBF0-8F1FB69EDCC1}"/>
    <hyperlink ref="B21" r:id="rId2" xr:uid="{92550103-94C3-414E-BB20-84598D9E73B0}"/>
    <hyperlink ref="B18" r:id="rId3" xr:uid="{33C105F9-DAA6-4734-A6BD-AE9F1678844F}"/>
    <hyperlink ref="B19" r:id="rId4" xr:uid="{0C4FFC05-B873-4403-B66E-0839ABEBE97F}"/>
    <hyperlink ref="B20" r:id="rId5" xr:uid="{ACEA44D3-5FE3-4ED7-939C-736B98E465C5}"/>
  </hyperlinks>
  <pageMargins left="0.7" right="0.7" top="0.75" bottom="0.75" header="0.3" footer="0.3"/>
  <pageSetup orientation="portrait" verticalDpi="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5786-1DF7-4300-8362-FCBC90666A70}">
  <sheetPr>
    <tabColor theme="0"/>
  </sheetPr>
  <dimension ref="A1:M22"/>
  <sheetViews>
    <sheetView tabSelected="1" zoomScale="70" zoomScaleNormal="70" workbookViewId="0">
      <selection activeCell="B12" sqref="B12:B15"/>
    </sheetView>
  </sheetViews>
  <sheetFormatPr defaultRowHeight="15" x14ac:dyDescent="0.25"/>
  <cols>
    <col min="1" max="1" width="2.5703125" style="133" customWidth="1"/>
    <col min="2" max="2" width="59" bestFit="1" customWidth="1"/>
    <col min="3" max="3" width="24.42578125" bestFit="1" customWidth="1"/>
    <col min="4" max="4" width="40.28515625" style="133" customWidth="1"/>
    <col min="5" max="5" width="35.7109375" style="133" bestFit="1" customWidth="1"/>
    <col min="6" max="6" width="28.28515625" bestFit="1" customWidth="1"/>
    <col min="7" max="7" width="28.140625" customWidth="1"/>
    <col min="8" max="8" width="28.140625" style="133" customWidth="1"/>
    <col min="9" max="9" width="31.5703125" bestFit="1" customWidth="1"/>
    <col min="10" max="10" width="30.7109375" bestFit="1" customWidth="1"/>
    <col min="11" max="11" width="8.85546875" style="133" customWidth="1"/>
    <col min="12" max="12" width="15.28515625" style="31" bestFit="1" customWidth="1"/>
    <col min="13" max="13" width="65.85546875" customWidth="1"/>
    <col min="14" max="14" width="28.85546875" customWidth="1"/>
    <col min="19" max="19" width="13.5703125" customWidth="1"/>
  </cols>
  <sheetData>
    <row r="1" spans="2:13" s="133" customFormat="1" x14ac:dyDescent="0.25">
      <c r="L1" s="31"/>
    </row>
    <row r="2" spans="2:13" s="38" customFormat="1" ht="23.45" customHeight="1" x14ac:dyDescent="0.25">
      <c r="B2" s="236" t="s">
        <v>1009</v>
      </c>
      <c r="C2" s="31" t="s">
        <v>1008</v>
      </c>
      <c r="D2" s="31" t="s">
        <v>1016</v>
      </c>
      <c r="E2" s="31" t="s">
        <v>1017</v>
      </c>
      <c r="F2" s="31" t="s">
        <v>1010</v>
      </c>
      <c r="G2" s="31" t="s">
        <v>1011</v>
      </c>
      <c r="H2" s="31" t="s">
        <v>1046</v>
      </c>
      <c r="I2" s="31" t="s">
        <v>1013</v>
      </c>
      <c r="J2" s="31" t="s">
        <v>1014</v>
      </c>
      <c r="K2" s="31" t="s">
        <v>1012</v>
      </c>
      <c r="L2" s="31" t="s">
        <v>1044</v>
      </c>
      <c r="M2" s="31" t="s">
        <v>1015</v>
      </c>
    </row>
    <row r="3" spans="2:13" s="38" customFormat="1" ht="23.45" customHeight="1" x14ac:dyDescent="0.45">
      <c r="B3" s="223" t="s">
        <v>1058</v>
      </c>
      <c r="C3" s="133" t="s">
        <v>1031</v>
      </c>
      <c r="D3" s="133" t="s">
        <v>1032</v>
      </c>
      <c r="E3" s="133" t="s">
        <v>1033</v>
      </c>
      <c r="F3" s="224"/>
      <c r="G3" s="233">
        <v>0.5</v>
      </c>
      <c r="H3" s="233"/>
      <c r="I3" s="126">
        <v>79231</v>
      </c>
      <c r="J3" s="133"/>
      <c r="K3" s="133"/>
      <c r="L3" s="235">
        <v>1</v>
      </c>
      <c r="M3" s="133"/>
    </row>
    <row r="4" spans="2:13" ht="28.5" x14ac:dyDescent="0.45">
      <c r="B4" s="223" t="s">
        <v>943</v>
      </c>
      <c r="C4" t="s">
        <v>1031</v>
      </c>
      <c r="D4" s="133" t="s">
        <v>1032</v>
      </c>
      <c r="E4" s="133" t="s">
        <v>1033</v>
      </c>
      <c r="F4" s="224"/>
      <c r="G4" s="233">
        <v>0.5</v>
      </c>
      <c r="H4" s="233"/>
      <c r="I4" s="126">
        <v>79231</v>
      </c>
      <c r="J4" s="133"/>
      <c r="K4"/>
      <c r="L4" s="235">
        <v>1</v>
      </c>
    </row>
    <row r="5" spans="2:13" ht="28.5" x14ac:dyDescent="0.45">
      <c r="B5" s="223" t="s">
        <v>1000</v>
      </c>
      <c r="C5" t="s">
        <v>1025</v>
      </c>
      <c r="D5" s="133" t="s">
        <v>1026</v>
      </c>
      <c r="F5" s="225"/>
      <c r="G5" s="233">
        <v>0.5</v>
      </c>
      <c r="H5" s="233"/>
      <c r="I5" s="126">
        <v>77490</v>
      </c>
      <c r="J5" s="133"/>
      <c r="K5"/>
      <c r="L5" s="234">
        <v>1</v>
      </c>
    </row>
    <row r="6" spans="2:13" ht="28.5" x14ac:dyDescent="0.45">
      <c r="B6" s="223" t="s">
        <v>958</v>
      </c>
      <c r="C6" t="s">
        <v>1025</v>
      </c>
      <c r="D6" s="133" t="s">
        <v>1028</v>
      </c>
      <c r="F6" s="225"/>
      <c r="G6" s="233">
        <v>0.5</v>
      </c>
      <c r="H6" s="233"/>
      <c r="I6" s="126">
        <v>76874</v>
      </c>
      <c r="J6" s="133"/>
      <c r="K6"/>
      <c r="L6" s="234">
        <v>1</v>
      </c>
    </row>
    <row r="7" spans="2:13" ht="28.5" x14ac:dyDescent="0.45">
      <c r="B7" s="223" t="s">
        <v>944</v>
      </c>
      <c r="C7" t="s">
        <v>676</v>
      </c>
      <c r="D7" s="133" t="s">
        <v>1040</v>
      </c>
      <c r="F7" s="224"/>
      <c r="G7" s="233">
        <v>0.5</v>
      </c>
      <c r="H7" s="233"/>
      <c r="I7" s="126">
        <v>76826</v>
      </c>
      <c r="J7" s="133"/>
      <c r="K7"/>
      <c r="L7" s="235">
        <v>1</v>
      </c>
    </row>
    <row r="8" spans="2:13" ht="28.5" x14ac:dyDescent="0.45">
      <c r="B8" s="223" t="s">
        <v>945</v>
      </c>
      <c r="C8" t="s">
        <v>1025</v>
      </c>
      <c r="D8" s="133" t="s">
        <v>1041</v>
      </c>
      <c r="E8" s="133" t="s">
        <v>1042</v>
      </c>
      <c r="F8" s="224"/>
      <c r="G8" s="233">
        <v>0.5</v>
      </c>
      <c r="H8" s="233"/>
      <c r="I8" s="126">
        <v>76490</v>
      </c>
      <c r="J8" s="133"/>
      <c r="K8"/>
      <c r="L8" s="234">
        <v>1</v>
      </c>
    </row>
    <row r="9" spans="2:13" ht="28.5" x14ac:dyDescent="0.45">
      <c r="B9" s="223" t="s">
        <v>1006</v>
      </c>
      <c r="C9" t="s">
        <v>1025</v>
      </c>
      <c r="D9" s="133" t="s">
        <v>1037</v>
      </c>
      <c r="E9" s="133" t="s">
        <v>1038</v>
      </c>
      <c r="F9" s="224"/>
      <c r="G9" s="233">
        <v>0.5</v>
      </c>
      <c r="H9" s="233"/>
      <c r="I9" s="126">
        <v>75470</v>
      </c>
      <c r="J9" s="133"/>
      <c r="K9"/>
      <c r="L9" s="235">
        <v>1</v>
      </c>
    </row>
    <row r="10" spans="2:13" ht="28.5" x14ac:dyDescent="0.45">
      <c r="B10" s="223" t="s">
        <v>1004</v>
      </c>
      <c r="C10" t="s">
        <v>1025</v>
      </c>
      <c r="F10" s="225"/>
      <c r="G10" s="233">
        <v>0.5</v>
      </c>
      <c r="H10" s="233"/>
      <c r="I10" s="126">
        <v>75243</v>
      </c>
      <c r="J10" s="133"/>
      <c r="K10"/>
      <c r="L10" s="234">
        <v>1</v>
      </c>
    </row>
    <row r="11" spans="2:13" ht="28.5" x14ac:dyDescent="0.45">
      <c r="B11" s="239" t="s">
        <v>1002</v>
      </c>
      <c r="C11" s="240" t="s">
        <v>1025</v>
      </c>
      <c r="D11" s="240" t="s">
        <v>1027</v>
      </c>
      <c r="E11" s="240"/>
      <c r="F11" s="241"/>
      <c r="G11" s="242">
        <v>0</v>
      </c>
      <c r="H11" s="242"/>
      <c r="I11" s="243">
        <v>74763</v>
      </c>
      <c r="J11" s="240"/>
      <c r="K11" s="240"/>
      <c r="L11" s="244">
        <v>1</v>
      </c>
      <c r="M11" s="240"/>
    </row>
    <row r="12" spans="2:13" ht="28.5" x14ac:dyDescent="0.45">
      <c r="B12" s="223" t="s">
        <v>929</v>
      </c>
      <c r="C12" t="s">
        <v>1035</v>
      </c>
      <c r="D12" s="133" t="s">
        <v>1036</v>
      </c>
      <c r="E12" s="133" t="s">
        <v>1025</v>
      </c>
      <c r="F12" s="224"/>
      <c r="G12" s="233">
        <v>0.5</v>
      </c>
      <c r="H12" s="233"/>
      <c r="I12" s="126">
        <v>73800</v>
      </c>
      <c r="J12" s="133"/>
      <c r="K12"/>
      <c r="L12" s="235">
        <v>1</v>
      </c>
    </row>
    <row r="13" spans="2:13" ht="28.5" x14ac:dyDescent="0.45">
      <c r="B13" s="223" t="s">
        <v>1003</v>
      </c>
      <c r="C13" t="s">
        <v>1025</v>
      </c>
      <c r="D13" s="133" t="s">
        <v>1029</v>
      </c>
      <c r="E13" s="133" t="s">
        <v>1030</v>
      </c>
      <c r="F13" s="224"/>
      <c r="G13" s="233">
        <v>0.5</v>
      </c>
      <c r="H13" s="233"/>
      <c r="I13" s="126"/>
      <c r="J13" s="133"/>
      <c r="K13"/>
      <c r="L13" s="235">
        <v>1</v>
      </c>
    </row>
    <row r="14" spans="2:13" ht="28.5" x14ac:dyDescent="0.45">
      <c r="B14" s="223" t="s">
        <v>670</v>
      </c>
      <c r="C14" t="s">
        <v>1025</v>
      </c>
      <c r="D14" s="133" t="s">
        <v>1028</v>
      </c>
      <c r="E14" s="133" t="s">
        <v>1028</v>
      </c>
      <c r="F14" s="224"/>
      <c r="G14" s="233">
        <v>0.5</v>
      </c>
      <c r="H14" s="233"/>
      <c r="I14" s="126">
        <f>+Pay!AA16</f>
        <v>67402</v>
      </c>
      <c r="J14" s="133"/>
      <c r="K14"/>
      <c r="L14" s="234">
        <v>0</v>
      </c>
    </row>
    <row r="15" spans="2:13" ht="28.5" x14ac:dyDescent="0.45">
      <c r="B15" s="223" t="s">
        <v>1007</v>
      </c>
      <c r="C15" t="s">
        <v>1039</v>
      </c>
      <c r="D15" s="75" t="s">
        <v>1034</v>
      </c>
      <c r="E15" s="133" t="s">
        <v>1025</v>
      </c>
      <c r="F15" s="224"/>
      <c r="G15" s="233">
        <v>0.5</v>
      </c>
      <c r="H15" s="233"/>
      <c r="I15" s="126">
        <v>66698</v>
      </c>
      <c r="J15" s="133"/>
      <c r="K15"/>
      <c r="L15" s="234">
        <v>0</v>
      </c>
    </row>
    <row r="16" spans="2:13" ht="28.5" x14ac:dyDescent="0.45">
      <c r="B16" s="285" t="s">
        <v>1005</v>
      </c>
      <c r="C16" s="286" t="s">
        <v>1025</v>
      </c>
      <c r="D16" s="286" t="s">
        <v>1034</v>
      </c>
      <c r="E16" s="286"/>
      <c r="F16" s="286"/>
      <c r="G16" s="287">
        <v>0</v>
      </c>
      <c r="H16" s="287"/>
      <c r="I16" s="288">
        <v>38864</v>
      </c>
      <c r="J16" s="286"/>
      <c r="K16" s="286"/>
      <c r="L16" s="289">
        <v>0</v>
      </c>
      <c r="M16" s="286"/>
    </row>
    <row r="17" spans="2:13" ht="28.5" x14ac:dyDescent="0.45">
      <c r="B17" s="245" t="s">
        <v>673</v>
      </c>
      <c r="C17" s="246" t="s">
        <v>1025</v>
      </c>
      <c r="D17" s="246" t="s">
        <v>1034</v>
      </c>
      <c r="E17" s="246"/>
      <c r="F17" s="247"/>
      <c r="G17" s="248">
        <v>1</v>
      </c>
      <c r="H17" s="248"/>
      <c r="I17" s="249">
        <v>27722</v>
      </c>
      <c r="J17" s="246"/>
      <c r="K17" s="246"/>
      <c r="L17" s="250">
        <v>0</v>
      </c>
      <c r="M17" s="246"/>
    </row>
    <row r="18" spans="2:13" ht="28.5" x14ac:dyDescent="0.45">
      <c r="B18" s="223" t="s">
        <v>671</v>
      </c>
      <c r="C18" t="s">
        <v>1034</v>
      </c>
      <c r="D18" s="133" t="s">
        <v>1025</v>
      </c>
      <c r="F18" s="224"/>
      <c r="G18" s="233">
        <v>1</v>
      </c>
      <c r="H18" s="233"/>
      <c r="I18" s="126">
        <v>18697</v>
      </c>
      <c r="J18" s="133"/>
      <c r="K18"/>
      <c r="L18" s="235">
        <v>0</v>
      </c>
      <c r="M18" t="s">
        <v>1045</v>
      </c>
    </row>
    <row r="19" spans="2:13" ht="28.5" x14ac:dyDescent="0.45">
      <c r="B19" s="223" t="s">
        <v>672</v>
      </c>
      <c r="C19" s="133" t="s">
        <v>1025</v>
      </c>
      <c r="F19" s="224"/>
      <c r="G19" s="233">
        <v>0</v>
      </c>
      <c r="H19" s="233"/>
      <c r="I19" s="126">
        <v>16940</v>
      </c>
      <c r="J19" s="133"/>
      <c r="K19"/>
      <c r="L19" s="235">
        <v>0</v>
      </c>
    </row>
    <row r="20" spans="2:13" ht="28.5" x14ac:dyDescent="0.45">
      <c r="B20" s="290" t="s">
        <v>1001</v>
      </c>
      <c r="C20" s="291" t="s">
        <v>1025</v>
      </c>
      <c r="D20" s="291"/>
      <c r="E20" s="291"/>
      <c r="F20" s="292"/>
      <c r="G20" s="293">
        <v>1</v>
      </c>
      <c r="H20" s="293"/>
      <c r="I20" s="294"/>
      <c r="J20" s="291"/>
      <c r="K20" s="291"/>
      <c r="L20" s="295">
        <v>0</v>
      </c>
      <c r="M20" s="291"/>
    </row>
    <row r="21" spans="2:13" ht="28.5" x14ac:dyDescent="0.45">
      <c r="B21" s="223" t="s">
        <v>908</v>
      </c>
      <c r="C21" t="s">
        <v>1025</v>
      </c>
      <c r="F21" s="224"/>
      <c r="G21" s="233">
        <v>1</v>
      </c>
      <c r="H21" s="233"/>
      <c r="I21" s="126"/>
      <c r="J21" s="133"/>
      <c r="K21"/>
      <c r="L21" s="234">
        <v>0</v>
      </c>
      <c r="M21" t="s">
        <v>1024</v>
      </c>
    </row>
    <row r="22" spans="2:13" ht="28.5" x14ac:dyDescent="0.45">
      <c r="B22" s="223" t="s">
        <v>998</v>
      </c>
      <c r="C22" t="s">
        <v>1043</v>
      </c>
      <c r="F22" s="224"/>
      <c r="G22" s="233">
        <v>1</v>
      </c>
      <c r="H22" s="233"/>
      <c r="I22" s="126"/>
      <c r="J22" s="133"/>
      <c r="K22"/>
      <c r="L22" s="234">
        <v>0</v>
      </c>
      <c r="M22" t="s">
        <v>1024</v>
      </c>
    </row>
  </sheetData>
  <conditionalFormatting sqref="G4:H22">
    <cfRule type="colorScale" priority="4">
      <colorScale>
        <cfvo type="min"/>
        <cfvo type="percentile" val="50"/>
        <cfvo type="max"/>
        <color rgb="FFF8696B"/>
        <color rgb="FFFFEB84"/>
        <color rgb="FF63BE7B"/>
      </colorScale>
    </cfRule>
  </conditionalFormatting>
  <conditionalFormatting sqref="L4:L22">
    <cfRule type="iconSet" priority="3">
      <iconSet iconSet="3Symbols2" showValue="0">
        <cfvo type="percent" val="0"/>
        <cfvo type="percent" val="33"/>
        <cfvo type="percent" val="67"/>
      </iconSet>
    </cfRule>
  </conditionalFormatting>
  <conditionalFormatting sqref="G3:H3">
    <cfRule type="colorScale" priority="2">
      <colorScale>
        <cfvo type="min"/>
        <cfvo type="percentile" val="50"/>
        <cfvo type="max"/>
        <color rgb="FFF8696B"/>
        <color rgb="FFFFEB84"/>
        <color rgb="FF63BE7B"/>
      </colorScale>
    </cfRule>
  </conditionalFormatting>
  <conditionalFormatting sqref="L3">
    <cfRule type="iconSet" priority="1">
      <iconSet iconSet="3Symbols2" showValue="0">
        <cfvo type="percent" val="0"/>
        <cfvo type="percent" val="33"/>
        <cfvo type="percent" val="67"/>
      </iconSet>
    </cfRule>
  </conditionalFormatting>
  <dataValidations count="3">
    <dataValidation type="list" allowBlank="1" showInputMessage="1" showErrorMessage="1" sqref="F5:F22 G3:H22" xr:uid="{71C7D494-EC9B-41E7-BAD2-C9A82196E307}">
      <formula1>"0%,50%,100%"</formula1>
    </dataValidation>
    <dataValidation type="list" allowBlank="1" showInputMessage="1" showErrorMessage="1" sqref="F3:F4" xr:uid="{756409B9-97DB-4D96-A6F1-2E46E1252E9B}">
      <formula1>"0%,66%,100%"</formula1>
    </dataValidation>
    <dataValidation type="list" allowBlank="1" showInputMessage="1" showErrorMessage="1" sqref="L3:L22" xr:uid="{168E255E-B390-4479-B10D-67148694B0D4}">
      <formula1>"0%,100%"</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487C6-DCF3-4D0E-BD83-1DC22FFB832F}">
  <dimension ref="C8:AR27"/>
  <sheetViews>
    <sheetView workbookViewId="0">
      <selection activeCell="V13" sqref="V13"/>
    </sheetView>
  </sheetViews>
  <sheetFormatPr defaultRowHeight="15" x14ac:dyDescent="0.25"/>
  <cols>
    <col min="1" max="5" width="9.140625" style="38"/>
    <col min="6" max="39" width="3.7109375" style="38" customWidth="1"/>
    <col min="40" max="16384" width="9.140625" style="38"/>
  </cols>
  <sheetData>
    <row r="8" spans="3:44" x14ac:dyDescent="0.25">
      <c r="L8" s="282"/>
      <c r="M8" s="282"/>
      <c r="N8" s="282"/>
      <c r="O8" s="282"/>
      <c r="P8" s="282"/>
      <c r="Q8" s="282"/>
    </row>
    <row r="10" spans="3:44" x14ac:dyDescent="0.25">
      <c r="E10" s="133"/>
      <c r="F10" s="282" t="s">
        <v>1047</v>
      </c>
      <c r="G10" s="282"/>
      <c r="H10" s="282"/>
      <c r="I10" s="282"/>
      <c r="J10" s="282"/>
      <c r="K10" s="282"/>
      <c r="L10" s="282"/>
      <c r="M10" s="282"/>
      <c r="N10" s="282" t="s">
        <v>1048</v>
      </c>
      <c r="O10" s="282"/>
      <c r="P10" s="282"/>
      <c r="Q10" s="282"/>
      <c r="R10" s="282" t="s">
        <v>1049</v>
      </c>
      <c r="S10" s="282"/>
      <c r="T10" s="282"/>
      <c r="U10" s="282"/>
      <c r="V10" s="282"/>
      <c r="W10" s="282"/>
      <c r="X10" s="282"/>
      <c r="Y10" s="282"/>
      <c r="Z10" s="282"/>
      <c r="AA10" s="282"/>
      <c r="AB10" s="282"/>
    </row>
    <row r="11" spans="3:44" x14ac:dyDescent="0.25">
      <c r="E11" s="133" t="s">
        <v>1050</v>
      </c>
      <c r="F11" s="133">
        <v>7</v>
      </c>
      <c r="G11" s="133">
        <v>8</v>
      </c>
      <c r="H11" s="133">
        <v>9</v>
      </c>
      <c r="I11" s="133">
        <v>10</v>
      </c>
      <c r="J11" s="133">
        <v>11</v>
      </c>
      <c r="K11" s="133">
        <v>12</v>
      </c>
      <c r="L11" s="133">
        <v>13</v>
      </c>
      <c r="M11" s="133">
        <v>14</v>
      </c>
      <c r="N11" s="133">
        <v>15</v>
      </c>
      <c r="O11" s="133">
        <v>16</v>
      </c>
      <c r="P11" s="133">
        <v>17</v>
      </c>
      <c r="Q11" s="133">
        <v>18</v>
      </c>
      <c r="R11" s="133">
        <v>19</v>
      </c>
      <c r="S11" s="133">
        <v>20</v>
      </c>
      <c r="T11" s="133">
        <v>21</v>
      </c>
      <c r="U11" s="133">
        <v>22</v>
      </c>
      <c r="V11" s="133">
        <v>23</v>
      </c>
      <c r="W11" s="133">
        <v>24</v>
      </c>
      <c r="X11" s="133">
        <v>25</v>
      </c>
      <c r="Y11" s="133">
        <v>26</v>
      </c>
      <c r="Z11" s="133">
        <v>27</v>
      </c>
      <c r="AA11" s="133">
        <v>28</v>
      </c>
      <c r="AB11" s="238" t="s">
        <v>1051</v>
      </c>
      <c r="AC11" s="133"/>
      <c r="AD11" s="133"/>
      <c r="AE11" s="133"/>
      <c r="AF11" s="133"/>
      <c r="AG11" s="133"/>
      <c r="AH11" s="133"/>
      <c r="AN11" s="133"/>
      <c r="AO11" s="133"/>
      <c r="AP11" s="133"/>
      <c r="AQ11" s="133"/>
      <c r="AR11" s="133"/>
    </row>
    <row r="12" spans="3:44" x14ac:dyDescent="0.25">
      <c r="E12" s="133" t="s">
        <v>1052</v>
      </c>
      <c r="F12" s="133">
        <v>1</v>
      </c>
      <c r="G12" s="133">
        <v>2</v>
      </c>
      <c r="H12" s="133">
        <v>3</v>
      </c>
      <c r="I12" s="133">
        <v>4</v>
      </c>
      <c r="J12" s="133">
        <v>5</v>
      </c>
      <c r="K12" s="133">
        <v>6</v>
      </c>
      <c r="L12" s="133">
        <v>7</v>
      </c>
      <c r="M12" s="133">
        <v>8</v>
      </c>
      <c r="N12" s="133">
        <v>9</v>
      </c>
      <c r="O12" s="133">
        <v>10</v>
      </c>
      <c r="P12" s="133">
        <v>11</v>
      </c>
      <c r="Q12" s="133">
        <v>12</v>
      </c>
      <c r="R12" s="133">
        <v>13</v>
      </c>
      <c r="S12" s="133">
        <v>14</v>
      </c>
      <c r="T12" s="133">
        <v>15</v>
      </c>
      <c r="U12" s="133">
        <v>16</v>
      </c>
      <c r="V12" s="133">
        <v>17</v>
      </c>
      <c r="W12" s="133">
        <v>18</v>
      </c>
      <c r="X12" s="133">
        <v>19</v>
      </c>
      <c r="Y12" s="133">
        <v>20</v>
      </c>
      <c r="Z12" s="133">
        <v>21</v>
      </c>
      <c r="AA12" s="133">
        <v>22</v>
      </c>
      <c r="AB12" s="31" t="s">
        <v>1051</v>
      </c>
    </row>
    <row r="13" spans="3:44" x14ac:dyDescent="0.25">
      <c r="E13" s="133"/>
      <c r="F13" s="277" t="s">
        <v>1053</v>
      </c>
      <c r="G13" s="277"/>
      <c r="H13" s="277"/>
      <c r="I13" s="277"/>
      <c r="J13" s="277" t="s">
        <v>1054</v>
      </c>
      <c r="K13" s="277"/>
      <c r="L13" s="277"/>
      <c r="M13" s="277"/>
      <c r="N13" s="38" t="s">
        <v>1055</v>
      </c>
      <c r="R13" s="38" t="s">
        <v>749</v>
      </c>
    </row>
    <row r="14" spans="3:44" x14ac:dyDescent="0.25">
      <c r="E14" s="133"/>
      <c r="F14" s="277"/>
      <c r="G14" s="277"/>
      <c r="H14" s="277"/>
      <c r="I14" s="277"/>
      <c r="J14" s="277"/>
      <c r="K14" s="277"/>
      <c r="L14" s="277"/>
      <c r="M14" s="277"/>
    </row>
    <row r="15" spans="3:44" x14ac:dyDescent="0.25">
      <c r="C15" s="133" t="s">
        <v>1056</v>
      </c>
      <c r="F15" s="277"/>
      <c r="G15" s="277"/>
      <c r="H15" s="277"/>
      <c r="I15" s="277"/>
      <c r="J15" s="277"/>
      <c r="K15" s="277"/>
      <c r="L15" s="277"/>
      <c r="M15" s="277"/>
    </row>
    <row r="16" spans="3:44" x14ac:dyDescent="0.25">
      <c r="E16" s="133"/>
      <c r="F16" s="277"/>
      <c r="G16" s="277"/>
      <c r="H16" s="277"/>
      <c r="I16" s="277"/>
      <c r="J16" s="277"/>
      <c r="K16" s="277"/>
      <c r="L16" s="277"/>
      <c r="M16" s="277"/>
    </row>
    <row r="17" spans="5:14" x14ac:dyDescent="0.25">
      <c r="E17" s="133"/>
      <c r="F17" s="277"/>
      <c r="G17" s="277"/>
      <c r="H17" s="277"/>
      <c r="I17" s="277"/>
      <c r="J17" s="277"/>
      <c r="K17" s="277"/>
      <c r="L17" s="277"/>
      <c r="M17" s="277"/>
    </row>
    <row r="18" spans="5:14" x14ac:dyDescent="0.25">
      <c r="E18" s="133"/>
      <c r="F18" s="277"/>
      <c r="G18" s="277"/>
      <c r="H18" s="277"/>
      <c r="I18" s="277"/>
      <c r="J18" s="277"/>
      <c r="K18" s="277"/>
      <c r="L18" s="277"/>
      <c r="M18" s="277"/>
    </row>
    <row r="19" spans="5:14" x14ac:dyDescent="0.25">
      <c r="E19" s="133"/>
      <c r="F19" s="277"/>
      <c r="G19" s="277"/>
      <c r="H19" s="277"/>
      <c r="I19" s="277"/>
      <c r="J19" s="277"/>
      <c r="K19" s="277"/>
      <c r="L19" s="277"/>
      <c r="M19" s="277"/>
    </row>
    <row r="20" spans="5:14" x14ac:dyDescent="0.25">
      <c r="E20" s="133"/>
      <c r="F20" s="277"/>
      <c r="G20" s="277"/>
      <c r="H20" s="277"/>
      <c r="I20" s="277"/>
      <c r="J20" s="277"/>
      <c r="K20" s="277"/>
      <c r="L20" s="277"/>
      <c r="M20" s="277"/>
    </row>
    <row r="21" spans="5:14" x14ac:dyDescent="0.25">
      <c r="E21" s="133"/>
      <c r="F21" s="277"/>
      <c r="G21" s="277"/>
      <c r="H21" s="277"/>
      <c r="I21" s="277"/>
      <c r="J21" s="277"/>
      <c r="K21" s="277"/>
      <c r="L21" s="277"/>
      <c r="M21" s="277"/>
    </row>
    <row r="22" spans="5:14" x14ac:dyDescent="0.25">
      <c r="E22" s="133"/>
      <c r="F22" s="277"/>
      <c r="G22" s="277"/>
      <c r="H22" s="277"/>
      <c r="I22" s="277"/>
      <c r="J22" s="277"/>
      <c r="K22" s="277"/>
      <c r="L22" s="277"/>
      <c r="M22" s="277"/>
    </row>
    <row r="23" spans="5:14" x14ac:dyDescent="0.25">
      <c r="F23" s="277"/>
      <c r="G23" s="277"/>
      <c r="H23" s="277"/>
      <c r="I23" s="277"/>
      <c r="J23" s="277"/>
      <c r="K23" s="277"/>
      <c r="L23" s="277"/>
      <c r="M23" s="277"/>
      <c r="N23" s="38" t="s">
        <v>1057</v>
      </c>
    </row>
    <row r="24" spans="5:14" x14ac:dyDescent="0.25">
      <c r="F24" s="277"/>
      <c r="G24" s="277"/>
      <c r="H24" s="277"/>
      <c r="I24" s="277"/>
      <c r="J24" s="277"/>
      <c r="K24" s="277"/>
      <c r="L24" s="277"/>
      <c r="M24" s="277"/>
    </row>
    <row r="25" spans="5:14" x14ac:dyDescent="0.25">
      <c r="F25" s="133"/>
      <c r="G25" s="133"/>
      <c r="H25" s="133"/>
      <c r="I25" s="133"/>
      <c r="J25" s="133"/>
    </row>
    <row r="26" spans="5:14" x14ac:dyDescent="0.25">
      <c r="F26" s="133"/>
      <c r="G26" s="133"/>
      <c r="H26" s="133"/>
      <c r="I26" s="133"/>
      <c r="J26" s="133"/>
    </row>
    <row r="27" spans="5:14" x14ac:dyDescent="0.25">
      <c r="F27" s="133"/>
      <c r="G27" s="133"/>
      <c r="H27" s="133"/>
      <c r="I27" s="133"/>
      <c r="J27" s="133"/>
    </row>
  </sheetData>
  <mergeCells count="6">
    <mergeCell ref="L8:Q8"/>
    <mergeCell ref="F10:M10"/>
    <mergeCell ref="N10:Q10"/>
    <mergeCell ref="R10:AB10"/>
    <mergeCell ref="F13:I24"/>
    <mergeCell ref="J13:M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B545-9D23-4D1E-B82D-05830F43D659}">
  <sheetPr codeName="Sheet9">
    <tabColor theme="4"/>
    <pageSetUpPr autoPageBreaks="0" fitToPage="1"/>
  </sheetPr>
  <dimension ref="B1:X37"/>
  <sheetViews>
    <sheetView showGridLines="0" zoomScale="125" zoomScaleNormal="125" workbookViewId="0">
      <selection activeCell="F18" sqref="F18"/>
    </sheetView>
  </sheetViews>
  <sheetFormatPr defaultColWidth="10.42578125" defaultRowHeight="33" customHeight="1" x14ac:dyDescent="0.25"/>
  <cols>
    <col min="1" max="1" width="2.85546875" style="170" customWidth="1"/>
    <col min="2" max="2" width="55.85546875" style="173" customWidth="1"/>
    <col min="3" max="3" width="10" style="173" bestFit="1" customWidth="1"/>
    <col min="4" max="4" width="14" style="172" customWidth="1"/>
    <col min="5" max="5" width="11.42578125" style="172" bestFit="1" customWidth="1"/>
    <col min="6" max="6" width="13.85546875" style="171" bestFit="1" customWidth="1"/>
    <col min="7" max="7" width="7.85546875" style="170" bestFit="1" customWidth="1"/>
    <col min="8" max="8" width="28.7109375" style="170" customWidth="1"/>
    <col min="9" max="9" width="2.85546875" style="170" customWidth="1"/>
    <col min="10" max="10" width="10.42578125" style="170"/>
    <col min="11" max="12" width="7.42578125" style="170" bestFit="1" customWidth="1"/>
    <col min="13" max="13" width="9.28515625" style="170" bestFit="1" customWidth="1"/>
    <col min="14" max="14" width="9.85546875" style="170" bestFit="1" customWidth="1"/>
    <col min="15" max="16" width="10.5703125" style="170" bestFit="1" customWidth="1"/>
    <col min="17" max="17" width="13.42578125" style="170" bestFit="1" customWidth="1"/>
    <col min="18" max="18" width="14" style="170" bestFit="1" customWidth="1"/>
    <col min="19" max="20" width="14.7109375" style="170" bestFit="1" customWidth="1"/>
    <col min="21" max="21" width="13.42578125" style="170" bestFit="1" customWidth="1"/>
    <col min="22" max="22" width="14" style="170" bestFit="1" customWidth="1"/>
    <col min="23" max="24" width="14.7109375" style="170" bestFit="1" customWidth="1"/>
    <col min="25" max="16384" width="10.42578125" style="170"/>
  </cols>
  <sheetData>
    <row r="1" spans="2:24" ht="17.25" x14ac:dyDescent="0.3">
      <c r="B1" s="180" t="s">
        <v>860</v>
      </c>
      <c r="C1" s="180" t="s">
        <v>863</v>
      </c>
      <c r="D1" s="180" t="s">
        <v>859</v>
      </c>
      <c r="E1" s="180" t="s">
        <v>858</v>
      </c>
      <c r="F1" s="180" t="s">
        <v>857</v>
      </c>
      <c r="G1" s="180" t="s">
        <v>856</v>
      </c>
      <c r="H1" s="180" t="s">
        <v>855</v>
      </c>
      <c r="K1" s="177" t="s">
        <v>884</v>
      </c>
      <c r="L1" s="177" t="s">
        <v>885</v>
      </c>
      <c r="M1" s="178" t="s">
        <v>886</v>
      </c>
      <c r="N1" s="178" t="s">
        <v>887</v>
      </c>
      <c r="O1" s="178" t="s">
        <v>888</v>
      </c>
      <c r="P1" s="178" t="s">
        <v>889</v>
      </c>
      <c r="Q1" s="178" t="s">
        <v>890</v>
      </c>
      <c r="R1" s="178" t="s">
        <v>891</v>
      </c>
      <c r="S1" s="178" t="s">
        <v>892</v>
      </c>
      <c r="T1" s="178" t="s">
        <v>893</v>
      </c>
      <c r="U1" s="178" t="s">
        <v>894</v>
      </c>
      <c r="V1" s="178" t="s">
        <v>895</v>
      </c>
      <c r="W1" s="178" t="s">
        <v>896</v>
      </c>
      <c r="X1" s="178" t="s">
        <v>897</v>
      </c>
    </row>
    <row r="2" spans="2:24" ht="17.25" x14ac:dyDescent="0.25">
      <c r="B2" s="181" t="s">
        <v>878</v>
      </c>
      <c r="D2" s="172" t="s">
        <v>854</v>
      </c>
      <c r="E2" s="172" t="s">
        <v>854</v>
      </c>
      <c r="F2" s="171">
        <v>1</v>
      </c>
      <c r="G2" s="175">
        <f>--(Table116[[#This Row],[% COMPLETE]]&gt;=1)</f>
        <v>1</v>
      </c>
      <c r="H2" s="173"/>
      <c r="K2" s="179"/>
      <c r="L2" s="179"/>
      <c r="M2" s="179"/>
      <c r="N2" s="179"/>
      <c r="O2" s="179"/>
      <c r="P2" s="179"/>
      <c r="Q2" s="179"/>
      <c r="R2" s="179"/>
      <c r="S2" s="179"/>
      <c r="T2" s="179"/>
      <c r="U2" s="179"/>
      <c r="V2" s="179"/>
      <c r="W2" s="179"/>
      <c r="X2" s="179"/>
    </row>
    <row r="3" spans="2:24" ht="17.25" x14ac:dyDescent="0.25">
      <c r="B3" s="181" t="s">
        <v>879</v>
      </c>
      <c r="C3" s="176"/>
      <c r="F3" s="171">
        <v>1</v>
      </c>
      <c r="G3" s="175">
        <f>--(Table116[[#This Row],[% COMPLETE]]&gt;=1)</f>
        <v>1</v>
      </c>
      <c r="H3" s="173"/>
      <c r="K3" s="179"/>
      <c r="L3" s="179"/>
      <c r="M3" s="179"/>
      <c r="N3" s="179"/>
      <c r="O3" s="179"/>
      <c r="P3" s="179"/>
      <c r="Q3" s="179"/>
      <c r="R3" s="179"/>
      <c r="S3" s="179"/>
      <c r="T3" s="179"/>
      <c r="U3" s="179"/>
      <c r="V3" s="179"/>
      <c r="W3" s="179"/>
      <c r="X3" s="179"/>
    </row>
    <row r="4" spans="2:24" ht="17.25" x14ac:dyDescent="0.25">
      <c r="B4" s="181" t="s">
        <v>880</v>
      </c>
      <c r="C4" s="176"/>
      <c r="F4" s="171">
        <v>1</v>
      </c>
      <c r="G4" s="175">
        <f>--(Table116[[#This Row],[% COMPLETE]]&gt;=1)</f>
        <v>1</v>
      </c>
      <c r="H4" s="173"/>
      <c r="K4" s="179"/>
      <c r="L4" s="179"/>
      <c r="M4" s="179"/>
      <c r="N4" s="179"/>
      <c r="O4" s="179"/>
      <c r="P4" s="179"/>
      <c r="Q4" s="179"/>
      <c r="R4" s="179"/>
      <c r="S4" s="179"/>
      <c r="T4" s="179"/>
      <c r="U4" s="179"/>
      <c r="V4" s="179"/>
      <c r="W4" s="179"/>
      <c r="X4" s="179"/>
    </row>
    <row r="5" spans="2:24" ht="17.25" x14ac:dyDescent="0.25">
      <c r="B5" s="181" t="s">
        <v>881</v>
      </c>
      <c r="C5" s="176"/>
      <c r="F5" s="171">
        <v>1</v>
      </c>
      <c r="G5" s="175">
        <f>--(Table116[[#This Row],[% COMPLETE]]&gt;=1)</f>
        <v>1</v>
      </c>
      <c r="H5" s="173"/>
      <c r="K5" s="179"/>
      <c r="L5" s="179"/>
      <c r="M5" s="179"/>
      <c r="N5" s="179"/>
      <c r="O5" s="179"/>
      <c r="P5" s="179"/>
      <c r="Q5" s="179"/>
      <c r="R5" s="179"/>
      <c r="S5" s="179"/>
      <c r="T5" s="179"/>
      <c r="U5" s="179"/>
      <c r="V5" s="179"/>
      <c r="W5" s="179"/>
      <c r="X5" s="179"/>
    </row>
    <row r="6" spans="2:24" ht="17.25" x14ac:dyDescent="0.25">
      <c r="B6" s="182" t="s">
        <v>861</v>
      </c>
      <c r="D6" s="172" t="s">
        <v>854</v>
      </c>
      <c r="E6" s="172" t="s">
        <v>854</v>
      </c>
      <c r="F6" s="171">
        <v>1</v>
      </c>
      <c r="G6" s="175">
        <f>--(Table116[[#This Row],[% COMPLETE]]&gt;=1)</f>
        <v>1</v>
      </c>
      <c r="H6" s="173"/>
      <c r="K6" s="183"/>
      <c r="L6" s="179"/>
      <c r="M6" s="179"/>
      <c r="N6" s="179"/>
      <c r="O6" s="179"/>
      <c r="P6" s="179"/>
      <c r="Q6" s="179"/>
      <c r="R6" s="179"/>
      <c r="S6" s="179"/>
      <c r="T6" s="179"/>
      <c r="U6" s="179"/>
      <c r="V6" s="179"/>
      <c r="W6" s="179"/>
      <c r="X6" s="179"/>
    </row>
    <row r="7" spans="2:24" ht="17.25" x14ac:dyDescent="0.25">
      <c r="B7" s="182" t="s">
        <v>862</v>
      </c>
      <c r="D7" s="172" t="s">
        <v>854</v>
      </c>
      <c r="E7" s="172" t="s">
        <v>854</v>
      </c>
      <c r="F7" s="171">
        <v>1</v>
      </c>
      <c r="G7" s="174">
        <f>--(Table116[[#This Row],[% COMPLETE]]&gt;=1)</f>
        <v>1</v>
      </c>
      <c r="H7" s="173"/>
      <c r="K7" s="183"/>
      <c r="L7" s="179"/>
      <c r="M7" s="179"/>
      <c r="N7" s="179"/>
      <c r="O7" s="179"/>
      <c r="P7" s="179"/>
      <c r="Q7" s="179"/>
      <c r="R7" s="179"/>
      <c r="S7" s="179"/>
      <c r="T7" s="179"/>
      <c r="U7" s="179"/>
      <c r="V7" s="179"/>
      <c r="W7" s="179"/>
      <c r="X7" s="179"/>
    </row>
    <row r="8" spans="2:24" ht="17.25" x14ac:dyDescent="0.25">
      <c r="B8" s="182" t="s">
        <v>864</v>
      </c>
      <c r="F8" s="171">
        <v>0.5</v>
      </c>
      <c r="G8" s="174">
        <f>--(Table116[[#This Row],[% COMPLETE]]&gt;=1)</f>
        <v>0</v>
      </c>
      <c r="H8" s="173"/>
      <c r="K8" s="183"/>
      <c r="L8" s="179"/>
      <c r="M8" s="179"/>
      <c r="N8" s="179"/>
      <c r="O8" s="179"/>
      <c r="P8" s="179"/>
      <c r="Q8" s="179"/>
      <c r="R8" s="179"/>
      <c r="S8" s="179"/>
      <c r="T8" s="179"/>
      <c r="U8" s="179"/>
      <c r="V8" s="179"/>
      <c r="W8" s="179"/>
      <c r="X8" s="179"/>
    </row>
    <row r="9" spans="2:24" ht="17.25" x14ac:dyDescent="0.25">
      <c r="B9" s="185" t="s">
        <v>865</v>
      </c>
      <c r="G9" s="174">
        <f>--(Table116[[#This Row],[% COMPLETE]]&gt;=1)</f>
        <v>0</v>
      </c>
      <c r="H9" s="173"/>
      <c r="K9" s="179"/>
      <c r="L9" s="179"/>
      <c r="M9" s="179"/>
      <c r="N9" s="179"/>
      <c r="O9" s="179"/>
      <c r="P9" s="179"/>
      <c r="Q9" s="179"/>
      <c r="R9" s="179"/>
      <c r="S9" s="179"/>
      <c r="T9" s="179"/>
      <c r="U9" s="179"/>
      <c r="V9" s="179"/>
      <c r="W9" s="179"/>
      <c r="X9" s="179"/>
    </row>
    <row r="10" spans="2:24" ht="17.25" x14ac:dyDescent="0.25">
      <c r="B10" s="185" t="s">
        <v>866</v>
      </c>
      <c r="G10" s="174">
        <f>--(Table116[[#This Row],[% COMPLETE]]&gt;=1)</f>
        <v>0</v>
      </c>
      <c r="H10" s="173"/>
      <c r="K10" s="179"/>
      <c r="L10" s="179"/>
      <c r="M10" s="179"/>
      <c r="N10" s="179"/>
      <c r="O10" s="179"/>
      <c r="P10" s="179"/>
      <c r="Q10" s="179"/>
      <c r="R10" s="179"/>
      <c r="S10" s="179"/>
      <c r="T10" s="179"/>
      <c r="U10" s="179"/>
      <c r="V10" s="179"/>
      <c r="W10" s="179"/>
      <c r="X10" s="179"/>
    </row>
    <row r="11" spans="2:24" ht="17.25" x14ac:dyDescent="0.25">
      <c r="B11" s="185" t="s">
        <v>867</v>
      </c>
      <c r="G11" s="174">
        <f>--(Table116[[#This Row],[% COMPLETE]]&gt;=1)</f>
        <v>0</v>
      </c>
      <c r="H11" s="173"/>
      <c r="K11" s="179"/>
      <c r="L11" s="179"/>
      <c r="M11" s="179"/>
      <c r="N11" s="179"/>
      <c r="O11" s="179"/>
      <c r="P11" s="179"/>
      <c r="Q11" s="179"/>
      <c r="R11" s="179"/>
      <c r="S11" s="179"/>
      <c r="T11" s="179"/>
      <c r="U11" s="179"/>
      <c r="V11" s="179"/>
      <c r="W11" s="179"/>
      <c r="X11" s="179"/>
    </row>
    <row r="12" spans="2:24" ht="17.25" x14ac:dyDescent="0.25">
      <c r="B12" s="185" t="s">
        <v>868</v>
      </c>
      <c r="G12" s="174">
        <f>--(Table116[[#This Row],[% COMPLETE]]&gt;=1)</f>
        <v>0</v>
      </c>
      <c r="H12" s="173"/>
      <c r="K12" s="179"/>
      <c r="L12" s="179"/>
      <c r="M12" s="179"/>
      <c r="N12" s="179"/>
      <c r="O12" s="179"/>
      <c r="P12" s="179"/>
      <c r="Q12" s="179"/>
      <c r="R12" s="179"/>
      <c r="S12" s="179"/>
      <c r="T12" s="179"/>
      <c r="U12" s="179"/>
      <c r="V12" s="179"/>
      <c r="W12" s="179"/>
      <c r="X12" s="179"/>
    </row>
    <row r="13" spans="2:24" ht="17.25" x14ac:dyDescent="0.25">
      <c r="B13" s="185" t="s">
        <v>869</v>
      </c>
      <c r="G13" s="174">
        <f>--(Table116[[#This Row],[% COMPLETE]]&gt;=1)</f>
        <v>0</v>
      </c>
      <c r="H13" s="173"/>
      <c r="K13" s="179"/>
      <c r="L13" s="179"/>
      <c r="M13" s="179"/>
      <c r="N13" s="179"/>
      <c r="O13" s="179"/>
      <c r="P13" s="179"/>
      <c r="Q13" s="179"/>
      <c r="R13" s="179"/>
      <c r="S13" s="179"/>
      <c r="T13" s="179"/>
      <c r="U13" s="179"/>
      <c r="V13" s="179"/>
      <c r="W13" s="179"/>
      <c r="X13" s="179"/>
    </row>
    <row r="14" spans="2:24" ht="17.25" x14ac:dyDescent="0.25">
      <c r="B14" s="185" t="s">
        <v>870</v>
      </c>
      <c r="G14" s="174">
        <f>--(Table116[[#This Row],[% COMPLETE]]&gt;=1)</f>
        <v>0</v>
      </c>
      <c r="H14" s="173"/>
      <c r="K14" s="179"/>
      <c r="L14" s="179"/>
      <c r="M14" s="179"/>
      <c r="N14" s="179"/>
      <c r="O14" s="179"/>
      <c r="P14" s="179"/>
      <c r="Q14" s="179"/>
      <c r="R14" s="179"/>
      <c r="S14" s="179"/>
      <c r="T14" s="179"/>
      <c r="U14" s="179"/>
      <c r="V14" s="179"/>
      <c r="W14" s="179"/>
      <c r="X14" s="179"/>
    </row>
    <row r="15" spans="2:24" ht="17.25" x14ac:dyDescent="0.25">
      <c r="B15" s="185" t="s">
        <v>871</v>
      </c>
      <c r="G15" s="174">
        <f>--(Table116[[#This Row],[% COMPLETE]]&gt;=1)</f>
        <v>0</v>
      </c>
      <c r="H15" s="173"/>
      <c r="K15" s="179"/>
      <c r="L15" s="179"/>
      <c r="M15" s="179"/>
      <c r="N15" s="179"/>
      <c r="O15" s="179"/>
      <c r="P15" s="179"/>
      <c r="Q15" s="179"/>
      <c r="R15" s="179"/>
      <c r="S15" s="179"/>
      <c r="T15" s="179"/>
      <c r="U15" s="179"/>
      <c r="V15" s="179"/>
      <c r="W15" s="179"/>
      <c r="X15" s="179"/>
    </row>
    <row r="16" spans="2:24" ht="17.25" x14ac:dyDescent="0.25">
      <c r="B16" s="182" t="s">
        <v>872</v>
      </c>
      <c r="G16" s="174">
        <f>--(Table116[[#This Row],[% COMPLETE]]&gt;=1)</f>
        <v>0</v>
      </c>
      <c r="H16" s="173"/>
      <c r="K16" s="183"/>
      <c r="L16" s="179"/>
      <c r="M16" s="179"/>
      <c r="N16" s="179"/>
      <c r="O16" s="179"/>
      <c r="P16" s="179"/>
      <c r="Q16" s="179"/>
      <c r="R16" s="179"/>
      <c r="S16" s="179"/>
      <c r="T16" s="179"/>
      <c r="U16" s="179"/>
      <c r="V16" s="179"/>
      <c r="W16" s="179"/>
      <c r="X16" s="179"/>
    </row>
    <row r="17" spans="2:24" ht="17.25" x14ac:dyDescent="0.25">
      <c r="B17" s="181" t="s">
        <v>873</v>
      </c>
      <c r="G17" s="174">
        <f>--(Table116[[#This Row],[% COMPLETE]]&gt;=1)</f>
        <v>0</v>
      </c>
      <c r="H17" s="173"/>
      <c r="K17" s="179"/>
      <c r="L17" s="179"/>
      <c r="M17" s="179"/>
      <c r="N17" s="179"/>
      <c r="O17" s="179"/>
      <c r="P17" s="179"/>
      <c r="Q17" s="179"/>
      <c r="R17" s="179"/>
      <c r="S17" s="179"/>
      <c r="T17" s="179"/>
      <c r="U17" s="179"/>
      <c r="V17" s="179"/>
      <c r="W17" s="179"/>
      <c r="X17" s="179"/>
    </row>
    <row r="18" spans="2:24" ht="17.25" x14ac:dyDescent="0.25">
      <c r="B18" s="181" t="s">
        <v>904</v>
      </c>
      <c r="C18" s="176"/>
      <c r="F18" s="171">
        <v>0.5</v>
      </c>
      <c r="G18" s="174">
        <f>--(Table116[[#This Row],[% COMPLETE]]&gt;=1)</f>
        <v>0</v>
      </c>
      <c r="H18" s="173"/>
      <c r="K18" s="179"/>
      <c r="L18" s="179"/>
      <c r="M18" s="179"/>
      <c r="N18" s="179"/>
      <c r="O18" s="179"/>
      <c r="P18" s="179"/>
      <c r="Q18" s="179"/>
      <c r="R18" s="179"/>
      <c r="S18" s="179"/>
      <c r="T18" s="179"/>
      <c r="U18" s="179"/>
      <c r="V18" s="179"/>
      <c r="W18" s="179"/>
      <c r="X18" s="179"/>
    </row>
    <row r="19" spans="2:24" ht="17.25" x14ac:dyDescent="0.25">
      <c r="B19" s="181" t="s">
        <v>905</v>
      </c>
      <c r="C19" s="176"/>
      <c r="G19" s="174">
        <f>--(Table116[[#This Row],[% COMPLETE]]&gt;=1)</f>
        <v>0</v>
      </c>
      <c r="H19" s="173"/>
      <c r="K19" s="179"/>
      <c r="L19" s="179"/>
      <c r="M19" s="179"/>
      <c r="N19" s="179"/>
      <c r="O19" s="179"/>
      <c r="P19" s="179"/>
      <c r="Q19" s="179"/>
      <c r="R19" s="179"/>
      <c r="S19" s="179"/>
      <c r="T19" s="179"/>
      <c r="U19" s="179"/>
      <c r="V19" s="179"/>
      <c r="W19" s="179"/>
      <c r="X19" s="179"/>
    </row>
    <row r="20" spans="2:24" ht="17.25" x14ac:dyDescent="0.25">
      <c r="B20" s="181" t="s">
        <v>874</v>
      </c>
      <c r="G20" s="174">
        <f>--(Table116[[#This Row],[% COMPLETE]]&gt;=1)</f>
        <v>0</v>
      </c>
      <c r="H20" s="173" t="s">
        <v>924</v>
      </c>
      <c r="K20" s="179"/>
      <c r="L20" s="179"/>
      <c r="M20" s="179"/>
      <c r="N20" s="179"/>
      <c r="O20" s="179"/>
      <c r="P20" s="179"/>
      <c r="Q20" s="179"/>
      <c r="R20" s="179"/>
      <c r="S20" s="179"/>
      <c r="T20" s="179"/>
      <c r="U20" s="179"/>
      <c r="V20" s="179"/>
      <c r="W20" s="179"/>
      <c r="X20" s="179"/>
    </row>
    <row r="21" spans="2:24" ht="17.25" x14ac:dyDescent="0.25">
      <c r="B21" s="182" t="s">
        <v>911</v>
      </c>
      <c r="C21" s="176"/>
      <c r="F21" s="171">
        <v>0.5</v>
      </c>
      <c r="G21" s="174">
        <f>--(Table116[[#This Row],[% COMPLETE]]&gt;=1)</f>
        <v>0</v>
      </c>
      <c r="H21" s="173"/>
      <c r="K21" s="179"/>
      <c r="L21" s="179"/>
      <c r="M21" s="179"/>
      <c r="N21" s="179"/>
      <c r="O21" s="179"/>
      <c r="P21" s="179"/>
      <c r="Q21" s="179"/>
      <c r="R21" s="179"/>
      <c r="S21" s="179"/>
      <c r="T21" s="179"/>
      <c r="U21" s="179"/>
      <c r="V21" s="179"/>
      <c r="W21" s="179"/>
      <c r="X21" s="179"/>
    </row>
    <row r="22" spans="2:24" ht="17.25" x14ac:dyDescent="0.25">
      <c r="B22" s="182" t="s">
        <v>875</v>
      </c>
      <c r="C22" s="176"/>
      <c r="F22" s="171">
        <v>0.5</v>
      </c>
      <c r="G22" s="174">
        <f>--(Table116[[#This Row],[% COMPLETE]]&gt;=1)</f>
        <v>0</v>
      </c>
      <c r="H22" s="173"/>
      <c r="K22" s="184"/>
      <c r="L22" s="179"/>
      <c r="M22" s="179"/>
      <c r="N22" s="179"/>
      <c r="O22" s="179"/>
      <c r="P22" s="179"/>
      <c r="Q22" s="179"/>
      <c r="R22" s="179"/>
      <c r="S22" s="179"/>
      <c r="T22" s="179"/>
      <c r="U22" s="179"/>
      <c r="V22" s="179"/>
      <c r="W22" s="179"/>
      <c r="X22" s="179"/>
    </row>
    <row r="23" spans="2:24" ht="17.25" x14ac:dyDescent="0.25">
      <c r="B23" s="182" t="s">
        <v>876</v>
      </c>
      <c r="C23" s="176"/>
      <c r="F23" s="171">
        <v>0.5</v>
      </c>
      <c r="G23" s="174">
        <f>--(Table116[[#This Row],[% COMPLETE]]&gt;=1)</f>
        <v>0</v>
      </c>
      <c r="H23" s="173"/>
      <c r="K23" s="184"/>
      <c r="L23" s="179"/>
      <c r="M23" s="179"/>
      <c r="N23" s="179"/>
      <c r="O23" s="179"/>
      <c r="P23" s="179"/>
      <c r="Q23" s="179"/>
      <c r="R23" s="179"/>
      <c r="S23" s="179"/>
      <c r="T23" s="179"/>
      <c r="U23" s="179"/>
      <c r="V23" s="179"/>
      <c r="W23" s="179"/>
      <c r="X23" s="179"/>
    </row>
    <row r="24" spans="2:24" ht="17.25" x14ac:dyDescent="0.25">
      <c r="B24" s="181" t="s">
        <v>877</v>
      </c>
      <c r="C24" s="176"/>
      <c r="G24" s="174">
        <f>--(Table116[[#This Row],[% COMPLETE]]&gt;=1)</f>
        <v>0</v>
      </c>
      <c r="H24" s="173"/>
      <c r="K24" s="179"/>
      <c r="L24" s="179"/>
      <c r="M24" s="179"/>
      <c r="N24" s="179"/>
      <c r="O24" s="179"/>
      <c r="P24" s="179"/>
      <c r="Q24" s="179"/>
      <c r="R24" s="179"/>
      <c r="S24" s="179"/>
      <c r="T24" s="179"/>
      <c r="U24" s="179"/>
      <c r="V24" s="179"/>
      <c r="W24" s="179"/>
      <c r="X24" s="179"/>
    </row>
    <row r="25" spans="2:24" ht="17.25" x14ac:dyDescent="0.25">
      <c r="B25" s="182" t="s">
        <v>882</v>
      </c>
      <c r="C25" s="176"/>
      <c r="F25" s="171">
        <v>0.5</v>
      </c>
      <c r="G25" s="174">
        <f>--(Table116[[#This Row],[% COMPLETE]]&gt;=1)</f>
        <v>0</v>
      </c>
      <c r="H25" s="173"/>
      <c r="K25" s="183"/>
      <c r="L25" s="179"/>
      <c r="M25" s="179"/>
      <c r="N25" s="179"/>
      <c r="O25" s="179"/>
      <c r="P25" s="179"/>
      <c r="Q25" s="179"/>
      <c r="R25" s="179"/>
      <c r="S25" s="179"/>
      <c r="T25" s="179"/>
      <c r="U25" s="179"/>
      <c r="V25" s="179"/>
      <c r="W25" s="179"/>
      <c r="X25" s="179"/>
    </row>
    <row r="26" spans="2:24" ht="17.25" x14ac:dyDescent="0.25">
      <c r="B26" s="182" t="s">
        <v>883</v>
      </c>
      <c r="C26" s="176"/>
      <c r="F26" s="171">
        <v>1</v>
      </c>
      <c r="G26" s="174">
        <f>--(Table116[[#This Row],[% COMPLETE]]&gt;=1)</f>
        <v>1</v>
      </c>
      <c r="H26" s="173"/>
      <c r="K26" s="183"/>
      <c r="L26" s="179"/>
      <c r="M26" s="179"/>
      <c r="N26" s="179"/>
      <c r="O26" s="179"/>
      <c r="P26" s="179"/>
      <c r="Q26" s="179"/>
      <c r="R26" s="179"/>
      <c r="S26" s="179"/>
      <c r="T26" s="179"/>
      <c r="U26" s="179"/>
      <c r="V26" s="179"/>
      <c r="W26" s="179"/>
      <c r="X26" s="179"/>
    </row>
    <row r="27" spans="2:24" ht="17.25" x14ac:dyDescent="0.25">
      <c r="B27" s="181"/>
      <c r="C27" s="176"/>
      <c r="G27" s="174">
        <f>--(Table116[[#This Row],[% COMPLETE]]&gt;=1)</f>
        <v>0</v>
      </c>
      <c r="H27" s="173"/>
      <c r="K27" s="179"/>
      <c r="L27" s="179"/>
      <c r="M27" s="179"/>
      <c r="N27" s="179"/>
      <c r="O27" s="179"/>
      <c r="P27" s="179"/>
      <c r="Q27" s="179"/>
      <c r="R27" s="179"/>
      <c r="S27" s="179"/>
      <c r="T27" s="179"/>
      <c r="U27" s="179"/>
      <c r="V27" s="179"/>
      <c r="W27" s="179"/>
      <c r="X27" s="179"/>
    </row>
    <row r="28" spans="2:24" ht="17.25" x14ac:dyDescent="0.25">
      <c r="B28" s="181"/>
      <c r="C28" s="176"/>
      <c r="G28" s="174">
        <f>--(Table116[[#This Row],[% COMPLETE]]&gt;=1)</f>
        <v>0</v>
      </c>
      <c r="H28" s="173"/>
      <c r="K28" s="179"/>
      <c r="L28" s="179"/>
      <c r="M28" s="179"/>
      <c r="N28" s="179"/>
      <c r="O28" s="179"/>
      <c r="P28" s="179"/>
      <c r="Q28" s="179"/>
      <c r="R28" s="179"/>
      <c r="S28" s="179"/>
      <c r="T28" s="179"/>
      <c r="U28" s="179"/>
      <c r="V28" s="179"/>
      <c r="W28" s="179"/>
      <c r="X28" s="179"/>
    </row>
    <row r="29" spans="2:24" ht="17.25" x14ac:dyDescent="0.25">
      <c r="B29" s="181" t="s">
        <v>898</v>
      </c>
      <c r="C29" s="176"/>
      <c r="G29" s="174">
        <f>--(Table116[[#This Row],[% COMPLETE]]&gt;=1)</f>
        <v>0</v>
      </c>
      <c r="H29" s="173"/>
      <c r="K29" s="179"/>
      <c r="L29" s="179"/>
      <c r="M29" s="179"/>
      <c r="N29" s="179"/>
      <c r="O29" s="179"/>
      <c r="P29" s="179"/>
      <c r="Q29" s="179"/>
      <c r="R29" s="179"/>
      <c r="S29" s="179"/>
      <c r="T29" s="179"/>
      <c r="U29" s="179"/>
      <c r="V29" s="179"/>
      <c r="W29" s="179"/>
      <c r="X29" s="179"/>
    </row>
    <row r="30" spans="2:24" ht="17.25" x14ac:dyDescent="0.25">
      <c r="B30" s="181" t="s">
        <v>899</v>
      </c>
      <c r="C30" s="176"/>
      <c r="G30" s="174">
        <f>--(Table116[[#This Row],[% COMPLETE]]&gt;=1)</f>
        <v>0</v>
      </c>
      <c r="H30" s="173"/>
      <c r="K30" s="179"/>
      <c r="L30" s="179"/>
      <c r="M30" s="179"/>
      <c r="N30" s="179"/>
      <c r="O30" s="179"/>
      <c r="P30" s="179"/>
      <c r="Q30" s="179"/>
      <c r="R30" s="179"/>
      <c r="S30" s="179"/>
      <c r="T30" s="179"/>
      <c r="U30" s="179"/>
      <c r="V30" s="179"/>
      <c r="W30" s="179"/>
      <c r="X30" s="179"/>
    </row>
    <row r="31" spans="2:24" ht="17.25" x14ac:dyDescent="0.25">
      <c r="B31" s="181" t="s">
        <v>900</v>
      </c>
      <c r="C31" s="176"/>
      <c r="F31" s="171">
        <v>1</v>
      </c>
      <c r="G31" s="174">
        <f>--(Table116[[#This Row],[% COMPLETE]]&gt;=1)</f>
        <v>1</v>
      </c>
      <c r="H31" s="173"/>
      <c r="K31" s="179"/>
      <c r="L31" s="179"/>
      <c r="M31" s="179"/>
      <c r="N31" s="179"/>
      <c r="O31" s="179"/>
      <c r="P31" s="179"/>
      <c r="Q31" s="179"/>
      <c r="R31" s="179"/>
      <c r="S31" s="179"/>
      <c r="T31" s="179"/>
      <c r="U31" s="179"/>
      <c r="V31" s="179"/>
      <c r="W31" s="179"/>
      <c r="X31" s="179"/>
    </row>
    <row r="32" spans="2:24" ht="17.25" x14ac:dyDescent="0.25">
      <c r="B32" s="181" t="s">
        <v>901</v>
      </c>
      <c r="C32" s="176"/>
      <c r="F32" s="171">
        <v>1</v>
      </c>
      <c r="G32" s="174">
        <f>--(Table116[[#This Row],[% COMPLETE]]&gt;=1)</f>
        <v>1</v>
      </c>
      <c r="H32" s="173"/>
      <c r="K32" s="179"/>
      <c r="L32" s="179"/>
      <c r="M32" s="179"/>
      <c r="N32" s="179"/>
      <c r="O32" s="179"/>
      <c r="P32" s="179"/>
      <c r="Q32" s="179"/>
      <c r="R32" s="179"/>
      <c r="S32" s="179"/>
      <c r="T32" s="179"/>
      <c r="U32" s="179"/>
      <c r="V32" s="179"/>
      <c r="W32" s="179"/>
      <c r="X32" s="179"/>
    </row>
    <row r="33" spans="2:24" ht="17.25" x14ac:dyDescent="0.25">
      <c r="B33" s="181" t="s">
        <v>902</v>
      </c>
      <c r="C33" s="176"/>
      <c r="G33" s="174">
        <f>--(Table116[[#This Row],[% COMPLETE]]&gt;=1)</f>
        <v>0</v>
      </c>
      <c r="H33" s="173"/>
      <c r="K33" s="179"/>
      <c r="L33" s="179"/>
      <c r="M33" s="179"/>
      <c r="N33" s="179"/>
      <c r="O33" s="179"/>
      <c r="P33" s="179"/>
      <c r="Q33" s="179"/>
      <c r="R33" s="179"/>
      <c r="S33" s="179"/>
      <c r="T33" s="179"/>
      <c r="U33" s="179"/>
      <c r="V33" s="179"/>
      <c r="W33" s="179"/>
      <c r="X33" s="179"/>
    </row>
    <row r="34" spans="2:24" ht="17.25" x14ac:dyDescent="0.25">
      <c r="B34" s="181" t="s">
        <v>903</v>
      </c>
      <c r="C34" s="176"/>
      <c r="F34" s="171">
        <v>1</v>
      </c>
      <c r="G34" s="174">
        <f>--(Table116[[#This Row],[% COMPLETE]]&gt;=1)</f>
        <v>1</v>
      </c>
      <c r="H34" s="173"/>
      <c r="K34" s="179"/>
      <c r="L34" s="179"/>
      <c r="M34" s="179"/>
      <c r="N34" s="179"/>
      <c r="O34" s="179"/>
      <c r="P34" s="179"/>
      <c r="Q34" s="179"/>
      <c r="R34" s="179"/>
      <c r="S34" s="179"/>
      <c r="T34" s="179"/>
      <c r="U34" s="179"/>
      <c r="V34" s="179"/>
      <c r="W34" s="179"/>
      <c r="X34" s="179"/>
    </row>
    <row r="35" spans="2:24" ht="17.25" x14ac:dyDescent="0.25">
      <c r="C35" s="176"/>
      <c r="G35" s="174"/>
      <c r="H35" s="173"/>
    </row>
    <row r="36" spans="2:24" ht="17.25" x14ac:dyDescent="0.25">
      <c r="C36" s="176"/>
      <c r="G36" s="174"/>
      <c r="H36" s="173"/>
    </row>
    <row r="37" spans="2:24" ht="17.25" x14ac:dyDescent="0.25">
      <c r="C37" s="176"/>
      <c r="G37" s="174"/>
      <c r="H37" s="173"/>
    </row>
  </sheetData>
  <conditionalFormatting sqref="F2:F26">
    <cfRule type="dataBar" priority="3">
      <dataBar>
        <cfvo type="num" val="0"/>
        <cfvo type="num" val="1"/>
        <color theme="5"/>
      </dataBar>
      <extLst>
        <ext xmlns:x14="http://schemas.microsoft.com/office/spreadsheetml/2009/9/main" uri="{B025F937-C7B1-47D3-B67F-A62EFF666E3E}">
          <x14:id>{3E1C1935-F0EB-49B8-970B-D8085C190E9F}</x14:id>
        </ext>
      </extLst>
    </cfRule>
  </conditionalFormatting>
  <conditionalFormatting sqref="F27:F37">
    <cfRule type="dataBar" priority="1">
      <dataBar>
        <cfvo type="num" val="0"/>
        <cfvo type="num" val="1"/>
        <color theme="5"/>
      </dataBar>
      <extLst>
        <ext xmlns:x14="http://schemas.microsoft.com/office/spreadsheetml/2009/9/main" uri="{B025F937-C7B1-47D3-B67F-A62EFF666E3E}">
          <x14:id>{B4DE8F0B-12AA-46D0-AC43-E98D92D81EA7}</x14:id>
        </ext>
      </extLst>
    </cfRule>
  </conditionalFormatting>
  <dataValidations count="1">
    <dataValidation type="list" allowBlank="1" showErrorMessage="1" errorTitle="This is not a listed value." error="Please pick a value in the list." sqref="F2:F34" xr:uid="{00000000-0002-0000-0000-000000000000}">
      <formula1>"0%,25%,50%,75%,100%"</formula1>
    </dataValidation>
  </dataValidations>
  <printOptions horizontalCentered="1"/>
  <pageMargins left="0.4" right="0.4" top="0.4" bottom="0.4" header="0.25" footer="0.25"/>
  <pageSetup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1C1935-F0EB-49B8-970B-D8085C190E9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F2:F26</xm:sqref>
        </x14:conditionalFormatting>
        <x14:conditionalFormatting xmlns:xm="http://schemas.microsoft.com/office/excel/2006/main">
          <x14:cfRule type="dataBar" id="{B4DE8F0B-12AA-46D0-AC43-E98D92D81E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F27:F37</xm:sqref>
        </x14:conditionalFormatting>
        <x14:conditionalFormatting xmlns:xm="http://schemas.microsoft.com/office/excel/2006/main">
          <x14:cfRule type="iconSet" priority="4" id="{DCD81B8F-8818-4BA4-80DF-D773F757C531}">
            <x14:iconSet showValue="0" custom="1">
              <x14:cfvo type="percent">
                <xm:f>0</xm:f>
              </x14:cfvo>
              <x14:cfvo type="num">
                <xm:f>0</xm:f>
              </x14:cfvo>
              <x14:cfvo type="num">
                <xm:f>1</xm:f>
              </x14:cfvo>
              <x14:cfIcon iconSet="NoIcons" iconId="0"/>
              <x14:cfIcon iconSet="NoIcons" iconId="0"/>
              <x14:cfIcon iconSet="4TrafficLights" iconId="0"/>
            </x14:iconSet>
          </x14:cfRule>
          <xm:sqref>G2:G26</xm:sqref>
        </x14:conditionalFormatting>
        <x14:conditionalFormatting xmlns:xm="http://schemas.microsoft.com/office/excel/2006/main">
          <x14:cfRule type="iconSet" priority="2" id="{BE50B689-515C-4A6A-B2C9-D8B1EE2F1F8E}">
            <x14:iconSet showValue="0" custom="1">
              <x14:cfvo type="percent">
                <xm:f>0</xm:f>
              </x14:cfvo>
              <x14:cfvo type="num">
                <xm:f>0</xm:f>
              </x14:cfvo>
              <x14:cfvo type="num">
                <xm:f>1</xm:f>
              </x14:cfvo>
              <x14:cfIcon iconSet="NoIcons" iconId="0"/>
              <x14:cfIcon iconSet="NoIcons" iconId="0"/>
              <x14:cfIcon iconSet="4TrafficLights" iconId="0"/>
            </x14:iconSet>
          </x14:cfRule>
          <xm:sqref>G27:G37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C581B-3805-48A0-8596-8254E7055570}">
  <sheetPr codeName="Sheet7"/>
  <dimension ref="A1"/>
  <sheetViews>
    <sheetView workbookViewId="0"/>
  </sheetViews>
  <sheetFormatPr defaultRowHeight="15" x14ac:dyDescent="0.25"/>
  <sheetData>
    <row r="1" spans="1:1" x14ac:dyDescent="0.25">
      <c r="A1" t="s">
        <v>966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D7F12-08FB-4162-9177-9E2ED43EEBE2}">
  <sheetPr codeName="Sheet15">
    <tabColor theme="1"/>
  </sheetPr>
  <dimension ref="C5:D19"/>
  <sheetViews>
    <sheetView workbookViewId="0">
      <selection activeCell="F22" sqref="E22:F22"/>
    </sheetView>
  </sheetViews>
  <sheetFormatPr defaultRowHeight="15" x14ac:dyDescent="0.25"/>
  <cols>
    <col min="3" max="3" width="110.140625" customWidth="1"/>
    <col min="4" max="4" width="11.140625" customWidth="1"/>
  </cols>
  <sheetData>
    <row r="5" spans="3:3" x14ac:dyDescent="0.25">
      <c r="C5" t="s">
        <v>692</v>
      </c>
    </row>
    <row r="6" spans="3:3" x14ac:dyDescent="0.25">
      <c r="C6" t="s">
        <v>693</v>
      </c>
    </row>
    <row r="7" spans="3:3" x14ac:dyDescent="0.25">
      <c r="C7" t="s">
        <v>694</v>
      </c>
    </row>
    <row r="8" spans="3:3" x14ac:dyDescent="0.25">
      <c r="C8" s="52" t="s">
        <v>695</v>
      </c>
    </row>
    <row r="9" spans="3:3" x14ac:dyDescent="0.25">
      <c r="C9" s="52" t="s">
        <v>756</v>
      </c>
    </row>
    <row r="10" spans="3:3" x14ac:dyDescent="0.25">
      <c r="C10" t="s">
        <v>801</v>
      </c>
    </row>
    <row r="19" spans="3:4" x14ac:dyDescent="0.25">
      <c r="C19" t="s">
        <v>918</v>
      </c>
      <c r="D19" t="s">
        <v>919</v>
      </c>
    </row>
  </sheetData>
  <hyperlinks>
    <hyperlink ref="C9" r:id="rId1" xr:uid="{35C0E1C9-187E-440E-B8A3-1C7EF66038A2}"/>
    <hyperlink ref="C8" r:id="rId2" xr:uid="{249454CC-F86E-4391-8550-523988E22BE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7277-9D31-4A11-8940-10685CA91FB1}">
  <sheetPr codeName="Sheet10">
    <tabColor theme="1"/>
  </sheetPr>
  <dimension ref="C3:K15"/>
  <sheetViews>
    <sheetView zoomScale="130" zoomScaleNormal="130" workbookViewId="0">
      <selection activeCell="F41" sqref="F41"/>
    </sheetView>
  </sheetViews>
  <sheetFormatPr defaultRowHeight="15" x14ac:dyDescent="0.25"/>
  <cols>
    <col min="4" max="4" width="45.85546875" customWidth="1"/>
    <col min="5" max="5" width="2.28515625" style="133" customWidth="1"/>
    <col min="7" max="7" width="36.42578125" customWidth="1"/>
    <col min="8" max="8" width="3.85546875" style="133" customWidth="1"/>
    <col min="10" max="10" width="36.85546875" customWidth="1"/>
    <col min="11" max="11" width="2.7109375" customWidth="1"/>
  </cols>
  <sheetData>
    <row r="3" spans="3:11" ht="15.75" x14ac:dyDescent="0.25">
      <c r="D3" s="164" t="s">
        <v>795</v>
      </c>
      <c r="E3" s="164"/>
      <c r="F3" s="164"/>
      <c r="G3" s="164" t="s">
        <v>796</v>
      </c>
      <c r="H3" s="164"/>
      <c r="I3" s="164"/>
      <c r="J3" s="164" t="s">
        <v>797</v>
      </c>
    </row>
    <row r="4" spans="3:11" x14ac:dyDescent="0.25">
      <c r="C4">
        <v>1</v>
      </c>
      <c r="D4" t="s">
        <v>803</v>
      </c>
      <c r="F4">
        <v>1</v>
      </c>
      <c r="G4" t="s">
        <v>798</v>
      </c>
      <c r="H4" s="133" t="s">
        <v>642</v>
      </c>
      <c r="I4">
        <v>1</v>
      </c>
      <c r="J4" t="s">
        <v>806</v>
      </c>
      <c r="K4" t="s">
        <v>642</v>
      </c>
    </row>
    <row r="5" spans="3:11" x14ac:dyDescent="0.25">
      <c r="C5">
        <v>2</v>
      </c>
      <c r="D5" t="s">
        <v>925</v>
      </c>
      <c r="F5">
        <v>2</v>
      </c>
      <c r="G5" t="s">
        <v>799</v>
      </c>
      <c r="H5" s="133" t="s">
        <v>642</v>
      </c>
      <c r="I5">
        <v>2</v>
      </c>
      <c r="J5" t="s">
        <v>805</v>
      </c>
    </row>
    <row r="6" spans="3:11" x14ac:dyDescent="0.25">
      <c r="C6">
        <v>3</v>
      </c>
      <c r="D6" t="s">
        <v>804</v>
      </c>
      <c r="F6">
        <v>3</v>
      </c>
      <c r="G6" t="s">
        <v>802</v>
      </c>
    </row>
    <row r="15" spans="3:11" x14ac:dyDescent="0.25">
      <c r="D15" t="s">
        <v>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CEF5E-BA4B-4360-A5A9-105FE96E3CFE}">
  <sheetPr codeName="Sheet11">
    <tabColor theme="1"/>
    <pageSetUpPr autoPageBreaks="0" fitToPage="1"/>
  </sheetPr>
  <dimension ref="B1:H36"/>
  <sheetViews>
    <sheetView showGridLines="0" zoomScaleNormal="100" workbookViewId="0">
      <selection activeCell="F41" sqref="F41"/>
    </sheetView>
  </sheetViews>
  <sheetFormatPr defaultColWidth="8.7109375" defaultRowHeight="12.75" x14ac:dyDescent="0.25"/>
  <cols>
    <col min="1" max="1" width="1.42578125" style="85" customWidth="1"/>
    <col min="2" max="2" width="21.42578125" style="85" customWidth="1"/>
    <col min="3" max="8" width="39.85546875" style="85" customWidth="1"/>
    <col min="9" max="16384" width="8.7109375" style="85"/>
  </cols>
  <sheetData>
    <row r="1" spans="2:8" x14ac:dyDescent="0.2">
      <c r="B1" s="89" t="s">
        <v>667</v>
      </c>
      <c r="E1" s="88"/>
    </row>
    <row r="2" spans="2:8" ht="21" x14ac:dyDescent="0.25">
      <c r="B2" s="87" t="s">
        <v>665</v>
      </c>
      <c r="F2" s="86"/>
    </row>
    <row r="3" spans="2:8" ht="22.5" customHeight="1" x14ac:dyDescent="0.25">
      <c r="B3" s="97" t="s">
        <v>664</v>
      </c>
      <c r="C3" s="102" t="s">
        <v>906</v>
      </c>
      <c r="D3" s="102" t="s">
        <v>671</v>
      </c>
      <c r="E3" s="102" t="s">
        <v>669</v>
      </c>
      <c r="F3" s="102" t="s">
        <v>674</v>
      </c>
      <c r="G3" s="102" t="s">
        <v>673</v>
      </c>
      <c r="H3" s="102" t="s">
        <v>670</v>
      </c>
    </row>
    <row r="4" spans="2:8" x14ac:dyDescent="0.25">
      <c r="B4" s="97" t="s">
        <v>668</v>
      </c>
      <c r="C4" s="98" t="s">
        <v>676</v>
      </c>
      <c r="D4" s="98" t="s">
        <v>681</v>
      </c>
      <c r="E4" s="98" t="s">
        <v>677</v>
      </c>
      <c r="F4" s="98" t="s">
        <v>680</v>
      </c>
      <c r="G4" s="98" t="s">
        <v>678</v>
      </c>
      <c r="H4" s="98" t="s">
        <v>679</v>
      </c>
    </row>
    <row r="5" spans="2:8" x14ac:dyDescent="0.25">
      <c r="B5" s="97" t="s">
        <v>660</v>
      </c>
      <c r="C5" s="98" t="s">
        <v>683</v>
      </c>
      <c r="D5" s="98" t="s">
        <v>691</v>
      </c>
      <c r="E5" s="98" t="s">
        <v>684</v>
      </c>
      <c r="F5" s="98" t="s">
        <v>690</v>
      </c>
      <c r="G5" s="98" t="s">
        <v>685</v>
      </c>
      <c r="H5" s="98" t="s">
        <v>687</v>
      </c>
    </row>
    <row r="6" spans="2:8" ht="15" x14ac:dyDescent="0.25">
      <c r="B6" s="97" t="s">
        <v>659</v>
      </c>
      <c r="C6" s="99" t="s">
        <v>698</v>
      </c>
      <c r="D6" s="99" t="s">
        <v>26</v>
      </c>
      <c r="E6" s="99" t="s">
        <v>26</v>
      </c>
      <c r="F6" s="99" t="s">
        <v>700</v>
      </c>
      <c r="G6" s="99" t="s">
        <v>701</v>
      </c>
      <c r="H6"/>
    </row>
    <row r="7" spans="2:8" x14ac:dyDescent="0.25">
      <c r="B7" s="101" t="s">
        <v>686</v>
      </c>
      <c r="C7" s="103" t="s">
        <v>688</v>
      </c>
      <c r="D7" s="103" t="s">
        <v>689</v>
      </c>
      <c r="E7" s="103" t="s">
        <v>689</v>
      </c>
      <c r="F7" s="103" t="s">
        <v>689</v>
      </c>
      <c r="G7" s="103" t="s">
        <v>689</v>
      </c>
      <c r="H7" s="103" t="s">
        <v>688</v>
      </c>
    </row>
    <row r="8" spans="2:8" x14ac:dyDescent="0.25">
      <c r="B8" s="97" t="s">
        <v>658</v>
      </c>
      <c r="C8" s="106">
        <v>43832</v>
      </c>
      <c r="D8" s="106">
        <v>44180</v>
      </c>
      <c r="E8" s="106">
        <v>44165</v>
      </c>
      <c r="F8" s="106">
        <v>43831</v>
      </c>
      <c r="G8" s="106">
        <v>44166</v>
      </c>
      <c r="H8" s="106">
        <v>43831</v>
      </c>
    </row>
    <row r="9" spans="2:8" x14ac:dyDescent="0.25">
      <c r="B9" s="101" t="s">
        <v>920</v>
      </c>
      <c r="C9" s="191"/>
      <c r="D9" s="187"/>
      <c r="E9" s="187"/>
      <c r="F9" s="187"/>
      <c r="G9" s="187"/>
      <c r="H9" s="187"/>
    </row>
    <row r="10" spans="2:8" x14ac:dyDescent="0.25">
      <c r="B10" s="97" t="s">
        <v>657</v>
      </c>
      <c r="C10" s="99"/>
      <c r="D10" s="99"/>
      <c r="E10" s="99"/>
      <c r="F10" s="99"/>
      <c r="G10" s="99"/>
      <c r="H10" s="99"/>
    </row>
    <row r="11" spans="2:8" x14ac:dyDescent="0.25">
      <c r="B11" s="97" t="s">
        <v>656</v>
      </c>
      <c r="C11" s="99"/>
      <c r="D11" s="99"/>
      <c r="E11" s="99"/>
      <c r="F11" s="99"/>
      <c r="G11" s="99"/>
      <c r="H11" s="99"/>
    </row>
    <row r="12" spans="2:8" x14ac:dyDescent="0.25">
      <c r="B12" s="97" t="s">
        <v>655</v>
      </c>
      <c r="C12" s="99"/>
      <c r="D12" s="99"/>
      <c r="E12" s="99"/>
      <c r="F12" s="99"/>
      <c r="G12" s="99"/>
      <c r="H12" s="99"/>
    </row>
    <row r="13" spans="2:8" x14ac:dyDescent="0.25">
      <c r="B13" s="97" t="s">
        <v>654</v>
      </c>
      <c r="C13" s="99"/>
      <c r="D13" s="99"/>
      <c r="E13" s="99"/>
      <c r="F13" s="99"/>
      <c r="G13" s="99"/>
      <c r="H13" s="99"/>
    </row>
    <row r="14" spans="2:8" x14ac:dyDescent="0.25">
      <c r="B14" s="97" t="s">
        <v>653</v>
      </c>
      <c r="C14" s="118" t="s">
        <v>721</v>
      </c>
      <c r="D14" s="120" t="s">
        <v>732</v>
      </c>
      <c r="E14" s="118" t="s">
        <v>724</v>
      </c>
      <c r="F14" s="118" t="s">
        <v>731</v>
      </c>
      <c r="G14" s="118" t="s">
        <v>727</v>
      </c>
      <c r="H14" s="118" t="s">
        <v>729</v>
      </c>
    </row>
    <row r="15" spans="2:8" x14ac:dyDescent="0.25">
      <c r="B15" s="97" t="s">
        <v>652</v>
      </c>
      <c r="C15" s="99" t="s">
        <v>910</v>
      </c>
      <c r="D15" s="99" t="s">
        <v>922</v>
      </c>
      <c r="E15" s="99" t="s">
        <v>912</v>
      </c>
      <c r="F15" s="99" t="s">
        <v>910</v>
      </c>
      <c r="G15" s="99" t="s">
        <v>921</v>
      </c>
      <c r="H15" s="99" t="s">
        <v>910</v>
      </c>
    </row>
    <row r="16" spans="2:8" x14ac:dyDescent="0.25">
      <c r="B16" s="85" t="s">
        <v>751</v>
      </c>
      <c r="C16" s="103"/>
      <c r="D16" s="103"/>
      <c r="E16" s="103"/>
      <c r="F16" s="103"/>
      <c r="G16" s="103"/>
    </row>
    <row r="17" spans="2:8" ht="36.75" customHeight="1" x14ac:dyDescent="0.25">
      <c r="B17" s="97" t="s">
        <v>651</v>
      </c>
      <c r="C17" s="99" t="s">
        <v>716</v>
      </c>
      <c r="D17" s="99"/>
      <c r="E17" s="99"/>
      <c r="F17" s="99"/>
      <c r="G17" s="99"/>
      <c r="H17" s="99"/>
    </row>
    <row r="18" spans="2:8" ht="21" x14ac:dyDescent="0.25">
      <c r="B18" s="97"/>
      <c r="F18" s="87"/>
    </row>
    <row r="19" spans="2:8" x14ac:dyDescent="0.25">
      <c r="B19" s="97"/>
    </row>
    <row r="20" spans="2:8" ht="22.5" customHeight="1" x14ac:dyDescent="0.25">
      <c r="B20" s="97" t="s">
        <v>664</v>
      </c>
      <c r="C20" s="102" t="s">
        <v>672</v>
      </c>
      <c r="D20" s="102" t="s">
        <v>908</v>
      </c>
      <c r="E20" s="102" t="s">
        <v>907</v>
      </c>
      <c r="F20" s="101" t="s">
        <v>663</v>
      </c>
      <c r="G20" s="102" t="s">
        <v>662</v>
      </c>
      <c r="H20" s="102" t="s">
        <v>661</v>
      </c>
    </row>
    <row r="21" spans="2:8" ht="15" x14ac:dyDescent="0.25">
      <c r="B21" s="97" t="s">
        <v>668</v>
      </c>
      <c r="C21" t="s">
        <v>682</v>
      </c>
      <c r="D21" s="105"/>
      <c r="E21" s="98"/>
      <c r="F21" s="187"/>
      <c r="G21" s="98"/>
      <c r="H21" s="98"/>
    </row>
    <row r="22" spans="2:8" x14ac:dyDescent="0.25">
      <c r="B22" s="97" t="s">
        <v>660</v>
      </c>
      <c r="C22" s="98" t="s">
        <v>696</v>
      </c>
      <c r="D22" s="98" t="s">
        <v>909</v>
      </c>
      <c r="E22" s="98"/>
      <c r="F22" s="187"/>
      <c r="G22" s="98"/>
      <c r="H22" s="98"/>
    </row>
    <row r="23" spans="2:8" x14ac:dyDescent="0.25">
      <c r="B23" s="97" t="s">
        <v>659</v>
      </c>
      <c r="C23" s="99" t="s">
        <v>26</v>
      </c>
      <c r="D23" s="99" t="s">
        <v>26</v>
      </c>
      <c r="E23" s="99"/>
      <c r="F23" s="187"/>
      <c r="G23" s="99"/>
      <c r="H23" s="99"/>
    </row>
    <row r="24" spans="2:8" x14ac:dyDescent="0.25">
      <c r="B24" s="101" t="s">
        <v>686</v>
      </c>
      <c r="C24" s="103" t="s">
        <v>689</v>
      </c>
      <c r="D24" s="103" t="s">
        <v>689</v>
      </c>
      <c r="E24" s="103"/>
      <c r="F24" s="187"/>
      <c r="G24" s="103"/>
      <c r="H24" s="103"/>
    </row>
    <row r="25" spans="2:8" x14ac:dyDescent="0.25">
      <c r="B25" s="97" t="s">
        <v>658</v>
      </c>
      <c r="C25" s="187"/>
      <c r="D25" s="187"/>
      <c r="E25" s="106"/>
      <c r="F25" s="187"/>
      <c r="G25" s="106"/>
      <c r="H25" s="106"/>
    </row>
    <row r="26" spans="2:8" x14ac:dyDescent="0.25">
      <c r="B26" s="101"/>
      <c r="C26" s="186" t="s">
        <v>923</v>
      </c>
      <c r="D26" s="187"/>
      <c r="E26" s="187"/>
      <c r="F26" s="187"/>
      <c r="G26" s="187"/>
      <c r="H26" s="187"/>
    </row>
    <row r="27" spans="2:8" x14ac:dyDescent="0.25">
      <c r="B27" s="97" t="s">
        <v>657</v>
      </c>
      <c r="C27" s="99"/>
      <c r="D27" s="99"/>
      <c r="E27" s="99"/>
      <c r="F27" s="187"/>
      <c r="G27" s="99"/>
      <c r="H27" s="99"/>
    </row>
    <row r="28" spans="2:8" x14ac:dyDescent="0.25">
      <c r="B28" s="97" t="s">
        <v>656</v>
      </c>
      <c r="C28" s="99"/>
      <c r="D28" s="99"/>
      <c r="E28" s="99"/>
      <c r="F28" s="187"/>
      <c r="G28" s="99"/>
      <c r="H28" s="99"/>
    </row>
    <row r="29" spans="2:8" x14ac:dyDescent="0.25">
      <c r="B29" s="97" t="s">
        <v>655</v>
      </c>
      <c r="C29" s="99"/>
      <c r="D29" s="99"/>
      <c r="E29" s="99"/>
      <c r="F29" s="187"/>
      <c r="G29" s="99"/>
      <c r="H29" s="99"/>
    </row>
    <row r="30" spans="2:8" x14ac:dyDescent="0.25">
      <c r="B30" s="97" t="s">
        <v>654</v>
      </c>
      <c r="C30" s="99"/>
      <c r="D30" s="99"/>
      <c r="E30" s="99"/>
      <c r="F30" s="187"/>
      <c r="G30" s="99"/>
      <c r="H30" s="99"/>
    </row>
    <row r="31" spans="2:8" x14ac:dyDescent="0.25">
      <c r="B31" s="97" t="s">
        <v>653</v>
      </c>
      <c r="C31" s="119" t="s">
        <v>734</v>
      </c>
      <c r="D31" s="120"/>
      <c r="E31" s="120"/>
      <c r="F31" s="187"/>
      <c r="G31" s="120"/>
      <c r="H31" s="121"/>
    </row>
    <row r="32" spans="2:8" x14ac:dyDescent="0.25">
      <c r="B32" s="97" t="s">
        <v>652</v>
      </c>
      <c r="C32" s="99"/>
      <c r="D32" s="99"/>
      <c r="E32" s="99"/>
      <c r="F32" s="187"/>
      <c r="G32" s="99"/>
      <c r="H32" s="99"/>
    </row>
    <row r="33" spans="2:8" x14ac:dyDescent="0.25">
      <c r="B33" s="85" t="s">
        <v>751</v>
      </c>
      <c r="C33" s="103"/>
      <c r="D33" s="103"/>
      <c r="E33" s="103"/>
      <c r="F33" s="187"/>
      <c r="G33" s="103"/>
      <c r="H33" s="103"/>
    </row>
    <row r="34" spans="2:8" ht="36.75" customHeight="1" x14ac:dyDescent="0.25">
      <c r="B34" s="97" t="s">
        <v>651</v>
      </c>
      <c r="C34" s="99"/>
      <c r="D34" s="99"/>
      <c r="E34" s="99"/>
      <c r="F34" s="187"/>
      <c r="G34" s="99"/>
      <c r="H34" s="99"/>
    </row>
    <row r="35" spans="2:8" x14ac:dyDescent="0.25">
      <c r="B35" s="97"/>
    </row>
    <row r="36" spans="2:8" x14ac:dyDescent="0.25">
      <c r="B36" s="97"/>
    </row>
  </sheetData>
  <phoneticPr fontId="17" type="noConversion"/>
  <printOptions horizontalCentered="1"/>
  <pageMargins left="0.7" right="0.7" top="0.75" bottom="0.75" header="0.3" footer="0.3"/>
  <pageSetup fitToHeight="0" orientation="landscape" r:id="rId1"/>
  <headerFooter differentFirst="1">
    <oddFooter>Page &amp;P of &amp;N</oddFooter>
  </headerFooter>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9E49-890A-4E81-AAC9-7E614222A65B}">
  <sheetPr codeName="Sheet12">
    <tabColor theme="1"/>
  </sheetPr>
  <dimension ref="A1:BC40"/>
  <sheetViews>
    <sheetView zoomScale="70" zoomScaleNormal="70" workbookViewId="0">
      <selection activeCell="F41" sqref="F41"/>
    </sheetView>
  </sheetViews>
  <sheetFormatPr defaultRowHeight="15" x14ac:dyDescent="0.25"/>
  <cols>
    <col min="1" max="1" width="29.42578125" bestFit="1" customWidth="1"/>
    <col min="2" max="3" width="12.85546875" bestFit="1" customWidth="1"/>
    <col min="4" max="4" width="9.7109375" bestFit="1" customWidth="1"/>
    <col min="5" max="6" width="12.85546875" style="104" bestFit="1" customWidth="1"/>
    <col min="7" max="7" width="9.7109375" style="104" bestFit="1" customWidth="1"/>
    <col min="8" max="9" width="12.85546875" style="104" bestFit="1" customWidth="1"/>
    <col min="10" max="10" width="9.7109375" style="104" bestFit="1" customWidth="1"/>
    <col min="11" max="12" width="12.85546875" style="104" bestFit="1" customWidth="1"/>
    <col min="13" max="13" width="9.7109375" style="104" bestFit="1" customWidth="1"/>
    <col min="14" max="15" width="12.85546875" style="104" bestFit="1" customWidth="1"/>
    <col min="16" max="16" width="9.7109375" style="104" bestFit="1" customWidth="1"/>
    <col min="17" max="18" width="12.85546875" style="104" bestFit="1" customWidth="1"/>
    <col min="19" max="19" width="9.7109375" style="104" bestFit="1" customWidth="1"/>
    <col min="20" max="21" width="12.85546875" style="104" bestFit="1" customWidth="1"/>
    <col min="22" max="22" width="9.7109375" style="104" bestFit="1" customWidth="1"/>
    <col min="23" max="24" width="12.85546875" style="104" bestFit="1" customWidth="1"/>
    <col min="25" max="25" width="9.7109375" style="104" bestFit="1" customWidth="1"/>
    <col min="26" max="27" width="12.85546875" style="104" bestFit="1" customWidth="1"/>
    <col min="28" max="28" width="9.7109375" style="104" bestFit="1" customWidth="1"/>
    <col min="29" max="30" width="12.85546875" style="104" bestFit="1" customWidth="1"/>
    <col min="31" max="31" width="9.7109375" style="104" bestFit="1" customWidth="1"/>
    <col min="32" max="33" width="12.85546875" style="104" bestFit="1" customWidth="1"/>
    <col min="34" max="34" width="9.7109375" style="104" bestFit="1" customWidth="1"/>
    <col min="35" max="36" width="12.85546875" style="104" bestFit="1" customWidth="1"/>
    <col min="37" max="37" width="9.7109375" style="104" customWidth="1"/>
    <col min="38" max="38" width="9.140625" style="104"/>
    <col min="39" max="39" width="10.5703125" style="104" customWidth="1"/>
    <col min="40" max="42" width="9.140625" style="104"/>
    <col min="43" max="43" width="10.5703125" style="104" customWidth="1"/>
    <col min="44" max="46" width="9.140625" style="104"/>
    <col min="47" max="47" width="10.5703125" style="104" customWidth="1"/>
    <col min="48" max="50" width="9.140625" style="104"/>
    <col min="51" max="51" width="10.5703125" style="104" customWidth="1"/>
    <col min="52" max="55" width="9.140625" style="104"/>
  </cols>
  <sheetData>
    <row r="1" spans="1:40" x14ac:dyDescent="0.25">
      <c r="H1" s="116"/>
      <c r="I1" s="116"/>
      <c r="P1" s="116"/>
      <c r="T1" s="116"/>
      <c r="U1" s="116"/>
    </row>
    <row r="2" spans="1:40" x14ac:dyDescent="0.25">
      <c r="F2" s="116"/>
      <c r="H2" s="116"/>
      <c r="I2" s="116"/>
      <c r="P2" s="116"/>
      <c r="T2" s="116"/>
      <c r="U2" s="116"/>
      <c r="Z2" s="116"/>
      <c r="AB2" s="116"/>
      <c r="AC2" s="116"/>
    </row>
    <row r="3" spans="1:40" x14ac:dyDescent="0.25">
      <c r="F3" s="116"/>
      <c r="H3" s="116"/>
      <c r="I3" s="116"/>
      <c r="P3" s="116"/>
      <c r="T3" s="116"/>
      <c r="U3" s="116"/>
      <c r="Z3" s="116"/>
      <c r="AB3" s="116"/>
      <c r="AC3" s="116"/>
    </row>
    <row r="4" spans="1:40" x14ac:dyDescent="0.25">
      <c r="F4" s="116"/>
      <c r="H4" s="116"/>
      <c r="I4" s="116"/>
      <c r="P4" s="116"/>
      <c r="T4" s="116"/>
      <c r="U4" s="116"/>
      <c r="Z4" s="116"/>
      <c r="AB4" s="116"/>
      <c r="AC4" s="116"/>
    </row>
    <row r="5" spans="1:40" x14ac:dyDescent="0.25">
      <c r="F5" s="116"/>
      <c r="H5" s="116"/>
      <c r="I5" s="116"/>
      <c r="P5" s="116"/>
      <c r="T5" s="116"/>
      <c r="U5" s="116"/>
      <c r="Z5" s="116"/>
      <c r="AB5" s="116"/>
      <c r="AC5" s="116"/>
    </row>
    <row r="6" spans="1:40" x14ac:dyDescent="0.25">
      <c r="F6" s="116"/>
      <c r="H6" s="116"/>
      <c r="I6" s="116"/>
      <c r="P6" s="116"/>
      <c r="T6" s="116"/>
      <c r="U6" s="116"/>
      <c r="Z6" s="116"/>
      <c r="AB6" s="116"/>
      <c r="AC6" s="116"/>
    </row>
    <row r="7" spans="1:40" ht="15.75" thickBot="1" x14ac:dyDescent="0.3">
      <c r="F7" s="116"/>
      <c r="I7" s="116"/>
      <c r="K7" s="116"/>
      <c r="S7" s="116"/>
      <c r="Z7" s="116"/>
      <c r="AB7" s="116"/>
      <c r="AC7" s="116"/>
    </row>
    <row r="8" spans="1:40" ht="36.75" customHeight="1" x14ac:dyDescent="0.25">
      <c r="A8" s="131" t="s">
        <v>749</v>
      </c>
      <c r="B8" s="279" t="s">
        <v>675</v>
      </c>
      <c r="C8" s="280"/>
      <c r="D8" s="280"/>
      <c r="E8" s="280"/>
      <c r="F8" s="280"/>
      <c r="G8" s="281"/>
      <c r="H8" s="279" t="s">
        <v>671</v>
      </c>
      <c r="I8" s="280"/>
      <c r="J8" s="280"/>
      <c r="K8" s="280"/>
      <c r="L8" s="280"/>
      <c r="M8" s="281"/>
      <c r="N8" s="279" t="s">
        <v>669</v>
      </c>
      <c r="O8" s="280"/>
      <c r="P8" s="280"/>
      <c r="Q8" s="280"/>
      <c r="R8" s="280"/>
      <c r="S8" s="281"/>
      <c r="T8" s="279" t="s">
        <v>673</v>
      </c>
      <c r="U8" s="280"/>
      <c r="V8" s="280"/>
      <c r="W8" s="280"/>
      <c r="X8" s="280"/>
      <c r="Y8" s="281"/>
      <c r="Z8" s="279" t="s">
        <v>670</v>
      </c>
      <c r="AA8" s="280"/>
      <c r="AB8" s="280"/>
      <c r="AC8" s="280"/>
      <c r="AD8" s="280"/>
      <c r="AE8" s="281"/>
      <c r="AF8" s="279" t="s">
        <v>674</v>
      </c>
      <c r="AG8" s="280"/>
      <c r="AH8" s="280"/>
      <c r="AI8" s="280"/>
      <c r="AJ8" s="280"/>
      <c r="AK8" s="281"/>
      <c r="AN8" s="116"/>
    </row>
    <row r="9" spans="1:40" x14ac:dyDescent="0.25">
      <c r="A9" s="31" t="s">
        <v>747</v>
      </c>
      <c r="B9" s="276" t="s">
        <v>745</v>
      </c>
      <c r="C9" s="283"/>
      <c r="D9" s="283"/>
      <c r="E9" s="283" t="s">
        <v>746</v>
      </c>
      <c r="F9" s="283"/>
      <c r="G9" s="278"/>
      <c r="H9" s="276" t="s">
        <v>745</v>
      </c>
      <c r="I9" s="283"/>
      <c r="J9" s="283"/>
      <c r="K9" s="283" t="s">
        <v>746</v>
      </c>
      <c r="L9" s="283"/>
      <c r="M9" s="278"/>
      <c r="N9" s="276" t="s">
        <v>745</v>
      </c>
      <c r="O9" s="283"/>
      <c r="P9" s="283"/>
      <c r="Q9" s="283" t="s">
        <v>746</v>
      </c>
      <c r="R9" s="283"/>
      <c r="S9" s="278"/>
      <c r="T9" s="276" t="s">
        <v>745</v>
      </c>
      <c r="U9" s="283"/>
      <c r="V9" s="283"/>
      <c r="W9" s="283" t="s">
        <v>746</v>
      </c>
      <c r="X9" s="283"/>
      <c r="Y9" s="278"/>
      <c r="Z9" s="276" t="s">
        <v>745</v>
      </c>
      <c r="AA9" s="283"/>
      <c r="AB9" s="283"/>
      <c r="AC9" s="283" t="s">
        <v>746</v>
      </c>
      <c r="AD9" s="283"/>
      <c r="AE9" s="278"/>
      <c r="AF9" s="276" t="s">
        <v>745</v>
      </c>
      <c r="AG9" s="283"/>
      <c r="AH9" s="283"/>
      <c r="AI9" s="283" t="s">
        <v>746</v>
      </c>
      <c r="AJ9" s="283"/>
      <c r="AK9" s="278"/>
      <c r="AN9" s="116"/>
    </row>
    <row r="10" spans="1:40" x14ac:dyDescent="0.25">
      <c r="A10" s="31" t="s">
        <v>748</v>
      </c>
      <c r="B10" s="123" t="s">
        <v>742</v>
      </c>
      <c r="C10" s="109" t="s">
        <v>743</v>
      </c>
      <c r="D10" s="109" t="s">
        <v>744</v>
      </c>
      <c r="E10" s="109" t="s">
        <v>742</v>
      </c>
      <c r="F10" s="109" t="s">
        <v>743</v>
      </c>
      <c r="G10" s="124" t="s">
        <v>744</v>
      </c>
      <c r="H10" s="123" t="s">
        <v>742</v>
      </c>
      <c r="I10" s="109" t="s">
        <v>743</v>
      </c>
      <c r="J10" s="109" t="s">
        <v>744</v>
      </c>
      <c r="K10" s="109" t="s">
        <v>742</v>
      </c>
      <c r="L10" s="109" t="s">
        <v>743</v>
      </c>
      <c r="M10" s="124" t="s">
        <v>744</v>
      </c>
      <c r="N10" s="123" t="s">
        <v>742</v>
      </c>
      <c r="O10" s="109" t="s">
        <v>743</v>
      </c>
      <c r="P10" s="109" t="s">
        <v>744</v>
      </c>
      <c r="Q10" s="109" t="s">
        <v>742</v>
      </c>
      <c r="R10" s="109" t="s">
        <v>743</v>
      </c>
      <c r="S10" s="124" t="s">
        <v>744</v>
      </c>
      <c r="T10" s="123" t="s">
        <v>742</v>
      </c>
      <c r="U10" s="109" t="s">
        <v>743</v>
      </c>
      <c r="V10" s="109" t="s">
        <v>744</v>
      </c>
      <c r="W10" s="109" t="s">
        <v>742</v>
      </c>
      <c r="X10" s="109" t="s">
        <v>743</v>
      </c>
      <c r="Y10" s="124" t="s">
        <v>744</v>
      </c>
      <c r="Z10" s="123" t="s">
        <v>742</v>
      </c>
      <c r="AA10" s="109" t="s">
        <v>743</v>
      </c>
      <c r="AB10" s="109" t="s">
        <v>744</v>
      </c>
      <c r="AC10" s="109" t="s">
        <v>742</v>
      </c>
      <c r="AD10" s="109" t="s">
        <v>743</v>
      </c>
      <c r="AE10" s="124" t="s">
        <v>744</v>
      </c>
      <c r="AF10" s="123" t="s">
        <v>742</v>
      </c>
      <c r="AG10" s="109" t="s">
        <v>743</v>
      </c>
      <c r="AH10" s="109" t="s">
        <v>744</v>
      </c>
      <c r="AI10" s="109" t="s">
        <v>742</v>
      </c>
      <c r="AJ10" s="109" t="s">
        <v>743</v>
      </c>
      <c r="AK10" s="124" t="s">
        <v>744</v>
      </c>
      <c r="AN10" s="116"/>
    </row>
    <row r="11" spans="1:40" x14ac:dyDescent="0.25">
      <c r="A11" s="31" t="s">
        <v>736</v>
      </c>
      <c r="B11" s="125">
        <v>53529</v>
      </c>
      <c r="C11" s="126">
        <v>53529</v>
      </c>
      <c r="D11" s="126">
        <v>53529</v>
      </c>
      <c r="E11" s="126">
        <v>53529</v>
      </c>
      <c r="F11" s="126">
        <v>53529</v>
      </c>
      <c r="G11" s="127">
        <v>53529</v>
      </c>
      <c r="H11" s="125">
        <v>11231</v>
      </c>
      <c r="I11" s="126">
        <v>11231</v>
      </c>
      <c r="J11" s="126">
        <v>11231</v>
      </c>
      <c r="K11" s="126">
        <v>37725</v>
      </c>
      <c r="L11" s="126">
        <v>37725</v>
      </c>
      <c r="M11" s="127">
        <v>37725</v>
      </c>
      <c r="N11" s="125">
        <v>13728</v>
      </c>
      <c r="O11" s="126">
        <v>13728</v>
      </c>
      <c r="P11" s="126">
        <v>13728</v>
      </c>
      <c r="Q11" s="126">
        <v>43482</v>
      </c>
      <c r="R11" s="126">
        <v>43482</v>
      </c>
      <c r="S11" s="127">
        <v>43482</v>
      </c>
      <c r="T11" s="125">
        <v>10818</v>
      </c>
      <c r="U11" s="126">
        <v>10818</v>
      </c>
      <c r="V11" s="126">
        <v>10818</v>
      </c>
      <c r="W11" s="126">
        <v>38228</v>
      </c>
      <c r="X11" s="126">
        <v>38228</v>
      </c>
      <c r="Y11" s="127">
        <v>38228</v>
      </c>
      <c r="Z11" s="125">
        <v>49112</v>
      </c>
      <c r="AA11" s="126">
        <v>49112</v>
      </c>
      <c r="AB11" s="126">
        <v>49112</v>
      </c>
      <c r="AC11" s="126">
        <v>49112</v>
      </c>
      <c r="AD11" s="126">
        <v>49112</v>
      </c>
      <c r="AE11" s="127">
        <v>49112</v>
      </c>
      <c r="AF11" s="125">
        <v>13060</v>
      </c>
      <c r="AG11" s="126">
        <v>13060</v>
      </c>
      <c r="AH11" s="126">
        <v>13060</v>
      </c>
      <c r="AI11" s="126">
        <v>34804</v>
      </c>
      <c r="AJ11" s="126">
        <v>34804</v>
      </c>
      <c r="AK11" s="127">
        <v>34804</v>
      </c>
      <c r="AN11" s="116"/>
    </row>
    <row r="12" spans="1:40" x14ac:dyDescent="0.25">
      <c r="A12" s="31" t="s">
        <v>737</v>
      </c>
      <c r="B12" s="125">
        <v>16433</v>
      </c>
      <c r="C12" s="126">
        <v>16433</v>
      </c>
      <c r="D12" s="126">
        <v>6786</v>
      </c>
      <c r="E12" s="126">
        <v>16433</v>
      </c>
      <c r="F12" s="126">
        <v>16433</v>
      </c>
      <c r="G12" s="127">
        <v>6786</v>
      </c>
      <c r="H12" s="125">
        <v>10400</v>
      </c>
      <c r="I12" s="126" t="s">
        <v>750</v>
      </c>
      <c r="J12" s="126" t="s">
        <v>750</v>
      </c>
      <c r="K12" s="126">
        <v>10400</v>
      </c>
      <c r="L12" s="126" t="s">
        <v>750</v>
      </c>
      <c r="M12" s="127" t="s">
        <v>750</v>
      </c>
      <c r="N12" s="125">
        <v>16625</v>
      </c>
      <c r="O12" s="126">
        <v>14301</v>
      </c>
      <c r="P12" s="126">
        <v>6582</v>
      </c>
      <c r="Q12" s="126">
        <v>16625</v>
      </c>
      <c r="R12" s="126">
        <v>14301</v>
      </c>
      <c r="S12" s="127">
        <v>6582</v>
      </c>
      <c r="T12" s="125">
        <v>11812</v>
      </c>
      <c r="U12" s="126">
        <v>11812</v>
      </c>
      <c r="V12" s="126" t="s">
        <v>750</v>
      </c>
      <c r="W12" s="126">
        <v>11812</v>
      </c>
      <c r="X12" s="126">
        <v>11812</v>
      </c>
      <c r="Y12" s="127" t="s">
        <v>750</v>
      </c>
      <c r="Z12" s="125">
        <v>14140</v>
      </c>
      <c r="AA12" s="126">
        <v>14140</v>
      </c>
      <c r="AB12" s="126">
        <v>4440</v>
      </c>
      <c r="AC12" s="126">
        <v>14140</v>
      </c>
      <c r="AD12" s="126">
        <v>14140</v>
      </c>
      <c r="AE12" s="127">
        <v>4440</v>
      </c>
      <c r="AF12" s="125">
        <v>12388</v>
      </c>
      <c r="AG12" s="126" t="s">
        <v>750</v>
      </c>
      <c r="AH12" s="126" t="s">
        <v>750</v>
      </c>
      <c r="AI12" s="126">
        <v>12388</v>
      </c>
      <c r="AJ12" s="126" t="s">
        <v>750</v>
      </c>
      <c r="AK12" s="127" t="s">
        <v>750</v>
      </c>
      <c r="AN12" s="116"/>
    </row>
    <row r="13" spans="1:40" x14ac:dyDescent="0.25">
      <c r="A13" s="31" t="s">
        <v>738</v>
      </c>
      <c r="B13" s="125">
        <v>1245</v>
      </c>
      <c r="C13" s="126">
        <v>1245</v>
      </c>
      <c r="D13" s="126">
        <v>1245</v>
      </c>
      <c r="E13" s="126">
        <v>1245</v>
      </c>
      <c r="F13" s="126">
        <v>1245</v>
      </c>
      <c r="G13" s="127">
        <v>1245</v>
      </c>
      <c r="H13" s="125">
        <v>1222</v>
      </c>
      <c r="I13" s="126">
        <v>1222</v>
      </c>
      <c r="J13" s="126">
        <v>1222</v>
      </c>
      <c r="K13" s="126">
        <v>1222</v>
      </c>
      <c r="L13" s="126">
        <v>1222</v>
      </c>
      <c r="M13" s="127">
        <v>1222</v>
      </c>
      <c r="N13" s="125">
        <v>1464</v>
      </c>
      <c r="O13" s="126">
        <v>1464</v>
      </c>
      <c r="P13" s="126">
        <v>1464</v>
      </c>
      <c r="Q13" s="126">
        <v>1464</v>
      </c>
      <c r="R13" s="126">
        <v>1464</v>
      </c>
      <c r="S13" s="127">
        <v>1464</v>
      </c>
      <c r="T13" s="125">
        <v>700</v>
      </c>
      <c r="U13" s="126">
        <v>700</v>
      </c>
      <c r="V13" s="126">
        <v>700</v>
      </c>
      <c r="W13" s="126">
        <v>700</v>
      </c>
      <c r="X13" s="126">
        <v>700</v>
      </c>
      <c r="Y13" s="127">
        <v>700</v>
      </c>
      <c r="Z13" s="125">
        <v>1200</v>
      </c>
      <c r="AA13" s="126">
        <v>1200</v>
      </c>
      <c r="AB13" s="126">
        <v>1200</v>
      </c>
      <c r="AC13" s="126">
        <v>1200</v>
      </c>
      <c r="AD13" s="126">
        <v>1200</v>
      </c>
      <c r="AE13" s="127">
        <v>1200</v>
      </c>
      <c r="AF13" s="125">
        <v>800</v>
      </c>
      <c r="AG13" s="126">
        <v>800</v>
      </c>
      <c r="AH13" s="126">
        <v>800</v>
      </c>
      <c r="AI13" s="126">
        <v>800</v>
      </c>
      <c r="AJ13" s="126">
        <v>800</v>
      </c>
      <c r="AK13" s="127">
        <v>800</v>
      </c>
      <c r="AL13" s="122"/>
      <c r="AM13" s="122"/>
      <c r="AN13" s="116"/>
    </row>
    <row r="14" spans="1:40" x14ac:dyDescent="0.25">
      <c r="A14" s="31" t="s">
        <v>739</v>
      </c>
      <c r="B14" s="125">
        <v>3363</v>
      </c>
      <c r="C14" s="126">
        <v>3363</v>
      </c>
      <c r="D14" s="126">
        <v>4797</v>
      </c>
      <c r="E14" s="126">
        <v>3363</v>
      </c>
      <c r="F14" s="126">
        <v>3363</v>
      </c>
      <c r="G14" s="127">
        <v>4797</v>
      </c>
      <c r="H14" s="125">
        <v>3746</v>
      </c>
      <c r="I14" s="126">
        <v>3746</v>
      </c>
      <c r="J14" s="126">
        <v>3746</v>
      </c>
      <c r="K14" s="126">
        <v>3746</v>
      </c>
      <c r="L14" s="126">
        <v>3746</v>
      </c>
      <c r="M14" s="127">
        <v>3746</v>
      </c>
      <c r="N14" s="125">
        <v>1506</v>
      </c>
      <c r="O14" s="126">
        <v>1719</v>
      </c>
      <c r="P14" s="126">
        <v>1647</v>
      </c>
      <c r="Q14" s="126">
        <v>1506</v>
      </c>
      <c r="R14" s="126">
        <v>1719</v>
      </c>
      <c r="S14" s="127">
        <v>1647</v>
      </c>
      <c r="T14" s="125">
        <v>2902</v>
      </c>
      <c r="U14" s="126">
        <v>2902</v>
      </c>
      <c r="V14" s="126">
        <v>2902</v>
      </c>
      <c r="W14" s="126">
        <v>2902</v>
      </c>
      <c r="X14" s="126">
        <v>2902</v>
      </c>
      <c r="Y14" s="127">
        <v>2902</v>
      </c>
      <c r="Z14" s="125">
        <v>2650</v>
      </c>
      <c r="AA14" s="126">
        <v>2650</v>
      </c>
      <c r="AB14" s="126">
        <v>2650</v>
      </c>
      <c r="AC14" s="126">
        <v>2650</v>
      </c>
      <c r="AD14" s="126">
        <v>2650</v>
      </c>
      <c r="AE14" s="127">
        <v>2650</v>
      </c>
      <c r="AF14" s="125" t="s">
        <v>750</v>
      </c>
      <c r="AG14" s="126">
        <v>3260</v>
      </c>
      <c r="AH14" s="126" t="s">
        <v>750</v>
      </c>
      <c r="AI14" s="126" t="s">
        <v>750</v>
      </c>
      <c r="AJ14" s="126">
        <v>3260</v>
      </c>
      <c r="AK14" s="127" t="s">
        <v>750</v>
      </c>
      <c r="AL14" s="122"/>
      <c r="AM14" s="122"/>
      <c r="AN14" s="122"/>
    </row>
    <row r="15" spans="1:40" x14ac:dyDescent="0.25">
      <c r="A15" s="31" t="s">
        <v>740</v>
      </c>
      <c r="B15" s="125">
        <v>900</v>
      </c>
      <c r="C15" s="126">
        <v>900</v>
      </c>
      <c r="D15" s="126">
        <v>1134</v>
      </c>
      <c r="E15" s="126">
        <v>900</v>
      </c>
      <c r="F15" s="126">
        <v>900</v>
      </c>
      <c r="G15" s="127">
        <v>1134</v>
      </c>
      <c r="H15" s="125">
        <v>2498</v>
      </c>
      <c r="I15" s="126">
        <v>2498</v>
      </c>
      <c r="J15" s="126">
        <v>2498</v>
      </c>
      <c r="K15" s="126">
        <v>2498</v>
      </c>
      <c r="L15" s="126">
        <v>2498</v>
      </c>
      <c r="M15" s="127">
        <v>2498</v>
      </c>
      <c r="N15" s="125">
        <v>441</v>
      </c>
      <c r="O15" s="126">
        <v>1464</v>
      </c>
      <c r="P15" s="126">
        <v>1512</v>
      </c>
      <c r="Q15" s="126">
        <v>441</v>
      </c>
      <c r="R15" s="126">
        <v>1464</v>
      </c>
      <c r="S15" s="127">
        <v>1512</v>
      </c>
      <c r="T15" s="125">
        <v>1490</v>
      </c>
      <c r="U15" s="126">
        <v>1490</v>
      </c>
      <c r="V15" s="126">
        <v>1490</v>
      </c>
      <c r="W15" s="126">
        <v>1490</v>
      </c>
      <c r="X15" s="126">
        <v>1490</v>
      </c>
      <c r="Y15" s="127">
        <v>1490</v>
      </c>
      <c r="Z15" s="125">
        <v>300</v>
      </c>
      <c r="AA15" s="126">
        <v>300</v>
      </c>
      <c r="AB15" s="126">
        <v>300</v>
      </c>
      <c r="AC15" s="126">
        <v>300</v>
      </c>
      <c r="AD15" s="126">
        <v>300</v>
      </c>
      <c r="AE15" s="127">
        <v>300</v>
      </c>
      <c r="AF15" s="125" t="s">
        <v>750</v>
      </c>
      <c r="AG15" s="126" t="s">
        <v>750</v>
      </c>
      <c r="AH15" s="126" t="s">
        <v>750</v>
      </c>
      <c r="AI15" s="126" t="s">
        <v>750</v>
      </c>
      <c r="AJ15" s="126" t="s">
        <v>750</v>
      </c>
      <c r="AK15" s="127" t="s">
        <v>750</v>
      </c>
    </row>
    <row r="16" spans="1:40" ht="15.75" thickBot="1" x14ac:dyDescent="0.3">
      <c r="A16" s="31" t="s">
        <v>741</v>
      </c>
      <c r="B16" s="128">
        <v>75470</v>
      </c>
      <c r="C16" s="129">
        <v>75470</v>
      </c>
      <c r="D16" s="129">
        <v>67491</v>
      </c>
      <c r="E16" s="129">
        <v>75470</v>
      </c>
      <c r="F16" s="132">
        <v>75470</v>
      </c>
      <c r="G16" s="130">
        <v>67491</v>
      </c>
      <c r="H16" s="128">
        <v>29097</v>
      </c>
      <c r="I16" s="132">
        <v>18697</v>
      </c>
      <c r="J16" s="129">
        <v>18697</v>
      </c>
      <c r="K16" s="129">
        <v>55591</v>
      </c>
      <c r="L16" s="129">
        <v>45191</v>
      </c>
      <c r="M16" s="130">
        <v>45191</v>
      </c>
      <c r="N16" s="128">
        <v>33764</v>
      </c>
      <c r="O16" s="129">
        <v>32676</v>
      </c>
      <c r="P16" s="129">
        <v>24933</v>
      </c>
      <c r="Q16" s="129">
        <v>63518</v>
      </c>
      <c r="R16" s="132">
        <v>62430</v>
      </c>
      <c r="S16" s="130">
        <v>54687</v>
      </c>
      <c r="T16" s="128">
        <v>27722</v>
      </c>
      <c r="U16" s="132">
        <v>27722</v>
      </c>
      <c r="V16" s="129">
        <v>15910</v>
      </c>
      <c r="W16" s="129">
        <v>55132</v>
      </c>
      <c r="X16" s="129">
        <v>55132</v>
      </c>
      <c r="Y16" s="130">
        <v>43320</v>
      </c>
      <c r="Z16" s="128">
        <v>67402</v>
      </c>
      <c r="AA16" s="132">
        <v>67402</v>
      </c>
      <c r="AB16" s="129">
        <v>57702</v>
      </c>
      <c r="AC16" s="129">
        <v>67402</v>
      </c>
      <c r="AD16" s="129">
        <v>67402</v>
      </c>
      <c r="AE16" s="130">
        <v>57702</v>
      </c>
      <c r="AF16" s="128">
        <v>26248</v>
      </c>
      <c r="AG16" s="129">
        <v>17120</v>
      </c>
      <c r="AH16" s="129">
        <v>13860</v>
      </c>
      <c r="AI16" s="129">
        <v>47992</v>
      </c>
      <c r="AJ16" s="132">
        <v>38864</v>
      </c>
      <c r="AK16" s="130">
        <v>35604</v>
      </c>
    </row>
    <row r="17" spans="1:55" ht="15.75" thickBot="1" x14ac:dyDescent="0.3">
      <c r="A17" s="104"/>
      <c r="B17" s="104"/>
      <c r="C17" s="104"/>
      <c r="D17" s="104"/>
    </row>
    <row r="18" spans="1:55" ht="36.75" customHeight="1" x14ac:dyDescent="0.25">
      <c r="A18" s="131" t="s">
        <v>749</v>
      </c>
      <c r="B18" s="279" t="s">
        <v>672</v>
      </c>
      <c r="C18" s="280"/>
      <c r="D18" s="280"/>
      <c r="E18" s="280"/>
      <c r="F18" s="280"/>
      <c r="G18" s="281"/>
      <c r="H18" s="279" t="s">
        <v>908</v>
      </c>
      <c r="I18" s="280"/>
      <c r="J18" s="280"/>
      <c r="K18" s="280"/>
      <c r="L18" s="280"/>
      <c r="M18" s="281"/>
      <c r="N18" s="279"/>
      <c r="O18" s="280"/>
      <c r="P18" s="280"/>
      <c r="Q18" s="280"/>
      <c r="R18" s="280"/>
      <c r="S18" s="281"/>
      <c r="T18" s="279"/>
      <c r="U18" s="280"/>
      <c r="V18" s="280"/>
      <c r="W18" s="280"/>
      <c r="X18" s="280"/>
      <c r="Y18" s="281"/>
      <c r="AF18" s="279"/>
      <c r="AG18" s="280"/>
      <c r="AH18" s="280"/>
      <c r="AI18" s="280"/>
      <c r="AJ18" s="280"/>
      <c r="AK18" s="281"/>
    </row>
    <row r="19" spans="1:55" ht="15" customHeight="1" x14ac:dyDescent="0.25">
      <c r="A19" s="31" t="s">
        <v>747</v>
      </c>
      <c r="B19" s="276" t="s">
        <v>745</v>
      </c>
      <c r="C19" s="283"/>
      <c r="D19" s="283"/>
      <c r="E19" s="283" t="s">
        <v>746</v>
      </c>
      <c r="F19" s="283"/>
      <c r="G19" s="278"/>
      <c r="H19" s="276" t="s">
        <v>745</v>
      </c>
      <c r="I19" s="283"/>
      <c r="J19" s="283"/>
      <c r="K19" s="283" t="s">
        <v>746</v>
      </c>
      <c r="L19" s="283"/>
      <c r="M19" s="278"/>
      <c r="N19" s="276"/>
      <c r="O19" s="283"/>
      <c r="P19" s="283"/>
      <c r="Q19" s="283"/>
      <c r="R19" s="283"/>
      <c r="S19" s="278"/>
      <c r="T19" s="276"/>
      <c r="U19" s="283"/>
      <c r="V19" s="283"/>
      <c r="W19" s="283"/>
      <c r="X19" s="283"/>
      <c r="Y19" s="278"/>
      <c r="AF19" s="276"/>
      <c r="AG19" s="283"/>
      <c r="AH19" s="283"/>
      <c r="AI19" s="283"/>
      <c r="AJ19" s="283"/>
      <c r="AK19" s="278"/>
    </row>
    <row r="20" spans="1:55" x14ac:dyDescent="0.25">
      <c r="A20" s="31" t="s">
        <v>748</v>
      </c>
      <c r="B20" s="123" t="s">
        <v>742</v>
      </c>
      <c r="C20" s="109" t="s">
        <v>743</v>
      </c>
      <c r="D20" s="109" t="s">
        <v>744</v>
      </c>
      <c r="E20" s="109" t="s">
        <v>742</v>
      </c>
      <c r="F20" s="109" t="s">
        <v>743</v>
      </c>
      <c r="G20" s="124" t="s">
        <v>744</v>
      </c>
      <c r="H20" s="123" t="s">
        <v>742</v>
      </c>
      <c r="I20" s="109" t="s">
        <v>743</v>
      </c>
      <c r="J20" s="109" t="s">
        <v>744</v>
      </c>
      <c r="K20" s="109" t="s">
        <v>742</v>
      </c>
      <c r="L20" s="109" t="s">
        <v>743</v>
      </c>
      <c r="M20" s="124" t="s">
        <v>744</v>
      </c>
      <c r="N20" s="123"/>
      <c r="O20" s="109"/>
      <c r="P20" s="109"/>
      <c r="Q20" s="109"/>
      <c r="R20" s="109"/>
      <c r="S20" s="124"/>
      <c r="T20" s="123"/>
      <c r="U20" s="109"/>
      <c r="V20" s="109"/>
      <c r="W20" s="109"/>
      <c r="X20" s="109"/>
      <c r="Y20" s="124"/>
      <c r="AF20" s="123"/>
      <c r="AG20" s="109"/>
      <c r="AH20" s="109"/>
      <c r="AI20" s="109"/>
      <c r="AJ20" s="109"/>
      <c r="AK20" s="124"/>
    </row>
    <row r="21" spans="1:55" x14ac:dyDescent="0.25">
      <c r="A21" s="31" t="s">
        <v>736</v>
      </c>
      <c r="B21" s="125">
        <v>11320</v>
      </c>
      <c r="C21" s="126">
        <v>11320</v>
      </c>
      <c r="D21" s="126">
        <v>11320</v>
      </c>
      <c r="E21" s="126">
        <v>23770</v>
      </c>
      <c r="F21" s="126">
        <v>23770</v>
      </c>
      <c r="G21" s="127">
        <v>23770</v>
      </c>
      <c r="H21" s="125">
        <v>13442</v>
      </c>
      <c r="I21" s="126">
        <v>13442</v>
      </c>
      <c r="J21" s="126">
        <v>13442</v>
      </c>
      <c r="K21" s="126">
        <v>38016</v>
      </c>
      <c r="L21" s="126">
        <v>38016</v>
      </c>
      <c r="M21" s="127">
        <v>38016</v>
      </c>
      <c r="N21" s="125"/>
      <c r="O21" s="126"/>
      <c r="P21" s="126"/>
      <c r="Q21" s="126"/>
      <c r="R21" s="126"/>
      <c r="S21" s="127"/>
      <c r="T21" s="125"/>
      <c r="U21" s="126"/>
      <c r="V21" s="126"/>
      <c r="W21" s="126"/>
      <c r="X21" s="126"/>
      <c r="Y21" s="127"/>
      <c r="AF21" s="125"/>
      <c r="AG21" s="126"/>
      <c r="AH21" s="126"/>
      <c r="AI21" s="126"/>
      <c r="AJ21" s="126"/>
      <c r="AK21" s="127"/>
    </row>
    <row r="22" spans="1:55" x14ac:dyDescent="0.25">
      <c r="A22" s="31" t="s">
        <v>737</v>
      </c>
      <c r="B22" s="125">
        <v>9772</v>
      </c>
      <c r="C22" s="126" t="s">
        <v>750</v>
      </c>
      <c r="D22" s="126" t="s">
        <v>750</v>
      </c>
      <c r="E22" s="126">
        <v>9772</v>
      </c>
      <c r="F22" s="126" t="s">
        <v>750</v>
      </c>
      <c r="G22" s="127" t="s">
        <v>750</v>
      </c>
      <c r="H22" s="125">
        <v>11532</v>
      </c>
      <c r="I22" s="126">
        <v>11044</v>
      </c>
      <c r="J22" s="126">
        <v>2892</v>
      </c>
      <c r="K22" s="126">
        <v>11532</v>
      </c>
      <c r="L22" s="126">
        <v>11044</v>
      </c>
      <c r="M22" s="127">
        <v>2892</v>
      </c>
      <c r="N22" s="125"/>
      <c r="O22" s="126"/>
      <c r="P22" s="126"/>
      <c r="Q22" s="126"/>
      <c r="R22" s="126"/>
      <c r="S22" s="127"/>
      <c r="T22" s="125"/>
      <c r="U22" s="126"/>
      <c r="V22" s="126"/>
      <c r="W22" s="126"/>
      <c r="X22" s="126"/>
      <c r="Y22" s="127"/>
      <c r="AF22" s="125"/>
      <c r="AG22" s="126"/>
      <c r="AH22" s="126"/>
      <c r="AI22" s="126"/>
      <c r="AJ22" s="126"/>
      <c r="AK22" s="127"/>
      <c r="AM22" s="116"/>
      <c r="AN22" s="117"/>
      <c r="AO22" s="117"/>
      <c r="AP22" s="117"/>
      <c r="AQ22" s="116"/>
      <c r="AR22" s="117"/>
      <c r="AS22" s="117"/>
      <c r="AT22" s="117"/>
      <c r="AU22" s="116"/>
      <c r="AV22" s="117"/>
      <c r="AW22" s="117"/>
      <c r="AX22" s="117"/>
      <c r="AY22" s="116"/>
      <c r="AZ22" s="117"/>
      <c r="BA22" s="117"/>
      <c r="BB22" s="117"/>
      <c r="BC22" s="117"/>
    </row>
    <row r="23" spans="1:55" x14ac:dyDescent="0.25">
      <c r="A23" s="31" t="s">
        <v>738</v>
      </c>
      <c r="B23" s="125">
        <v>1200</v>
      </c>
      <c r="C23" s="126">
        <v>1200</v>
      </c>
      <c r="D23" s="126">
        <v>1200</v>
      </c>
      <c r="E23" s="126">
        <v>1200</v>
      </c>
      <c r="F23" s="126">
        <v>1200</v>
      </c>
      <c r="G23" s="127">
        <v>1200</v>
      </c>
      <c r="H23" s="125">
        <v>1200</v>
      </c>
      <c r="I23" s="126">
        <v>1200</v>
      </c>
      <c r="J23" s="126">
        <v>1200</v>
      </c>
      <c r="K23" s="126">
        <v>1200</v>
      </c>
      <c r="L23" s="126">
        <v>1200</v>
      </c>
      <c r="M23" s="127">
        <v>1200</v>
      </c>
      <c r="N23" s="125"/>
      <c r="O23" s="126"/>
      <c r="P23" s="126"/>
      <c r="Q23" s="126"/>
      <c r="R23" s="126"/>
      <c r="S23" s="127"/>
      <c r="T23" s="125"/>
      <c r="U23" s="126"/>
      <c r="V23" s="126"/>
      <c r="W23" s="126"/>
      <c r="X23" s="126"/>
      <c r="Y23" s="127"/>
      <c r="AF23" s="125"/>
      <c r="AG23" s="126"/>
      <c r="AH23" s="126"/>
      <c r="AI23" s="126"/>
      <c r="AJ23" s="126"/>
      <c r="AK23" s="127"/>
      <c r="AM23" s="116"/>
      <c r="AN23" s="117"/>
      <c r="AO23" s="117"/>
      <c r="AP23" s="117"/>
      <c r="AQ23" s="116"/>
      <c r="AR23" s="117"/>
      <c r="AS23" s="117"/>
      <c r="AT23" s="117"/>
      <c r="AU23" s="116"/>
      <c r="AV23" s="117"/>
      <c r="AW23" s="117"/>
      <c r="AX23" s="117"/>
      <c r="AY23" s="116"/>
      <c r="AZ23" s="117"/>
      <c r="BA23" s="117"/>
      <c r="BB23" s="117"/>
      <c r="BC23" s="117"/>
    </row>
    <row r="24" spans="1:55" x14ac:dyDescent="0.25">
      <c r="A24" s="31" t="s">
        <v>739</v>
      </c>
      <c r="B24" s="125">
        <v>2120</v>
      </c>
      <c r="C24" s="126">
        <v>2120</v>
      </c>
      <c r="D24" s="126">
        <v>2120</v>
      </c>
      <c r="E24" s="126">
        <v>2120</v>
      </c>
      <c r="F24" s="126">
        <v>2120</v>
      </c>
      <c r="G24" s="127">
        <v>2120</v>
      </c>
      <c r="H24" s="125">
        <v>2250</v>
      </c>
      <c r="I24" s="126">
        <v>2250</v>
      </c>
      <c r="J24" s="126">
        <v>2250</v>
      </c>
      <c r="K24" s="126">
        <v>2250</v>
      </c>
      <c r="L24" s="126">
        <v>2250</v>
      </c>
      <c r="M24" s="127">
        <v>2250</v>
      </c>
      <c r="N24" s="125"/>
      <c r="O24" s="126"/>
      <c r="P24" s="126"/>
      <c r="Q24" s="126"/>
      <c r="R24" s="126"/>
      <c r="S24" s="127"/>
      <c r="T24" s="125"/>
      <c r="U24" s="126"/>
      <c r="V24" s="126"/>
      <c r="W24" s="126"/>
      <c r="X24" s="126"/>
      <c r="Y24" s="127"/>
      <c r="AF24" s="125"/>
      <c r="AG24" s="126"/>
      <c r="AH24" s="126"/>
      <c r="AI24" s="126"/>
      <c r="AJ24" s="126"/>
      <c r="AK24" s="127"/>
      <c r="AM24" s="116"/>
      <c r="AN24" s="117"/>
      <c r="AO24" s="117"/>
      <c r="AP24" s="117"/>
      <c r="AQ24" s="116"/>
      <c r="AR24" s="117"/>
      <c r="AS24" s="117"/>
      <c r="AT24" s="117"/>
      <c r="AU24" s="116"/>
      <c r="AV24" s="117"/>
      <c r="AW24" s="117"/>
      <c r="AX24" s="117"/>
      <c r="AY24" s="116"/>
      <c r="AZ24" s="117"/>
      <c r="BA24" s="117"/>
      <c r="BB24" s="117"/>
      <c r="BC24" s="117"/>
    </row>
    <row r="25" spans="1:55" x14ac:dyDescent="0.25">
      <c r="A25" s="31" t="s">
        <v>740</v>
      </c>
      <c r="B25" s="125">
        <v>2300</v>
      </c>
      <c r="C25" s="126">
        <v>2300</v>
      </c>
      <c r="D25" s="126">
        <v>2300</v>
      </c>
      <c r="E25" s="126">
        <v>2300</v>
      </c>
      <c r="F25" s="126">
        <v>2300</v>
      </c>
      <c r="G25" s="127">
        <v>2300</v>
      </c>
      <c r="H25" s="125">
        <v>1540</v>
      </c>
      <c r="I25" s="126">
        <v>2226</v>
      </c>
      <c r="J25" s="126">
        <v>2226</v>
      </c>
      <c r="K25" s="126">
        <v>1540</v>
      </c>
      <c r="L25" s="126">
        <v>2226</v>
      </c>
      <c r="M25" s="127">
        <v>2226</v>
      </c>
      <c r="N25" s="125"/>
      <c r="O25" s="126"/>
      <c r="P25" s="126"/>
      <c r="Q25" s="126"/>
      <c r="R25" s="126"/>
      <c r="S25" s="127"/>
      <c r="T25" s="125"/>
      <c r="U25" s="126"/>
      <c r="V25" s="126"/>
      <c r="W25" s="126"/>
      <c r="X25" s="126"/>
      <c r="Y25" s="127"/>
      <c r="AF25" s="125"/>
      <c r="AG25" s="126"/>
      <c r="AH25" s="126"/>
      <c r="AI25" s="126"/>
      <c r="AJ25" s="126"/>
      <c r="AK25" s="127"/>
      <c r="AM25" s="116"/>
      <c r="AN25" s="117"/>
      <c r="AO25" s="117"/>
      <c r="AP25" s="117"/>
      <c r="AQ25" s="116"/>
      <c r="AR25" s="117"/>
      <c r="AS25" s="117"/>
      <c r="AT25" s="117"/>
      <c r="AU25" s="116"/>
      <c r="AV25" s="117"/>
      <c r="AW25" s="117"/>
      <c r="AX25" s="117"/>
      <c r="AY25" s="116"/>
      <c r="AZ25" s="117"/>
      <c r="BA25" s="117"/>
      <c r="BB25" s="117"/>
      <c r="BC25" s="117"/>
    </row>
    <row r="26" spans="1:55" ht="15.75" thickBot="1" x14ac:dyDescent="0.3">
      <c r="A26" s="31" t="s">
        <v>741</v>
      </c>
      <c r="B26" s="128">
        <v>26712</v>
      </c>
      <c r="C26" s="132">
        <v>16940</v>
      </c>
      <c r="D26" s="129">
        <v>16940</v>
      </c>
      <c r="E26" s="129">
        <v>39162</v>
      </c>
      <c r="F26" s="129">
        <v>29390</v>
      </c>
      <c r="G26" s="130">
        <v>29390</v>
      </c>
      <c r="H26" s="188">
        <v>29964</v>
      </c>
      <c r="I26" s="189">
        <v>30162</v>
      </c>
      <c r="J26" s="189">
        <v>22010</v>
      </c>
      <c r="K26" s="189">
        <v>54538</v>
      </c>
      <c r="L26" s="189">
        <v>54736</v>
      </c>
      <c r="M26" s="190">
        <v>46584</v>
      </c>
      <c r="N26" s="128"/>
      <c r="O26" s="129"/>
      <c r="P26" s="129"/>
      <c r="Q26" s="129"/>
      <c r="R26" s="132"/>
      <c r="S26" s="130"/>
      <c r="T26" s="128"/>
      <c r="U26" s="129"/>
      <c r="V26" s="129"/>
      <c r="W26" s="129"/>
      <c r="X26" s="132"/>
      <c r="Y26" s="130"/>
      <c r="AF26" s="128"/>
      <c r="AG26" s="129"/>
      <c r="AH26" s="129"/>
      <c r="AI26" s="129"/>
      <c r="AJ26" s="132"/>
      <c r="AK26" s="130"/>
      <c r="AM26" s="116"/>
      <c r="AN26" s="117"/>
      <c r="AO26" s="117"/>
      <c r="AP26" s="117"/>
      <c r="AQ26" s="116"/>
      <c r="AR26" s="117"/>
      <c r="AS26" s="117"/>
      <c r="AT26" s="117"/>
      <c r="AU26" s="116"/>
      <c r="AV26" s="117"/>
      <c r="AW26" s="117"/>
      <c r="AX26" s="117"/>
      <c r="AY26" s="116"/>
      <c r="AZ26" s="117"/>
      <c r="BA26" s="117"/>
      <c r="BB26" s="117"/>
      <c r="BC26" s="117"/>
    </row>
    <row r="27" spans="1:55" x14ac:dyDescent="0.25">
      <c r="A27" s="104"/>
      <c r="B27" s="104"/>
      <c r="C27" s="104"/>
      <c r="D27" s="104"/>
      <c r="AM27" s="116"/>
      <c r="AN27" s="117"/>
      <c r="AO27" s="117"/>
      <c r="AP27" s="117"/>
      <c r="AQ27" s="116"/>
      <c r="AR27" s="117"/>
      <c r="AS27" s="117"/>
      <c r="AT27" s="117"/>
      <c r="AU27" s="116"/>
      <c r="AV27" s="117"/>
      <c r="AW27" s="117"/>
      <c r="AX27" s="117"/>
      <c r="AY27" s="116"/>
      <c r="AZ27" s="117"/>
      <c r="BA27" s="117"/>
      <c r="BB27" s="117"/>
      <c r="BC27" s="117"/>
    </row>
    <row r="28" spans="1:55" x14ac:dyDescent="0.25">
      <c r="C28" s="104"/>
      <c r="D28" s="104"/>
    </row>
    <row r="29" spans="1:55" x14ac:dyDescent="0.25">
      <c r="C29" s="104"/>
      <c r="D29" s="104"/>
    </row>
    <row r="30" spans="1:55" x14ac:dyDescent="0.25">
      <c r="C30" s="116"/>
      <c r="H30" s="116"/>
      <c r="W30" s="116"/>
    </row>
    <row r="31" spans="1:55" x14ac:dyDescent="0.25">
      <c r="C31" s="116"/>
      <c r="E31" s="116"/>
      <c r="F31" s="116"/>
      <c r="W31" s="116"/>
    </row>
    <row r="32" spans="1:55" x14ac:dyDescent="0.25">
      <c r="C32" s="116"/>
      <c r="E32" s="116"/>
      <c r="F32" s="116"/>
      <c r="K32"/>
      <c r="W32" s="116"/>
    </row>
    <row r="33" spans="3:23" x14ac:dyDescent="0.25">
      <c r="C33" s="116"/>
      <c r="G33" s="116"/>
      <c r="I33" s="116"/>
      <c r="O33" s="116"/>
      <c r="S33" s="116"/>
      <c r="W33" s="116"/>
    </row>
    <row r="34" spans="3:23" x14ac:dyDescent="0.25">
      <c r="C34" s="116"/>
      <c r="E34" s="116"/>
      <c r="F34" s="116"/>
      <c r="G34" s="116"/>
      <c r="I34" s="116"/>
      <c r="O34" s="116"/>
      <c r="S34" s="116"/>
      <c r="W34" s="116"/>
    </row>
    <row r="35" spans="3:23" x14ac:dyDescent="0.25">
      <c r="C35" s="116"/>
      <c r="E35" s="116"/>
      <c r="F35" s="116"/>
      <c r="G35" s="116"/>
      <c r="I35" s="116"/>
      <c r="O35" s="116"/>
      <c r="W35" s="116"/>
    </row>
    <row r="36" spans="3:23" x14ac:dyDescent="0.25">
      <c r="E36" s="116"/>
      <c r="F36" s="116"/>
      <c r="G36" s="116"/>
      <c r="I36" s="116"/>
      <c r="O36" s="116"/>
      <c r="R36" s="116"/>
    </row>
    <row r="37" spans="3:23" x14ac:dyDescent="0.25">
      <c r="G37" s="116"/>
      <c r="I37" s="116"/>
      <c r="O37" s="116"/>
      <c r="R37" s="116"/>
    </row>
    <row r="38" spans="3:23" x14ac:dyDescent="0.25">
      <c r="I38" s="116"/>
      <c r="R38" s="116"/>
    </row>
    <row r="39" spans="3:23" x14ac:dyDescent="0.25">
      <c r="R39" s="116"/>
    </row>
    <row r="40" spans="3:23" x14ac:dyDescent="0.25">
      <c r="R40" s="116"/>
    </row>
  </sheetData>
  <mergeCells count="33">
    <mergeCell ref="AF8:AK8"/>
    <mergeCell ref="K9:M9"/>
    <mergeCell ref="H9:J9"/>
    <mergeCell ref="N8:S8"/>
    <mergeCell ref="T8:Y8"/>
    <mergeCell ref="Z8:AE8"/>
    <mergeCell ref="N9:P9"/>
    <mergeCell ref="Q9:S9"/>
    <mergeCell ref="T9:V9"/>
    <mergeCell ref="AF9:AH9"/>
    <mergeCell ref="AI9:AK9"/>
    <mergeCell ref="W9:Y9"/>
    <mergeCell ref="Z9:AB9"/>
    <mergeCell ref="B8:G8"/>
    <mergeCell ref="H8:M8"/>
    <mergeCell ref="H18:M18"/>
    <mergeCell ref="N18:S18"/>
    <mergeCell ref="B9:D9"/>
    <mergeCell ref="E9:G9"/>
    <mergeCell ref="B19:D19"/>
    <mergeCell ref="E19:G19"/>
    <mergeCell ref="B18:G18"/>
    <mergeCell ref="K19:M19"/>
    <mergeCell ref="H19:J19"/>
    <mergeCell ref="N19:P19"/>
    <mergeCell ref="Q19:S19"/>
    <mergeCell ref="AC9:AE9"/>
    <mergeCell ref="AI19:AK19"/>
    <mergeCell ref="AF19:AH19"/>
    <mergeCell ref="T19:V19"/>
    <mergeCell ref="W19:Y19"/>
    <mergeCell ref="T18:Y18"/>
    <mergeCell ref="AF18:AK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69B2-0200-46B3-BDCC-E4D45F40917C}">
  <sheetPr codeName="Sheet14">
    <tabColor theme="1"/>
  </sheetPr>
  <dimension ref="B1:M23"/>
  <sheetViews>
    <sheetView topLeftCell="A7" zoomScaleNormal="100" workbookViewId="0">
      <selection activeCell="F41" sqref="F41"/>
    </sheetView>
  </sheetViews>
  <sheetFormatPr defaultColWidth="8.7109375" defaultRowHeight="12.75" x14ac:dyDescent="0.25"/>
  <cols>
    <col min="1" max="1" width="1.42578125" style="85" customWidth="1"/>
    <col min="2" max="2" width="13.140625" style="111" customWidth="1"/>
    <col min="3" max="8" width="38" style="85" customWidth="1"/>
    <col min="9" max="16384" width="8.7109375" style="85"/>
  </cols>
  <sheetData>
    <row r="1" spans="2:13" x14ac:dyDescent="0.2">
      <c r="B1" s="112" t="s">
        <v>667</v>
      </c>
      <c r="E1" s="88" t="s">
        <v>666</v>
      </c>
    </row>
    <row r="2" spans="2:13" ht="22.5" customHeight="1" x14ac:dyDescent="0.25">
      <c r="B2" s="110" t="s">
        <v>664</v>
      </c>
      <c r="C2" s="102" t="s">
        <v>675</v>
      </c>
      <c r="D2" s="102" t="s">
        <v>671</v>
      </c>
      <c r="E2" s="102" t="s">
        <v>669</v>
      </c>
      <c r="F2" s="102" t="s">
        <v>673</v>
      </c>
      <c r="G2" s="102" t="s">
        <v>670</v>
      </c>
      <c r="H2" s="102" t="s">
        <v>674</v>
      </c>
    </row>
    <row r="3" spans="2:13" ht="22.5" customHeight="1" x14ac:dyDescent="0.25">
      <c r="B3" s="110" t="s">
        <v>719</v>
      </c>
      <c r="C3" s="118" t="s">
        <v>721</v>
      </c>
      <c r="D3" s="144" t="s">
        <v>732</v>
      </c>
      <c r="E3" s="143" t="s">
        <v>724</v>
      </c>
      <c r="F3" s="118" t="s">
        <v>727</v>
      </c>
      <c r="G3" s="118" t="s">
        <v>729</v>
      </c>
      <c r="H3" s="118" t="s">
        <v>731</v>
      </c>
    </row>
    <row r="4" spans="2:13" ht="22.5" customHeight="1" x14ac:dyDescent="0.2">
      <c r="B4" s="110" t="s">
        <v>717</v>
      </c>
      <c r="C4" s="146" t="s">
        <v>722</v>
      </c>
      <c r="D4" s="146" t="s">
        <v>733</v>
      </c>
      <c r="E4" s="146" t="s">
        <v>723</v>
      </c>
      <c r="F4" s="145" t="s">
        <v>726</v>
      </c>
      <c r="G4" s="146" t="s">
        <v>728</v>
      </c>
      <c r="H4" s="147" t="s">
        <v>730</v>
      </c>
      <c r="M4" s="115"/>
    </row>
    <row r="5" spans="2:13" ht="24" customHeight="1" x14ac:dyDescent="0.2">
      <c r="B5" s="110" t="s">
        <v>720</v>
      </c>
      <c r="C5" s="120"/>
      <c r="D5" s="145" t="s">
        <v>755</v>
      </c>
      <c r="E5" s="120"/>
      <c r="F5" s="121" t="s">
        <v>725</v>
      </c>
      <c r="G5" s="144" t="s">
        <v>753</v>
      </c>
      <c r="H5" s="121" t="s">
        <v>752</v>
      </c>
    </row>
    <row r="6" spans="2:13" ht="24" customHeight="1" x14ac:dyDescent="0.25">
      <c r="B6" s="110" t="s">
        <v>754</v>
      </c>
      <c r="C6" s="120" t="s">
        <v>642</v>
      </c>
      <c r="D6" s="120" t="s">
        <v>642</v>
      </c>
      <c r="E6" s="120" t="s">
        <v>642</v>
      </c>
      <c r="F6" s="121" t="s">
        <v>642</v>
      </c>
      <c r="G6" s="120" t="s">
        <v>642</v>
      </c>
      <c r="H6" s="121" t="s">
        <v>642</v>
      </c>
    </row>
    <row r="7" spans="2:13" x14ac:dyDescent="0.25">
      <c r="B7" s="110"/>
    </row>
    <row r="8" spans="2:13" ht="22.5" customHeight="1" x14ac:dyDescent="0.25">
      <c r="B8" s="110" t="s">
        <v>664</v>
      </c>
      <c r="C8" s="102" t="s">
        <v>672</v>
      </c>
      <c r="D8" s="102" t="s">
        <v>915</v>
      </c>
      <c r="E8" s="102" t="s">
        <v>847</v>
      </c>
      <c r="F8" s="102" t="s">
        <v>662</v>
      </c>
      <c r="G8" s="102" t="s">
        <v>661</v>
      </c>
      <c r="H8" s="102" t="s">
        <v>846</v>
      </c>
    </row>
    <row r="9" spans="2:13" ht="24" customHeight="1" x14ac:dyDescent="0.25">
      <c r="B9" s="110" t="s">
        <v>719</v>
      </c>
      <c r="C9" s="143" t="s">
        <v>734</v>
      </c>
      <c r="D9" s="120" t="s">
        <v>916</v>
      </c>
      <c r="E9" s="120"/>
      <c r="F9" s="121"/>
      <c r="G9" s="120"/>
      <c r="H9" s="121"/>
    </row>
    <row r="10" spans="2:13" ht="24" customHeight="1" x14ac:dyDescent="0.25">
      <c r="B10" s="110" t="s">
        <v>717</v>
      </c>
      <c r="C10" s="145" t="s">
        <v>735</v>
      </c>
      <c r="D10" t="s">
        <v>917</v>
      </c>
      <c r="E10" s="120"/>
      <c r="F10" s="146"/>
      <c r="G10" s="146"/>
      <c r="H10" s="146"/>
    </row>
    <row r="11" spans="2:13" ht="24" customHeight="1" x14ac:dyDescent="0.25">
      <c r="B11" s="110" t="s">
        <v>720</v>
      </c>
      <c r="C11" s="121"/>
      <c r="D11" s="144"/>
      <c r="E11" s="144"/>
      <c r="F11" s="121"/>
      <c r="G11" s="144"/>
      <c r="H11" s="121"/>
    </row>
    <row r="12" spans="2:13" ht="24" customHeight="1" x14ac:dyDescent="0.25">
      <c r="B12" s="110" t="s">
        <v>754</v>
      </c>
      <c r="C12" s="121" t="s">
        <v>642</v>
      </c>
      <c r="D12" s="120" t="s">
        <v>807</v>
      </c>
      <c r="E12" s="120"/>
      <c r="F12" s="121"/>
      <c r="G12" s="120"/>
      <c r="H12" s="121"/>
    </row>
    <row r="13" spans="2:13" x14ac:dyDescent="0.25">
      <c r="B13" s="110"/>
    </row>
    <row r="23" spans="5:5" x14ac:dyDescent="0.25">
      <c r="E23" s="85" t="s">
        <v>926</v>
      </c>
    </row>
  </sheetData>
  <hyperlinks>
    <hyperlink ref="E1" location="COMPARISONS!A1" display="Comparison †" xr:uid="{BB169085-A0B0-477D-9DF1-C66FCD1CBBE3}"/>
    <hyperlink ref="F4" r:id="rId1" xr:uid="{96229978-CBCF-4F9D-A249-FDAB6DD6DB22}"/>
    <hyperlink ref="C10" r:id="rId2" display="tel:8067422011" xr:uid="{D3F46143-F4D0-4763-A1D2-54E5994FE7C4}"/>
    <hyperlink ref="E3" r:id="rId3" xr:uid="{6AB7E33B-B4C1-4237-87CA-B8581478C9D6}"/>
    <hyperlink ref="F5" r:id="rId4" xr:uid="{35879482-35BF-48E1-9865-AC278B4BDF34}"/>
    <hyperlink ref="G5" r:id="rId5" xr:uid="{FA6CED59-9F2E-4F53-BA99-735770FA2864}"/>
    <hyperlink ref="H5" r:id="rId6" xr:uid="{0DCC9BD7-A285-496F-971D-5A0AF66D7A23}"/>
    <hyperlink ref="D3" r:id="rId7" xr:uid="{E32A5653-407D-4558-8CF2-7597440AD7A5}"/>
    <hyperlink ref="D5" r:id="rId8" display="mailto:Admissions@tamu.edu" xr:uid="{536CD715-FEAE-4485-AD2F-72E5A85ABBF6}"/>
    <hyperlink ref="C9" r:id="rId9" xr:uid="{64C21FBD-D468-4AB0-A289-A5E7487A2F81}"/>
  </hyperlinks>
  <pageMargins left="0.7" right="0.7" top="0.75" bottom="0.75" header="0.3" footer="0.3"/>
  <pageSetup orientation="portrait" horizontalDpi="200" verticalDpi="200" r:id="rId10"/>
  <tableParts count="2">
    <tablePart r:id="rId11"/>
    <tablePart r:id="rId1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85F07-5FCD-4E29-AB38-9E05FBE251AA}">
  <sheetPr codeName="Sheet16"/>
  <dimension ref="AA15"/>
  <sheetViews>
    <sheetView workbookViewId="0"/>
  </sheetViews>
  <sheetFormatPr defaultRowHeight="15" x14ac:dyDescent="0.25"/>
  <sheetData>
    <row r="15" spans="27:27" x14ac:dyDescent="0.25">
      <c r="AA15" t="s">
        <v>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E2C96-831A-41C2-A606-42C7A45D95CB}">
  <sheetPr codeName="Sheet1">
    <tabColor rgb="FFC00000"/>
  </sheetPr>
  <dimension ref="A2:Z37"/>
  <sheetViews>
    <sheetView zoomScaleNormal="100" workbookViewId="0">
      <selection activeCell="B18" sqref="B18"/>
    </sheetView>
  </sheetViews>
  <sheetFormatPr defaultColWidth="8.7109375" defaultRowHeight="15" x14ac:dyDescent="0.25"/>
  <cols>
    <col min="1" max="1" width="8.7109375" style="39"/>
    <col min="2" max="2" width="32.5703125" style="39" bestFit="1" customWidth="1"/>
    <col min="3" max="26" width="6.85546875" style="39" customWidth="1"/>
    <col min="27" max="16384" width="8.7109375" style="39"/>
  </cols>
  <sheetData>
    <row r="2" spans="2:26" ht="15.75" thickBot="1" x14ac:dyDescent="0.3"/>
    <row r="3" spans="2:26" ht="36" x14ac:dyDescent="0.55000000000000004">
      <c r="B3" s="261">
        <v>2019</v>
      </c>
      <c r="C3" s="262"/>
      <c r="D3" s="262"/>
      <c r="E3" s="262"/>
      <c r="F3" s="262"/>
      <c r="G3" s="263">
        <v>2020</v>
      </c>
      <c r="H3" s="263"/>
      <c r="I3" s="263"/>
      <c r="J3" s="263"/>
      <c r="K3" s="263"/>
      <c r="L3" s="263"/>
      <c r="M3" s="263"/>
      <c r="N3" s="263"/>
      <c r="O3" s="263"/>
      <c r="P3" s="263"/>
      <c r="Q3" s="263"/>
      <c r="R3" s="263"/>
      <c r="S3" s="264">
        <v>2021</v>
      </c>
      <c r="T3" s="264"/>
      <c r="U3" s="264"/>
      <c r="V3" s="264"/>
      <c r="W3" s="264"/>
      <c r="X3" s="264"/>
      <c r="Y3" s="264"/>
      <c r="Z3" s="265"/>
    </row>
    <row r="4" spans="2:26" ht="13.5" customHeight="1" x14ac:dyDescent="0.25">
      <c r="B4" s="1"/>
      <c r="C4" s="266" t="s">
        <v>0</v>
      </c>
      <c r="D4" s="266"/>
      <c r="E4" s="266"/>
      <c r="F4" s="266"/>
      <c r="G4" s="267" t="s">
        <v>1</v>
      </c>
      <c r="H4" s="267"/>
      <c r="I4" s="267"/>
      <c r="J4" s="267"/>
      <c r="K4" s="267"/>
      <c r="L4" s="266" t="s">
        <v>2</v>
      </c>
      <c r="M4" s="266"/>
      <c r="N4" s="266"/>
      <c r="O4" s="267" t="s">
        <v>3</v>
      </c>
      <c r="P4" s="267"/>
      <c r="Q4" s="267"/>
      <c r="R4" s="267"/>
      <c r="S4" s="266" t="s">
        <v>4</v>
      </c>
      <c r="T4" s="266"/>
      <c r="U4" s="266"/>
      <c r="V4" s="266"/>
      <c r="W4" s="266"/>
      <c r="X4" s="267" t="s">
        <v>2</v>
      </c>
      <c r="Y4" s="267"/>
      <c r="Z4" s="268"/>
    </row>
    <row r="5" spans="2:26" x14ac:dyDescent="0.25">
      <c r="B5" s="1"/>
      <c r="C5" s="2" t="s">
        <v>5</v>
      </c>
      <c r="D5" s="2" t="s">
        <v>6</v>
      </c>
      <c r="E5" s="2" t="s">
        <v>7</v>
      </c>
      <c r="F5" s="2" t="s">
        <v>8</v>
      </c>
      <c r="G5" s="37" t="s">
        <v>9</v>
      </c>
      <c r="H5" s="37" t="s">
        <v>10</v>
      </c>
      <c r="I5" s="37" t="s">
        <v>11</v>
      </c>
      <c r="J5" s="37" t="s">
        <v>12</v>
      </c>
      <c r="K5" s="37" t="s">
        <v>13</v>
      </c>
      <c r="L5" s="37" t="s">
        <v>14</v>
      </c>
      <c r="M5" s="37" t="s">
        <v>15</v>
      </c>
      <c r="N5" s="37" t="s">
        <v>16</v>
      </c>
      <c r="O5" s="37" t="s">
        <v>5</v>
      </c>
      <c r="P5" s="80" t="s">
        <v>6</v>
      </c>
      <c r="Q5" s="80" t="s">
        <v>7</v>
      </c>
      <c r="R5" s="80" t="s">
        <v>8</v>
      </c>
      <c r="S5" s="4" t="s">
        <v>9</v>
      </c>
      <c r="T5" s="4" t="s">
        <v>10</v>
      </c>
      <c r="U5" s="4" t="s">
        <v>11</v>
      </c>
      <c r="V5" s="4" t="s">
        <v>12</v>
      </c>
      <c r="W5" s="4" t="s">
        <v>13</v>
      </c>
      <c r="X5" s="4" t="s">
        <v>14</v>
      </c>
      <c r="Y5" s="4" t="s">
        <v>15</v>
      </c>
      <c r="Z5" s="5" t="s">
        <v>16</v>
      </c>
    </row>
    <row r="6" spans="2:26" x14ac:dyDescent="0.25">
      <c r="B6" s="20" t="s">
        <v>24</v>
      </c>
      <c r="C6" s="20"/>
      <c r="D6" s="20"/>
      <c r="E6" s="20"/>
      <c r="F6" s="20"/>
      <c r="G6" s="20"/>
      <c r="H6" s="20"/>
      <c r="I6" s="20"/>
      <c r="J6" s="7"/>
      <c r="K6" s="7"/>
      <c r="L6" s="8">
        <v>1</v>
      </c>
      <c r="M6" s="7"/>
      <c r="N6" s="7"/>
      <c r="O6" s="7"/>
      <c r="P6" s="7"/>
      <c r="Q6" s="7"/>
      <c r="R6" s="7"/>
      <c r="S6" s="7"/>
      <c r="T6" s="7">
        <v>1</v>
      </c>
      <c r="U6" s="7">
        <v>1</v>
      </c>
      <c r="V6" s="7"/>
      <c r="W6" s="7"/>
      <c r="X6" s="7"/>
      <c r="Y6" s="7"/>
      <c r="Z6" s="9"/>
    </row>
    <row r="7" spans="2:26" x14ac:dyDescent="0.25">
      <c r="B7" s="22" t="s">
        <v>763</v>
      </c>
      <c r="C7" s="22"/>
      <c r="D7" s="22"/>
      <c r="E7" s="22"/>
      <c r="F7" s="22"/>
      <c r="G7" s="22"/>
      <c r="H7" s="22"/>
      <c r="I7" s="22"/>
      <c r="J7" s="7"/>
      <c r="K7" s="7"/>
      <c r="L7" s="8">
        <v>2</v>
      </c>
      <c r="M7" s="7"/>
      <c r="N7" s="7"/>
      <c r="O7" s="7">
        <v>1</v>
      </c>
      <c r="P7" s="7"/>
      <c r="Q7" s="7"/>
      <c r="R7" s="7">
        <v>1</v>
      </c>
      <c r="S7" s="7"/>
      <c r="T7" s="7">
        <v>2</v>
      </c>
      <c r="U7" s="7">
        <v>2</v>
      </c>
      <c r="V7" s="7"/>
      <c r="W7" s="7"/>
      <c r="X7" s="8">
        <v>1</v>
      </c>
      <c r="Y7" s="7"/>
      <c r="Z7" s="9"/>
    </row>
    <row r="8" spans="2:26" s="72" customFormat="1" x14ac:dyDescent="0.25">
      <c r="B8" s="79" t="s">
        <v>764</v>
      </c>
      <c r="C8" s="79"/>
      <c r="D8" s="79"/>
      <c r="E8" s="79"/>
      <c r="F8" s="79"/>
      <c r="G8" s="79"/>
      <c r="H8" s="79"/>
      <c r="I8" s="79"/>
      <c r="J8" s="7"/>
      <c r="K8" s="7"/>
      <c r="L8" s="8"/>
      <c r="M8" s="136"/>
      <c r="N8" s="136"/>
      <c r="O8" s="7"/>
      <c r="P8" s="7"/>
      <c r="Q8" s="7"/>
      <c r="R8" s="7"/>
      <c r="S8" s="7"/>
      <c r="T8" s="7"/>
      <c r="U8" s="7"/>
      <c r="V8" s="7"/>
      <c r="W8" s="7"/>
      <c r="X8" s="8"/>
      <c r="Y8" s="7"/>
      <c r="Z8" s="9"/>
    </row>
    <row r="9" spans="2:26" ht="15.75" thickBot="1" x14ac:dyDescent="0.3">
      <c r="B9" s="23" t="s">
        <v>25</v>
      </c>
      <c r="C9" s="23"/>
      <c r="D9" s="23"/>
      <c r="E9" s="23"/>
      <c r="F9" s="23"/>
      <c r="G9" s="23"/>
      <c r="H9" s="23"/>
      <c r="I9" s="23"/>
      <c r="J9" s="7">
        <v>1</v>
      </c>
      <c r="K9" s="7"/>
      <c r="L9" s="8">
        <v>3</v>
      </c>
      <c r="M9" s="8">
        <v>1</v>
      </c>
      <c r="N9" s="7"/>
      <c r="O9" s="7">
        <v>2</v>
      </c>
      <c r="P9" s="7"/>
      <c r="Q9" s="7"/>
      <c r="R9" s="7">
        <v>2</v>
      </c>
      <c r="S9" s="7"/>
      <c r="T9" s="7">
        <v>3</v>
      </c>
      <c r="U9" s="7">
        <v>3</v>
      </c>
      <c r="V9" s="7"/>
      <c r="W9" s="7"/>
      <c r="X9" s="8">
        <v>2</v>
      </c>
      <c r="Y9" s="7"/>
      <c r="Z9" s="9"/>
    </row>
    <row r="10" spans="2:26" ht="15.75" thickBot="1" x14ac:dyDescent="0.3">
      <c r="B10" s="25" t="s">
        <v>761</v>
      </c>
      <c r="C10" s="259"/>
      <c r="D10" s="259"/>
      <c r="E10" s="259"/>
      <c r="F10" s="259"/>
      <c r="G10" s="259"/>
      <c r="H10" s="259"/>
      <c r="I10" s="259"/>
      <c r="J10" s="7">
        <v>2</v>
      </c>
      <c r="K10" s="7"/>
      <c r="L10" s="82">
        <v>4</v>
      </c>
      <c r="M10" s="83">
        <v>2</v>
      </c>
      <c r="N10" s="84"/>
      <c r="O10" s="7">
        <v>3</v>
      </c>
      <c r="P10" s="7">
        <v>1</v>
      </c>
      <c r="Q10" s="7"/>
      <c r="R10" s="7">
        <v>3</v>
      </c>
      <c r="S10" s="7"/>
      <c r="T10" s="7">
        <v>4</v>
      </c>
      <c r="U10" s="7">
        <v>4</v>
      </c>
      <c r="V10" s="7">
        <v>1</v>
      </c>
      <c r="W10" s="7"/>
      <c r="X10" s="8">
        <v>3</v>
      </c>
      <c r="Y10" s="8">
        <v>1</v>
      </c>
      <c r="Z10" s="9"/>
    </row>
    <row r="11" spans="2:26" ht="15.75" thickBot="1" x14ac:dyDescent="0.3">
      <c r="B11" s="25" t="s">
        <v>993</v>
      </c>
      <c r="C11" s="25"/>
      <c r="D11" s="25"/>
      <c r="E11" s="25"/>
      <c r="F11" s="25"/>
      <c r="G11" s="25"/>
      <c r="H11" s="25"/>
      <c r="I11" s="25"/>
      <c r="J11" s="7">
        <v>3</v>
      </c>
      <c r="K11" s="7">
        <v>1</v>
      </c>
      <c r="L11" s="8">
        <v>5</v>
      </c>
      <c r="M11" s="135">
        <v>3</v>
      </c>
      <c r="N11" s="135"/>
      <c r="O11" s="7">
        <v>4</v>
      </c>
      <c r="P11" s="7">
        <v>2</v>
      </c>
      <c r="Q11" s="7"/>
      <c r="R11" s="7">
        <v>4</v>
      </c>
      <c r="S11" s="10">
        <v>1</v>
      </c>
      <c r="T11" s="7">
        <v>5</v>
      </c>
      <c r="U11" s="7">
        <v>5</v>
      </c>
      <c r="V11" s="7">
        <v>2</v>
      </c>
      <c r="W11" s="7"/>
      <c r="X11" s="8">
        <v>4</v>
      </c>
      <c r="Y11" s="8">
        <v>2</v>
      </c>
      <c r="Z11" s="9"/>
    </row>
    <row r="12" spans="2:26" ht="15.75" thickBot="1" x14ac:dyDescent="0.3">
      <c r="B12" s="25" t="s">
        <v>28</v>
      </c>
      <c r="C12" s="260"/>
      <c r="D12" s="260"/>
      <c r="E12" s="260"/>
      <c r="F12" s="260"/>
      <c r="G12" s="260"/>
      <c r="H12" s="260"/>
      <c r="I12" s="260"/>
      <c r="J12" s="11">
        <v>4</v>
      </c>
      <c r="K12" s="81">
        <v>2</v>
      </c>
      <c r="L12" s="8">
        <v>6</v>
      </c>
      <c r="M12" s="137">
        <v>4</v>
      </c>
      <c r="N12" s="135">
        <v>1</v>
      </c>
      <c r="O12" s="11">
        <v>5</v>
      </c>
      <c r="P12" s="11">
        <v>3</v>
      </c>
      <c r="Q12" s="11"/>
      <c r="R12" s="11">
        <v>5</v>
      </c>
      <c r="S12" s="10">
        <v>2</v>
      </c>
      <c r="T12" s="11">
        <v>6</v>
      </c>
      <c r="U12" s="11">
        <v>6</v>
      </c>
      <c r="V12" s="11">
        <v>3</v>
      </c>
      <c r="W12" s="11">
        <v>1</v>
      </c>
      <c r="X12" s="8">
        <v>5</v>
      </c>
      <c r="Y12" s="8">
        <v>3</v>
      </c>
      <c r="Z12" s="12"/>
    </row>
    <row r="13" spans="2:26" ht="15.75" thickBot="1" x14ac:dyDescent="0.3">
      <c r="B13" s="25" t="s">
        <v>995</v>
      </c>
      <c r="C13" s="25"/>
      <c r="D13" s="25"/>
      <c r="E13" s="25"/>
      <c r="F13" s="25"/>
      <c r="G13" s="25"/>
      <c r="H13" s="25"/>
      <c r="I13" s="25"/>
      <c r="J13" s="81">
        <v>5</v>
      </c>
      <c r="K13" s="11">
        <v>3</v>
      </c>
      <c r="L13" s="8">
        <v>7</v>
      </c>
      <c r="M13" s="136">
        <v>5</v>
      </c>
      <c r="N13" s="8">
        <v>2</v>
      </c>
      <c r="O13" s="11">
        <v>6</v>
      </c>
      <c r="P13" s="11">
        <v>4</v>
      </c>
      <c r="Q13" s="11">
        <v>1</v>
      </c>
      <c r="R13" s="11">
        <v>6</v>
      </c>
      <c r="S13" s="10">
        <v>3</v>
      </c>
      <c r="T13" s="11">
        <v>7</v>
      </c>
      <c r="U13" s="11">
        <v>7</v>
      </c>
      <c r="V13" s="11">
        <v>6</v>
      </c>
      <c r="W13" s="11">
        <v>2</v>
      </c>
      <c r="X13" s="8">
        <v>6</v>
      </c>
      <c r="Y13" s="8">
        <v>4</v>
      </c>
      <c r="Z13" s="13">
        <v>1</v>
      </c>
    </row>
    <row r="14" spans="2:26" ht="15.75" thickBot="1" x14ac:dyDescent="0.3">
      <c r="B14" s="25"/>
      <c r="C14" s="25"/>
      <c r="D14" s="25"/>
      <c r="E14" s="25"/>
      <c r="F14" s="25"/>
      <c r="G14" s="25"/>
      <c r="H14" s="25"/>
      <c r="I14" s="25"/>
      <c r="J14" s="90">
        <v>7</v>
      </c>
      <c r="K14" s="7">
        <v>5</v>
      </c>
      <c r="L14" s="8">
        <v>9</v>
      </c>
      <c r="M14" s="8">
        <v>7</v>
      </c>
      <c r="N14" s="8">
        <v>4</v>
      </c>
      <c r="O14" s="7">
        <v>8</v>
      </c>
      <c r="P14" s="7">
        <v>6</v>
      </c>
      <c r="Q14" s="7">
        <v>3</v>
      </c>
      <c r="R14" s="7">
        <v>8</v>
      </c>
      <c r="S14" s="7">
        <v>5</v>
      </c>
      <c r="T14" s="7">
        <v>9</v>
      </c>
      <c r="U14" s="7">
        <v>9</v>
      </c>
      <c r="V14" s="7">
        <v>6</v>
      </c>
      <c r="W14" s="7">
        <v>4</v>
      </c>
      <c r="X14" s="8">
        <v>8</v>
      </c>
      <c r="Y14" s="8">
        <v>6</v>
      </c>
      <c r="Z14" s="13">
        <v>3</v>
      </c>
    </row>
    <row r="15" spans="2:26" ht="15.75" thickBot="1" x14ac:dyDescent="0.3">
      <c r="D15" s="25"/>
      <c r="E15" s="25"/>
      <c r="F15" s="25"/>
      <c r="G15" s="25"/>
      <c r="H15" s="25"/>
      <c r="I15" s="25"/>
      <c r="J15" s="7">
        <v>6</v>
      </c>
      <c r="K15" s="7">
        <v>4</v>
      </c>
      <c r="L15" s="82">
        <v>8</v>
      </c>
      <c r="M15" s="83">
        <v>6</v>
      </c>
      <c r="N15" s="84">
        <v>3</v>
      </c>
      <c r="O15" s="7">
        <v>7</v>
      </c>
      <c r="P15" s="7">
        <v>5</v>
      </c>
      <c r="Q15" s="7">
        <v>2</v>
      </c>
      <c r="R15" s="7">
        <v>7</v>
      </c>
      <c r="S15" s="7">
        <v>4</v>
      </c>
      <c r="T15" s="7">
        <v>8</v>
      </c>
      <c r="U15" s="7">
        <v>8</v>
      </c>
      <c r="V15" s="7">
        <v>5</v>
      </c>
      <c r="W15" s="7">
        <v>3</v>
      </c>
      <c r="X15" s="8">
        <v>7</v>
      </c>
      <c r="Y15" s="8">
        <v>5</v>
      </c>
      <c r="Z15" s="13">
        <v>2</v>
      </c>
    </row>
    <row r="16" spans="2:26" ht="15.75" thickBot="1" x14ac:dyDescent="0.3">
      <c r="B16" s="25"/>
      <c r="C16" s="25"/>
      <c r="D16" s="25"/>
      <c r="E16" s="25"/>
      <c r="F16" s="25"/>
      <c r="G16" s="25"/>
      <c r="H16" s="25"/>
      <c r="I16" s="25"/>
      <c r="J16" s="7">
        <v>8</v>
      </c>
      <c r="K16" s="7">
        <v>6</v>
      </c>
      <c r="L16" s="8">
        <v>10</v>
      </c>
      <c r="M16" s="8">
        <v>8</v>
      </c>
      <c r="N16" s="8">
        <v>5</v>
      </c>
      <c r="O16" s="7">
        <v>9</v>
      </c>
      <c r="P16" s="7">
        <v>7</v>
      </c>
      <c r="Q16" s="7">
        <v>4</v>
      </c>
      <c r="R16" s="7">
        <v>9</v>
      </c>
      <c r="S16" s="7">
        <v>6</v>
      </c>
      <c r="T16" s="7">
        <v>10</v>
      </c>
      <c r="U16" s="7">
        <v>10</v>
      </c>
      <c r="V16" s="7">
        <v>7</v>
      </c>
      <c r="W16" s="7">
        <v>5</v>
      </c>
      <c r="X16" s="8">
        <v>9</v>
      </c>
      <c r="Y16" s="8">
        <v>7</v>
      </c>
      <c r="Z16" s="13">
        <v>4</v>
      </c>
    </row>
    <row r="17" spans="1:26" ht="15.75" thickBot="1" x14ac:dyDescent="0.3">
      <c r="C17" s="25"/>
      <c r="D17" s="25"/>
      <c r="E17" s="25"/>
      <c r="F17" s="25"/>
      <c r="G17" s="25"/>
      <c r="H17" s="25"/>
      <c r="I17" s="25"/>
      <c r="J17" s="82">
        <v>9</v>
      </c>
      <c r="K17" s="84">
        <v>7</v>
      </c>
      <c r="L17" s="8">
        <v>11</v>
      </c>
      <c r="M17" s="8">
        <v>9</v>
      </c>
      <c r="N17" s="8">
        <v>6</v>
      </c>
      <c r="O17" s="7">
        <v>10</v>
      </c>
      <c r="P17" s="7">
        <v>8</v>
      </c>
      <c r="Q17" s="7">
        <v>5</v>
      </c>
      <c r="R17" s="7">
        <v>10</v>
      </c>
      <c r="S17" s="7">
        <v>7</v>
      </c>
      <c r="T17" s="7">
        <v>11</v>
      </c>
      <c r="U17" s="7">
        <v>11</v>
      </c>
      <c r="V17" s="7">
        <v>8</v>
      </c>
      <c r="W17" s="7">
        <v>6</v>
      </c>
      <c r="X17" s="8">
        <v>10</v>
      </c>
      <c r="Y17" s="8">
        <v>8</v>
      </c>
      <c r="Z17" s="13">
        <v>5</v>
      </c>
    </row>
    <row r="18" spans="1:26" ht="15.75" thickBot="1" x14ac:dyDescent="0.3">
      <c r="B18" s="25"/>
      <c r="C18" s="25"/>
      <c r="D18" s="25"/>
      <c r="E18" s="25"/>
      <c r="F18" s="25"/>
      <c r="G18" s="25"/>
      <c r="H18" s="25"/>
      <c r="I18" s="25"/>
      <c r="J18" s="82">
        <v>10</v>
      </c>
      <c r="K18" s="83">
        <v>8</v>
      </c>
      <c r="L18" s="84">
        <v>12</v>
      </c>
      <c r="M18" s="8">
        <v>10</v>
      </c>
      <c r="N18" s="8">
        <v>7</v>
      </c>
      <c r="O18" s="7">
        <v>11</v>
      </c>
      <c r="P18" s="7">
        <v>9</v>
      </c>
      <c r="Q18" s="7">
        <v>6</v>
      </c>
      <c r="R18" s="7">
        <v>11</v>
      </c>
      <c r="S18" s="7">
        <v>8</v>
      </c>
      <c r="T18" s="7">
        <v>12</v>
      </c>
      <c r="U18" s="7">
        <v>12</v>
      </c>
      <c r="V18" s="7">
        <v>9</v>
      </c>
      <c r="W18" s="7">
        <v>7</v>
      </c>
      <c r="X18" s="8">
        <v>11</v>
      </c>
      <c r="Y18" s="8">
        <v>9</v>
      </c>
      <c r="Z18" s="13">
        <v>6</v>
      </c>
    </row>
    <row r="19" spans="1:26" x14ac:dyDescent="0.25">
      <c r="B19" s="20" t="s">
        <v>29</v>
      </c>
      <c r="C19" s="20"/>
      <c r="D19" s="20"/>
      <c r="E19" s="20"/>
      <c r="F19" s="20"/>
      <c r="G19" s="20"/>
      <c r="H19" s="20"/>
      <c r="I19" s="20"/>
      <c r="J19" s="11">
        <v>11</v>
      </c>
      <c r="K19" s="11">
        <v>9</v>
      </c>
      <c r="L19" s="8">
        <v>13</v>
      </c>
      <c r="M19" s="8">
        <v>11</v>
      </c>
      <c r="N19" s="8">
        <v>8</v>
      </c>
      <c r="O19" s="11">
        <v>12</v>
      </c>
      <c r="P19" s="11">
        <v>10</v>
      </c>
      <c r="Q19" s="11">
        <v>7</v>
      </c>
      <c r="R19" s="11">
        <v>12</v>
      </c>
      <c r="S19" s="11">
        <v>9</v>
      </c>
      <c r="T19" s="11">
        <v>13</v>
      </c>
      <c r="U19" s="11">
        <v>13</v>
      </c>
      <c r="V19" s="11">
        <v>10</v>
      </c>
      <c r="W19" s="11">
        <v>8</v>
      </c>
      <c r="X19" s="8">
        <v>12</v>
      </c>
      <c r="Y19" s="8">
        <v>10</v>
      </c>
      <c r="Z19" s="13">
        <v>7</v>
      </c>
    </row>
    <row r="20" spans="1:26" x14ac:dyDescent="0.25">
      <c r="B20" s="25" t="s">
        <v>30</v>
      </c>
      <c r="C20" s="29"/>
      <c r="D20" s="29"/>
      <c r="E20" s="29"/>
      <c r="F20" s="29"/>
      <c r="G20" s="29"/>
      <c r="H20" s="29"/>
      <c r="I20" s="29"/>
      <c r="J20" s="11">
        <v>12</v>
      </c>
      <c r="K20" s="11">
        <v>10</v>
      </c>
      <c r="L20" s="8">
        <v>14</v>
      </c>
      <c r="M20" s="136">
        <v>12</v>
      </c>
      <c r="N20" s="8">
        <v>9</v>
      </c>
      <c r="O20" s="11">
        <v>13</v>
      </c>
      <c r="P20" s="11">
        <v>11</v>
      </c>
      <c r="Q20" s="11">
        <v>8</v>
      </c>
      <c r="R20" s="11">
        <v>13</v>
      </c>
      <c r="S20" s="11">
        <v>10</v>
      </c>
      <c r="T20" s="11">
        <v>14</v>
      </c>
      <c r="U20" s="11">
        <v>14</v>
      </c>
      <c r="V20" s="11">
        <v>11</v>
      </c>
      <c r="W20" s="11">
        <v>9</v>
      </c>
      <c r="X20" s="8">
        <v>13</v>
      </c>
      <c r="Y20" s="8">
        <v>11</v>
      </c>
      <c r="Z20" s="13">
        <v>8</v>
      </c>
    </row>
    <row r="21" spans="1:26" x14ac:dyDescent="0.25">
      <c r="B21" s="25" t="s">
        <v>989</v>
      </c>
      <c r="C21" s="25"/>
      <c r="D21" s="25"/>
      <c r="E21" s="25"/>
      <c r="F21" s="25"/>
      <c r="G21" s="25"/>
      <c r="H21" s="25"/>
      <c r="I21" s="25"/>
      <c r="J21" s="7">
        <v>13</v>
      </c>
      <c r="K21" s="7">
        <v>11</v>
      </c>
      <c r="L21" s="8">
        <v>15</v>
      </c>
      <c r="M21" s="8">
        <v>13</v>
      </c>
      <c r="N21" s="8">
        <v>10</v>
      </c>
      <c r="O21" s="7">
        <v>14</v>
      </c>
      <c r="P21" s="7">
        <v>12</v>
      </c>
      <c r="Q21" s="7">
        <v>9</v>
      </c>
      <c r="R21" s="7">
        <v>14</v>
      </c>
      <c r="S21" s="7">
        <v>11</v>
      </c>
      <c r="T21" s="7">
        <v>15</v>
      </c>
      <c r="U21" s="7">
        <v>15</v>
      </c>
      <c r="V21" s="7">
        <v>12</v>
      </c>
      <c r="W21" s="7">
        <v>10</v>
      </c>
      <c r="X21" s="8">
        <v>14</v>
      </c>
      <c r="Y21" s="8">
        <v>12</v>
      </c>
      <c r="Z21" s="13">
        <v>9</v>
      </c>
    </row>
    <row r="22" spans="1:26" x14ac:dyDescent="0.25">
      <c r="B22" s="222" t="s">
        <v>990</v>
      </c>
      <c r="C22" s="25"/>
      <c r="D22" s="25"/>
      <c r="E22" s="25"/>
      <c r="F22" s="25"/>
      <c r="G22" s="25"/>
      <c r="H22" s="25"/>
      <c r="I22" s="25"/>
      <c r="J22" s="7">
        <v>14</v>
      </c>
      <c r="K22" s="7">
        <v>12</v>
      </c>
      <c r="L22" s="8">
        <v>16</v>
      </c>
      <c r="M22" s="8">
        <v>14</v>
      </c>
      <c r="N22" s="8">
        <v>11</v>
      </c>
      <c r="O22" s="7">
        <v>15</v>
      </c>
      <c r="P22" s="7">
        <v>13</v>
      </c>
      <c r="Q22" s="7">
        <v>10</v>
      </c>
      <c r="R22" s="7">
        <v>15</v>
      </c>
      <c r="S22" s="7">
        <v>12</v>
      </c>
      <c r="T22" s="7">
        <v>16</v>
      </c>
      <c r="U22" s="7">
        <v>16</v>
      </c>
      <c r="V22" s="7">
        <v>13</v>
      </c>
      <c r="W22" s="7">
        <v>11</v>
      </c>
      <c r="X22" s="8">
        <v>15</v>
      </c>
      <c r="Y22" s="8">
        <v>13</v>
      </c>
      <c r="Z22" s="13">
        <v>10</v>
      </c>
    </row>
    <row r="23" spans="1:26" x14ac:dyDescent="0.25">
      <c r="B23" s="222" t="s">
        <v>991</v>
      </c>
      <c r="C23" s="25"/>
      <c r="D23" s="25"/>
      <c r="E23" s="25"/>
      <c r="F23" s="25"/>
      <c r="G23" s="25"/>
      <c r="H23" s="25"/>
      <c r="I23" s="25"/>
      <c r="J23" s="7">
        <v>15</v>
      </c>
      <c r="K23" s="7">
        <v>13</v>
      </c>
      <c r="L23" s="8">
        <v>17</v>
      </c>
      <c r="M23" s="8">
        <v>15</v>
      </c>
      <c r="N23" s="7">
        <v>12</v>
      </c>
      <c r="O23" s="7">
        <v>16</v>
      </c>
      <c r="P23" s="7">
        <v>14</v>
      </c>
      <c r="Q23" s="7">
        <v>11</v>
      </c>
      <c r="R23" s="7">
        <v>16</v>
      </c>
      <c r="S23" s="7">
        <v>13</v>
      </c>
      <c r="T23" s="7">
        <v>17</v>
      </c>
      <c r="U23" s="7">
        <v>17</v>
      </c>
      <c r="V23" s="7">
        <v>14</v>
      </c>
      <c r="W23" s="7">
        <v>12</v>
      </c>
      <c r="X23" s="8">
        <v>16</v>
      </c>
      <c r="Y23" s="8">
        <v>14</v>
      </c>
      <c r="Z23" s="9">
        <v>11</v>
      </c>
    </row>
    <row r="24" spans="1:26" x14ac:dyDescent="0.25">
      <c r="B24" s="25" t="s">
        <v>992</v>
      </c>
      <c r="C24" s="25"/>
      <c r="D24" s="25"/>
      <c r="E24" s="25"/>
      <c r="F24" s="25"/>
      <c r="G24" s="25"/>
      <c r="H24" s="25"/>
      <c r="I24" s="25"/>
      <c r="J24" s="7">
        <v>16</v>
      </c>
      <c r="K24" s="7">
        <v>14</v>
      </c>
      <c r="L24" s="8">
        <v>18</v>
      </c>
      <c r="M24" s="8">
        <v>16</v>
      </c>
      <c r="N24" s="7">
        <v>13</v>
      </c>
      <c r="O24" s="7">
        <v>17</v>
      </c>
      <c r="P24" s="7">
        <v>15</v>
      </c>
      <c r="Q24" s="7">
        <v>12</v>
      </c>
      <c r="R24" s="7">
        <v>17</v>
      </c>
      <c r="S24" s="7">
        <v>14</v>
      </c>
      <c r="T24" s="7">
        <v>18</v>
      </c>
      <c r="U24" s="7">
        <v>18</v>
      </c>
      <c r="V24" s="7">
        <v>15</v>
      </c>
      <c r="W24" s="7">
        <v>13</v>
      </c>
      <c r="X24" s="8">
        <v>17</v>
      </c>
      <c r="Y24" s="8">
        <v>15</v>
      </c>
      <c r="Z24" s="9">
        <v>12</v>
      </c>
    </row>
    <row r="25" spans="1:26" x14ac:dyDescent="0.25">
      <c r="B25" s="25" t="s">
        <v>994</v>
      </c>
      <c r="C25" s="25"/>
      <c r="D25" s="25"/>
      <c r="E25" s="25"/>
      <c r="F25" s="25"/>
      <c r="G25" s="25"/>
      <c r="H25" s="25"/>
      <c r="I25" s="25"/>
      <c r="J25" s="7">
        <v>17</v>
      </c>
      <c r="K25" s="7">
        <v>15</v>
      </c>
      <c r="L25" s="8">
        <v>19</v>
      </c>
      <c r="M25" s="8">
        <v>17</v>
      </c>
      <c r="N25" s="7">
        <v>14</v>
      </c>
      <c r="O25" s="7">
        <v>18</v>
      </c>
      <c r="P25" s="7">
        <v>16</v>
      </c>
      <c r="Q25" s="7">
        <v>13</v>
      </c>
      <c r="R25" s="7">
        <v>18</v>
      </c>
      <c r="S25" s="7">
        <v>15</v>
      </c>
      <c r="T25" s="7">
        <v>19</v>
      </c>
      <c r="U25" s="7">
        <v>19</v>
      </c>
      <c r="V25" s="7">
        <v>16</v>
      </c>
      <c r="W25" s="7">
        <v>14</v>
      </c>
      <c r="X25" s="8">
        <v>18</v>
      </c>
      <c r="Y25" s="8">
        <v>16</v>
      </c>
      <c r="Z25" s="9">
        <v>13</v>
      </c>
    </row>
    <row r="26" spans="1:26" x14ac:dyDescent="0.25">
      <c r="B26" s="25"/>
      <c r="C26" s="25"/>
      <c r="D26" s="25"/>
      <c r="E26" s="25"/>
      <c r="F26" s="25"/>
      <c r="G26" s="25"/>
      <c r="H26" s="25"/>
      <c r="I26" s="25"/>
      <c r="J26" s="11">
        <v>18</v>
      </c>
      <c r="K26" s="11">
        <v>16</v>
      </c>
      <c r="L26" s="8">
        <v>20</v>
      </c>
      <c r="M26" s="8">
        <v>18</v>
      </c>
      <c r="N26" s="11">
        <v>15</v>
      </c>
      <c r="O26" s="11">
        <v>19</v>
      </c>
      <c r="P26" s="11">
        <v>17</v>
      </c>
      <c r="Q26" s="11">
        <v>14</v>
      </c>
      <c r="R26" s="10">
        <v>19</v>
      </c>
      <c r="S26" s="11">
        <v>16</v>
      </c>
      <c r="T26" s="11">
        <v>20</v>
      </c>
      <c r="U26" s="11">
        <v>20</v>
      </c>
      <c r="V26" s="11">
        <v>17</v>
      </c>
      <c r="W26" s="11">
        <v>15</v>
      </c>
      <c r="X26" s="8">
        <v>19</v>
      </c>
      <c r="Y26" s="8">
        <v>17</v>
      </c>
      <c r="Z26" s="12">
        <v>14</v>
      </c>
    </row>
    <row r="28" spans="1:26" ht="14.45" customHeight="1" x14ac:dyDescent="0.25">
      <c r="A28" s="133"/>
      <c r="B28" s="133"/>
      <c r="C28" s="133"/>
      <c r="D28" s="133"/>
      <c r="E28" s="133"/>
      <c r="F28" s="133"/>
      <c r="G28" s="133"/>
      <c r="H28" s="133"/>
      <c r="I28" s="133"/>
      <c r="J28" s="133"/>
      <c r="K28" s="133"/>
    </row>
    <row r="29" spans="1:26" ht="14.45" customHeight="1" x14ac:dyDescent="0.25">
      <c r="C29" s="133"/>
      <c r="D29" s="133"/>
      <c r="E29" s="133"/>
      <c r="F29" s="133"/>
      <c r="G29" s="133"/>
      <c r="H29" s="133"/>
      <c r="I29" s="133"/>
      <c r="J29" s="133"/>
      <c r="K29" s="133"/>
    </row>
    <row r="30" spans="1:26" x14ac:dyDescent="0.25">
      <c r="C30" s="133"/>
      <c r="D30" s="133"/>
      <c r="E30" s="133"/>
      <c r="F30" s="133"/>
      <c r="G30" s="133"/>
      <c r="H30" s="133"/>
      <c r="I30" s="133"/>
      <c r="J30" s="133"/>
      <c r="K30" s="133"/>
    </row>
    <row r="31" spans="1:26" x14ac:dyDescent="0.25">
      <c r="C31" s="133"/>
      <c r="D31" s="133"/>
      <c r="E31" s="133"/>
      <c r="F31" s="133"/>
      <c r="G31" s="133"/>
      <c r="H31" s="133"/>
      <c r="I31" s="133"/>
      <c r="J31" s="133"/>
      <c r="K31" s="133"/>
    </row>
    <row r="32" spans="1:26" x14ac:dyDescent="0.25">
      <c r="C32" s="133"/>
      <c r="D32" s="133"/>
      <c r="E32" s="133"/>
      <c r="F32" s="133"/>
      <c r="G32" s="133"/>
      <c r="H32" s="133"/>
      <c r="I32" s="133"/>
      <c r="J32" s="133"/>
      <c r="K32" s="133"/>
    </row>
    <row r="33" spans="1:11" x14ac:dyDescent="0.25">
      <c r="C33" s="133"/>
      <c r="D33" s="133"/>
      <c r="E33" s="133"/>
      <c r="F33" s="133"/>
      <c r="G33" s="133"/>
      <c r="H33" s="133"/>
      <c r="I33" s="133"/>
      <c r="J33" s="133"/>
      <c r="K33" s="133"/>
    </row>
    <row r="34" spans="1:11" x14ac:dyDescent="0.25">
      <c r="C34" s="133"/>
      <c r="D34" s="133"/>
      <c r="E34" s="133"/>
      <c r="F34" s="133"/>
      <c r="G34" s="133"/>
      <c r="H34" s="133"/>
      <c r="I34" s="133"/>
      <c r="J34" s="133"/>
      <c r="K34" s="133"/>
    </row>
    <row r="35" spans="1:11" x14ac:dyDescent="0.25">
      <c r="C35" s="133"/>
      <c r="D35" s="133"/>
      <c r="E35" s="133"/>
      <c r="F35" s="133"/>
      <c r="G35" s="133"/>
      <c r="H35" s="133"/>
      <c r="I35" s="133"/>
      <c r="J35" s="133"/>
      <c r="K35" s="133"/>
    </row>
    <row r="36" spans="1:11" x14ac:dyDescent="0.25">
      <c r="A36" s="133"/>
      <c r="B36" s="133"/>
      <c r="C36" s="133"/>
      <c r="D36" s="133"/>
      <c r="E36" s="133"/>
      <c r="F36" s="133"/>
      <c r="G36" s="133"/>
      <c r="H36" s="133"/>
      <c r="I36" s="133"/>
      <c r="J36" s="133"/>
      <c r="K36" s="133"/>
    </row>
    <row r="37" spans="1:11" x14ac:dyDescent="0.25">
      <c r="A37" s="133"/>
      <c r="B37" s="133"/>
      <c r="C37" s="133"/>
      <c r="D37" s="133"/>
      <c r="E37" s="133"/>
      <c r="F37" s="133"/>
      <c r="G37" s="133"/>
      <c r="H37" s="133"/>
      <c r="I37" s="133"/>
      <c r="J37" s="133"/>
      <c r="K37" s="133"/>
    </row>
  </sheetData>
  <mergeCells count="11">
    <mergeCell ref="C10:I10"/>
    <mergeCell ref="C12:I12"/>
    <mergeCell ref="B3:F3"/>
    <mergeCell ref="G3:R3"/>
    <mergeCell ref="S3:Z3"/>
    <mergeCell ref="C4:F4"/>
    <mergeCell ref="G4:K4"/>
    <mergeCell ref="L4:N4"/>
    <mergeCell ref="O4:R4"/>
    <mergeCell ref="S4:W4"/>
    <mergeCell ref="X4:Z4"/>
  </mergeCells>
  <pageMargins left="0.7" right="0.7" top="0.75" bottom="0.75" header="0.3" footer="0.3"/>
  <pageSetup orientation="portrait" verticalDpi="2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6E8CE-6E87-4A55-B580-F23D816A7FAC}">
  <sheetPr codeName="Sheet8" filterMode="1">
    <tabColor rgb="FF7030A0"/>
  </sheetPr>
  <dimension ref="A1:P480"/>
  <sheetViews>
    <sheetView zoomScale="115" zoomScaleNormal="115" workbookViewId="0">
      <selection activeCell="F3" sqref="F3:L465"/>
    </sheetView>
  </sheetViews>
  <sheetFormatPr defaultColWidth="8.7109375" defaultRowHeight="15" x14ac:dyDescent="0.25"/>
  <cols>
    <col min="1" max="1" width="8.7109375" style="63"/>
    <col min="2" max="2" width="72.140625" style="63" customWidth="1"/>
    <col min="3" max="3" width="10.140625" style="63" bestFit="1" customWidth="1"/>
    <col min="4" max="4" width="3.5703125" style="63" customWidth="1"/>
    <col min="5" max="16" width="6.7109375" style="63" customWidth="1"/>
    <col min="17" max="18" width="3.140625" style="64" customWidth="1"/>
    <col min="19" max="16384" width="8.7109375" style="64"/>
  </cols>
  <sheetData>
    <row r="1" spans="1:16" s="61" customFormat="1" x14ac:dyDescent="0.25">
      <c r="A1"/>
      <c r="B1" s="52"/>
      <c r="C1" s="54">
        <v>3.3478703703703707</v>
      </c>
      <c r="D1"/>
      <c r="E1" s="284" t="s">
        <v>621</v>
      </c>
      <c r="F1" s="284"/>
      <c r="G1" s="284"/>
      <c r="H1" s="284"/>
      <c r="I1" s="284" t="s">
        <v>622</v>
      </c>
      <c r="J1" s="284"/>
      <c r="K1" s="284"/>
      <c r="L1" s="284"/>
      <c r="M1" s="284" t="s">
        <v>623</v>
      </c>
      <c r="N1" s="284"/>
      <c r="O1" s="284"/>
      <c r="P1" s="284"/>
    </row>
    <row r="2" spans="1:16" s="39" customFormat="1" x14ac:dyDescent="0.25">
      <c r="B2" s="57"/>
      <c r="C2" s="56"/>
      <c r="D2" s="58"/>
      <c r="E2" s="73">
        <v>1</v>
      </c>
      <c r="F2" s="73">
        <v>2</v>
      </c>
      <c r="G2" s="73">
        <v>3</v>
      </c>
      <c r="H2" s="73">
        <v>4</v>
      </c>
      <c r="I2" s="73">
        <v>1</v>
      </c>
      <c r="J2" s="73">
        <v>2</v>
      </c>
      <c r="K2" s="73">
        <v>3</v>
      </c>
      <c r="L2" s="77">
        <v>4</v>
      </c>
      <c r="M2" s="78">
        <v>1</v>
      </c>
      <c r="N2" s="73">
        <v>2</v>
      </c>
      <c r="O2" s="73">
        <v>3</v>
      </c>
      <c r="P2" s="73">
        <v>4</v>
      </c>
    </row>
    <row r="3" spans="1:16" s="61" customFormat="1" x14ac:dyDescent="0.25">
      <c r="A3"/>
      <c r="B3" s="55" t="s">
        <v>615</v>
      </c>
      <c r="C3" s="76">
        <v>0.69374999999999998</v>
      </c>
      <c r="D3" s="58"/>
      <c r="E3" s="91"/>
      <c r="F3" s="92"/>
      <c r="G3" s="92"/>
      <c r="H3" s="92"/>
      <c r="I3" s="92"/>
      <c r="J3" s="92"/>
      <c r="K3" s="92"/>
      <c r="L3" s="93"/>
      <c r="M3" s="94"/>
      <c r="N3" s="92"/>
      <c r="O3" s="92"/>
      <c r="P3" s="92"/>
    </row>
    <row r="4" spans="1:16" customFormat="1" hidden="1" x14ac:dyDescent="0.25">
      <c r="B4" s="59" t="s">
        <v>616</v>
      </c>
      <c r="C4" s="53">
        <v>0.10208333333333335</v>
      </c>
      <c r="E4" s="40"/>
      <c r="F4" s="40"/>
      <c r="G4" s="40"/>
      <c r="H4" s="40"/>
      <c r="I4" s="40"/>
      <c r="J4" s="40"/>
      <c r="K4" s="40"/>
      <c r="L4" s="40"/>
      <c r="M4" s="40"/>
      <c r="N4" s="40"/>
      <c r="O4" s="40"/>
      <c r="P4" s="40"/>
    </row>
    <row r="5" spans="1:16" customFormat="1" hidden="1" x14ac:dyDescent="0.25">
      <c r="B5" s="59" t="s">
        <v>157</v>
      </c>
      <c r="C5" s="53">
        <v>0.13125000000000001</v>
      </c>
      <c r="E5" s="40"/>
      <c r="F5" s="40"/>
      <c r="G5" s="40"/>
      <c r="H5" s="40"/>
      <c r="I5" s="40"/>
      <c r="J5" s="40"/>
      <c r="K5" s="40"/>
      <c r="L5" s="40"/>
      <c r="M5" s="40"/>
      <c r="N5" s="40"/>
      <c r="O5" s="40"/>
      <c r="P5" s="40"/>
    </row>
    <row r="6" spans="1:16" customFormat="1" hidden="1" x14ac:dyDescent="0.25">
      <c r="B6" s="59" t="s">
        <v>158</v>
      </c>
      <c r="C6" s="53">
        <v>5.2777777777777778E-2</v>
      </c>
      <c r="E6" s="40"/>
      <c r="F6" s="40"/>
      <c r="G6" s="40"/>
      <c r="H6" s="40"/>
      <c r="I6" s="40"/>
      <c r="J6" s="40"/>
      <c r="K6" s="40"/>
      <c r="L6" s="40"/>
      <c r="M6" s="40"/>
      <c r="N6" s="40"/>
      <c r="O6" s="40"/>
      <c r="P6" s="40"/>
    </row>
    <row r="7" spans="1:16" customFormat="1" hidden="1" x14ac:dyDescent="0.25">
      <c r="B7" s="59" t="s">
        <v>159</v>
      </c>
      <c r="C7" s="53">
        <v>0.11527777777777777</v>
      </c>
      <c r="E7" s="40"/>
      <c r="F7" s="40"/>
      <c r="G7" s="40"/>
      <c r="H7" s="40"/>
      <c r="I7" s="40"/>
      <c r="J7" s="40"/>
      <c r="K7" s="40"/>
      <c r="L7" s="40"/>
      <c r="M7" s="40"/>
      <c r="N7" s="40"/>
      <c r="O7" s="40"/>
      <c r="P7" s="40"/>
    </row>
    <row r="8" spans="1:16" customFormat="1" hidden="1" x14ac:dyDescent="0.25">
      <c r="B8" s="59" t="s">
        <v>160</v>
      </c>
      <c r="C8" s="53">
        <v>0.20416666666666669</v>
      </c>
      <c r="E8" s="40"/>
      <c r="F8" s="40"/>
      <c r="G8" s="40"/>
      <c r="H8" s="40"/>
      <c r="I8" s="40"/>
      <c r="J8" s="40"/>
      <c r="K8" s="40"/>
      <c r="L8" s="40"/>
      <c r="M8" s="40"/>
      <c r="N8" s="40"/>
      <c r="O8" s="40"/>
      <c r="P8" s="40"/>
    </row>
    <row r="9" spans="1:16" customFormat="1" hidden="1" x14ac:dyDescent="0.25">
      <c r="B9" s="59" t="s">
        <v>161</v>
      </c>
      <c r="C9" s="53">
        <v>8.819444444444445E-2</v>
      </c>
      <c r="E9" s="40"/>
      <c r="F9" s="40"/>
      <c r="G9" s="40"/>
      <c r="H9" s="40"/>
      <c r="I9" s="40"/>
      <c r="J9" s="40"/>
      <c r="K9" s="40"/>
      <c r="L9" s="40"/>
      <c r="M9" s="40"/>
      <c r="N9" s="40"/>
      <c r="O9" s="40"/>
      <c r="P9" s="40"/>
    </row>
    <row r="10" spans="1:16" customFormat="1" hidden="1" x14ac:dyDescent="0.25">
      <c r="B10" s="59"/>
      <c r="C10" s="53"/>
      <c r="E10" s="40"/>
      <c r="F10" s="40"/>
      <c r="G10" s="40"/>
      <c r="H10" s="40"/>
      <c r="I10" s="40"/>
      <c r="J10" s="40"/>
      <c r="K10" s="40"/>
      <c r="L10" s="40"/>
      <c r="M10" s="40"/>
      <c r="N10" s="40"/>
      <c r="O10" s="40"/>
      <c r="P10" s="40"/>
    </row>
    <row r="11" spans="1:16" s="61" customFormat="1" x14ac:dyDescent="0.25">
      <c r="A11"/>
      <c r="B11" s="55" t="s">
        <v>614</v>
      </c>
      <c r="C11" s="76">
        <v>1.3618055555555555</v>
      </c>
      <c r="D11" s="58"/>
      <c r="E11" s="91"/>
      <c r="F11" s="92"/>
      <c r="G11" s="92"/>
      <c r="H11" s="92"/>
      <c r="I11" s="92"/>
      <c r="J11" s="92"/>
      <c r="K11" s="92"/>
      <c r="L11" s="93"/>
      <c r="M11" s="94"/>
      <c r="N11" s="92"/>
      <c r="O11" s="92"/>
      <c r="P11" s="92"/>
    </row>
    <row r="12" spans="1:16" customFormat="1" hidden="1" x14ac:dyDescent="0.25">
      <c r="B12" s="59" t="s">
        <v>162</v>
      </c>
      <c r="C12" s="53">
        <v>5.2083333333333336E-2</v>
      </c>
      <c r="E12" s="40"/>
      <c r="F12" s="40"/>
      <c r="G12" s="40"/>
      <c r="H12" s="40"/>
      <c r="I12" s="40"/>
      <c r="J12" s="40"/>
      <c r="K12" s="40"/>
      <c r="L12" s="40"/>
      <c r="M12" s="40"/>
      <c r="N12" s="40"/>
      <c r="O12" s="40"/>
      <c r="P12" s="40"/>
    </row>
    <row r="13" spans="1:16" customFormat="1" hidden="1" x14ac:dyDescent="0.25">
      <c r="B13" s="59" t="s">
        <v>163</v>
      </c>
      <c r="C13" s="53">
        <v>3.6111111111111115E-2</v>
      </c>
      <c r="E13" s="40"/>
      <c r="F13" s="40"/>
      <c r="G13" s="40"/>
      <c r="H13" s="40"/>
      <c r="I13" s="40"/>
      <c r="J13" s="40"/>
      <c r="K13" s="40"/>
      <c r="L13" s="40"/>
      <c r="M13" s="40"/>
      <c r="N13" s="40"/>
      <c r="O13" s="40"/>
      <c r="P13" s="40"/>
    </row>
    <row r="14" spans="1:16" customFormat="1" hidden="1" x14ac:dyDescent="0.25">
      <c r="B14" s="59" t="s">
        <v>164</v>
      </c>
      <c r="C14" s="53">
        <v>4.9999999999999996E-2</v>
      </c>
      <c r="E14" s="40"/>
      <c r="F14" s="40"/>
      <c r="G14" s="40"/>
      <c r="H14" s="40"/>
      <c r="I14" s="40"/>
      <c r="J14" s="40"/>
      <c r="K14" s="40"/>
      <c r="L14" s="40"/>
      <c r="M14" s="40"/>
      <c r="N14" s="40"/>
      <c r="O14" s="40"/>
      <c r="P14" s="40"/>
    </row>
    <row r="15" spans="1:16" customFormat="1" hidden="1" x14ac:dyDescent="0.25">
      <c r="B15" s="59" t="s">
        <v>165</v>
      </c>
      <c r="C15" s="53">
        <v>7.0833333333333331E-2</v>
      </c>
      <c r="E15" s="40"/>
      <c r="F15" s="40"/>
      <c r="G15" s="40"/>
      <c r="H15" s="40"/>
      <c r="I15" s="40"/>
      <c r="J15" s="40"/>
      <c r="K15" s="40"/>
      <c r="L15" s="40"/>
      <c r="M15" s="40"/>
      <c r="N15" s="40"/>
      <c r="O15" s="40"/>
      <c r="P15" s="40"/>
    </row>
    <row r="16" spans="1:16" customFormat="1" hidden="1" x14ac:dyDescent="0.25">
      <c r="B16" s="59" t="s">
        <v>166</v>
      </c>
      <c r="C16" s="53">
        <v>9.9999999999999992E-2</v>
      </c>
      <c r="E16" s="40"/>
      <c r="F16" s="40"/>
      <c r="G16" s="40"/>
      <c r="H16" s="40"/>
      <c r="I16" s="40"/>
      <c r="J16" s="40"/>
      <c r="K16" s="40"/>
      <c r="L16" s="40"/>
      <c r="M16" s="40"/>
      <c r="N16" s="40"/>
      <c r="O16" s="40"/>
      <c r="P16" s="40"/>
    </row>
    <row r="17" spans="1:16" customFormat="1" hidden="1" x14ac:dyDescent="0.25">
      <c r="B17" s="59" t="s">
        <v>167</v>
      </c>
      <c r="C17" s="53">
        <v>0.19513888888888889</v>
      </c>
      <c r="E17" s="40"/>
      <c r="F17" s="40"/>
      <c r="G17" s="40"/>
      <c r="H17" s="40"/>
      <c r="I17" s="40"/>
      <c r="J17" s="40"/>
      <c r="K17" s="40"/>
      <c r="L17" s="40"/>
      <c r="M17" s="40"/>
      <c r="N17" s="40"/>
      <c r="O17" s="40"/>
      <c r="P17" s="40"/>
    </row>
    <row r="18" spans="1:16" customFormat="1" hidden="1" x14ac:dyDescent="0.25">
      <c r="B18" s="59" t="s">
        <v>168</v>
      </c>
      <c r="C18" s="53">
        <v>9.0972222222222218E-2</v>
      </c>
      <c r="E18" s="40"/>
      <c r="F18" s="40"/>
      <c r="G18" s="40"/>
      <c r="H18" s="40"/>
      <c r="I18" s="40"/>
      <c r="J18" s="40"/>
      <c r="K18" s="40"/>
      <c r="L18" s="40"/>
      <c r="M18" s="40"/>
      <c r="N18" s="40"/>
      <c r="O18" s="40"/>
      <c r="P18" s="40"/>
    </row>
    <row r="19" spans="1:16" customFormat="1" hidden="1" x14ac:dyDescent="0.25">
      <c r="B19" s="59" t="s">
        <v>169</v>
      </c>
      <c r="C19" s="53">
        <v>0.20625000000000002</v>
      </c>
      <c r="E19" s="40"/>
      <c r="F19" s="40"/>
      <c r="G19" s="40"/>
      <c r="H19" s="40"/>
      <c r="I19" s="40"/>
      <c r="J19" s="40"/>
      <c r="K19" s="40"/>
      <c r="L19" s="40"/>
      <c r="M19" s="40"/>
      <c r="N19" s="40"/>
      <c r="O19" s="40"/>
      <c r="P19" s="40"/>
    </row>
    <row r="20" spans="1:16" customFormat="1" hidden="1" x14ac:dyDescent="0.25">
      <c r="B20" s="59" t="s">
        <v>170</v>
      </c>
      <c r="C20" s="53">
        <v>0.18958333333333333</v>
      </c>
      <c r="E20" s="40"/>
      <c r="F20" s="40"/>
      <c r="G20" s="40"/>
      <c r="H20" s="40"/>
      <c r="I20" s="40"/>
      <c r="J20" s="40"/>
      <c r="K20" s="40"/>
      <c r="L20" s="40"/>
      <c r="M20" s="40"/>
      <c r="N20" s="40"/>
      <c r="O20" s="40"/>
      <c r="P20" s="40"/>
    </row>
    <row r="21" spans="1:16" customFormat="1" hidden="1" x14ac:dyDescent="0.25">
      <c r="B21" s="59" t="s">
        <v>171</v>
      </c>
      <c r="C21" s="53">
        <v>0.22361111111111109</v>
      </c>
      <c r="E21" s="40"/>
      <c r="F21" s="40"/>
      <c r="G21" s="40"/>
      <c r="H21" s="40"/>
      <c r="I21" s="40"/>
      <c r="J21" s="40"/>
      <c r="K21" s="40"/>
      <c r="L21" s="40"/>
      <c r="M21" s="40"/>
      <c r="N21" s="40"/>
      <c r="O21" s="40"/>
      <c r="P21" s="40"/>
    </row>
    <row r="22" spans="1:16" customFormat="1" hidden="1" x14ac:dyDescent="0.25">
      <c r="B22" s="59" t="s">
        <v>172</v>
      </c>
      <c r="C22" s="53">
        <v>0.14722222222222223</v>
      </c>
      <c r="E22" s="40"/>
      <c r="F22" s="40"/>
      <c r="G22" s="40"/>
      <c r="H22" s="40"/>
      <c r="I22" s="40"/>
      <c r="J22" s="40"/>
      <c r="K22" s="40"/>
      <c r="L22" s="40"/>
      <c r="M22" s="40"/>
      <c r="N22" s="40"/>
      <c r="O22" s="40"/>
      <c r="P22" s="40"/>
    </row>
    <row r="23" spans="1:16" s="39" customFormat="1" hidden="1" x14ac:dyDescent="0.25">
      <c r="B23" s="59"/>
      <c r="C23" s="53"/>
      <c r="E23" s="40"/>
      <c r="F23" s="40"/>
      <c r="G23" s="40"/>
      <c r="H23" s="40"/>
      <c r="I23" s="40"/>
      <c r="J23" s="40"/>
      <c r="K23" s="40"/>
      <c r="L23" s="40"/>
      <c r="M23" s="40"/>
      <c r="N23" s="40"/>
      <c r="O23" s="40"/>
      <c r="P23" s="40"/>
    </row>
    <row r="24" spans="1:16" s="61" customFormat="1" x14ac:dyDescent="0.25">
      <c r="A24"/>
      <c r="B24" s="55" t="s">
        <v>617</v>
      </c>
      <c r="C24" s="76" t="s">
        <v>618</v>
      </c>
      <c r="D24" s="58"/>
      <c r="E24" s="92"/>
      <c r="F24" s="91"/>
      <c r="G24" s="92"/>
      <c r="H24" s="92"/>
      <c r="I24" s="92"/>
      <c r="J24" s="92"/>
      <c r="K24" s="92"/>
      <c r="L24" s="93"/>
      <c r="M24" s="94"/>
      <c r="N24" s="92"/>
      <c r="O24" s="92"/>
      <c r="P24" s="92"/>
    </row>
    <row r="25" spans="1:16" customFormat="1" hidden="1" x14ac:dyDescent="0.25">
      <c r="B25" s="59" t="s">
        <v>173</v>
      </c>
      <c r="C25" s="53">
        <v>5.4166666666666669E-2</v>
      </c>
      <c r="E25" s="40"/>
      <c r="F25" s="40"/>
      <c r="G25" s="40"/>
      <c r="H25" s="40"/>
      <c r="I25" s="40"/>
      <c r="J25" s="40"/>
      <c r="K25" s="40"/>
      <c r="L25" s="40"/>
      <c r="M25" s="40"/>
      <c r="N25" s="40"/>
      <c r="O25" s="40"/>
      <c r="P25" s="40"/>
    </row>
    <row r="26" spans="1:16" customFormat="1" hidden="1" x14ac:dyDescent="0.25">
      <c r="B26" s="59" t="s">
        <v>174</v>
      </c>
      <c r="C26" s="53">
        <v>0.27499999999999997</v>
      </c>
      <c r="E26" s="40"/>
      <c r="F26" s="40"/>
      <c r="G26" s="40"/>
      <c r="H26" s="40"/>
      <c r="I26" s="40"/>
      <c r="J26" s="40"/>
      <c r="K26" s="40"/>
      <c r="L26" s="40"/>
      <c r="M26" s="40"/>
      <c r="N26" s="40"/>
      <c r="O26" s="40"/>
      <c r="P26" s="40"/>
    </row>
    <row r="27" spans="1:16" customFormat="1" hidden="1" x14ac:dyDescent="0.25">
      <c r="B27" s="59" t="s">
        <v>175</v>
      </c>
      <c r="C27" s="53">
        <v>0.30555555555555552</v>
      </c>
      <c r="E27" s="40"/>
      <c r="F27" s="40"/>
      <c r="G27" s="40"/>
      <c r="H27" s="40"/>
      <c r="I27" s="40"/>
      <c r="J27" s="40"/>
      <c r="K27" s="40"/>
      <c r="L27" s="40"/>
      <c r="M27" s="40"/>
      <c r="N27" s="40"/>
      <c r="O27" s="40"/>
      <c r="P27" s="40"/>
    </row>
    <row r="28" spans="1:16" customFormat="1" hidden="1" x14ac:dyDescent="0.25">
      <c r="B28" s="59" t="s">
        <v>176</v>
      </c>
      <c r="C28" s="53">
        <v>0.13749999999999998</v>
      </c>
      <c r="E28" s="40"/>
      <c r="F28" s="40"/>
      <c r="G28" s="40"/>
      <c r="H28" s="40"/>
      <c r="I28" s="40"/>
      <c r="J28" s="40"/>
      <c r="K28" s="40"/>
      <c r="L28" s="40"/>
      <c r="M28" s="40"/>
      <c r="N28" s="40"/>
      <c r="O28" s="40"/>
      <c r="P28" s="40"/>
    </row>
    <row r="29" spans="1:16" customFormat="1" hidden="1" x14ac:dyDescent="0.25">
      <c r="B29" s="59" t="s">
        <v>177</v>
      </c>
      <c r="C29" s="53">
        <v>0.37708333333333338</v>
      </c>
      <c r="E29" s="40"/>
      <c r="F29" s="40"/>
      <c r="G29" s="40"/>
      <c r="H29" s="40"/>
      <c r="I29" s="40"/>
      <c r="J29" s="40"/>
      <c r="K29" s="40"/>
      <c r="L29" s="40"/>
      <c r="M29" s="40"/>
      <c r="N29" s="40"/>
      <c r="O29" s="40"/>
      <c r="P29" s="40"/>
    </row>
    <row r="30" spans="1:16" customFormat="1" hidden="1" x14ac:dyDescent="0.25">
      <c r="B30" s="59" t="s">
        <v>178</v>
      </c>
      <c r="C30" s="53">
        <v>0.2951388888888889</v>
      </c>
      <c r="E30" s="40"/>
      <c r="F30" s="40"/>
      <c r="G30" s="40"/>
      <c r="H30" s="40"/>
      <c r="I30" s="40"/>
      <c r="J30" s="40"/>
      <c r="K30" s="40"/>
      <c r="L30" s="40"/>
      <c r="M30" s="40"/>
      <c r="N30" s="40"/>
      <c r="O30" s="40"/>
      <c r="P30" s="40"/>
    </row>
    <row r="31" spans="1:16" customFormat="1" hidden="1" x14ac:dyDescent="0.25">
      <c r="B31" s="59" t="s">
        <v>179</v>
      </c>
      <c r="C31" s="53">
        <v>0.48333333333333334</v>
      </c>
      <c r="E31" s="40"/>
      <c r="F31" s="40"/>
      <c r="G31" s="40"/>
      <c r="H31" s="40"/>
      <c r="I31" s="40"/>
      <c r="J31" s="40"/>
      <c r="K31" s="40"/>
      <c r="L31" s="40"/>
      <c r="M31" s="40"/>
      <c r="N31" s="40"/>
      <c r="O31" s="40"/>
      <c r="P31" s="40"/>
    </row>
    <row r="32" spans="1:16" customFormat="1" hidden="1" x14ac:dyDescent="0.25">
      <c r="B32" s="59" t="s">
        <v>180</v>
      </c>
      <c r="C32" s="53">
        <v>0.4291666666666667</v>
      </c>
      <c r="E32" s="40"/>
      <c r="F32" s="40"/>
      <c r="G32" s="40"/>
      <c r="H32" s="40"/>
      <c r="I32" s="40"/>
      <c r="J32" s="40"/>
      <c r="K32" s="40"/>
      <c r="L32" s="40"/>
      <c r="M32" s="40"/>
      <c r="N32" s="40"/>
      <c r="O32" s="40"/>
      <c r="P32" s="40"/>
    </row>
    <row r="33" spans="2:16" customFormat="1" hidden="1" x14ac:dyDescent="0.25">
      <c r="B33" s="59" t="s">
        <v>181</v>
      </c>
      <c r="C33" s="53">
        <v>0.17083333333333331</v>
      </c>
      <c r="E33" s="40"/>
      <c r="F33" s="40"/>
      <c r="G33" s="40"/>
      <c r="H33" s="40"/>
      <c r="I33" s="40"/>
      <c r="J33" s="40"/>
      <c r="K33" s="40"/>
      <c r="L33" s="40"/>
      <c r="M33" s="40"/>
      <c r="N33" s="40"/>
      <c r="O33" s="40"/>
      <c r="P33" s="40"/>
    </row>
    <row r="34" spans="2:16" customFormat="1" hidden="1" x14ac:dyDescent="0.25">
      <c r="B34" s="59" t="s">
        <v>182</v>
      </c>
      <c r="C34" s="53">
        <v>0.18263888888888891</v>
      </c>
      <c r="E34" s="40"/>
      <c r="F34" s="40"/>
      <c r="G34" s="40"/>
      <c r="H34" s="40"/>
      <c r="I34" s="40"/>
      <c r="J34" s="40"/>
      <c r="K34" s="40"/>
      <c r="L34" s="40"/>
      <c r="M34" s="40"/>
      <c r="N34" s="40"/>
      <c r="O34" s="40"/>
      <c r="P34" s="40"/>
    </row>
    <row r="35" spans="2:16" customFormat="1" hidden="1" x14ac:dyDescent="0.25">
      <c r="B35" s="59" t="s">
        <v>183</v>
      </c>
      <c r="C35" s="53">
        <v>0.29166666666666669</v>
      </c>
      <c r="E35" s="40"/>
      <c r="F35" s="40"/>
      <c r="G35" s="40"/>
      <c r="H35" s="40"/>
      <c r="I35" s="40"/>
      <c r="J35" s="40"/>
      <c r="K35" s="40"/>
      <c r="L35" s="40"/>
      <c r="M35" s="40"/>
      <c r="N35" s="40"/>
      <c r="O35" s="40"/>
      <c r="P35" s="40"/>
    </row>
    <row r="36" spans="2:16" customFormat="1" hidden="1" x14ac:dyDescent="0.25">
      <c r="B36" s="59" t="s">
        <v>184</v>
      </c>
      <c r="C36" s="53">
        <v>0.43194444444444446</v>
      </c>
      <c r="E36" s="40"/>
      <c r="F36" s="40"/>
      <c r="G36" s="40"/>
      <c r="H36" s="40"/>
      <c r="I36" s="40"/>
      <c r="J36" s="40"/>
      <c r="K36" s="40"/>
      <c r="L36" s="40"/>
      <c r="M36" s="40"/>
      <c r="N36" s="40"/>
      <c r="O36" s="40"/>
      <c r="P36" s="40"/>
    </row>
    <row r="37" spans="2:16" customFormat="1" hidden="1" x14ac:dyDescent="0.25">
      <c r="B37" s="59" t="s">
        <v>185</v>
      </c>
      <c r="C37" s="53">
        <v>0.43055555555555558</v>
      </c>
      <c r="E37" s="40"/>
      <c r="F37" s="40"/>
      <c r="G37" s="40"/>
      <c r="H37" s="40"/>
      <c r="I37" s="40"/>
      <c r="J37" s="40"/>
      <c r="K37" s="40"/>
      <c r="L37" s="40"/>
      <c r="M37" s="40"/>
      <c r="N37" s="40"/>
      <c r="O37" s="40"/>
      <c r="P37" s="40"/>
    </row>
    <row r="38" spans="2:16" customFormat="1" hidden="1" x14ac:dyDescent="0.25">
      <c r="B38" s="59" t="s">
        <v>186</v>
      </c>
      <c r="C38" s="53">
        <v>0.53888888888888886</v>
      </c>
      <c r="E38" s="40"/>
      <c r="F38" s="40"/>
      <c r="G38" s="40"/>
      <c r="H38" s="40"/>
      <c r="I38" s="40"/>
      <c r="J38" s="40"/>
      <c r="K38" s="40"/>
      <c r="L38" s="40"/>
      <c r="M38" s="40"/>
      <c r="N38" s="40"/>
      <c r="O38" s="40"/>
      <c r="P38" s="40"/>
    </row>
    <row r="39" spans="2:16" customFormat="1" hidden="1" x14ac:dyDescent="0.25">
      <c r="B39" s="59" t="s">
        <v>187</v>
      </c>
      <c r="C39" s="53">
        <v>0.36805555555555558</v>
      </c>
      <c r="E39" s="40"/>
      <c r="F39" s="40"/>
      <c r="G39" s="40"/>
      <c r="H39" s="40"/>
      <c r="I39" s="40"/>
      <c r="J39" s="40"/>
      <c r="K39" s="40"/>
      <c r="L39" s="40"/>
      <c r="M39" s="40"/>
      <c r="N39" s="40"/>
      <c r="O39" s="40"/>
      <c r="P39" s="40"/>
    </row>
    <row r="40" spans="2:16" customFormat="1" hidden="1" x14ac:dyDescent="0.25">
      <c r="B40" s="59" t="s">
        <v>188</v>
      </c>
      <c r="C40" s="53">
        <v>0.17500000000000002</v>
      </c>
      <c r="E40" s="40"/>
      <c r="F40" s="40"/>
      <c r="G40" s="40"/>
      <c r="H40" s="40"/>
      <c r="I40" s="40"/>
      <c r="J40" s="40"/>
      <c r="K40" s="40"/>
      <c r="L40" s="40"/>
      <c r="M40" s="40"/>
      <c r="N40" s="40"/>
      <c r="O40" s="40"/>
      <c r="P40" s="40"/>
    </row>
    <row r="41" spans="2:16" customFormat="1" hidden="1" x14ac:dyDescent="0.25">
      <c r="B41" s="59" t="s">
        <v>189</v>
      </c>
      <c r="C41" s="53">
        <v>0.38611111111111113</v>
      </c>
      <c r="E41" s="40"/>
      <c r="F41" s="40"/>
      <c r="G41" s="40"/>
      <c r="H41" s="40"/>
      <c r="I41" s="40"/>
      <c r="J41" s="40"/>
      <c r="K41" s="40"/>
      <c r="L41" s="40"/>
      <c r="M41" s="40"/>
      <c r="N41" s="40"/>
      <c r="O41" s="40"/>
      <c r="P41" s="40"/>
    </row>
    <row r="42" spans="2:16" customFormat="1" hidden="1" x14ac:dyDescent="0.25">
      <c r="B42" s="59" t="s">
        <v>190</v>
      </c>
      <c r="C42" s="53">
        <v>0.26666666666666666</v>
      </c>
      <c r="E42" s="40"/>
      <c r="F42" s="40"/>
      <c r="G42" s="40"/>
      <c r="H42" s="40"/>
      <c r="I42" s="40"/>
      <c r="J42" s="40"/>
      <c r="K42" s="40"/>
      <c r="L42" s="40"/>
      <c r="M42" s="40"/>
      <c r="N42" s="40"/>
      <c r="O42" s="40"/>
      <c r="P42" s="40"/>
    </row>
    <row r="43" spans="2:16" customFormat="1" hidden="1" x14ac:dyDescent="0.25">
      <c r="B43" s="59" t="s">
        <v>191</v>
      </c>
      <c r="C43" s="53">
        <v>0.25763888888888892</v>
      </c>
      <c r="E43" s="40"/>
      <c r="F43" s="40"/>
      <c r="G43" s="40"/>
      <c r="H43" s="40"/>
      <c r="I43" s="40"/>
      <c r="J43" s="40"/>
      <c r="K43" s="40"/>
      <c r="L43" s="40"/>
      <c r="M43" s="40"/>
      <c r="N43" s="40"/>
      <c r="O43" s="40"/>
      <c r="P43" s="40"/>
    </row>
    <row r="44" spans="2:16" customFormat="1" hidden="1" x14ac:dyDescent="0.25">
      <c r="B44" s="59" t="s">
        <v>192</v>
      </c>
      <c r="C44" s="53">
        <v>0.31319444444444444</v>
      </c>
      <c r="E44" s="40"/>
      <c r="F44" s="40"/>
      <c r="G44" s="40"/>
      <c r="H44" s="40"/>
      <c r="I44" s="40"/>
      <c r="J44" s="40"/>
      <c r="K44" s="40"/>
      <c r="L44" s="40"/>
      <c r="M44" s="40"/>
      <c r="N44" s="40"/>
      <c r="O44" s="40"/>
      <c r="P44" s="40"/>
    </row>
    <row r="45" spans="2:16" customFormat="1" hidden="1" x14ac:dyDescent="0.25">
      <c r="B45" s="59" t="s">
        <v>193</v>
      </c>
      <c r="C45" s="53">
        <v>0.17361111111111113</v>
      </c>
      <c r="E45" s="40"/>
      <c r="F45" s="40"/>
      <c r="G45" s="40"/>
      <c r="H45" s="40"/>
      <c r="I45" s="40"/>
      <c r="J45" s="40"/>
      <c r="K45" s="40"/>
      <c r="L45" s="40"/>
      <c r="M45" s="40"/>
      <c r="N45" s="40"/>
      <c r="O45" s="40"/>
      <c r="P45" s="40"/>
    </row>
    <row r="46" spans="2:16" customFormat="1" hidden="1" x14ac:dyDescent="0.25">
      <c r="B46" s="59" t="s">
        <v>194</v>
      </c>
      <c r="C46" s="53">
        <v>0.48888888888888887</v>
      </c>
      <c r="E46" s="40"/>
      <c r="F46" s="40"/>
      <c r="G46" s="40"/>
      <c r="H46" s="40"/>
      <c r="I46" s="40"/>
      <c r="J46" s="40"/>
      <c r="K46" s="40"/>
      <c r="L46" s="40"/>
      <c r="M46" s="40"/>
      <c r="N46" s="40"/>
      <c r="O46" s="40"/>
      <c r="P46" s="40"/>
    </row>
    <row r="47" spans="2:16" customFormat="1" hidden="1" x14ac:dyDescent="0.25">
      <c r="B47" s="59" t="s">
        <v>195</v>
      </c>
      <c r="C47" s="53">
        <v>6.1805555555555558E-2</v>
      </c>
      <c r="E47" s="40"/>
      <c r="F47" s="40"/>
      <c r="G47" s="40"/>
      <c r="H47" s="40"/>
      <c r="I47" s="40"/>
      <c r="J47" s="40"/>
      <c r="K47" s="40"/>
      <c r="L47" s="40"/>
      <c r="M47" s="40"/>
      <c r="N47" s="40"/>
      <c r="O47" s="40"/>
      <c r="P47" s="40"/>
    </row>
    <row r="48" spans="2:16" customFormat="1" hidden="1" x14ac:dyDescent="0.25">
      <c r="B48" s="59" t="s">
        <v>196</v>
      </c>
      <c r="C48" s="53">
        <v>8.4027777777777771E-2</v>
      </c>
      <c r="E48" s="40"/>
      <c r="F48" s="40"/>
      <c r="G48" s="40"/>
      <c r="H48" s="40"/>
      <c r="I48" s="40"/>
      <c r="J48" s="40"/>
      <c r="K48" s="40"/>
      <c r="L48" s="40"/>
      <c r="M48" s="40"/>
      <c r="N48" s="40"/>
      <c r="O48" s="40"/>
      <c r="P48" s="40"/>
    </row>
    <row r="49" spans="1:16" customFormat="1" hidden="1" x14ac:dyDescent="0.25">
      <c r="B49" s="59"/>
      <c r="C49" s="53"/>
      <c r="E49" s="40"/>
      <c r="F49" s="40"/>
      <c r="G49" s="40"/>
      <c r="H49" s="40"/>
      <c r="I49" s="40"/>
      <c r="J49" s="40"/>
      <c r="K49" s="40"/>
      <c r="L49" s="40"/>
      <c r="M49" s="40"/>
      <c r="N49" s="40"/>
      <c r="O49" s="40"/>
      <c r="P49" s="40"/>
    </row>
    <row r="50" spans="1:16" s="61" customFormat="1" x14ac:dyDescent="0.25">
      <c r="A50"/>
      <c r="B50" s="57" t="s">
        <v>197</v>
      </c>
      <c r="C50" s="76" t="s">
        <v>619</v>
      </c>
      <c r="D50" s="58"/>
      <c r="E50" s="92"/>
      <c r="F50" s="91"/>
      <c r="G50" s="92"/>
      <c r="H50" s="92"/>
      <c r="I50" s="92"/>
      <c r="J50" s="92"/>
      <c r="K50" s="92"/>
      <c r="L50" s="93"/>
      <c r="M50" s="94"/>
      <c r="N50" s="92"/>
      <c r="O50" s="92"/>
      <c r="P50" s="92"/>
    </row>
    <row r="51" spans="1:16" customFormat="1" hidden="1" x14ac:dyDescent="0.25">
      <c r="B51" s="59" t="s">
        <v>198</v>
      </c>
      <c r="C51" s="53">
        <v>2.1527777777777781E-2</v>
      </c>
      <c r="E51" s="40"/>
      <c r="F51" s="40"/>
      <c r="G51" s="40"/>
      <c r="H51" s="40"/>
      <c r="I51" s="40"/>
      <c r="J51" s="40"/>
      <c r="K51" s="40"/>
      <c r="L51" s="40"/>
      <c r="M51" s="40"/>
      <c r="N51" s="40"/>
      <c r="O51" s="40"/>
      <c r="P51" s="40"/>
    </row>
    <row r="52" spans="1:16" customFormat="1" hidden="1" x14ac:dyDescent="0.25">
      <c r="B52" s="59" t="s">
        <v>199</v>
      </c>
      <c r="C52" s="53">
        <v>0.30416666666666664</v>
      </c>
      <c r="E52" s="40"/>
      <c r="F52" s="40"/>
      <c r="G52" s="40"/>
      <c r="H52" s="40"/>
      <c r="I52" s="40"/>
      <c r="J52" s="40"/>
      <c r="K52" s="40"/>
      <c r="L52" s="40"/>
      <c r="M52" s="40"/>
      <c r="N52" s="40"/>
      <c r="O52" s="40"/>
      <c r="P52" s="40"/>
    </row>
    <row r="53" spans="1:16" customFormat="1" hidden="1" x14ac:dyDescent="0.25">
      <c r="B53" s="59" t="s">
        <v>200</v>
      </c>
      <c r="C53" s="53">
        <v>0.39166666666666666</v>
      </c>
      <c r="E53" s="40"/>
      <c r="F53" s="40"/>
      <c r="G53" s="40"/>
      <c r="H53" s="40"/>
      <c r="I53" s="40"/>
      <c r="J53" s="40"/>
      <c r="K53" s="40"/>
      <c r="L53" s="40"/>
      <c r="M53" s="40"/>
      <c r="N53" s="40"/>
      <c r="O53" s="40"/>
      <c r="P53" s="40"/>
    </row>
    <row r="54" spans="1:16" customFormat="1" hidden="1" x14ac:dyDescent="0.25">
      <c r="B54" s="59" t="s">
        <v>201</v>
      </c>
      <c r="C54" s="53">
        <v>0.71388888888888891</v>
      </c>
      <c r="E54" s="40"/>
      <c r="F54" s="40"/>
      <c r="G54" s="40"/>
      <c r="H54" s="40"/>
      <c r="I54" s="40"/>
      <c r="J54" s="40"/>
      <c r="K54" s="40"/>
      <c r="L54" s="40"/>
      <c r="M54" s="40"/>
      <c r="N54" s="40"/>
      <c r="O54" s="40"/>
      <c r="P54" s="40"/>
    </row>
    <row r="55" spans="1:16" customFormat="1" hidden="1" x14ac:dyDescent="0.25">
      <c r="B55" s="59" t="s">
        <v>202</v>
      </c>
      <c r="C55" s="53">
        <v>0.17986111111111111</v>
      </c>
      <c r="E55" s="40"/>
      <c r="F55" s="40"/>
      <c r="G55" s="40"/>
      <c r="H55" s="40"/>
      <c r="I55" s="40"/>
      <c r="J55" s="40"/>
      <c r="K55" s="40"/>
      <c r="L55" s="40"/>
      <c r="M55" s="40"/>
      <c r="N55" s="40"/>
      <c r="O55" s="40"/>
      <c r="P55" s="40"/>
    </row>
    <row r="56" spans="1:16" customFormat="1" hidden="1" x14ac:dyDescent="0.25">
      <c r="B56" s="59" t="s">
        <v>203</v>
      </c>
      <c r="C56" s="53">
        <v>0.75069444444444444</v>
      </c>
      <c r="E56" s="40"/>
      <c r="F56" s="40"/>
      <c r="G56" s="40"/>
      <c r="H56" s="40"/>
      <c r="I56" s="40"/>
      <c r="J56" s="40"/>
      <c r="K56" s="40"/>
      <c r="L56" s="40"/>
      <c r="M56" s="40"/>
      <c r="N56" s="40"/>
      <c r="O56" s="40"/>
      <c r="P56" s="40"/>
    </row>
    <row r="57" spans="1:16" customFormat="1" hidden="1" x14ac:dyDescent="0.25">
      <c r="B57" s="59" t="s">
        <v>204</v>
      </c>
      <c r="C57" s="53">
        <v>0.64861111111111114</v>
      </c>
      <c r="E57" s="40"/>
      <c r="F57" s="40"/>
      <c r="G57" s="40"/>
      <c r="H57" s="40"/>
      <c r="I57" s="40"/>
      <c r="J57" s="40"/>
      <c r="K57" s="40"/>
      <c r="L57" s="40"/>
      <c r="M57" s="40"/>
      <c r="N57" s="40"/>
      <c r="O57" s="40"/>
      <c r="P57" s="40"/>
    </row>
    <row r="58" spans="1:16" customFormat="1" hidden="1" x14ac:dyDescent="0.25">
      <c r="B58" s="59" t="s">
        <v>205</v>
      </c>
      <c r="C58" s="53">
        <v>0.31041666666666667</v>
      </c>
      <c r="E58" s="40"/>
      <c r="F58" s="40"/>
      <c r="G58" s="40"/>
      <c r="H58" s="40"/>
      <c r="I58" s="40"/>
      <c r="J58" s="40"/>
      <c r="K58" s="40"/>
      <c r="L58" s="40"/>
      <c r="M58" s="40"/>
      <c r="N58" s="40"/>
      <c r="O58" s="40"/>
      <c r="P58" s="40"/>
    </row>
    <row r="59" spans="1:16" customFormat="1" hidden="1" x14ac:dyDescent="0.25">
      <c r="B59" s="59" t="s">
        <v>206</v>
      </c>
      <c r="C59" s="53">
        <v>7.9166666666666663E-2</v>
      </c>
      <c r="E59" s="40"/>
      <c r="F59" s="40"/>
      <c r="G59" s="40"/>
      <c r="H59" s="40"/>
      <c r="I59" s="40"/>
      <c r="J59" s="40"/>
      <c r="K59" s="40"/>
      <c r="L59" s="40"/>
      <c r="M59" s="40"/>
      <c r="N59" s="40"/>
      <c r="O59" s="40"/>
      <c r="P59" s="40"/>
    </row>
    <row r="60" spans="1:16" customFormat="1" hidden="1" x14ac:dyDescent="0.25">
      <c r="B60" s="59" t="s">
        <v>207</v>
      </c>
      <c r="C60" s="53">
        <v>8.4027777777777771E-2</v>
      </c>
      <c r="E60" s="40"/>
      <c r="F60" s="40"/>
      <c r="G60" s="40"/>
      <c r="H60" s="40"/>
      <c r="I60" s="40"/>
      <c r="J60" s="40"/>
      <c r="K60" s="40"/>
      <c r="L60" s="40"/>
      <c r="M60" s="40"/>
      <c r="N60" s="40"/>
      <c r="O60" s="40"/>
      <c r="P60" s="40"/>
    </row>
    <row r="61" spans="1:16" customFormat="1" hidden="1" x14ac:dyDescent="0.25">
      <c r="B61" s="59" t="s">
        <v>208</v>
      </c>
      <c r="C61" s="53">
        <v>0.7284722222222223</v>
      </c>
      <c r="E61" s="40"/>
      <c r="F61" s="40"/>
      <c r="G61" s="40"/>
      <c r="H61" s="40"/>
      <c r="I61" s="40"/>
      <c r="J61" s="40"/>
      <c r="K61" s="40"/>
      <c r="L61" s="40"/>
      <c r="M61" s="40"/>
      <c r="N61" s="40"/>
      <c r="O61" s="40"/>
      <c r="P61" s="40"/>
    </row>
    <row r="62" spans="1:16" customFormat="1" hidden="1" x14ac:dyDescent="0.25">
      <c r="B62" s="59" t="s">
        <v>209</v>
      </c>
      <c r="C62" s="53">
        <v>0.55833333333333335</v>
      </c>
      <c r="E62" s="40"/>
      <c r="F62" s="40"/>
      <c r="G62" s="40"/>
      <c r="H62" s="40"/>
      <c r="I62" s="40"/>
      <c r="J62" s="40"/>
      <c r="K62" s="40"/>
      <c r="L62" s="40"/>
      <c r="M62" s="40"/>
      <c r="N62" s="40"/>
      <c r="O62" s="40"/>
      <c r="P62" s="40"/>
    </row>
    <row r="63" spans="1:16" customFormat="1" hidden="1" x14ac:dyDescent="0.25">
      <c r="B63" s="59" t="s">
        <v>210</v>
      </c>
      <c r="C63" s="53">
        <v>0.46388888888888885</v>
      </c>
      <c r="E63" s="40"/>
      <c r="F63" s="40"/>
      <c r="G63" s="40"/>
      <c r="H63" s="40"/>
      <c r="I63" s="40"/>
      <c r="J63" s="40"/>
      <c r="K63" s="40"/>
      <c r="L63" s="40"/>
      <c r="M63" s="40"/>
      <c r="N63" s="40"/>
      <c r="O63" s="40"/>
      <c r="P63" s="40"/>
    </row>
    <row r="64" spans="1:16" customFormat="1" hidden="1" x14ac:dyDescent="0.25">
      <c r="B64" s="59" t="s">
        <v>211</v>
      </c>
      <c r="C64" s="53">
        <v>0.49513888888888885</v>
      </c>
      <c r="E64" s="40"/>
      <c r="F64" s="40"/>
      <c r="G64" s="40"/>
      <c r="H64" s="40"/>
      <c r="I64" s="40"/>
      <c r="J64" s="40"/>
      <c r="K64" s="40"/>
      <c r="L64" s="40"/>
      <c r="M64" s="40"/>
      <c r="N64" s="40"/>
      <c r="O64" s="40"/>
      <c r="P64" s="40"/>
    </row>
    <row r="65" spans="2:16" customFormat="1" hidden="1" x14ac:dyDescent="0.25">
      <c r="B65" s="59" t="s">
        <v>212</v>
      </c>
      <c r="C65" s="53">
        <v>0.41041666666666665</v>
      </c>
      <c r="E65" s="40"/>
      <c r="F65" s="40"/>
      <c r="G65" s="40"/>
      <c r="H65" s="40"/>
      <c r="I65" s="40"/>
      <c r="J65" s="40"/>
      <c r="K65" s="40"/>
      <c r="L65" s="40"/>
      <c r="M65" s="40"/>
      <c r="N65" s="40"/>
      <c r="O65" s="40"/>
      <c r="P65" s="40"/>
    </row>
    <row r="66" spans="2:16" customFormat="1" hidden="1" x14ac:dyDescent="0.25">
      <c r="B66" s="59" t="s">
        <v>213</v>
      </c>
      <c r="C66" s="53" t="s">
        <v>214</v>
      </c>
      <c r="E66" s="40"/>
      <c r="F66" s="40"/>
      <c r="G66" s="40"/>
      <c r="H66" s="40"/>
      <c r="I66" s="40"/>
      <c r="J66" s="40"/>
      <c r="K66" s="40"/>
      <c r="L66" s="40"/>
      <c r="M66" s="40"/>
      <c r="N66" s="40"/>
      <c r="O66" s="40"/>
      <c r="P66" s="40"/>
    </row>
    <row r="67" spans="2:16" customFormat="1" hidden="1" x14ac:dyDescent="0.25">
      <c r="B67" s="59" t="s">
        <v>215</v>
      </c>
      <c r="C67" s="53" t="s">
        <v>214</v>
      </c>
      <c r="E67" s="40"/>
      <c r="F67" s="40"/>
      <c r="G67" s="40"/>
      <c r="H67" s="40"/>
      <c r="I67" s="40"/>
      <c r="J67" s="40"/>
      <c r="K67" s="40"/>
      <c r="L67" s="40"/>
      <c r="M67" s="40"/>
      <c r="N67" s="40"/>
      <c r="O67" s="40"/>
      <c r="P67" s="40"/>
    </row>
    <row r="68" spans="2:16" customFormat="1" hidden="1" x14ac:dyDescent="0.25">
      <c r="B68" s="59" t="s">
        <v>216</v>
      </c>
      <c r="C68" s="53" t="s">
        <v>214</v>
      </c>
      <c r="E68" s="40"/>
      <c r="F68" s="40"/>
      <c r="G68" s="40"/>
      <c r="H68" s="40"/>
      <c r="I68" s="40"/>
      <c r="J68" s="40"/>
      <c r="K68" s="40"/>
      <c r="L68" s="40"/>
      <c r="M68" s="40"/>
      <c r="N68" s="40"/>
      <c r="O68" s="40"/>
      <c r="P68" s="40"/>
    </row>
    <row r="69" spans="2:16" customFormat="1" hidden="1" x14ac:dyDescent="0.25">
      <c r="B69" s="59" t="s">
        <v>217</v>
      </c>
      <c r="C69" s="53" t="s">
        <v>214</v>
      </c>
      <c r="E69" s="40"/>
      <c r="F69" s="40"/>
      <c r="G69" s="40"/>
      <c r="H69" s="40"/>
      <c r="I69" s="40"/>
      <c r="J69" s="40"/>
      <c r="K69" s="40"/>
      <c r="L69" s="40"/>
      <c r="M69" s="40"/>
      <c r="N69" s="40"/>
      <c r="O69" s="40"/>
      <c r="P69" s="40"/>
    </row>
    <row r="70" spans="2:16" customFormat="1" hidden="1" x14ac:dyDescent="0.25">
      <c r="B70" s="59" t="s">
        <v>218</v>
      </c>
      <c r="C70" s="53" t="s">
        <v>214</v>
      </c>
      <c r="E70" s="40"/>
      <c r="F70" s="40"/>
      <c r="G70" s="40"/>
      <c r="H70" s="40"/>
      <c r="I70" s="40"/>
      <c r="J70" s="40"/>
      <c r="K70" s="40"/>
      <c r="L70" s="40"/>
      <c r="M70" s="40"/>
      <c r="N70" s="40"/>
      <c r="O70" s="40"/>
      <c r="P70" s="40"/>
    </row>
    <row r="71" spans="2:16" customFormat="1" hidden="1" x14ac:dyDescent="0.25">
      <c r="B71" s="59" t="s">
        <v>219</v>
      </c>
      <c r="C71" s="53" t="s">
        <v>214</v>
      </c>
      <c r="E71" s="40"/>
      <c r="F71" s="40"/>
      <c r="G71" s="40"/>
      <c r="H71" s="40"/>
      <c r="I71" s="40"/>
      <c r="J71" s="40"/>
      <c r="K71" s="40"/>
      <c r="L71" s="40"/>
      <c r="M71" s="40"/>
      <c r="N71" s="40"/>
      <c r="O71" s="40"/>
      <c r="P71" s="40"/>
    </row>
    <row r="72" spans="2:16" customFormat="1" hidden="1" x14ac:dyDescent="0.25">
      <c r="B72" s="59" t="s">
        <v>220</v>
      </c>
      <c r="C72" s="53" t="s">
        <v>214</v>
      </c>
      <c r="E72" s="40"/>
      <c r="F72" s="40"/>
      <c r="G72" s="40"/>
      <c r="H72" s="40"/>
      <c r="I72" s="40"/>
      <c r="J72" s="40"/>
      <c r="K72" s="40"/>
      <c r="L72" s="40"/>
      <c r="M72" s="40"/>
      <c r="N72" s="40"/>
      <c r="O72" s="40"/>
      <c r="P72" s="40"/>
    </row>
    <row r="73" spans="2:16" customFormat="1" hidden="1" x14ac:dyDescent="0.25">
      <c r="B73" s="59" t="s">
        <v>221</v>
      </c>
      <c r="C73" s="53">
        <v>1.1256944444444443</v>
      </c>
      <c r="E73" s="40"/>
      <c r="F73" s="40"/>
      <c r="G73" s="40"/>
      <c r="H73" s="40"/>
      <c r="I73" s="40"/>
      <c r="J73" s="40"/>
      <c r="K73" s="40"/>
      <c r="L73" s="40"/>
      <c r="M73" s="40"/>
      <c r="N73" s="40"/>
      <c r="O73" s="40"/>
      <c r="P73" s="40"/>
    </row>
    <row r="74" spans="2:16" customFormat="1" hidden="1" x14ac:dyDescent="0.25">
      <c r="B74" s="59" t="s">
        <v>222</v>
      </c>
      <c r="C74" s="53">
        <v>0.15138888888888888</v>
      </c>
      <c r="E74" s="40"/>
      <c r="F74" s="40"/>
      <c r="G74" s="40"/>
      <c r="H74" s="40"/>
      <c r="I74" s="40"/>
      <c r="J74" s="40"/>
      <c r="K74" s="40"/>
      <c r="L74" s="40"/>
      <c r="M74" s="40"/>
      <c r="N74" s="40"/>
      <c r="O74" s="40"/>
      <c r="P74" s="40"/>
    </row>
    <row r="75" spans="2:16" customFormat="1" hidden="1" x14ac:dyDescent="0.25">
      <c r="B75" s="59" t="s">
        <v>223</v>
      </c>
      <c r="C75" s="53">
        <v>0.5756944444444444</v>
      </c>
      <c r="E75" s="40"/>
      <c r="F75" s="40"/>
      <c r="G75" s="40"/>
      <c r="H75" s="40"/>
      <c r="I75" s="40"/>
      <c r="J75" s="40"/>
      <c r="K75" s="40"/>
      <c r="L75" s="40"/>
      <c r="M75" s="40"/>
      <c r="N75" s="40"/>
      <c r="O75" s="40"/>
      <c r="P75" s="40"/>
    </row>
    <row r="76" spans="2:16" customFormat="1" hidden="1" x14ac:dyDescent="0.25">
      <c r="B76" s="59" t="s">
        <v>224</v>
      </c>
      <c r="C76" s="53">
        <v>0.46666666666666662</v>
      </c>
      <c r="E76" s="40"/>
      <c r="F76" s="40"/>
      <c r="G76" s="40"/>
      <c r="H76" s="40"/>
      <c r="I76" s="40"/>
      <c r="J76" s="40"/>
      <c r="K76" s="40"/>
      <c r="L76" s="40"/>
      <c r="M76" s="40"/>
      <c r="N76" s="40"/>
      <c r="O76" s="40"/>
      <c r="P76" s="40"/>
    </row>
    <row r="77" spans="2:16" customFormat="1" hidden="1" x14ac:dyDescent="0.25">
      <c r="B77" s="59" t="s">
        <v>225</v>
      </c>
      <c r="C77" s="53" t="s">
        <v>214</v>
      </c>
      <c r="E77" s="40"/>
      <c r="F77" s="40"/>
      <c r="G77" s="40"/>
      <c r="H77" s="40"/>
      <c r="I77" s="40"/>
      <c r="J77" s="40"/>
      <c r="K77" s="40"/>
      <c r="L77" s="40"/>
      <c r="M77" s="40"/>
      <c r="N77" s="40"/>
      <c r="O77" s="40"/>
      <c r="P77" s="40"/>
    </row>
    <row r="78" spans="2:16" customFormat="1" hidden="1" x14ac:dyDescent="0.25">
      <c r="B78" s="59" t="s">
        <v>226</v>
      </c>
      <c r="C78" s="53" t="s">
        <v>214</v>
      </c>
      <c r="E78" s="40"/>
      <c r="F78" s="40"/>
      <c r="G78" s="40"/>
      <c r="H78" s="40"/>
      <c r="I78" s="40"/>
      <c r="J78" s="40"/>
      <c r="K78" s="40"/>
      <c r="L78" s="40"/>
      <c r="M78" s="40"/>
      <c r="N78" s="40"/>
      <c r="O78" s="40"/>
      <c r="P78" s="40"/>
    </row>
    <row r="79" spans="2:16" customFormat="1" hidden="1" x14ac:dyDescent="0.25">
      <c r="B79" s="59" t="s">
        <v>227</v>
      </c>
      <c r="C79" s="53" t="s">
        <v>214</v>
      </c>
      <c r="E79" s="40"/>
      <c r="F79" s="40"/>
      <c r="G79" s="40"/>
      <c r="H79" s="40"/>
      <c r="I79" s="40"/>
      <c r="J79" s="40"/>
      <c r="K79" s="40"/>
      <c r="L79" s="40"/>
      <c r="M79" s="40"/>
      <c r="N79" s="40"/>
      <c r="O79" s="40"/>
      <c r="P79" s="40"/>
    </row>
    <row r="80" spans="2:16" customFormat="1" hidden="1" x14ac:dyDescent="0.25">
      <c r="B80" s="59" t="s">
        <v>228</v>
      </c>
      <c r="C80" s="53" t="s">
        <v>214</v>
      </c>
      <c r="E80" s="40"/>
      <c r="F80" s="40"/>
      <c r="G80" s="40"/>
      <c r="H80" s="40"/>
      <c r="I80" s="40"/>
      <c r="J80" s="40"/>
      <c r="K80" s="40"/>
      <c r="L80" s="40"/>
      <c r="M80" s="40"/>
      <c r="N80" s="40"/>
      <c r="O80" s="40"/>
      <c r="P80" s="40"/>
    </row>
    <row r="81" spans="1:16" s="39" customFormat="1" hidden="1" x14ac:dyDescent="0.25">
      <c r="B81" s="59"/>
      <c r="C81" s="53"/>
      <c r="E81" s="40"/>
      <c r="F81" s="40"/>
      <c r="G81" s="40"/>
      <c r="H81" s="40"/>
      <c r="I81" s="40"/>
      <c r="J81" s="40"/>
      <c r="K81" s="40"/>
      <c r="L81" s="40"/>
      <c r="M81" s="40"/>
      <c r="N81" s="40"/>
      <c r="O81" s="40"/>
      <c r="P81" s="40"/>
    </row>
    <row r="82" spans="1:16" s="61" customFormat="1" x14ac:dyDescent="0.25">
      <c r="A82"/>
      <c r="B82" s="57" t="s">
        <v>229</v>
      </c>
      <c r="C82" s="76">
        <v>0.12346064814814815</v>
      </c>
      <c r="D82" s="58"/>
      <c r="E82" s="92"/>
      <c r="F82" s="92"/>
      <c r="G82" s="91"/>
      <c r="H82" s="92"/>
      <c r="I82" s="92"/>
      <c r="J82" s="92"/>
      <c r="K82" s="92"/>
      <c r="L82" s="93"/>
      <c r="M82" s="94"/>
      <c r="N82" s="92"/>
      <c r="O82" s="92"/>
      <c r="P82" s="92"/>
    </row>
    <row r="83" spans="1:16" customFormat="1" hidden="1" x14ac:dyDescent="0.25">
      <c r="B83" s="59" t="s">
        <v>198</v>
      </c>
      <c r="C83" s="53">
        <v>2.6388888888888889E-2</v>
      </c>
      <c r="E83" s="40"/>
      <c r="F83" s="40"/>
      <c r="G83" s="40"/>
      <c r="H83" s="40"/>
      <c r="I83" s="40"/>
      <c r="J83" s="40"/>
      <c r="K83" s="40"/>
      <c r="L83" s="40"/>
      <c r="M83" s="40"/>
      <c r="N83" s="40"/>
      <c r="O83" s="40"/>
      <c r="P83" s="40"/>
    </row>
    <row r="84" spans="1:16" customFormat="1" hidden="1" x14ac:dyDescent="0.25">
      <c r="B84" s="59" t="s">
        <v>230</v>
      </c>
      <c r="C84" s="53">
        <v>0.81388888888888899</v>
      </c>
      <c r="E84" s="40"/>
      <c r="F84" s="40"/>
      <c r="G84" s="40"/>
      <c r="H84" s="40"/>
      <c r="I84" s="40"/>
      <c r="J84" s="40"/>
      <c r="K84" s="40"/>
      <c r="L84" s="40"/>
      <c r="M84" s="40"/>
      <c r="N84" s="40"/>
      <c r="O84" s="40"/>
      <c r="P84" s="40"/>
    </row>
    <row r="85" spans="1:16" customFormat="1" hidden="1" x14ac:dyDescent="0.25">
      <c r="B85" s="59" t="s">
        <v>231</v>
      </c>
      <c r="C85" s="53">
        <v>0.44930555555555557</v>
      </c>
      <c r="E85" s="40"/>
      <c r="F85" s="40"/>
      <c r="G85" s="40"/>
      <c r="H85" s="40"/>
      <c r="I85" s="40"/>
      <c r="J85" s="40"/>
      <c r="K85" s="40"/>
      <c r="L85" s="40"/>
      <c r="M85" s="40"/>
      <c r="N85" s="40"/>
      <c r="O85" s="40"/>
      <c r="P85" s="40"/>
    </row>
    <row r="86" spans="1:16" customFormat="1" hidden="1" x14ac:dyDescent="0.25">
      <c r="B86" s="59" t="s">
        <v>232</v>
      </c>
      <c r="C86" s="53" t="s">
        <v>214</v>
      </c>
      <c r="E86" s="40"/>
      <c r="F86" s="40"/>
      <c r="G86" s="40"/>
      <c r="H86" s="40"/>
      <c r="I86" s="40"/>
      <c r="J86" s="40"/>
      <c r="K86" s="40"/>
      <c r="L86" s="40"/>
      <c r="M86" s="40"/>
      <c r="N86" s="40"/>
      <c r="O86" s="40"/>
      <c r="P86" s="40"/>
    </row>
    <row r="87" spans="1:16" customFormat="1" hidden="1" x14ac:dyDescent="0.25">
      <c r="B87" s="59" t="s">
        <v>233</v>
      </c>
      <c r="C87" s="53" t="s">
        <v>214</v>
      </c>
      <c r="E87" s="40"/>
      <c r="F87" s="40"/>
      <c r="G87" s="40"/>
      <c r="H87" s="40"/>
      <c r="I87" s="40"/>
      <c r="J87" s="40"/>
      <c r="K87" s="40"/>
      <c r="L87" s="40"/>
      <c r="M87" s="40"/>
      <c r="N87" s="40"/>
      <c r="O87" s="40"/>
      <c r="P87" s="40"/>
    </row>
    <row r="88" spans="1:16" customFormat="1" hidden="1" x14ac:dyDescent="0.25">
      <c r="B88" s="59" t="s">
        <v>234</v>
      </c>
      <c r="C88" s="53">
        <v>1.0430555555555556</v>
      </c>
      <c r="E88" s="40"/>
      <c r="F88" s="40"/>
      <c r="G88" s="40"/>
      <c r="H88" s="40"/>
      <c r="I88" s="40"/>
      <c r="J88" s="40"/>
      <c r="K88" s="40"/>
      <c r="L88" s="40"/>
      <c r="M88" s="40"/>
      <c r="N88" s="40"/>
      <c r="O88" s="40"/>
      <c r="P88" s="40"/>
    </row>
    <row r="89" spans="1:16" customFormat="1" hidden="1" x14ac:dyDescent="0.25">
      <c r="B89" s="59" t="s">
        <v>235</v>
      </c>
      <c r="C89" s="53">
        <v>0.33263888888888887</v>
      </c>
      <c r="E89" s="40"/>
      <c r="F89" s="40"/>
      <c r="G89" s="40"/>
      <c r="H89" s="40"/>
      <c r="I89" s="40"/>
      <c r="J89" s="40"/>
      <c r="K89" s="40"/>
      <c r="L89" s="40"/>
      <c r="M89" s="40"/>
      <c r="N89" s="40"/>
      <c r="O89" s="40"/>
      <c r="P89" s="40"/>
    </row>
    <row r="90" spans="1:16" customFormat="1" hidden="1" x14ac:dyDescent="0.25">
      <c r="B90" s="59" t="s">
        <v>236</v>
      </c>
      <c r="C90" s="53">
        <v>0.2590277777777778</v>
      </c>
      <c r="E90" s="40"/>
      <c r="F90" s="40"/>
      <c r="G90" s="40"/>
      <c r="H90" s="40"/>
      <c r="I90" s="40"/>
      <c r="J90" s="40"/>
      <c r="K90" s="40"/>
      <c r="L90" s="40"/>
      <c r="M90" s="40"/>
      <c r="N90" s="40"/>
      <c r="O90" s="40"/>
      <c r="P90" s="40"/>
    </row>
    <row r="91" spans="1:16" customFormat="1" hidden="1" x14ac:dyDescent="0.25">
      <c r="B91" s="59" t="s">
        <v>237</v>
      </c>
      <c r="C91" s="53" t="s">
        <v>214</v>
      </c>
      <c r="E91" s="40"/>
      <c r="F91" s="40"/>
      <c r="G91" s="40"/>
      <c r="H91" s="40"/>
      <c r="I91" s="40"/>
      <c r="J91" s="40"/>
      <c r="K91" s="40"/>
      <c r="L91" s="40"/>
      <c r="M91" s="40"/>
      <c r="N91" s="40"/>
      <c r="O91" s="40"/>
      <c r="P91" s="40"/>
    </row>
    <row r="92" spans="1:16" customFormat="1" hidden="1" x14ac:dyDescent="0.25">
      <c r="B92" s="59" t="s">
        <v>238</v>
      </c>
      <c r="C92" s="53">
        <v>1.0145833333333334</v>
      </c>
      <c r="E92" s="40"/>
      <c r="F92" s="40"/>
      <c r="G92" s="40"/>
      <c r="H92" s="40"/>
      <c r="I92" s="40"/>
      <c r="J92" s="40"/>
      <c r="K92" s="40"/>
      <c r="L92" s="40"/>
      <c r="M92" s="40"/>
      <c r="N92" s="40"/>
      <c r="O92" s="40"/>
      <c r="P92" s="40"/>
    </row>
    <row r="93" spans="1:16" customFormat="1" hidden="1" x14ac:dyDescent="0.25">
      <c r="B93" s="59" t="s">
        <v>239</v>
      </c>
      <c r="C93" s="53">
        <v>0.33194444444444443</v>
      </c>
      <c r="E93" s="40"/>
      <c r="F93" s="40"/>
      <c r="G93" s="40"/>
      <c r="H93" s="40"/>
      <c r="I93" s="40"/>
      <c r="J93" s="40"/>
      <c r="K93" s="40"/>
      <c r="L93" s="40"/>
      <c r="M93" s="40"/>
      <c r="N93" s="40"/>
      <c r="O93" s="40"/>
      <c r="P93" s="40"/>
    </row>
    <row r="94" spans="1:16" customFormat="1" hidden="1" x14ac:dyDescent="0.25">
      <c r="B94" s="59" t="s">
        <v>240</v>
      </c>
      <c r="C94" s="53">
        <v>0.4368055555555555</v>
      </c>
      <c r="E94" s="40"/>
      <c r="F94" s="40"/>
      <c r="G94" s="40"/>
      <c r="H94" s="40"/>
      <c r="I94" s="40"/>
      <c r="J94" s="40"/>
      <c r="K94" s="40"/>
      <c r="L94" s="40"/>
      <c r="M94" s="40"/>
      <c r="N94" s="40"/>
      <c r="O94" s="40"/>
      <c r="P94" s="40"/>
    </row>
    <row r="95" spans="1:16" customFormat="1" hidden="1" x14ac:dyDescent="0.25">
      <c r="B95" s="59" t="s">
        <v>241</v>
      </c>
      <c r="C95" s="53" t="s">
        <v>214</v>
      </c>
      <c r="E95" s="40"/>
      <c r="F95" s="40"/>
      <c r="G95" s="40"/>
      <c r="H95" s="40"/>
      <c r="I95" s="40"/>
      <c r="J95" s="40"/>
      <c r="K95" s="40"/>
      <c r="L95" s="40"/>
      <c r="M95" s="40"/>
      <c r="N95" s="40"/>
      <c r="O95" s="40"/>
      <c r="P95" s="40"/>
    </row>
    <row r="96" spans="1:16" customFormat="1" hidden="1" x14ac:dyDescent="0.25">
      <c r="B96" s="59" t="s">
        <v>242</v>
      </c>
      <c r="C96" s="53" t="s">
        <v>214</v>
      </c>
      <c r="E96" s="40"/>
      <c r="F96" s="40"/>
      <c r="G96" s="40"/>
      <c r="H96" s="40"/>
      <c r="I96" s="40"/>
      <c r="J96" s="40"/>
      <c r="K96" s="40"/>
      <c r="L96" s="40"/>
      <c r="M96" s="40"/>
      <c r="N96" s="40"/>
      <c r="O96" s="40"/>
      <c r="P96" s="40"/>
    </row>
    <row r="97" spans="2:16" customFormat="1" hidden="1" x14ac:dyDescent="0.25">
      <c r="B97" s="59" t="s">
        <v>243</v>
      </c>
      <c r="C97" s="53" t="s">
        <v>214</v>
      </c>
      <c r="E97" s="40"/>
      <c r="F97" s="40"/>
      <c r="G97" s="40"/>
      <c r="H97" s="40"/>
      <c r="I97" s="40"/>
      <c r="J97" s="40"/>
      <c r="K97" s="40"/>
      <c r="L97" s="40"/>
      <c r="M97" s="40"/>
      <c r="N97" s="40"/>
      <c r="O97" s="40"/>
      <c r="P97" s="40"/>
    </row>
    <row r="98" spans="2:16" customFormat="1" hidden="1" x14ac:dyDescent="0.25">
      <c r="B98" s="59" t="s">
        <v>244</v>
      </c>
      <c r="C98" s="53" t="s">
        <v>214</v>
      </c>
      <c r="E98" s="40"/>
      <c r="F98" s="40"/>
      <c r="G98" s="40"/>
      <c r="H98" s="40"/>
      <c r="I98" s="40"/>
      <c r="J98" s="40"/>
      <c r="K98" s="40"/>
      <c r="L98" s="40"/>
      <c r="M98" s="40"/>
      <c r="N98" s="40"/>
      <c r="O98" s="40"/>
      <c r="P98" s="40"/>
    </row>
    <row r="99" spans="2:16" customFormat="1" hidden="1" x14ac:dyDescent="0.25">
      <c r="B99" s="59" t="s">
        <v>245</v>
      </c>
      <c r="C99" s="53" t="s">
        <v>214</v>
      </c>
      <c r="E99" s="40"/>
      <c r="F99" s="40"/>
      <c r="G99" s="40"/>
      <c r="H99" s="40"/>
      <c r="I99" s="40"/>
      <c r="J99" s="40"/>
      <c r="K99" s="40"/>
      <c r="L99" s="40"/>
      <c r="M99" s="40"/>
      <c r="N99" s="40"/>
      <c r="O99" s="40"/>
      <c r="P99" s="40"/>
    </row>
    <row r="100" spans="2:16" customFormat="1" hidden="1" x14ac:dyDescent="0.25">
      <c r="B100" s="59" t="s">
        <v>246</v>
      </c>
      <c r="C100" s="53" t="s">
        <v>214</v>
      </c>
      <c r="E100" s="40"/>
      <c r="F100" s="40"/>
      <c r="G100" s="40"/>
      <c r="H100" s="40"/>
      <c r="I100" s="40"/>
      <c r="J100" s="40"/>
      <c r="K100" s="40"/>
      <c r="L100" s="40"/>
      <c r="M100" s="40"/>
      <c r="N100" s="40"/>
      <c r="O100" s="40"/>
      <c r="P100" s="40"/>
    </row>
    <row r="101" spans="2:16" customFormat="1" hidden="1" x14ac:dyDescent="0.25">
      <c r="B101" s="59" t="s">
        <v>247</v>
      </c>
      <c r="C101" s="53" t="s">
        <v>214</v>
      </c>
      <c r="E101" s="40"/>
      <c r="F101" s="40"/>
      <c r="G101" s="40"/>
      <c r="H101" s="40"/>
      <c r="I101" s="40"/>
      <c r="J101" s="40"/>
      <c r="K101" s="40"/>
      <c r="L101" s="40"/>
      <c r="M101" s="40"/>
      <c r="N101" s="40"/>
      <c r="O101" s="40"/>
      <c r="P101" s="40"/>
    </row>
    <row r="102" spans="2:16" customFormat="1" hidden="1" x14ac:dyDescent="0.25">
      <c r="B102" s="59" t="s">
        <v>248</v>
      </c>
      <c r="C102" s="53" t="s">
        <v>214</v>
      </c>
      <c r="E102" s="40"/>
      <c r="F102" s="40"/>
      <c r="G102" s="40"/>
      <c r="H102" s="40"/>
      <c r="I102" s="40"/>
      <c r="J102" s="40"/>
      <c r="K102" s="40"/>
      <c r="L102" s="40"/>
      <c r="M102" s="40"/>
      <c r="N102" s="40"/>
      <c r="O102" s="40"/>
      <c r="P102" s="40"/>
    </row>
    <row r="103" spans="2:16" customFormat="1" hidden="1" x14ac:dyDescent="0.25">
      <c r="B103" s="59" t="s">
        <v>249</v>
      </c>
      <c r="C103" s="53" t="s">
        <v>214</v>
      </c>
      <c r="E103" s="40"/>
      <c r="F103" s="40"/>
      <c r="G103" s="40"/>
      <c r="H103" s="40"/>
      <c r="I103" s="40"/>
      <c r="J103" s="40"/>
      <c r="K103" s="40"/>
      <c r="L103" s="40"/>
      <c r="M103" s="40"/>
      <c r="N103" s="40"/>
      <c r="O103" s="40"/>
      <c r="P103" s="40"/>
    </row>
    <row r="104" spans="2:16" customFormat="1" hidden="1" x14ac:dyDescent="0.25">
      <c r="B104" s="59" t="s">
        <v>250</v>
      </c>
      <c r="C104" s="53">
        <v>0.47500000000000003</v>
      </c>
      <c r="E104" s="40"/>
      <c r="F104" s="40"/>
      <c r="G104" s="40"/>
      <c r="H104" s="40"/>
      <c r="I104" s="40"/>
      <c r="J104" s="40"/>
      <c r="K104" s="40"/>
      <c r="L104" s="40"/>
      <c r="M104" s="40"/>
      <c r="N104" s="40"/>
      <c r="O104" s="40"/>
      <c r="P104" s="40"/>
    </row>
    <row r="105" spans="2:16" customFormat="1" hidden="1" x14ac:dyDescent="0.25">
      <c r="B105" s="59" t="s">
        <v>251</v>
      </c>
      <c r="C105" s="53" t="s">
        <v>214</v>
      </c>
      <c r="E105" s="40"/>
      <c r="F105" s="40"/>
      <c r="G105" s="40"/>
      <c r="H105" s="40"/>
      <c r="I105" s="40"/>
      <c r="J105" s="40"/>
      <c r="K105" s="40"/>
      <c r="L105" s="40"/>
      <c r="M105" s="40"/>
      <c r="N105" s="40"/>
      <c r="O105" s="40"/>
      <c r="P105" s="40"/>
    </row>
    <row r="106" spans="2:16" customFormat="1" hidden="1" x14ac:dyDescent="0.25">
      <c r="B106" s="59" t="s">
        <v>252</v>
      </c>
      <c r="C106" s="53" t="s">
        <v>214</v>
      </c>
      <c r="E106" s="40"/>
      <c r="F106" s="40"/>
      <c r="G106" s="40"/>
      <c r="H106" s="40"/>
      <c r="I106" s="40"/>
      <c r="J106" s="40"/>
      <c r="K106" s="40"/>
      <c r="L106" s="40"/>
      <c r="M106" s="40"/>
      <c r="N106" s="40"/>
      <c r="O106" s="40"/>
      <c r="P106" s="40"/>
    </row>
    <row r="107" spans="2:16" customFormat="1" hidden="1" x14ac:dyDescent="0.25">
      <c r="B107" s="59" t="s">
        <v>253</v>
      </c>
      <c r="C107" s="53" t="s">
        <v>214</v>
      </c>
      <c r="E107" s="40"/>
      <c r="F107" s="40"/>
      <c r="G107" s="40"/>
      <c r="H107" s="40"/>
      <c r="I107" s="40"/>
      <c r="J107" s="40"/>
      <c r="K107" s="40"/>
      <c r="L107" s="40"/>
      <c r="M107" s="40"/>
      <c r="N107" s="40"/>
      <c r="O107" s="40"/>
      <c r="P107" s="40"/>
    </row>
    <row r="108" spans="2:16" customFormat="1" hidden="1" x14ac:dyDescent="0.25">
      <c r="B108" s="59" t="s">
        <v>254</v>
      </c>
      <c r="C108" s="53">
        <v>0.5180555555555556</v>
      </c>
      <c r="E108" s="40"/>
      <c r="F108" s="40"/>
      <c r="G108" s="40"/>
      <c r="H108" s="40"/>
      <c r="I108" s="40"/>
      <c r="J108" s="40"/>
      <c r="K108" s="40"/>
      <c r="L108" s="40"/>
      <c r="M108" s="40"/>
      <c r="N108" s="40"/>
      <c r="O108" s="40"/>
      <c r="P108" s="40"/>
    </row>
    <row r="109" spans="2:16" customFormat="1" hidden="1" x14ac:dyDescent="0.25">
      <c r="B109" s="59" t="s">
        <v>255</v>
      </c>
      <c r="C109" s="53">
        <v>0.43055555555555558</v>
      </c>
      <c r="E109" s="40"/>
      <c r="F109" s="40"/>
      <c r="G109" s="40"/>
      <c r="H109" s="40"/>
      <c r="I109" s="40"/>
      <c r="J109" s="40"/>
      <c r="K109" s="40"/>
      <c r="L109" s="40"/>
      <c r="M109" s="40"/>
      <c r="N109" s="40"/>
      <c r="O109" s="40"/>
      <c r="P109" s="40"/>
    </row>
    <row r="110" spans="2:16" customFormat="1" hidden="1" x14ac:dyDescent="0.25">
      <c r="B110" s="59" t="s">
        <v>256</v>
      </c>
      <c r="C110" s="53">
        <v>0.62916666666666665</v>
      </c>
      <c r="E110" s="40"/>
      <c r="F110" s="40"/>
      <c r="G110" s="40"/>
      <c r="H110" s="40"/>
      <c r="I110" s="40"/>
      <c r="J110" s="40"/>
      <c r="K110" s="40"/>
      <c r="L110" s="40"/>
      <c r="M110" s="40"/>
      <c r="N110" s="40"/>
      <c r="O110" s="40"/>
      <c r="P110" s="40"/>
    </row>
    <row r="111" spans="2:16" customFormat="1" hidden="1" x14ac:dyDescent="0.25">
      <c r="B111" s="59" t="s">
        <v>257</v>
      </c>
      <c r="C111" s="53">
        <v>0.64722222222222225</v>
      </c>
      <c r="E111" s="40"/>
      <c r="F111" s="40"/>
      <c r="G111" s="40"/>
      <c r="H111" s="40"/>
      <c r="I111" s="40"/>
      <c r="J111" s="40"/>
      <c r="K111" s="40"/>
      <c r="L111" s="40"/>
      <c r="M111" s="40"/>
      <c r="N111" s="40"/>
      <c r="O111" s="40"/>
      <c r="P111" s="40"/>
    </row>
    <row r="112" spans="2:16" customFormat="1" hidden="1" x14ac:dyDescent="0.25">
      <c r="B112" s="59" t="s">
        <v>258</v>
      </c>
      <c r="C112" s="53" t="s">
        <v>214</v>
      </c>
      <c r="E112" s="40"/>
      <c r="F112" s="40"/>
      <c r="G112" s="40"/>
      <c r="H112" s="40"/>
      <c r="I112" s="40"/>
      <c r="J112" s="40"/>
      <c r="K112" s="40"/>
      <c r="L112" s="40"/>
      <c r="M112" s="40"/>
      <c r="N112" s="40"/>
      <c r="O112" s="40"/>
      <c r="P112" s="40"/>
    </row>
    <row r="113" spans="1:16" customFormat="1" hidden="1" x14ac:dyDescent="0.25">
      <c r="B113" s="59" t="s">
        <v>259</v>
      </c>
      <c r="C113" s="53" t="s">
        <v>214</v>
      </c>
      <c r="E113" s="40"/>
      <c r="F113" s="40"/>
      <c r="G113" s="40"/>
      <c r="H113" s="40"/>
      <c r="I113" s="40"/>
      <c r="J113" s="40"/>
      <c r="K113" s="40"/>
      <c r="L113" s="40"/>
      <c r="M113" s="40"/>
      <c r="N113" s="40"/>
      <c r="O113" s="40"/>
      <c r="P113" s="40"/>
    </row>
    <row r="114" spans="1:16" s="39" customFormat="1" hidden="1" x14ac:dyDescent="0.25">
      <c r="B114" s="59"/>
      <c r="C114" s="53"/>
      <c r="E114" s="40"/>
      <c r="F114" s="40"/>
      <c r="G114" s="40"/>
      <c r="H114" s="40"/>
      <c r="I114" s="40"/>
      <c r="J114" s="40"/>
      <c r="K114" s="40"/>
      <c r="L114" s="40"/>
      <c r="M114" s="40"/>
      <c r="N114" s="40"/>
      <c r="O114" s="40"/>
      <c r="P114" s="40"/>
    </row>
    <row r="115" spans="1:16" s="61" customFormat="1" x14ac:dyDescent="0.25">
      <c r="A115"/>
      <c r="B115" s="57" t="s">
        <v>260</v>
      </c>
      <c r="C115" s="76" t="s">
        <v>620</v>
      </c>
      <c r="D115" s="58"/>
      <c r="E115" s="92"/>
      <c r="F115" s="92"/>
      <c r="G115" s="91"/>
      <c r="H115" s="92"/>
      <c r="I115" s="92"/>
      <c r="J115" s="92"/>
      <c r="K115" s="92"/>
      <c r="L115" s="93"/>
      <c r="M115" s="94"/>
      <c r="N115" s="92"/>
      <c r="O115" s="92"/>
      <c r="P115" s="92"/>
    </row>
    <row r="116" spans="1:16" customFormat="1" hidden="1" x14ac:dyDescent="0.25">
      <c r="B116" s="59" t="s">
        <v>198</v>
      </c>
      <c r="C116" s="53">
        <v>2.4999999999999998E-2</v>
      </c>
      <c r="E116" s="40"/>
      <c r="F116" s="40"/>
      <c r="G116" s="40"/>
      <c r="H116" s="40"/>
      <c r="I116" s="40"/>
      <c r="J116" s="40"/>
      <c r="K116" s="40"/>
      <c r="L116" s="40"/>
      <c r="M116" s="40"/>
      <c r="N116" s="40"/>
      <c r="O116" s="40"/>
      <c r="P116" s="40"/>
    </row>
    <row r="117" spans="1:16" customFormat="1" hidden="1" x14ac:dyDescent="0.25">
      <c r="A117" s="59"/>
      <c r="B117" s="59" t="s">
        <v>261</v>
      </c>
      <c r="C117" s="53">
        <v>0.68819444444444444</v>
      </c>
      <c r="E117" s="40"/>
      <c r="F117" s="40"/>
      <c r="G117" s="40"/>
      <c r="H117" s="40"/>
      <c r="I117" s="40"/>
      <c r="J117" s="40"/>
      <c r="K117" s="40"/>
      <c r="L117" s="40"/>
      <c r="M117" s="40"/>
      <c r="N117" s="40"/>
      <c r="O117" s="40"/>
      <c r="P117" s="40"/>
    </row>
    <row r="118" spans="1:16" customFormat="1" hidden="1" x14ac:dyDescent="0.25">
      <c r="A118" s="59"/>
      <c r="B118" s="59" t="s">
        <v>262</v>
      </c>
      <c r="C118" s="53">
        <v>0.56041666666666667</v>
      </c>
      <c r="E118" s="40"/>
      <c r="F118" s="40"/>
      <c r="G118" s="40"/>
      <c r="H118" s="40"/>
      <c r="I118" s="40"/>
      <c r="J118" s="40"/>
      <c r="K118" s="40"/>
      <c r="L118" s="40"/>
      <c r="M118" s="40"/>
      <c r="N118" s="40"/>
      <c r="O118" s="40"/>
      <c r="P118" s="40"/>
    </row>
    <row r="119" spans="1:16" customFormat="1" ht="13.5" hidden="1" customHeight="1" x14ac:dyDescent="0.25">
      <c r="A119" s="59"/>
      <c r="B119" s="59" t="s">
        <v>263</v>
      </c>
      <c r="C119" s="53" t="s">
        <v>214</v>
      </c>
      <c r="E119" s="40"/>
      <c r="F119" s="40"/>
      <c r="G119" s="40"/>
      <c r="H119" s="40"/>
      <c r="I119" s="40"/>
      <c r="J119" s="40"/>
      <c r="K119" s="40"/>
      <c r="L119" s="40"/>
      <c r="M119" s="40"/>
      <c r="N119" s="40"/>
      <c r="O119" s="40"/>
      <c r="P119" s="40"/>
    </row>
    <row r="120" spans="1:16" customFormat="1" hidden="1" x14ac:dyDescent="0.25">
      <c r="A120" s="59"/>
      <c r="B120" s="59" t="s">
        <v>264</v>
      </c>
      <c r="C120" s="53" t="s">
        <v>214</v>
      </c>
      <c r="E120" s="40"/>
      <c r="F120" s="40"/>
      <c r="G120" s="40"/>
      <c r="H120" s="40"/>
      <c r="I120" s="40"/>
      <c r="J120" s="40"/>
      <c r="K120" s="40"/>
      <c r="L120" s="40"/>
      <c r="M120" s="40"/>
      <c r="N120" s="40"/>
      <c r="O120" s="40"/>
      <c r="P120" s="40"/>
    </row>
    <row r="121" spans="1:16" customFormat="1" hidden="1" x14ac:dyDescent="0.25">
      <c r="A121" s="59"/>
      <c r="B121" s="59" t="s">
        <v>265</v>
      </c>
      <c r="C121" s="53">
        <v>0.84027777777777779</v>
      </c>
      <c r="E121" s="40"/>
      <c r="F121" s="40"/>
      <c r="G121" s="40"/>
      <c r="H121" s="40"/>
      <c r="I121" s="40"/>
      <c r="J121" s="40"/>
      <c r="K121" s="40"/>
      <c r="L121" s="40"/>
      <c r="M121" s="40"/>
      <c r="N121" s="40"/>
      <c r="O121" s="40"/>
      <c r="P121" s="40"/>
    </row>
    <row r="122" spans="1:16" customFormat="1" hidden="1" x14ac:dyDescent="0.25">
      <c r="A122" s="59"/>
      <c r="B122" s="59" t="s">
        <v>266</v>
      </c>
      <c r="C122" s="53">
        <v>0.66666666666666663</v>
      </c>
      <c r="E122" s="40"/>
      <c r="F122" s="40"/>
      <c r="G122" s="40"/>
      <c r="H122" s="40"/>
      <c r="I122" s="40"/>
      <c r="J122" s="40"/>
      <c r="K122" s="40"/>
      <c r="L122" s="40"/>
      <c r="M122" s="40"/>
      <c r="N122" s="40"/>
      <c r="O122" s="40"/>
      <c r="P122" s="40"/>
    </row>
    <row r="123" spans="1:16" customFormat="1" hidden="1" x14ac:dyDescent="0.25">
      <c r="A123" s="59"/>
      <c r="B123" s="59" t="s">
        <v>267</v>
      </c>
      <c r="C123" s="53" t="s">
        <v>214</v>
      </c>
      <c r="E123" s="40"/>
      <c r="F123" s="40"/>
      <c r="G123" s="40"/>
      <c r="H123" s="40"/>
      <c r="I123" s="40"/>
      <c r="J123" s="40"/>
      <c r="K123" s="40"/>
      <c r="L123" s="40"/>
      <c r="M123" s="40"/>
      <c r="N123" s="40"/>
      <c r="O123" s="40"/>
      <c r="P123" s="40"/>
    </row>
    <row r="124" spans="1:16" customFormat="1" hidden="1" x14ac:dyDescent="0.25">
      <c r="A124" s="59"/>
      <c r="B124" s="59" t="s">
        <v>268</v>
      </c>
      <c r="C124" s="53" t="s">
        <v>214</v>
      </c>
      <c r="E124" s="40"/>
      <c r="F124" s="40"/>
      <c r="G124" s="40"/>
      <c r="H124" s="40"/>
      <c r="I124" s="40"/>
      <c r="J124" s="40"/>
      <c r="K124" s="40"/>
      <c r="L124" s="40"/>
      <c r="M124" s="40"/>
      <c r="N124" s="40"/>
      <c r="O124" s="40"/>
      <c r="P124" s="40"/>
    </row>
    <row r="125" spans="1:16" customFormat="1" hidden="1" x14ac:dyDescent="0.25">
      <c r="A125" s="59"/>
      <c r="B125" s="59" t="s">
        <v>269</v>
      </c>
      <c r="C125" s="53" t="s">
        <v>214</v>
      </c>
      <c r="E125" s="40"/>
      <c r="F125" s="40"/>
      <c r="G125" s="40"/>
      <c r="H125" s="40"/>
      <c r="I125" s="40"/>
      <c r="J125" s="40"/>
      <c r="K125" s="40"/>
      <c r="L125" s="40"/>
      <c r="M125" s="40"/>
      <c r="N125" s="40"/>
      <c r="O125" s="40"/>
      <c r="P125" s="40"/>
    </row>
    <row r="126" spans="1:16" customFormat="1" hidden="1" x14ac:dyDescent="0.25">
      <c r="A126" s="59"/>
      <c r="B126" s="59" t="s">
        <v>270</v>
      </c>
      <c r="C126" s="53" t="s">
        <v>214</v>
      </c>
      <c r="E126" s="40"/>
      <c r="F126" s="40"/>
      <c r="G126" s="40"/>
      <c r="H126" s="40"/>
      <c r="I126" s="40"/>
      <c r="J126" s="40"/>
      <c r="K126" s="40"/>
      <c r="L126" s="40"/>
      <c r="M126" s="40"/>
      <c r="N126" s="40"/>
      <c r="O126" s="40"/>
      <c r="P126" s="40"/>
    </row>
    <row r="127" spans="1:16" customFormat="1" hidden="1" x14ac:dyDescent="0.25">
      <c r="A127" s="59"/>
      <c r="B127" s="59" t="s">
        <v>271</v>
      </c>
      <c r="C127" s="53">
        <v>0.81874999999999998</v>
      </c>
      <c r="E127" s="40"/>
      <c r="F127" s="40"/>
      <c r="G127" s="40"/>
      <c r="H127" s="40"/>
      <c r="I127" s="40"/>
      <c r="J127" s="40"/>
      <c r="K127" s="40"/>
      <c r="L127" s="40"/>
      <c r="M127" s="40"/>
      <c r="N127" s="40"/>
      <c r="O127" s="40"/>
      <c r="P127" s="40"/>
    </row>
    <row r="128" spans="1:16" customFormat="1" hidden="1" x14ac:dyDescent="0.25">
      <c r="A128" s="59"/>
      <c r="B128" s="59" t="s">
        <v>272</v>
      </c>
      <c r="C128" s="53">
        <v>0.55833333333333335</v>
      </c>
      <c r="E128" s="40"/>
      <c r="F128" s="40"/>
      <c r="G128" s="40"/>
      <c r="H128" s="40"/>
      <c r="I128" s="40"/>
      <c r="J128" s="40"/>
      <c r="K128" s="40"/>
      <c r="L128" s="40"/>
      <c r="M128" s="40"/>
      <c r="N128" s="40"/>
      <c r="O128" s="40"/>
      <c r="P128" s="40"/>
    </row>
    <row r="129" spans="1:16" customFormat="1" hidden="1" x14ac:dyDescent="0.25">
      <c r="A129" s="59"/>
      <c r="B129" s="59" t="s">
        <v>273</v>
      </c>
      <c r="C129" s="53">
        <v>0.28611111111111115</v>
      </c>
      <c r="E129" s="40"/>
      <c r="F129" s="40"/>
      <c r="G129" s="40"/>
      <c r="H129" s="40"/>
      <c r="I129" s="40"/>
      <c r="J129" s="40"/>
      <c r="K129" s="40"/>
      <c r="L129" s="40"/>
      <c r="M129" s="40"/>
      <c r="N129" s="40"/>
      <c r="O129" s="40"/>
      <c r="P129" s="40"/>
    </row>
    <row r="130" spans="1:16" customFormat="1" hidden="1" x14ac:dyDescent="0.25">
      <c r="A130" s="59"/>
      <c r="B130" s="59" t="s">
        <v>274</v>
      </c>
      <c r="C130" s="53">
        <v>0.28611111111111115</v>
      </c>
      <c r="E130" s="40"/>
      <c r="F130" s="40"/>
      <c r="G130" s="40"/>
      <c r="H130" s="40"/>
      <c r="I130" s="40"/>
      <c r="J130" s="40"/>
      <c r="K130" s="40"/>
      <c r="L130" s="40"/>
      <c r="M130" s="40"/>
      <c r="N130" s="40"/>
      <c r="O130" s="40"/>
      <c r="P130" s="40"/>
    </row>
    <row r="131" spans="1:16" customFormat="1" hidden="1" x14ac:dyDescent="0.25">
      <c r="A131" s="59"/>
      <c r="B131" s="59" t="s">
        <v>275</v>
      </c>
      <c r="C131" s="53">
        <v>0.31388888888888888</v>
      </c>
      <c r="E131" s="40"/>
      <c r="F131" s="40"/>
      <c r="G131" s="40"/>
      <c r="H131" s="40"/>
      <c r="I131" s="40"/>
      <c r="J131" s="40"/>
      <c r="K131" s="40"/>
      <c r="L131" s="40"/>
      <c r="M131" s="40"/>
      <c r="N131" s="40"/>
      <c r="O131" s="40"/>
      <c r="P131" s="40"/>
    </row>
    <row r="132" spans="1:16" customFormat="1" hidden="1" x14ac:dyDescent="0.25">
      <c r="A132" s="59"/>
      <c r="B132" s="59" t="s">
        <v>276</v>
      </c>
      <c r="C132" s="53">
        <v>0.17361111111111113</v>
      </c>
      <c r="E132" s="40"/>
      <c r="F132" s="40"/>
      <c r="G132" s="40"/>
      <c r="H132" s="40"/>
      <c r="I132" s="40"/>
      <c r="J132" s="40"/>
      <c r="K132" s="40"/>
      <c r="L132" s="40"/>
      <c r="M132" s="40"/>
      <c r="N132" s="40"/>
      <c r="O132" s="40"/>
      <c r="P132" s="40"/>
    </row>
    <row r="133" spans="1:16" customFormat="1" hidden="1" x14ac:dyDescent="0.25">
      <c r="A133" s="59"/>
      <c r="B133" s="59" t="s">
        <v>277</v>
      </c>
      <c r="C133" s="53">
        <v>0.17847222222222223</v>
      </c>
      <c r="E133" s="40"/>
      <c r="F133" s="40"/>
      <c r="G133" s="40"/>
      <c r="H133" s="40"/>
      <c r="I133" s="40"/>
      <c r="J133" s="40"/>
      <c r="K133" s="40"/>
      <c r="L133" s="40"/>
      <c r="M133" s="40"/>
      <c r="N133" s="40"/>
      <c r="O133" s="40"/>
      <c r="P133" s="40"/>
    </row>
    <row r="134" spans="1:16" customFormat="1" hidden="1" x14ac:dyDescent="0.25">
      <c r="A134" s="59"/>
      <c r="B134" s="59" t="s">
        <v>278</v>
      </c>
      <c r="C134" s="53">
        <v>0.69305555555555554</v>
      </c>
      <c r="E134" s="40"/>
      <c r="F134" s="40"/>
      <c r="G134" s="40"/>
      <c r="H134" s="40"/>
      <c r="I134" s="40"/>
      <c r="J134" s="40"/>
      <c r="K134" s="40"/>
      <c r="L134" s="40"/>
      <c r="M134" s="40"/>
      <c r="N134" s="40"/>
      <c r="O134" s="40"/>
      <c r="P134" s="40"/>
    </row>
    <row r="135" spans="1:16" customFormat="1" hidden="1" x14ac:dyDescent="0.25">
      <c r="A135" s="59"/>
      <c r="B135" s="59" t="s">
        <v>279</v>
      </c>
      <c r="C135" s="53">
        <v>0.41944444444444445</v>
      </c>
      <c r="E135" s="40"/>
      <c r="F135" s="40"/>
      <c r="G135" s="40"/>
      <c r="H135" s="40"/>
      <c r="I135" s="40"/>
      <c r="J135" s="40"/>
      <c r="K135" s="40"/>
      <c r="L135" s="40"/>
      <c r="M135" s="40"/>
      <c r="N135" s="40"/>
      <c r="O135" s="40"/>
      <c r="P135" s="40"/>
    </row>
    <row r="136" spans="1:16" customFormat="1" hidden="1" x14ac:dyDescent="0.25">
      <c r="A136" s="59"/>
      <c r="B136" s="59" t="s">
        <v>280</v>
      </c>
      <c r="C136" s="53" t="s">
        <v>214</v>
      </c>
      <c r="E136" s="40"/>
      <c r="F136" s="40"/>
      <c r="G136" s="40"/>
      <c r="H136" s="40"/>
      <c r="I136" s="40"/>
      <c r="J136" s="40"/>
      <c r="K136" s="40"/>
      <c r="L136" s="40"/>
      <c r="M136" s="40"/>
      <c r="N136" s="40"/>
      <c r="O136" s="40"/>
      <c r="P136" s="40"/>
    </row>
    <row r="137" spans="1:16" customFormat="1" hidden="1" x14ac:dyDescent="0.25">
      <c r="A137" s="59"/>
      <c r="B137" s="59" t="s">
        <v>281</v>
      </c>
      <c r="C137" s="53" t="s">
        <v>214</v>
      </c>
      <c r="E137" s="40"/>
      <c r="F137" s="40"/>
      <c r="G137" s="40"/>
      <c r="H137" s="40"/>
      <c r="I137" s="40"/>
      <c r="J137" s="40"/>
      <c r="K137" s="40"/>
      <c r="L137" s="40"/>
      <c r="M137" s="40"/>
      <c r="N137" s="40"/>
      <c r="O137" s="40"/>
      <c r="P137" s="40"/>
    </row>
    <row r="138" spans="1:16" s="61" customFormat="1" x14ac:dyDescent="0.25">
      <c r="A138" s="59"/>
      <c r="B138" s="57" t="s">
        <v>282</v>
      </c>
      <c r="C138" s="76" t="s">
        <v>627</v>
      </c>
      <c r="D138" s="58"/>
      <c r="E138" s="92"/>
      <c r="F138" s="92"/>
      <c r="G138" s="92"/>
      <c r="H138" s="91"/>
      <c r="I138" s="92"/>
      <c r="J138" s="92"/>
      <c r="K138" s="92"/>
      <c r="L138" s="93"/>
      <c r="M138" s="94"/>
      <c r="N138" s="92"/>
      <c r="O138" s="92"/>
      <c r="P138" s="92"/>
    </row>
    <row r="139" spans="1:16" customFormat="1" hidden="1" x14ac:dyDescent="0.25">
      <c r="A139" s="59"/>
      <c r="B139" s="59" t="s">
        <v>198</v>
      </c>
      <c r="C139" s="53">
        <v>2.5694444444444447E-2</v>
      </c>
      <c r="E139" s="40"/>
      <c r="F139" s="40"/>
      <c r="G139" s="40"/>
      <c r="H139" s="40"/>
      <c r="I139" s="40"/>
      <c r="J139" s="40"/>
      <c r="K139" s="40"/>
      <c r="L139" s="40"/>
      <c r="M139" s="40"/>
      <c r="N139" s="40"/>
      <c r="O139" s="40"/>
      <c r="P139" s="40"/>
    </row>
    <row r="140" spans="1:16" customFormat="1" hidden="1" x14ac:dyDescent="0.25">
      <c r="A140" s="59"/>
      <c r="B140" s="59" t="s">
        <v>283</v>
      </c>
      <c r="C140" s="53">
        <v>0.72152777777777777</v>
      </c>
      <c r="E140" s="40"/>
      <c r="F140" s="40"/>
      <c r="G140" s="40"/>
      <c r="H140" s="40"/>
      <c r="I140" s="40"/>
      <c r="J140" s="40"/>
      <c r="K140" s="40"/>
      <c r="L140" s="40"/>
      <c r="M140" s="40"/>
      <c r="N140" s="40"/>
      <c r="O140" s="40"/>
      <c r="P140" s="40"/>
    </row>
    <row r="141" spans="1:16" customFormat="1" hidden="1" x14ac:dyDescent="0.25">
      <c r="A141" s="59"/>
      <c r="B141" s="59" t="s">
        <v>284</v>
      </c>
      <c r="C141" s="53">
        <v>0.59513888888888888</v>
      </c>
      <c r="E141" s="40"/>
      <c r="F141" s="40"/>
      <c r="G141" s="40"/>
      <c r="H141" s="40"/>
      <c r="I141" s="40"/>
      <c r="J141" s="40"/>
      <c r="K141" s="40"/>
      <c r="L141" s="40"/>
      <c r="M141" s="40"/>
      <c r="N141" s="40"/>
      <c r="O141" s="40"/>
      <c r="P141" s="40"/>
    </row>
    <row r="142" spans="1:16" customFormat="1" hidden="1" x14ac:dyDescent="0.25">
      <c r="A142" s="59"/>
      <c r="B142" s="59" t="s">
        <v>285</v>
      </c>
      <c r="C142" s="53">
        <v>0.80763888888888891</v>
      </c>
      <c r="E142" s="40"/>
      <c r="F142" s="40"/>
      <c r="G142" s="40"/>
      <c r="H142" s="40"/>
      <c r="I142" s="40"/>
      <c r="J142" s="40"/>
      <c r="K142" s="40"/>
      <c r="L142" s="40"/>
      <c r="M142" s="40"/>
      <c r="N142" s="40"/>
      <c r="O142" s="40"/>
      <c r="P142" s="40"/>
    </row>
    <row r="143" spans="1:16" customFormat="1" hidden="1" x14ac:dyDescent="0.25">
      <c r="A143" s="59"/>
      <c r="B143" s="59" t="s">
        <v>286</v>
      </c>
      <c r="C143" s="53">
        <v>0.63541666666666663</v>
      </c>
      <c r="E143" s="40"/>
      <c r="F143" s="40"/>
      <c r="G143" s="40"/>
      <c r="H143" s="40"/>
      <c r="I143" s="40"/>
      <c r="J143" s="40"/>
      <c r="K143" s="40"/>
      <c r="L143" s="40"/>
      <c r="M143" s="40"/>
      <c r="N143" s="40"/>
      <c r="O143" s="40"/>
      <c r="P143" s="40"/>
    </row>
    <row r="144" spans="1:16" customFormat="1" hidden="1" x14ac:dyDescent="0.25">
      <c r="A144" s="59"/>
      <c r="B144" s="59" t="s">
        <v>287</v>
      </c>
      <c r="C144" s="53">
        <v>0.85763888888888884</v>
      </c>
      <c r="E144" s="40"/>
      <c r="F144" s="40"/>
      <c r="G144" s="40"/>
      <c r="H144" s="40"/>
      <c r="I144" s="40"/>
      <c r="J144" s="40"/>
      <c r="K144" s="40"/>
      <c r="L144" s="40"/>
      <c r="M144" s="40"/>
      <c r="N144" s="40"/>
      <c r="O144" s="40"/>
      <c r="P144" s="40"/>
    </row>
    <row r="145" spans="1:16" customFormat="1" hidden="1" x14ac:dyDescent="0.25">
      <c r="A145" s="59"/>
      <c r="B145" s="59" t="s">
        <v>288</v>
      </c>
      <c r="C145" s="53">
        <v>0.78194444444444444</v>
      </c>
      <c r="E145" s="40"/>
      <c r="F145" s="40"/>
      <c r="G145" s="40"/>
      <c r="H145" s="40"/>
      <c r="I145" s="40"/>
      <c r="J145" s="40"/>
      <c r="K145" s="40"/>
      <c r="L145" s="40"/>
      <c r="M145" s="40"/>
      <c r="N145" s="40"/>
      <c r="O145" s="40"/>
      <c r="P145" s="40"/>
    </row>
    <row r="146" spans="1:16" customFormat="1" hidden="1" x14ac:dyDescent="0.25">
      <c r="A146" s="59"/>
      <c r="B146" s="59" t="s">
        <v>289</v>
      </c>
      <c r="C146" s="53">
        <v>0.69513888888888886</v>
      </c>
      <c r="E146" s="40"/>
      <c r="F146" s="40"/>
      <c r="G146" s="40"/>
      <c r="H146" s="40"/>
      <c r="I146" s="40"/>
      <c r="J146" s="40"/>
      <c r="K146" s="40"/>
      <c r="L146" s="40"/>
      <c r="M146" s="40"/>
      <c r="N146" s="40"/>
      <c r="O146" s="40"/>
      <c r="P146" s="40"/>
    </row>
    <row r="147" spans="1:16" customFormat="1" hidden="1" x14ac:dyDescent="0.25">
      <c r="A147" s="59"/>
      <c r="B147" s="59" t="s">
        <v>290</v>
      </c>
      <c r="C147" s="53">
        <v>0.69861111111111107</v>
      </c>
      <c r="E147" s="40"/>
      <c r="F147" s="40"/>
      <c r="G147" s="40"/>
      <c r="H147" s="40"/>
      <c r="I147" s="40"/>
      <c r="J147" s="40"/>
      <c r="K147" s="40"/>
      <c r="L147" s="40"/>
      <c r="M147" s="40"/>
      <c r="N147" s="40"/>
      <c r="O147" s="40"/>
      <c r="P147" s="40"/>
    </row>
    <row r="148" spans="1:16" s="61" customFormat="1" x14ac:dyDescent="0.25">
      <c r="A148" s="59"/>
      <c r="B148" s="57" t="s">
        <v>291</v>
      </c>
      <c r="C148" s="76" t="s">
        <v>626</v>
      </c>
      <c r="D148" s="58"/>
      <c r="E148" s="92"/>
      <c r="F148" s="92"/>
      <c r="G148" s="92"/>
      <c r="H148" s="91"/>
      <c r="I148" s="92"/>
      <c r="J148" s="92"/>
      <c r="K148" s="92"/>
      <c r="L148" s="93"/>
      <c r="M148" s="94"/>
      <c r="N148" s="92"/>
      <c r="O148" s="92"/>
      <c r="P148" s="92"/>
    </row>
    <row r="149" spans="1:16" customFormat="1" hidden="1" x14ac:dyDescent="0.25">
      <c r="A149" s="59"/>
      <c r="B149" s="59" t="s">
        <v>292</v>
      </c>
      <c r="C149" s="53"/>
      <c r="E149" s="40"/>
      <c r="F149" s="40"/>
      <c r="G149" s="40"/>
      <c r="H149" s="40"/>
      <c r="I149" s="40"/>
      <c r="J149" s="40"/>
      <c r="K149" s="40"/>
      <c r="L149" s="40"/>
      <c r="M149" s="40"/>
      <c r="N149" s="40"/>
      <c r="O149" s="40"/>
      <c r="P149" s="40"/>
    </row>
    <row r="150" spans="1:16" customFormat="1" hidden="1" x14ac:dyDescent="0.25">
      <c r="A150" s="59"/>
      <c r="B150" s="59" t="s">
        <v>293</v>
      </c>
      <c r="C150" s="53">
        <v>0.89374999999999993</v>
      </c>
      <c r="E150" s="40"/>
      <c r="F150" s="40"/>
      <c r="G150" s="40"/>
      <c r="H150" s="40"/>
      <c r="I150" s="40"/>
      <c r="J150" s="40"/>
      <c r="K150" s="40"/>
      <c r="L150" s="40"/>
      <c r="M150" s="40"/>
      <c r="N150" s="40"/>
      <c r="O150" s="40"/>
      <c r="P150" s="40"/>
    </row>
    <row r="151" spans="1:16" customFormat="1" hidden="1" x14ac:dyDescent="0.25">
      <c r="A151" s="59"/>
      <c r="B151" s="59" t="s">
        <v>294</v>
      </c>
      <c r="C151" s="53">
        <v>0.68055555555555547</v>
      </c>
      <c r="E151" s="40"/>
      <c r="F151" s="40"/>
      <c r="G151" s="40"/>
      <c r="H151" s="40"/>
      <c r="I151" s="40"/>
      <c r="J151" s="40"/>
      <c r="K151" s="40"/>
      <c r="L151" s="40"/>
      <c r="M151" s="40"/>
      <c r="N151" s="40"/>
      <c r="O151" s="40"/>
      <c r="P151" s="40"/>
    </row>
    <row r="152" spans="1:16" customFormat="1" hidden="1" x14ac:dyDescent="0.25">
      <c r="A152" s="59"/>
      <c r="B152" s="59" t="s">
        <v>295</v>
      </c>
      <c r="C152" s="53">
        <v>0.30486111111111108</v>
      </c>
      <c r="E152" s="40"/>
      <c r="F152" s="40"/>
      <c r="G152" s="40"/>
      <c r="H152" s="40"/>
      <c r="I152" s="40"/>
      <c r="J152" s="40"/>
      <c r="K152" s="40"/>
      <c r="L152" s="40"/>
      <c r="M152" s="40"/>
      <c r="N152" s="40"/>
      <c r="O152" s="40"/>
      <c r="P152" s="40"/>
    </row>
    <row r="153" spans="1:16" customFormat="1" hidden="1" x14ac:dyDescent="0.25">
      <c r="A153" s="59"/>
      <c r="B153" s="59" t="s">
        <v>296</v>
      </c>
      <c r="C153" s="53">
        <v>0.67569444444444438</v>
      </c>
      <c r="E153" s="40"/>
      <c r="F153" s="40"/>
      <c r="G153" s="40"/>
      <c r="H153" s="40"/>
      <c r="I153" s="40"/>
      <c r="J153" s="40"/>
      <c r="K153" s="40"/>
      <c r="L153" s="40"/>
      <c r="M153" s="40"/>
      <c r="N153" s="40"/>
      <c r="O153" s="40"/>
      <c r="P153" s="40"/>
    </row>
    <row r="154" spans="1:16" customFormat="1" hidden="1" x14ac:dyDescent="0.25">
      <c r="A154" s="59"/>
      <c r="B154" s="59" t="s">
        <v>297</v>
      </c>
      <c r="C154" s="53">
        <v>0.49374999999999997</v>
      </c>
      <c r="E154" s="40"/>
      <c r="F154" s="40"/>
      <c r="G154" s="40"/>
      <c r="H154" s="40"/>
      <c r="I154" s="40"/>
      <c r="J154" s="40"/>
      <c r="K154" s="40"/>
      <c r="L154" s="40"/>
      <c r="M154" s="40"/>
      <c r="N154" s="40"/>
      <c r="O154" s="40"/>
      <c r="P154" s="40"/>
    </row>
    <row r="155" spans="1:16" customFormat="1" hidden="1" x14ac:dyDescent="0.25">
      <c r="A155" s="59"/>
      <c r="B155" s="59" t="s">
        <v>298</v>
      </c>
      <c r="C155" s="53">
        <v>0.4381944444444445</v>
      </c>
      <c r="E155" s="40"/>
      <c r="F155" s="40"/>
      <c r="G155" s="40"/>
      <c r="H155" s="40"/>
      <c r="I155" s="40"/>
      <c r="J155" s="40"/>
      <c r="K155" s="40"/>
      <c r="L155" s="40"/>
      <c r="M155" s="40"/>
      <c r="N155" s="40"/>
      <c r="O155" s="40"/>
      <c r="P155" s="40"/>
    </row>
    <row r="156" spans="1:16" customFormat="1" hidden="1" x14ac:dyDescent="0.25">
      <c r="A156" s="59"/>
      <c r="B156" s="59" t="s">
        <v>299</v>
      </c>
      <c r="C156" s="53">
        <v>0.68680555555555556</v>
      </c>
      <c r="E156" s="40"/>
      <c r="F156" s="40"/>
      <c r="G156" s="40"/>
      <c r="H156" s="40"/>
      <c r="I156" s="40"/>
      <c r="J156" s="40"/>
      <c r="K156" s="40"/>
      <c r="L156" s="40"/>
      <c r="M156" s="40"/>
      <c r="N156" s="40"/>
      <c r="O156" s="40"/>
      <c r="P156" s="40"/>
    </row>
    <row r="157" spans="1:16" customFormat="1" hidden="1" x14ac:dyDescent="0.25">
      <c r="A157" s="59"/>
      <c r="B157" s="59" t="s">
        <v>300</v>
      </c>
      <c r="C157" s="53">
        <v>0.84097222222222223</v>
      </c>
      <c r="E157" s="40"/>
      <c r="F157" s="40"/>
      <c r="G157" s="40"/>
      <c r="H157" s="40"/>
      <c r="I157" s="40"/>
      <c r="J157" s="40"/>
      <c r="K157" s="40"/>
      <c r="L157" s="40"/>
      <c r="M157" s="40"/>
      <c r="N157" s="40"/>
      <c r="O157" s="40"/>
      <c r="P157" s="40"/>
    </row>
    <row r="158" spans="1:16" customFormat="1" hidden="1" x14ac:dyDescent="0.25">
      <c r="A158" s="59"/>
      <c r="B158" s="59" t="s">
        <v>301</v>
      </c>
      <c r="C158" s="53">
        <v>0.70000000000000007</v>
      </c>
      <c r="E158" s="40"/>
      <c r="F158" s="40"/>
      <c r="G158" s="40"/>
      <c r="H158" s="40"/>
      <c r="I158" s="40"/>
      <c r="J158" s="40"/>
      <c r="K158" s="40"/>
      <c r="L158" s="40"/>
      <c r="M158" s="40"/>
      <c r="N158" s="40"/>
      <c r="O158" s="40"/>
      <c r="P158" s="40"/>
    </row>
    <row r="159" spans="1:16" customFormat="1" hidden="1" x14ac:dyDescent="0.25">
      <c r="A159" s="59"/>
      <c r="B159" s="59" t="s">
        <v>302</v>
      </c>
      <c r="C159" s="53">
        <v>0.58333333333333337</v>
      </c>
      <c r="E159" s="40"/>
      <c r="F159" s="40"/>
      <c r="G159" s="40"/>
      <c r="H159" s="40"/>
      <c r="I159" s="40"/>
      <c r="J159" s="40"/>
      <c r="K159" s="40"/>
      <c r="L159" s="40"/>
      <c r="M159" s="40"/>
      <c r="N159" s="40"/>
      <c r="O159" s="40"/>
      <c r="P159" s="40"/>
    </row>
    <row r="160" spans="1:16" customFormat="1" hidden="1" x14ac:dyDescent="0.25">
      <c r="A160" s="59"/>
      <c r="B160" s="59" t="s">
        <v>303</v>
      </c>
      <c r="C160" s="53">
        <v>0.7583333333333333</v>
      </c>
      <c r="E160" s="40"/>
      <c r="F160" s="40"/>
      <c r="G160" s="40"/>
      <c r="H160" s="40"/>
      <c r="I160" s="40"/>
      <c r="J160" s="40"/>
      <c r="K160" s="40"/>
      <c r="L160" s="40"/>
      <c r="M160" s="40"/>
      <c r="N160" s="40"/>
      <c r="O160" s="40"/>
      <c r="P160" s="40"/>
    </row>
    <row r="161" spans="1:16" customFormat="1" hidden="1" x14ac:dyDescent="0.25">
      <c r="A161" s="59"/>
      <c r="B161" s="59" t="s">
        <v>304</v>
      </c>
      <c r="C161" s="53">
        <v>0.45069444444444445</v>
      </c>
      <c r="E161" s="40"/>
      <c r="F161" s="40"/>
      <c r="G161" s="40"/>
      <c r="H161" s="40"/>
      <c r="I161" s="40"/>
      <c r="J161" s="40"/>
      <c r="K161" s="40"/>
      <c r="L161" s="40"/>
      <c r="M161" s="40"/>
      <c r="N161" s="40"/>
      <c r="O161" s="40"/>
      <c r="P161" s="40"/>
    </row>
    <row r="162" spans="1:16" customFormat="1" hidden="1" x14ac:dyDescent="0.25">
      <c r="A162" s="59"/>
      <c r="B162" s="59" t="s">
        <v>305</v>
      </c>
      <c r="C162" s="53">
        <v>0.27777777777777779</v>
      </c>
      <c r="E162" s="40"/>
      <c r="F162" s="40"/>
      <c r="G162" s="40"/>
      <c r="H162" s="40"/>
      <c r="I162" s="40"/>
      <c r="J162" s="40"/>
      <c r="K162" s="40"/>
      <c r="L162" s="40"/>
      <c r="M162" s="40"/>
      <c r="N162" s="40"/>
      <c r="O162" s="40"/>
      <c r="P162" s="40"/>
    </row>
    <row r="163" spans="1:16" customFormat="1" hidden="1" x14ac:dyDescent="0.25">
      <c r="A163" s="59"/>
      <c r="B163" s="59" t="s">
        <v>306</v>
      </c>
      <c r="C163" s="53">
        <v>0.6777777777777777</v>
      </c>
      <c r="E163" s="40"/>
      <c r="F163" s="40"/>
      <c r="G163" s="40"/>
      <c r="H163" s="40"/>
      <c r="I163" s="40"/>
      <c r="J163" s="40"/>
      <c r="K163" s="40"/>
      <c r="L163" s="40"/>
      <c r="M163" s="40"/>
      <c r="N163" s="40"/>
      <c r="O163" s="40"/>
      <c r="P163" s="40"/>
    </row>
    <row r="164" spans="1:16" customFormat="1" hidden="1" x14ac:dyDescent="0.25">
      <c r="A164" s="59"/>
      <c r="B164" s="59" t="s">
        <v>307</v>
      </c>
      <c r="C164" s="53">
        <v>0.7006944444444444</v>
      </c>
      <c r="E164" s="40"/>
      <c r="F164" s="40"/>
      <c r="G164" s="40"/>
      <c r="H164" s="40"/>
      <c r="I164" s="40"/>
      <c r="J164" s="40"/>
      <c r="K164" s="40"/>
      <c r="L164" s="40"/>
      <c r="M164" s="40"/>
      <c r="N164" s="40"/>
      <c r="O164" s="40"/>
      <c r="P164" s="40"/>
    </row>
    <row r="165" spans="1:16" customFormat="1" hidden="1" x14ac:dyDescent="0.25">
      <c r="A165" s="59"/>
      <c r="B165" s="59" t="s">
        <v>308</v>
      </c>
      <c r="C165" s="53">
        <v>0.71388888888888891</v>
      </c>
      <c r="E165" s="40"/>
      <c r="F165" s="40"/>
      <c r="G165" s="40"/>
      <c r="H165" s="40"/>
      <c r="I165" s="40"/>
      <c r="J165" s="40"/>
      <c r="K165" s="40"/>
      <c r="L165" s="40"/>
      <c r="M165" s="40"/>
      <c r="N165" s="40"/>
      <c r="O165" s="40"/>
      <c r="P165" s="40"/>
    </row>
    <row r="166" spans="1:16" customFormat="1" hidden="1" x14ac:dyDescent="0.25">
      <c r="A166" s="59"/>
      <c r="B166" s="59" t="s">
        <v>309</v>
      </c>
      <c r="C166" s="53">
        <v>0.3972222222222222</v>
      </c>
      <c r="E166" s="40"/>
      <c r="F166" s="40"/>
      <c r="G166" s="40"/>
      <c r="H166" s="40"/>
      <c r="I166" s="40"/>
      <c r="J166" s="40"/>
      <c r="K166" s="40"/>
      <c r="L166" s="40"/>
      <c r="M166" s="40"/>
      <c r="N166" s="40"/>
      <c r="O166" s="40"/>
      <c r="P166" s="40"/>
    </row>
    <row r="167" spans="1:16" customFormat="1" hidden="1" x14ac:dyDescent="0.25">
      <c r="A167" s="59"/>
      <c r="B167" s="59" t="s">
        <v>310</v>
      </c>
      <c r="C167" s="53">
        <v>0.69652777777777775</v>
      </c>
      <c r="E167" s="40"/>
      <c r="F167" s="40"/>
      <c r="G167" s="40"/>
      <c r="H167" s="40"/>
      <c r="I167" s="40"/>
      <c r="J167" s="40"/>
      <c r="K167" s="40"/>
      <c r="L167" s="40"/>
      <c r="M167" s="40"/>
      <c r="N167" s="40"/>
      <c r="O167" s="40"/>
      <c r="P167" s="40"/>
    </row>
    <row r="168" spans="1:16" customFormat="1" hidden="1" x14ac:dyDescent="0.25">
      <c r="A168" s="59"/>
      <c r="B168" s="59" t="s">
        <v>311</v>
      </c>
      <c r="C168" s="53">
        <v>0.64583333333333337</v>
      </c>
      <c r="E168" s="40"/>
      <c r="F168" s="40"/>
      <c r="G168" s="40"/>
      <c r="H168" s="40"/>
      <c r="I168" s="40"/>
      <c r="J168" s="40"/>
      <c r="K168" s="40"/>
      <c r="L168" s="40"/>
      <c r="M168" s="40"/>
      <c r="N168" s="40"/>
      <c r="O168" s="40"/>
      <c r="P168" s="40"/>
    </row>
    <row r="169" spans="1:16" customFormat="1" hidden="1" x14ac:dyDescent="0.25">
      <c r="A169" s="59"/>
      <c r="B169" s="59" t="s">
        <v>312</v>
      </c>
      <c r="C169" s="53">
        <v>0.8652777777777777</v>
      </c>
      <c r="E169" s="40"/>
      <c r="F169" s="40"/>
      <c r="G169" s="40"/>
      <c r="H169" s="40"/>
      <c r="I169" s="40"/>
      <c r="J169" s="40"/>
      <c r="K169" s="40"/>
      <c r="L169" s="40"/>
      <c r="M169" s="40"/>
      <c r="N169" s="40"/>
      <c r="O169" s="40"/>
      <c r="P169" s="40"/>
    </row>
    <row r="170" spans="1:16" customFormat="1" hidden="1" x14ac:dyDescent="0.25">
      <c r="A170" s="59"/>
      <c r="B170" s="59" t="s">
        <v>313</v>
      </c>
      <c r="C170" s="53"/>
      <c r="E170" s="40"/>
      <c r="F170" s="40"/>
      <c r="G170" s="40"/>
      <c r="H170" s="40"/>
      <c r="I170" s="40"/>
      <c r="J170" s="40"/>
      <c r="K170" s="40"/>
      <c r="L170" s="40"/>
      <c r="M170" s="40"/>
      <c r="N170" s="40"/>
      <c r="O170" s="40"/>
      <c r="P170" s="40"/>
    </row>
    <row r="171" spans="1:16" customFormat="1" hidden="1" x14ac:dyDescent="0.25">
      <c r="A171" s="59"/>
      <c r="B171" s="59" t="s">
        <v>314</v>
      </c>
      <c r="C171" s="53">
        <v>0.62847222222222221</v>
      </c>
      <c r="E171" s="40"/>
      <c r="F171" s="40"/>
      <c r="G171" s="40"/>
      <c r="H171" s="40"/>
      <c r="I171" s="40"/>
      <c r="J171" s="40"/>
      <c r="K171" s="40"/>
      <c r="L171" s="40"/>
      <c r="M171" s="40"/>
      <c r="N171" s="40"/>
      <c r="O171" s="40"/>
      <c r="P171" s="40"/>
    </row>
    <row r="172" spans="1:16" customFormat="1" hidden="1" x14ac:dyDescent="0.25">
      <c r="A172" s="59"/>
      <c r="B172" s="59" t="s">
        <v>315</v>
      </c>
      <c r="C172" s="53">
        <v>4.3750000000000004E-2</v>
      </c>
      <c r="E172" s="40"/>
      <c r="F172" s="40"/>
      <c r="G172" s="40"/>
      <c r="H172" s="40"/>
      <c r="I172" s="40"/>
      <c r="J172" s="40"/>
      <c r="K172" s="40"/>
      <c r="L172" s="40"/>
      <c r="M172" s="40"/>
      <c r="N172" s="40"/>
      <c r="O172" s="40"/>
      <c r="P172" s="40"/>
    </row>
    <row r="173" spans="1:16" customFormat="1" hidden="1" x14ac:dyDescent="0.25">
      <c r="A173" s="59"/>
      <c r="B173" s="59" t="s">
        <v>316</v>
      </c>
      <c r="C173" s="53">
        <v>0.72222222222222221</v>
      </c>
      <c r="E173" s="40"/>
      <c r="F173" s="40"/>
      <c r="G173" s="40"/>
      <c r="H173" s="40"/>
      <c r="I173" s="40"/>
      <c r="J173" s="40"/>
      <c r="K173" s="40"/>
      <c r="L173" s="40"/>
      <c r="M173" s="40"/>
      <c r="N173" s="40"/>
      <c r="O173" s="40"/>
      <c r="P173" s="40"/>
    </row>
    <row r="174" spans="1:16" customFormat="1" hidden="1" x14ac:dyDescent="0.25">
      <c r="A174" s="59"/>
      <c r="B174" s="59" t="s">
        <v>317</v>
      </c>
      <c r="C174" s="53">
        <v>0.65625</v>
      </c>
      <c r="E174" s="40"/>
      <c r="F174" s="40"/>
      <c r="G174" s="40"/>
      <c r="H174" s="40"/>
      <c r="I174" s="40"/>
      <c r="J174" s="40"/>
      <c r="K174" s="40"/>
      <c r="L174" s="40"/>
      <c r="M174" s="40"/>
      <c r="N174" s="40"/>
      <c r="O174" s="40"/>
      <c r="P174" s="40"/>
    </row>
    <row r="175" spans="1:16" s="61" customFormat="1" x14ac:dyDescent="0.25">
      <c r="A175" s="59"/>
      <c r="B175" s="57" t="s">
        <v>318</v>
      </c>
      <c r="C175" s="76" t="s">
        <v>625</v>
      </c>
      <c r="D175" s="58"/>
      <c r="E175" s="92"/>
      <c r="F175" s="92"/>
      <c r="G175" s="92"/>
      <c r="H175" s="92"/>
      <c r="I175" s="91"/>
      <c r="J175" s="92"/>
      <c r="K175" s="92"/>
      <c r="L175" s="93"/>
      <c r="M175" s="94"/>
      <c r="N175" s="92"/>
      <c r="O175" s="92"/>
      <c r="P175" s="92"/>
    </row>
    <row r="176" spans="1:16" customFormat="1" hidden="1" x14ac:dyDescent="0.25">
      <c r="A176" s="59"/>
      <c r="B176" s="59" t="s">
        <v>319</v>
      </c>
      <c r="C176" s="53">
        <v>0.52361111111111114</v>
      </c>
      <c r="E176" s="40"/>
      <c r="F176" s="40"/>
      <c r="G176" s="40"/>
      <c r="H176" s="40"/>
      <c r="I176" s="40"/>
      <c r="J176" s="40"/>
      <c r="K176" s="40"/>
      <c r="L176" s="40"/>
      <c r="M176" s="40"/>
      <c r="N176" s="40"/>
      <c r="O176" s="40"/>
      <c r="P176" s="40"/>
    </row>
    <row r="177" spans="1:16" customFormat="1" hidden="1" x14ac:dyDescent="0.25">
      <c r="A177" s="59"/>
      <c r="B177" s="59" t="s">
        <v>320</v>
      </c>
      <c r="C177" s="53">
        <v>0.60416666666666663</v>
      </c>
      <c r="E177" s="40"/>
      <c r="F177" s="40"/>
      <c r="G177" s="40"/>
      <c r="H177" s="40"/>
      <c r="I177" s="40"/>
      <c r="J177" s="40"/>
      <c r="K177" s="40"/>
      <c r="L177" s="40"/>
      <c r="M177" s="40"/>
      <c r="N177" s="40"/>
      <c r="O177" s="40"/>
      <c r="P177" s="40"/>
    </row>
    <row r="178" spans="1:16" customFormat="1" hidden="1" x14ac:dyDescent="0.25">
      <c r="A178" s="59"/>
      <c r="B178" s="59" t="s">
        <v>321</v>
      </c>
      <c r="C178" s="53">
        <v>0.75763888888888886</v>
      </c>
      <c r="E178" s="40"/>
      <c r="F178" s="40"/>
      <c r="G178" s="40"/>
      <c r="H178" s="40"/>
      <c r="I178" s="40"/>
      <c r="J178" s="40"/>
      <c r="K178" s="40"/>
      <c r="L178" s="40"/>
      <c r="M178" s="40"/>
      <c r="N178" s="40"/>
      <c r="O178" s="40"/>
      <c r="P178" s="40"/>
    </row>
    <row r="179" spans="1:16" customFormat="1" hidden="1" x14ac:dyDescent="0.25">
      <c r="A179" s="59"/>
      <c r="B179" s="59" t="s">
        <v>322</v>
      </c>
      <c r="C179" s="53">
        <v>0.375</v>
      </c>
      <c r="E179" s="40"/>
      <c r="F179" s="40"/>
      <c r="G179" s="40"/>
      <c r="H179" s="40"/>
      <c r="I179" s="40"/>
      <c r="J179" s="40"/>
      <c r="K179" s="40"/>
      <c r="L179" s="40"/>
      <c r="M179" s="40"/>
      <c r="N179" s="40"/>
      <c r="O179" s="40"/>
      <c r="P179" s="40"/>
    </row>
    <row r="180" spans="1:16" customFormat="1" hidden="1" x14ac:dyDescent="0.25">
      <c r="A180" s="59"/>
      <c r="B180" s="59" t="s">
        <v>323</v>
      </c>
      <c r="C180" s="53">
        <v>0.71527777777777779</v>
      </c>
      <c r="E180" s="40"/>
      <c r="F180" s="40"/>
      <c r="G180" s="40"/>
      <c r="H180" s="40"/>
      <c r="I180" s="40"/>
      <c r="J180" s="40"/>
      <c r="K180" s="40"/>
      <c r="L180" s="40"/>
      <c r="M180" s="40"/>
      <c r="N180" s="40"/>
      <c r="O180" s="40"/>
      <c r="P180" s="40"/>
    </row>
    <row r="181" spans="1:16" customFormat="1" hidden="1" x14ac:dyDescent="0.25">
      <c r="A181" s="59"/>
      <c r="B181" s="59" t="s">
        <v>324</v>
      </c>
      <c r="C181" s="53">
        <v>0.61388888888888882</v>
      </c>
      <c r="E181" s="40"/>
      <c r="F181" s="40"/>
      <c r="G181" s="40"/>
      <c r="H181" s="40"/>
      <c r="I181" s="40"/>
      <c r="J181" s="40"/>
      <c r="K181" s="40"/>
      <c r="L181" s="40"/>
      <c r="M181" s="40"/>
      <c r="N181" s="40"/>
      <c r="O181" s="40"/>
      <c r="P181" s="40"/>
    </row>
    <row r="182" spans="1:16" customFormat="1" hidden="1" x14ac:dyDescent="0.25">
      <c r="A182" s="59"/>
      <c r="B182" s="59" t="s">
        <v>325</v>
      </c>
      <c r="C182" s="53">
        <v>0.49791666666666662</v>
      </c>
      <c r="E182" s="40"/>
      <c r="F182" s="40"/>
      <c r="G182" s="40"/>
      <c r="H182" s="40"/>
      <c r="I182" s="40"/>
      <c r="J182" s="40"/>
      <c r="K182" s="40"/>
      <c r="L182" s="40"/>
      <c r="M182" s="40"/>
      <c r="N182" s="40"/>
      <c r="O182" s="40"/>
      <c r="P182" s="40"/>
    </row>
    <row r="183" spans="1:16" customFormat="1" hidden="1" x14ac:dyDescent="0.25">
      <c r="A183" s="59"/>
      <c r="B183" s="59" t="s">
        <v>326</v>
      </c>
      <c r="C183" s="53">
        <v>0.6958333333333333</v>
      </c>
      <c r="E183" s="40"/>
      <c r="F183" s="40"/>
      <c r="G183" s="40"/>
      <c r="H183" s="40"/>
      <c r="I183" s="40"/>
      <c r="J183" s="40"/>
      <c r="K183" s="40"/>
      <c r="L183" s="40"/>
      <c r="M183" s="40"/>
      <c r="N183" s="40"/>
      <c r="O183" s="40"/>
      <c r="P183" s="40"/>
    </row>
    <row r="184" spans="1:16" customFormat="1" hidden="1" x14ac:dyDescent="0.25">
      <c r="A184" s="59"/>
      <c r="B184" s="59" t="s">
        <v>327</v>
      </c>
      <c r="C184" s="53">
        <v>0.4548611111111111</v>
      </c>
      <c r="E184" s="40"/>
      <c r="F184" s="40"/>
      <c r="G184" s="40"/>
      <c r="H184" s="40"/>
      <c r="I184" s="40"/>
      <c r="J184" s="40"/>
      <c r="K184" s="40"/>
      <c r="L184" s="40"/>
      <c r="M184" s="40"/>
      <c r="N184" s="40"/>
      <c r="O184" s="40"/>
      <c r="P184" s="40"/>
    </row>
    <row r="185" spans="1:16" customFormat="1" hidden="1" x14ac:dyDescent="0.25">
      <c r="A185" s="59"/>
      <c r="B185" s="59" t="s">
        <v>328</v>
      </c>
      <c r="C185" s="53">
        <v>0.19999999999999998</v>
      </c>
      <c r="E185" s="40"/>
      <c r="F185" s="40"/>
      <c r="G185" s="40"/>
      <c r="H185" s="40"/>
      <c r="I185" s="40"/>
      <c r="J185" s="40"/>
      <c r="K185" s="40"/>
      <c r="L185" s="40"/>
      <c r="M185" s="40"/>
      <c r="N185" s="40"/>
      <c r="O185" s="40"/>
      <c r="P185" s="40"/>
    </row>
    <row r="186" spans="1:16" customFormat="1" hidden="1" x14ac:dyDescent="0.25">
      <c r="A186" s="59"/>
      <c r="B186" s="59" t="s">
        <v>329</v>
      </c>
      <c r="C186" s="53">
        <v>0.82361111111111107</v>
      </c>
      <c r="E186" s="40"/>
      <c r="F186" s="40"/>
      <c r="G186" s="40"/>
      <c r="H186" s="40"/>
      <c r="I186" s="40"/>
      <c r="J186" s="40"/>
      <c r="K186" s="40"/>
      <c r="L186" s="40"/>
      <c r="M186" s="40"/>
      <c r="N186" s="40"/>
      <c r="O186" s="40"/>
      <c r="P186" s="40"/>
    </row>
    <row r="187" spans="1:16" customFormat="1" hidden="1" x14ac:dyDescent="0.25">
      <c r="A187" s="59"/>
      <c r="B187" s="59" t="s">
        <v>330</v>
      </c>
      <c r="C187" s="53">
        <v>0.53680555555555554</v>
      </c>
      <c r="E187" s="40"/>
      <c r="F187" s="40"/>
      <c r="G187" s="40"/>
      <c r="H187" s="40"/>
      <c r="I187" s="40"/>
      <c r="J187" s="40"/>
      <c r="K187" s="40"/>
      <c r="L187" s="40"/>
      <c r="M187" s="40"/>
      <c r="N187" s="40"/>
      <c r="O187" s="40"/>
      <c r="P187" s="40"/>
    </row>
    <row r="188" spans="1:16" customFormat="1" hidden="1" x14ac:dyDescent="0.25">
      <c r="A188" s="59"/>
      <c r="B188" s="59" t="s">
        <v>331</v>
      </c>
      <c r="C188" s="53">
        <v>0.82361111111111107</v>
      </c>
      <c r="E188" s="40"/>
      <c r="F188" s="40"/>
      <c r="G188" s="40"/>
      <c r="H188" s="40"/>
      <c r="I188" s="40"/>
      <c r="J188" s="40"/>
      <c r="K188" s="40"/>
      <c r="L188" s="40"/>
      <c r="M188" s="40"/>
      <c r="N188" s="40"/>
      <c r="O188" s="40"/>
      <c r="P188" s="40"/>
    </row>
    <row r="189" spans="1:16" s="61" customFormat="1" x14ac:dyDescent="0.25">
      <c r="A189" s="59"/>
      <c r="B189" s="57" t="s">
        <v>332</v>
      </c>
      <c r="C189" s="76" t="s">
        <v>624</v>
      </c>
      <c r="D189" s="58"/>
      <c r="E189" s="92"/>
      <c r="F189" s="92"/>
      <c r="G189" s="92"/>
      <c r="H189" s="92"/>
      <c r="I189" s="91"/>
      <c r="J189" s="92"/>
      <c r="K189" s="92"/>
      <c r="L189" s="93"/>
      <c r="M189" s="94"/>
      <c r="N189" s="92"/>
      <c r="O189" s="92"/>
      <c r="P189" s="92"/>
    </row>
    <row r="190" spans="1:16" customFormat="1" hidden="1" x14ac:dyDescent="0.25">
      <c r="A190" s="59"/>
      <c r="B190" s="59" t="s">
        <v>333</v>
      </c>
      <c r="C190" s="53">
        <v>0.46666666666666662</v>
      </c>
      <c r="E190" s="40"/>
      <c r="F190" s="40"/>
      <c r="G190" s="40"/>
      <c r="H190" s="40"/>
      <c r="I190" s="40"/>
      <c r="J190" s="40"/>
      <c r="K190" s="40"/>
      <c r="L190" s="40"/>
      <c r="M190" s="40"/>
      <c r="N190" s="40"/>
      <c r="O190" s="40"/>
      <c r="P190" s="40"/>
    </row>
    <row r="191" spans="1:16" customFormat="1" hidden="1" x14ac:dyDescent="0.25">
      <c r="A191" s="59"/>
      <c r="B191" s="59" t="s">
        <v>334</v>
      </c>
      <c r="C191" s="53">
        <v>0.48402777777777778</v>
      </c>
      <c r="E191" s="40"/>
      <c r="F191" s="40"/>
      <c r="G191" s="40"/>
      <c r="H191" s="40"/>
      <c r="I191" s="40"/>
      <c r="J191" s="40"/>
      <c r="K191" s="40"/>
      <c r="L191" s="40"/>
      <c r="M191" s="40"/>
      <c r="N191" s="40"/>
      <c r="O191" s="40"/>
      <c r="P191" s="40"/>
    </row>
    <row r="192" spans="1:16" customFormat="1" hidden="1" x14ac:dyDescent="0.25">
      <c r="A192" s="59"/>
      <c r="B192" s="59" t="s">
        <v>335</v>
      </c>
      <c r="C192" s="53">
        <v>0.7895833333333333</v>
      </c>
      <c r="E192" s="40"/>
      <c r="F192" s="40"/>
      <c r="G192" s="40"/>
      <c r="H192" s="40"/>
      <c r="I192" s="40"/>
      <c r="J192" s="40"/>
      <c r="K192" s="40"/>
      <c r="L192" s="40"/>
      <c r="M192" s="40"/>
      <c r="N192" s="40"/>
      <c r="O192" s="40"/>
      <c r="P192" s="40"/>
    </row>
    <row r="193" spans="1:16" customFormat="1" hidden="1" x14ac:dyDescent="0.25">
      <c r="A193" s="59"/>
      <c r="B193" s="59" t="s">
        <v>336</v>
      </c>
      <c r="C193" s="53">
        <v>0.42569444444444443</v>
      </c>
      <c r="E193" s="40"/>
      <c r="F193" s="40"/>
      <c r="G193" s="40"/>
      <c r="H193" s="40"/>
      <c r="I193" s="40"/>
      <c r="J193" s="40"/>
      <c r="K193" s="40"/>
      <c r="L193" s="40"/>
      <c r="M193" s="40"/>
      <c r="N193" s="40"/>
      <c r="O193" s="40"/>
      <c r="P193" s="40"/>
    </row>
    <row r="194" spans="1:16" customFormat="1" hidden="1" x14ac:dyDescent="0.25">
      <c r="A194" s="59"/>
      <c r="B194" s="59" t="s">
        <v>337</v>
      </c>
      <c r="C194" s="53">
        <v>0.54722222222222217</v>
      </c>
      <c r="E194" s="40"/>
      <c r="F194" s="40"/>
      <c r="G194" s="40"/>
      <c r="H194" s="40"/>
      <c r="I194" s="40"/>
      <c r="J194" s="40"/>
      <c r="K194" s="40"/>
      <c r="L194" s="40"/>
      <c r="M194" s="40"/>
      <c r="N194" s="40"/>
      <c r="O194" s="40"/>
      <c r="P194" s="40"/>
    </row>
    <row r="195" spans="1:16" s="61" customFormat="1" x14ac:dyDescent="0.25">
      <c r="A195" s="59"/>
      <c r="B195" s="57" t="s">
        <v>338</v>
      </c>
      <c r="C195" s="76">
        <v>0.10518518518518517</v>
      </c>
      <c r="D195" s="58"/>
      <c r="E195" s="92"/>
      <c r="F195" s="92"/>
      <c r="G195" s="92"/>
      <c r="H195" s="92"/>
      <c r="I195" s="92"/>
      <c r="J195" s="91"/>
      <c r="K195" s="92"/>
      <c r="L195" s="93"/>
      <c r="M195" s="94"/>
      <c r="N195" s="92"/>
      <c r="O195" s="92"/>
      <c r="P195" s="92"/>
    </row>
    <row r="196" spans="1:16" customFormat="1" hidden="1" x14ac:dyDescent="0.25">
      <c r="A196" s="59"/>
      <c r="B196" s="59" t="s">
        <v>339</v>
      </c>
      <c r="C196" s="53">
        <v>0.29791666666666666</v>
      </c>
      <c r="E196" s="40"/>
      <c r="F196" s="40"/>
      <c r="G196" s="40"/>
      <c r="H196" s="40"/>
      <c r="I196" s="40"/>
      <c r="J196" s="40"/>
      <c r="K196" s="40"/>
      <c r="L196" s="40"/>
      <c r="M196" s="40"/>
      <c r="N196" s="40"/>
      <c r="O196" s="40"/>
      <c r="P196" s="40"/>
    </row>
    <row r="197" spans="1:16" customFormat="1" hidden="1" x14ac:dyDescent="0.25">
      <c r="A197" s="59"/>
      <c r="B197" s="59" t="s">
        <v>340</v>
      </c>
      <c r="C197" s="53">
        <v>0.73611111111111116</v>
      </c>
      <c r="E197" s="40"/>
      <c r="F197" s="40"/>
      <c r="G197" s="40"/>
      <c r="H197" s="40"/>
      <c r="I197" s="40"/>
      <c r="J197" s="40"/>
      <c r="K197" s="40"/>
      <c r="L197" s="40"/>
      <c r="M197" s="40"/>
      <c r="N197" s="40"/>
      <c r="O197" s="40"/>
      <c r="P197" s="40"/>
    </row>
    <row r="198" spans="1:16" customFormat="1" hidden="1" x14ac:dyDescent="0.25">
      <c r="A198" s="59"/>
      <c r="B198" s="59" t="s">
        <v>341</v>
      </c>
      <c r="C198" s="53">
        <v>0.4861111111111111</v>
      </c>
      <c r="E198" s="40"/>
      <c r="F198" s="40"/>
      <c r="G198" s="40"/>
      <c r="H198" s="40"/>
      <c r="I198" s="40"/>
      <c r="J198" s="40"/>
      <c r="K198" s="40"/>
      <c r="L198" s="40"/>
      <c r="M198" s="40"/>
      <c r="N198" s="40"/>
      <c r="O198" s="40"/>
      <c r="P198" s="40"/>
    </row>
    <row r="199" spans="1:16" customFormat="1" hidden="1" x14ac:dyDescent="0.25">
      <c r="A199" s="59"/>
      <c r="B199" s="59" t="s">
        <v>342</v>
      </c>
      <c r="C199" s="53">
        <v>0.50347222222222221</v>
      </c>
      <c r="E199" s="40"/>
      <c r="F199" s="40"/>
      <c r="G199" s="40"/>
      <c r="H199" s="40"/>
      <c r="I199" s="40"/>
      <c r="J199" s="40"/>
      <c r="K199" s="40"/>
      <c r="L199" s="40"/>
      <c r="M199" s="40"/>
      <c r="N199" s="40"/>
      <c r="O199" s="40"/>
      <c r="P199" s="40"/>
    </row>
    <row r="200" spans="1:16" customFormat="1" hidden="1" x14ac:dyDescent="0.25">
      <c r="A200" s="59"/>
      <c r="B200" s="59" t="s">
        <v>343</v>
      </c>
      <c r="C200" s="53">
        <v>0.56111111111111112</v>
      </c>
      <c r="E200" s="40"/>
      <c r="F200" s="40"/>
      <c r="G200" s="40"/>
      <c r="H200" s="40"/>
      <c r="I200" s="40"/>
      <c r="J200" s="40"/>
      <c r="K200" s="40"/>
      <c r="L200" s="40"/>
      <c r="M200" s="40"/>
      <c r="N200" s="40"/>
      <c r="O200" s="40"/>
      <c r="P200" s="40"/>
    </row>
    <row r="201" spans="1:16" customFormat="1" hidden="1" x14ac:dyDescent="0.25">
      <c r="A201" s="59"/>
      <c r="B201" s="59" t="s">
        <v>344</v>
      </c>
      <c r="C201" s="53">
        <v>0.72569444444444453</v>
      </c>
      <c r="E201" s="40"/>
      <c r="F201" s="40"/>
      <c r="G201" s="40"/>
      <c r="H201" s="40"/>
      <c r="I201" s="40"/>
      <c r="J201" s="40"/>
      <c r="K201" s="40"/>
      <c r="L201" s="40"/>
      <c r="M201" s="40"/>
      <c r="N201" s="40"/>
      <c r="O201" s="40"/>
      <c r="P201" s="40"/>
    </row>
    <row r="202" spans="1:16" customFormat="1" hidden="1" x14ac:dyDescent="0.25">
      <c r="A202" s="59"/>
      <c r="B202" s="59" t="s">
        <v>345</v>
      </c>
      <c r="C202" s="53">
        <v>0.50486111111111109</v>
      </c>
      <c r="E202" s="40"/>
      <c r="F202" s="40"/>
      <c r="G202" s="40"/>
      <c r="H202" s="40"/>
      <c r="I202" s="40"/>
      <c r="J202" s="40"/>
      <c r="K202" s="40"/>
      <c r="L202" s="40"/>
      <c r="M202" s="40"/>
      <c r="N202" s="40"/>
      <c r="O202" s="40"/>
      <c r="P202" s="40"/>
    </row>
    <row r="203" spans="1:16" customFormat="1" hidden="1" x14ac:dyDescent="0.25">
      <c r="A203" s="59"/>
      <c r="B203" s="59" t="s">
        <v>346</v>
      </c>
      <c r="C203" s="53">
        <v>0.28680555555555554</v>
      </c>
      <c r="E203" s="40"/>
      <c r="F203" s="40"/>
      <c r="G203" s="40"/>
      <c r="H203" s="40"/>
      <c r="I203" s="40"/>
      <c r="J203" s="40"/>
      <c r="K203" s="40"/>
      <c r="L203" s="40"/>
      <c r="M203" s="40"/>
      <c r="N203" s="40"/>
      <c r="O203" s="40"/>
      <c r="P203" s="40"/>
    </row>
    <row r="204" spans="1:16" customFormat="1" hidden="1" x14ac:dyDescent="0.25">
      <c r="A204" s="59"/>
      <c r="B204" s="59" t="s">
        <v>347</v>
      </c>
      <c r="C204" s="53">
        <v>0.70208333333333339</v>
      </c>
      <c r="E204" s="40"/>
      <c r="F204" s="40"/>
      <c r="G204" s="40"/>
      <c r="H204" s="40"/>
      <c r="I204" s="40"/>
      <c r="J204" s="40"/>
      <c r="K204" s="40"/>
      <c r="L204" s="40"/>
      <c r="M204" s="40"/>
      <c r="N204" s="40"/>
      <c r="O204" s="40"/>
      <c r="P204" s="40"/>
    </row>
    <row r="205" spans="1:16" customFormat="1" hidden="1" x14ac:dyDescent="0.25">
      <c r="A205" s="59"/>
      <c r="B205" s="59" t="s">
        <v>348</v>
      </c>
      <c r="C205" s="53">
        <v>0.52222222222222225</v>
      </c>
      <c r="E205" s="40"/>
      <c r="F205" s="40"/>
      <c r="G205" s="40"/>
      <c r="H205" s="40"/>
      <c r="I205" s="40"/>
      <c r="J205" s="40"/>
      <c r="K205" s="40"/>
      <c r="L205" s="40"/>
      <c r="M205" s="40"/>
      <c r="N205" s="40"/>
      <c r="O205" s="40"/>
      <c r="P205" s="40"/>
    </row>
    <row r="206" spans="1:16" customFormat="1" hidden="1" x14ac:dyDescent="0.25">
      <c r="A206" s="59"/>
      <c r="B206" s="59" t="s">
        <v>349</v>
      </c>
      <c r="C206" s="53">
        <v>0.60902777777777783</v>
      </c>
      <c r="E206" s="40"/>
      <c r="F206" s="40"/>
      <c r="G206" s="40"/>
      <c r="H206" s="40"/>
      <c r="I206" s="40"/>
      <c r="J206" s="40"/>
      <c r="K206" s="40"/>
      <c r="L206" s="40"/>
      <c r="M206" s="40"/>
      <c r="N206" s="40"/>
      <c r="O206" s="40"/>
      <c r="P206" s="40"/>
    </row>
    <row r="207" spans="1:16" customFormat="1" hidden="1" x14ac:dyDescent="0.25">
      <c r="A207" s="59"/>
      <c r="B207" s="59" t="s">
        <v>350</v>
      </c>
      <c r="C207" s="53">
        <v>0.3756944444444445</v>
      </c>
      <c r="E207" s="40"/>
      <c r="F207" s="40"/>
      <c r="G207" s="40"/>
      <c r="H207" s="40"/>
      <c r="I207" s="40"/>
      <c r="J207" s="40"/>
      <c r="K207" s="40"/>
      <c r="L207" s="40"/>
      <c r="M207" s="40"/>
      <c r="N207" s="40"/>
      <c r="O207" s="40"/>
      <c r="P207" s="40"/>
    </row>
    <row r="208" spans="1:16" s="61" customFormat="1" x14ac:dyDescent="0.25">
      <c r="A208" s="59"/>
      <c r="B208" s="57" t="s">
        <v>351</v>
      </c>
      <c r="C208" s="76">
        <v>0.27509259259259261</v>
      </c>
      <c r="D208" s="58"/>
      <c r="E208" s="92"/>
      <c r="F208" s="92"/>
      <c r="G208" s="92"/>
      <c r="H208" s="92"/>
      <c r="I208" s="92"/>
      <c r="J208" s="92"/>
      <c r="K208" s="91"/>
      <c r="L208" s="93"/>
      <c r="M208" s="94"/>
      <c r="N208" s="92"/>
      <c r="O208" s="92"/>
      <c r="P208" s="92"/>
    </row>
    <row r="209" spans="1:16" customFormat="1" hidden="1" x14ac:dyDescent="0.25">
      <c r="A209" s="59"/>
      <c r="B209" s="59" t="s">
        <v>352</v>
      </c>
      <c r="C209" s="53">
        <v>0.65763888888888888</v>
      </c>
      <c r="E209" s="40"/>
      <c r="F209" s="40"/>
      <c r="G209" s="40"/>
      <c r="H209" s="40"/>
      <c r="I209" s="40"/>
      <c r="J209" s="40"/>
      <c r="K209" s="40"/>
      <c r="L209" s="40"/>
      <c r="M209" s="40"/>
      <c r="N209" s="40"/>
      <c r="O209" s="40"/>
      <c r="P209" s="40"/>
    </row>
    <row r="210" spans="1:16" customFormat="1" hidden="1" x14ac:dyDescent="0.25">
      <c r="A210" s="59"/>
      <c r="B210" s="59" t="s">
        <v>353</v>
      </c>
      <c r="C210" s="53">
        <v>0.65208333333333335</v>
      </c>
      <c r="E210" s="40"/>
      <c r="F210" s="40"/>
      <c r="G210" s="40"/>
      <c r="H210" s="40"/>
      <c r="I210" s="40"/>
      <c r="J210" s="40"/>
      <c r="K210" s="40"/>
      <c r="L210" s="40"/>
      <c r="M210" s="40"/>
      <c r="N210" s="40"/>
      <c r="O210" s="40"/>
      <c r="P210" s="40"/>
    </row>
    <row r="211" spans="1:16" customFormat="1" hidden="1" x14ac:dyDescent="0.25">
      <c r="A211" s="59"/>
      <c r="B211" s="59" t="s">
        <v>354</v>
      </c>
      <c r="C211" s="53">
        <v>0.76597222222222217</v>
      </c>
      <c r="E211" s="40"/>
      <c r="F211" s="40"/>
      <c r="G211" s="40"/>
      <c r="H211" s="40"/>
      <c r="I211" s="40"/>
      <c r="J211" s="40"/>
      <c r="K211" s="40"/>
      <c r="L211" s="40"/>
      <c r="M211" s="40"/>
      <c r="N211" s="40"/>
      <c r="O211" s="40"/>
      <c r="P211" s="40"/>
    </row>
    <row r="212" spans="1:16" customFormat="1" hidden="1" x14ac:dyDescent="0.25">
      <c r="A212" s="59"/>
      <c r="B212" s="59" t="s">
        <v>355</v>
      </c>
      <c r="C212" s="53">
        <v>0.78819444444444453</v>
      </c>
      <c r="E212" s="40"/>
      <c r="F212" s="40"/>
      <c r="G212" s="40"/>
      <c r="H212" s="40"/>
      <c r="I212" s="40"/>
      <c r="J212" s="40"/>
      <c r="K212" s="40"/>
      <c r="L212" s="40"/>
      <c r="M212" s="40"/>
      <c r="N212" s="40"/>
      <c r="O212" s="40"/>
      <c r="P212" s="40"/>
    </row>
    <row r="213" spans="1:16" customFormat="1" hidden="1" x14ac:dyDescent="0.25">
      <c r="A213" s="59"/>
      <c r="B213" s="59" t="s">
        <v>356</v>
      </c>
      <c r="C213" s="53">
        <v>0.70208333333333339</v>
      </c>
      <c r="E213" s="40"/>
      <c r="F213" s="40"/>
      <c r="G213" s="40"/>
      <c r="H213" s="40"/>
      <c r="I213" s="40"/>
      <c r="J213" s="40"/>
      <c r="K213" s="40"/>
      <c r="L213" s="40"/>
      <c r="M213" s="40"/>
      <c r="N213" s="40"/>
      <c r="O213" s="40"/>
      <c r="P213" s="40"/>
    </row>
    <row r="214" spans="1:16" customFormat="1" hidden="1" x14ac:dyDescent="0.25">
      <c r="A214" s="59"/>
      <c r="B214" s="59" t="s">
        <v>357</v>
      </c>
      <c r="C214" s="53">
        <v>0.68958333333333333</v>
      </c>
      <c r="E214" s="40"/>
      <c r="F214" s="40"/>
      <c r="G214" s="40"/>
      <c r="H214" s="40"/>
      <c r="I214" s="40"/>
      <c r="J214" s="40"/>
      <c r="K214" s="40"/>
      <c r="L214" s="40"/>
      <c r="M214" s="40"/>
      <c r="N214" s="40"/>
      <c r="O214" s="40"/>
      <c r="P214" s="40"/>
    </row>
    <row r="215" spans="1:16" customFormat="1" hidden="1" x14ac:dyDescent="0.25">
      <c r="A215" s="59"/>
      <c r="B215" s="59" t="s">
        <v>358</v>
      </c>
      <c r="C215" s="53">
        <v>0.75277777777777777</v>
      </c>
      <c r="E215" s="40"/>
      <c r="F215" s="40"/>
      <c r="G215" s="40"/>
      <c r="H215" s="40"/>
      <c r="I215" s="40"/>
      <c r="J215" s="40"/>
      <c r="K215" s="40"/>
      <c r="L215" s="40"/>
      <c r="M215" s="40"/>
      <c r="N215" s="40"/>
      <c r="O215" s="40"/>
      <c r="P215" s="40"/>
    </row>
    <row r="216" spans="1:16" customFormat="1" hidden="1" x14ac:dyDescent="0.25">
      <c r="A216" s="59"/>
      <c r="B216" s="59" t="s">
        <v>359</v>
      </c>
      <c r="C216" s="53">
        <v>0.34236111111111112</v>
      </c>
      <c r="E216" s="40"/>
      <c r="F216" s="40"/>
      <c r="G216" s="40"/>
      <c r="H216" s="40"/>
      <c r="I216" s="40"/>
      <c r="J216" s="40"/>
      <c r="K216" s="40"/>
      <c r="L216" s="40"/>
      <c r="M216" s="40"/>
      <c r="N216" s="40"/>
      <c r="O216" s="40"/>
      <c r="P216" s="40"/>
    </row>
    <row r="217" spans="1:16" customFormat="1" hidden="1" x14ac:dyDescent="0.25">
      <c r="A217" s="59"/>
      <c r="B217" s="59" t="s">
        <v>360</v>
      </c>
      <c r="C217" s="53">
        <v>0.65416666666666667</v>
      </c>
      <c r="E217" s="40"/>
      <c r="F217" s="40"/>
      <c r="G217" s="40"/>
      <c r="H217" s="40"/>
      <c r="I217" s="40"/>
      <c r="J217" s="40"/>
      <c r="K217" s="40"/>
      <c r="L217" s="40"/>
      <c r="M217" s="40"/>
      <c r="N217" s="40"/>
      <c r="O217" s="40"/>
      <c r="P217" s="40"/>
    </row>
    <row r="218" spans="1:16" customFormat="1" hidden="1" x14ac:dyDescent="0.25">
      <c r="A218" s="59"/>
      <c r="B218" s="59" t="s">
        <v>361</v>
      </c>
      <c r="C218" s="53">
        <v>0.18888888888888888</v>
      </c>
      <c r="E218" s="40"/>
      <c r="F218" s="40"/>
      <c r="G218" s="40"/>
      <c r="H218" s="40"/>
      <c r="I218" s="40"/>
      <c r="J218" s="40"/>
      <c r="K218" s="40"/>
      <c r="L218" s="40"/>
      <c r="M218" s="40"/>
      <c r="N218" s="40"/>
      <c r="O218" s="40"/>
      <c r="P218" s="40"/>
    </row>
    <row r="219" spans="1:16" customFormat="1" hidden="1" x14ac:dyDescent="0.25">
      <c r="A219" s="59"/>
      <c r="B219" s="59" t="s">
        <v>362</v>
      </c>
      <c r="C219" s="53">
        <v>0.82777777777777783</v>
      </c>
      <c r="E219" s="40"/>
      <c r="F219" s="40"/>
      <c r="G219" s="40"/>
      <c r="H219" s="40"/>
      <c r="I219" s="40"/>
      <c r="J219" s="40"/>
      <c r="K219" s="40"/>
      <c r="L219" s="40"/>
      <c r="M219" s="40"/>
      <c r="N219" s="40"/>
      <c r="O219" s="40"/>
      <c r="P219" s="40"/>
    </row>
    <row r="220" spans="1:16" customFormat="1" hidden="1" x14ac:dyDescent="0.25">
      <c r="A220" s="59"/>
      <c r="B220" s="59" t="s">
        <v>363</v>
      </c>
      <c r="C220" s="53">
        <v>0.70277777777777783</v>
      </c>
      <c r="E220" s="40"/>
      <c r="F220" s="40"/>
      <c r="G220" s="40"/>
      <c r="H220" s="40"/>
      <c r="I220" s="40"/>
      <c r="J220" s="40"/>
      <c r="K220" s="40"/>
      <c r="L220" s="40"/>
      <c r="M220" s="40"/>
      <c r="N220" s="40"/>
      <c r="O220" s="40"/>
      <c r="P220" s="40"/>
    </row>
    <row r="221" spans="1:16" customFormat="1" hidden="1" x14ac:dyDescent="0.25">
      <c r="A221" s="59"/>
      <c r="B221" s="59" t="s">
        <v>364</v>
      </c>
      <c r="C221" s="53">
        <v>0.45555555555555555</v>
      </c>
      <c r="E221" s="40"/>
      <c r="F221" s="40"/>
      <c r="G221" s="40"/>
      <c r="H221" s="40"/>
      <c r="I221" s="40"/>
      <c r="J221" s="40"/>
      <c r="K221" s="40"/>
      <c r="L221" s="40"/>
      <c r="M221" s="40"/>
      <c r="N221" s="40"/>
      <c r="O221" s="40"/>
      <c r="P221" s="40"/>
    </row>
    <row r="222" spans="1:16" customFormat="1" hidden="1" x14ac:dyDescent="0.25">
      <c r="A222" s="59"/>
      <c r="B222" s="59" t="s">
        <v>365</v>
      </c>
      <c r="C222" s="53">
        <v>0.4993055555555555</v>
      </c>
      <c r="E222" s="40"/>
      <c r="F222" s="40"/>
      <c r="G222" s="40"/>
      <c r="H222" s="40"/>
      <c r="I222" s="40"/>
      <c r="J222" s="40"/>
      <c r="K222" s="40"/>
      <c r="L222" s="40"/>
      <c r="M222" s="40"/>
      <c r="N222" s="40"/>
      <c r="O222" s="40"/>
      <c r="P222" s="40"/>
    </row>
    <row r="223" spans="1:16" customFormat="1" hidden="1" x14ac:dyDescent="0.25">
      <c r="A223" s="59"/>
      <c r="B223" s="59" t="s">
        <v>366</v>
      </c>
      <c r="C223" s="53">
        <v>0.64861111111111114</v>
      </c>
      <c r="E223" s="40"/>
      <c r="F223" s="40"/>
      <c r="G223" s="40"/>
      <c r="H223" s="40"/>
      <c r="I223" s="40"/>
      <c r="J223" s="40"/>
      <c r="K223" s="40"/>
      <c r="L223" s="40"/>
      <c r="M223" s="40"/>
      <c r="N223" s="40"/>
      <c r="O223" s="40"/>
      <c r="P223" s="40"/>
    </row>
    <row r="224" spans="1:16" customFormat="1" hidden="1" x14ac:dyDescent="0.25">
      <c r="A224" s="59"/>
      <c r="B224" s="59" t="s">
        <v>367</v>
      </c>
      <c r="C224" s="53">
        <v>0.38611111111111113</v>
      </c>
      <c r="E224" s="40"/>
      <c r="F224" s="40"/>
      <c r="G224" s="40"/>
      <c r="H224" s="40"/>
      <c r="I224" s="40"/>
      <c r="J224" s="40"/>
      <c r="K224" s="40"/>
      <c r="L224" s="40"/>
      <c r="M224" s="40"/>
      <c r="N224" s="40"/>
      <c r="O224" s="40"/>
      <c r="P224" s="40"/>
    </row>
    <row r="225" spans="1:16" customFormat="1" hidden="1" x14ac:dyDescent="0.25">
      <c r="A225" s="59"/>
      <c r="B225" s="59" t="s">
        <v>368</v>
      </c>
      <c r="C225" s="53">
        <v>0.6430555555555556</v>
      </c>
      <c r="E225" s="40"/>
      <c r="F225" s="40"/>
      <c r="G225" s="40"/>
      <c r="H225" s="40"/>
      <c r="I225" s="40"/>
      <c r="J225" s="40"/>
      <c r="K225" s="40"/>
      <c r="L225" s="40"/>
      <c r="M225" s="40"/>
      <c r="N225" s="40"/>
      <c r="O225" s="40"/>
      <c r="P225" s="40"/>
    </row>
    <row r="226" spans="1:16" customFormat="1" hidden="1" x14ac:dyDescent="0.25">
      <c r="A226" s="59"/>
      <c r="B226" s="59" t="s">
        <v>369</v>
      </c>
      <c r="C226" s="53">
        <v>0.53472222222222221</v>
      </c>
      <c r="E226" s="40"/>
      <c r="F226" s="40"/>
      <c r="G226" s="40"/>
      <c r="H226" s="40"/>
      <c r="I226" s="40"/>
      <c r="J226" s="40"/>
      <c r="K226" s="40"/>
      <c r="L226" s="40"/>
      <c r="M226" s="40"/>
      <c r="N226" s="40"/>
      <c r="O226" s="40"/>
      <c r="P226" s="40"/>
    </row>
    <row r="227" spans="1:16" customFormat="1" hidden="1" x14ac:dyDescent="0.25">
      <c r="A227" s="59"/>
      <c r="B227" s="59" t="s">
        <v>370</v>
      </c>
      <c r="C227" s="53">
        <v>0.76180555555555562</v>
      </c>
      <c r="E227" s="40"/>
      <c r="F227" s="40"/>
      <c r="G227" s="40"/>
      <c r="H227" s="40"/>
      <c r="I227" s="40"/>
      <c r="J227" s="40"/>
      <c r="K227" s="40"/>
      <c r="L227" s="40"/>
      <c r="M227" s="40"/>
      <c r="N227" s="40"/>
      <c r="O227" s="40"/>
      <c r="P227" s="40"/>
    </row>
    <row r="228" spans="1:16" customFormat="1" hidden="1" x14ac:dyDescent="0.25">
      <c r="A228" s="59"/>
      <c r="B228" s="59" t="s">
        <v>371</v>
      </c>
      <c r="C228" s="53">
        <v>0.5493055555555556</v>
      </c>
      <c r="E228" s="40"/>
      <c r="F228" s="40"/>
      <c r="G228" s="40"/>
      <c r="H228" s="40"/>
      <c r="I228" s="40"/>
      <c r="J228" s="40"/>
      <c r="K228" s="40"/>
      <c r="L228" s="40"/>
      <c r="M228" s="40"/>
      <c r="N228" s="40"/>
      <c r="O228" s="40"/>
      <c r="P228" s="40"/>
    </row>
    <row r="229" spans="1:16" customFormat="1" hidden="1" x14ac:dyDescent="0.25">
      <c r="A229" s="59"/>
      <c r="B229" s="59" t="s">
        <v>372</v>
      </c>
      <c r="C229" s="53">
        <v>0.71180555555555547</v>
      </c>
      <c r="E229" s="40"/>
      <c r="F229" s="40"/>
      <c r="G229" s="40"/>
      <c r="H229" s="40"/>
      <c r="I229" s="40"/>
      <c r="J229" s="40"/>
      <c r="K229" s="40"/>
      <c r="L229" s="40"/>
      <c r="M229" s="40"/>
      <c r="N229" s="40"/>
      <c r="O229" s="40"/>
      <c r="P229" s="40"/>
    </row>
    <row r="230" spans="1:16" customFormat="1" hidden="1" x14ac:dyDescent="0.25">
      <c r="A230" s="59"/>
      <c r="B230" s="59" t="s">
        <v>373</v>
      </c>
      <c r="C230" s="53">
        <v>0.65902777777777777</v>
      </c>
      <c r="E230" s="40"/>
      <c r="F230" s="40"/>
      <c r="G230" s="40"/>
      <c r="H230" s="40"/>
      <c r="I230" s="40"/>
      <c r="J230" s="40"/>
      <c r="K230" s="40"/>
      <c r="L230" s="40"/>
      <c r="M230" s="40"/>
      <c r="N230" s="40"/>
      <c r="O230" s="40"/>
      <c r="P230" s="40"/>
    </row>
    <row r="231" spans="1:16" customFormat="1" hidden="1" x14ac:dyDescent="0.25">
      <c r="A231" s="59"/>
      <c r="B231" s="59" t="s">
        <v>374</v>
      </c>
      <c r="C231" s="53">
        <v>0.86805555555555547</v>
      </c>
      <c r="E231" s="40"/>
      <c r="F231" s="40"/>
      <c r="G231" s="40"/>
      <c r="H231" s="40"/>
      <c r="I231" s="40"/>
      <c r="J231" s="40"/>
      <c r="K231" s="40"/>
      <c r="L231" s="40"/>
      <c r="M231" s="40"/>
      <c r="N231" s="40"/>
      <c r="O231" s="40"/>
      <c r="P231" s="40"/>
    </row>
    <row r="232" spans="1:16" customFormat="1" hidden="1" x14ac:dyDescent="0.25">
      <c r="A232" s="59"/>
      <c r="B232" s="59" t="s">
        <v>375</v>
      </c>
      <c r="C232" s="53">
        <v>0.52777777777777779</v>
      </c>
      <c r="E232" s="40"/>
      <c r="F232" s="40"/>
      <c r="G232" s="40"/>
      <c r="H232" s="40"/>
      <c r="I232" s="40"/>
      <c r="J232" s="40"/>
      <c r="K232" s="40"/>
      <c r="L232" s="40"/>
      <c r="M232" s="40"/>
      <c r="N232" s="40"/>
      <c r="O232" s="40"/>
      <c r="P232" s="40"/>
    </row>
    <row r="233" spans="1:16" customFormat="1" hidden="1" x14ac:dyDescent="0.25">
      <c r="A233" s="59"/>
      <c r="B233" s="59" t="s">
        <v>376</v>
      </c>
      <c r="C233" s="53">
        <v>0.45277777777777778</v>
      </c>
      <c r="E233" s="40"/>
      <c r="F233" s="40"/>
      <c r="G233" s="40"/>
      <c r="H233" s="40"/>
      <c r="I233" s="40"/>
      <c r="J233" s="40"/>
      <c r="K233" s="40"/>
      <c r="L233" s="40"/>
      <c r="M233" s="40"/>
      <c r="N233" s="40"/>
      <c r="O233" s="40"/>
      <c r="P233" s="40"/>
    </row>
    <row r="234" spans="1:16" customFormat="1" hidden="1" x14ac:dyDescent="0.25">
      <c r="A234" s="59"/>
      <c r="B234" s="59" t="s">
        <v>377</v>
      </c>
      <c r="C234" s="53">
        <v>0.33055555555555555</v>
      </c>
      <c r="E234" s="40"/>
      <c r="F234" s="40"/>
      <c r="G234" s="40"/>
      <c r="H234" s="40"/>
      <c r="I234" s="40"/>
      <c r="J234" s="40"/>
      <c r="K234" s="40"/>
      <c r="L234" s="40"/>
      <c r="M234" s="40"/>
      <c r="N234" s="40"/>
      <c r="O234" s="40"/>
      <c r="P234" s="40"/>
    </row>
    <row r="235" spans="1:16" customFormat="1" hidden="1" x14ac:dyDescent="0.25">
      <c r="A235" s="59"/>
      <c r="B235" s="59" t="s">
        <v>378</v>
      </c>
      <c r="C235" s="53">
        <v>0.75277777777777777</v>
      </c>
      <c r="E235" s="40"/>
      <c r="F235" s="40"/>
      <c r="G235" s="40"/>
      <c r="H235" s="40"/>
      <c r="I235" s="40"/>
      <c r="J235" s="40"/>
      <c r="K235" s="40"/>
      <c r="L235" s="40"/>
      <c r="M235" s="40"/>
      <c r="N235" s="40"/>
      <c r="O235" s="40"/>
      <c r="P235" s="40"/>
    </row>
    <row r="236" spans="1:16" s="61" customFormat="1" x14ac:dyDescent="0.25">
      <c r="A236" s="59"/>
      <c r="B236" s="57" t="s">
        <v>379</v>
      </c>
      <c r="C236" s="76">
        <v>0.42075231481481484</v>
      </c>
      <c r="D236" s="58"/>
      <c r="E236" s="92"/>
      <c r="F236" s="92"/>
      <c r="G236" s="92"/>
      <c r="H236" s="92"/>
      <c r="I236" s="92"/>
      <c r="J236" s="92"/>
      <c r="K236" s="91"/>
      <c r="L236" s="93"/>
      <c r="M236" s="94"/>
      <c r="N236" s="92"/>
      <c r="O236" s="92"/>
      <c r="P236" s="92"/>
    </row>
    <row r="237" spans="1:16" customFormat="1" hidden="1" x14ac:dyDescent="0.25">
      <c r="A237" s="59"/>
      <c r="B237" s="59" t="s">
        <v>380</v>
      </c>
      <c r="C237" s="53">
        <v>0.21180555555555555</v>
      </c>
      <c r="E237" s="40"/>
      <c r="F237" s="40"/>
      <c r="G237" s="40"/>
      <c r="H237" s="40"/>
      <c r="I237" s="40"/>
      <c r="J237" s="40"/>
      <c r="K237" s="40"/>
      <c r="L237" s="40"/>
      <c r="M237" s="40"/>
      <c r="N237" s="40"/>
      <c r="O237" s="40"/>
      <c r="P237" s="40"/>
    </row>
    <row r="238" spans="1:16" customFormat="1" hidden="1" x14ac:dyDescent="0.25">
      <c r="A238" s="59"/>
      <c r="B238" s="59" t="s">
        <v>381</v>
      </c>
      <c r="C238" s="53">
        <v>0.25</v>
      </c>
      <c r="E238" s="40"/>
      <c r="F238" s="40"/>
      <c r="G238" s="40"/>
      <c r="H238" s="40"/>
      <c r="I238" s="40"/>
      <c r="J238" s="40"/>
      <c r="K238" s="40"/>
      <c r="L238" s="40"/>
      <c r="M238" s="40"/>
      <c r="N238" s="40"/>
      <c r="O238" s="40"/>
      <c r="P238" s="40"/>
    </row>
    <row r="239" spans="1:16" customFormat="1" hidden="1" x14ac:dyDescent="0.25">
      <c r="A239" s="59"/>
      <c r="B239" s="59" t="s">
        <v>382</v>
      </c>
      <c r="C239" s="53">
        <v>0.40833333333333338</v>
      </c>
      <c r="E239" s="40"/>
      <c r="F239" s="40"/>
      <c r="G239" s="40"/>
      <c r="H239" s="40"/>
      <c r="I239" s="40"/>
      <c r="J239" s="40"/>
      <c r="K239" s="40"/>
      <c r="L239" s="40"/>
      <c r="M239" s="40"/>
      <c r="N239" s="40"/>
      <c r="O239" s="40"/>
      <c r="P239" s="40"/>
    </row>
    <row r="240" spans="1:16" customFormat="1" hidden="1" x14ac:dyDescent="0.25">
      <c r="A240" s="59"/>
      <c r="B240" s="59" t="s">
        <v>383</v>
      </c>
      <c r="C240" s="53">
        <v>0.4548611111111111</v>
      </c>
      <c r="E240" s="40"/>
      <c r="F240" s="40"/>
      <c r="G240" s="40"/>
      <c r="H240" s="40"/>
      <c r="I240" s="40"/>
      <c r="J240" s="40"/>
      <c r="K240" s="40"/>
      <c r="L240" s="40"/>
      <c r="M240" s="40"/>
      <c r="N240" s="40"/>
      <c r="O240" s="40"/>
      <c r="P240" s="40"/>
    </row>
    <row r="241" spans="1:16" customFormat="1" hidden="1" x14ac:dyDescent="0.25">
      <c r="A241" s="59"/>
      <c r="B241" s="59" t="s">
        <v>384</v>
      </c>
      <c r="C241" s="53">
        <v>0.64861111111111114</v>
      </c>
      <c r="E241" s="40"/>
      <c r="F241" s="40"/>
      <c r="G241" s="40"/>
      <c r="H241" s="40"/>
      <c r="I241" s="40"/>
      <c r="J241" s="40"/>
      <c r="K241" s="40"/>
      <c r="L241" s="40"/>
      <c r="M241" s="40"/>
      <c r="N241" s="40"/>
      <c r="O241" s="40"/>
      <c r="P241" s="40"/>
    </row>
    <row r="242" spans="1:16" customFormat="1" hidden="1" x14ac:dyDescent="0.25">
      <c r="A242" s="59"/>
      <c r="B242" s="59" t="s">
        <v>385</v>
      </c>
      <c r="C242" s="53">
        <v>0.5493055555555556</v>
      </c>
      <c r="E242" s="40"/>
      <c r="F242" s="40"/>
      <c r="G242" s="40"/>
      <c r="H242" s="40"/>
      <c r="I242" s="40"/>
      <c r="J242" s="40"/>
      <c r="K242" s="40"/>
      <c r="L242" s="40"/>
      <c r="M242" s="40"/>
      <c r="N242" s="40"/>
      <c r="O242" s="40"/>
      <c r="P242" s="40"/>
    </row>
    <row r="243" spans="1:16" customFormat="1" hidden="1" x14ac:dyDescent="0.25">
      <c r="A243" s="59"/>
      <c r="B243" s="59" t="s">
        <v>386</v>
      </c>
      <c r="C243" s="53">
        <v>0.55277777777777781</v>
      </c>
      <c r="E243" s="40"/>
      <c r="F243" s="40"/>
      <c r="G243" s="40"/>
      <c r="H243" s="40"/>
      <c r="I243" s="40"/>
      <c r="J243" s="40"/>
      <c r="K243" s="40"/>
      <c r="L243" s="40"/>
      <c r="M243" s="40"/>
      <c r="N243" s="40"/>
      <c r="O243" s="40"/>
      <c r="P243" s="40"/>
    </row>
    <row r="244" spans="1:16" customFormat="1" hidden="1" x14ac:dyDescent="0.25">
      <c r="A244" s="59"/>
      <c r="B244" s="59" t="s">
        <v>387</v>
      </c>
      <c r="C244" s="53">
        <v>0.71458333333333324</v>
      </c>
      <c r="E244" s="40"/>
      <c r="F244" s="40"/>
      <c r="G244" s="40"/>
      <c r="H244" s="40"/>
      <c r="I244" s="40"/>
      <c r="J244" s="40"/>
      <c r="K244" s="40"/>
      <c r="L244" s="40"/>
      <c r="M244" s="40"/>
      <c r="N244" s="40"/>
      <c r="O244" s="40"/>
      <c r="P244" s="40"/>
    </row>
    <row r="245" spans="1:16" customFormat="1" hidden="1" x14ac:dyDescent="0.25">
      <c r="A245" s="59"/>
      <c r="B245" s="59" t="s">
        <v>388</v>
      </c>
      <c r="C245" s="53">
        <v>0.63680555555555551</v>
      </c>
      <c r="E245" s="40"/>
      <c r="F245" s="40"/>
      <c r="G245" s="40"/>
      <c r="H245" s="40"/>
      <c r="I245" s="40"/>
      <c r="J245" s="40"/>
      <c r="K245" s="40"/>
      <c r="L245" s="40"/>
      <c r="M245" s="40"/>
      <c r="N245" s="40"/>
      <c r="O245" s="40"/>
      <c r="P245" s="40"/>
    </row>
    <row r="246" spans="1:16" customFormat="1" hidden="1" x14ac:dyDescent="0.25">
      <c r="A246" s="59"/>
      <c r="B246" s="59" t="s">
        <v>389</v>
      </c>
      <c r="C246" s="53">
        <v>0.70972222222222225</v>
      </c>
      <c r="E246" s="40"/>
      <c r="F246" s="40"/>
      <c r="G246" s="40"/>
      <c r="H246" s="40"/>
      <c r="I246" s="40"/>
      <c r="J246" s="40"/>
      <c r="K246" s="40"/>
      <c r="L246" s="40"/>
      <c r="M246" s="40"/>
      <c r="N246" s="40"/>
      <c r="O246" s="40"/>
      <c r="P246" s="40"/>
    </row>
    <row r="247" spans="1:16" customFormat="1" hidden="1" x14ac:dyDescent="0.25">
      <c r="A247" s="59"/>
      <c r="B247" s="59" t="s">
        <v>390</v>
      </c>
      <c r="C247" s="53">
        <v>0.71736111111111101</v>
      </c>
      <c r="E247" s="40"/>
      <c r="F247" s="40"/>
      <c r="G247" s="40"/>
      <c r="H247" s="40"/>
      <c r="I247" s="40"/>
      <c r="J247" s="40"/>
      <c r="K247" s="40"/>
      <c r="L247" s="40"/>
      <c r="M247" s="40"/>
      <c r="N247" s="40"/>
      <c r="O247" s="40"/>
      <c r="P247" s="40"/>
    </row>
    <row r="248" spans="1:16" customFormat="1" hidden="1" x14ac:dyDescent="0.25">
      <c r="A248" s="59"/>
      <c r="B248" s="59" t="s">
        <v>391</v>
      </c>
      <c r="C248" s="53">
        <v>0.60416666666666663</v>
      </c>
      <c r="E248" s="40"/>
      <c r="F248" s="40"/>
      <c r="G248" s="40"/>
      <c r="H248" s="40"/>
      <c r="I248" s="40"/>
      <c r="J248" s="40"/>
      <c r="K248" s="40"/>
      <c r="L248" s="40"/>
      <c r="M248" s="40"/>
      <c r="N248" s="40"/>
      <c r="O248" s="40"/>
      <c r="P248" s="40"/>
    </row>
    <row r="249" spans="1:16" customFormat="1" hidden="1" x14ac:dyDescent="0.25">
      <c r="A249" s="59"/>
      <c r="B249" s="59" t="s">
        <v>392</v>
      </c>
      <c r="C249" s="53">
        <v>0.27916666666666667</v>
      </c>
      <c r="E249" s="40"/>
      <c r="F249" s="40"/>
      <c r="G249" s="40"/>
      <c r="H249" s="40"/>
      <c r="I249" s="40"/>
      <c r="J249" s="40"/>
      <c r="K249" s="40"/>
      <c r="L249" s="40"/>
      <c r="M249" s="40"/>
      <c r="N249" s="40"/>
      <c r="O249" s="40"/>
      <c r="P249" s="40"/>
    </row>
    <row r="250" spans="1:16" customFormat="1" hidden="1" x14ac:dyDescent="0.25">
      <c r="A250" s="59"/>
      <c r="B250" s="59" t="s">
        <v>393</v>
      </c>
      <c r="C250" s="53">
        <v>0.60347222222222219</v>
      </c>
      <c r="E250" s="40"/>
      <c r="F250" s="40"/>
      <c r="G250" s="40"/>
      <c r="H250" s="40"/>
      <c r="I250" s="40"/>
      <c r="J250" s="40"/>
      <c r="K250" s="40"/>
      <c r="L250" s="40"/>
      <c r="M250" s="40"/>
      <c r="N250" s="40"/>
      <c r="O250" s="40"/>
      <c r="P250" s="40"/>
    </row>
    <row r="251" spans="1:16" customFormat="1" hidden="1" x14ac:dyDescent="0.25">
      <c r="A251" s="59"/>
      <c r="B251" s="59" t="s">
        <v>394</v>
      </c>
      <c r="C251" s="53">
        <v>0.60972222222222217</v>
      </c>
      <c r="E251" s="40"/>
      <c r="F251" s="40"/>
      <c r="G251" s="40"/>
      <c r="H251" s="40"/>
      <c r="I251" s="40"/>
      <c r="J251" s="40"/>
      <c r="K251" s="40"/>
      <c r="L251" s="40"/>
      <c r="M251" s="40"/>
      <c r="N251" s="40"/>
      <c r="O251" s="40"/>
      <c r="P251" s="40"/>
    </row>
    <row r="252" spans="1:16" customFormat="1" hidden="1" x14ac:dyDescent="0.25">
      <c r="A252" s="59"/>
      <c r="B252" s="59" t="s">
        <v>395</v>
      </c>
      <c r="C252" s="53">
        <v>0.61111111111111105</v>
      </c>
      <c r="E252" s="40"/>
      <c r="F252" s="40"/>
      <c r="G252" s="40"/>
      <c r="H252" s="40"/>
      <c r="I252" s="40"/>
      <c r="J252" s="40"/>
      <c r="K252" s="40"/>
      <c r="L252" s="40"/>
      <c r="M252" s="40"/>
      <c r="N252" s="40"/>
      <c r="O252" s="40"/>
      <c r="P252" s="40"/>
    </row>
    <row r="253" spans="1:16" customFormat="1" hidden="1" x14ac:dyDescent="0.25">
      <c r="A253" s="59"/>
      <c r="B253" s="59" t="s">
        <v>396</v>
      </c>
      <c r="C253" s="53">
        <v>0.6791666666666667</v>
      </c>
      <c r="E253" s="40"/>
      <c r="F253" s="40"/>
      <c r="G253" s="40"/>
      <c r="H253" s="40"/>
      <c r="I253" s="40"/>
      <c r="J253" s="40"/>
      <c r="K253" s="40"/>
      <c r="L253" s="40"/>
      <c r="M253" s="40"/>
      <c r="N253" s="40"/>
      <c r="O253" s="40"/>
      <c r="P253" s="40"/>
    </row>
    <row r="254" spans="1:16" customFormat="1" hidden="1" x14ac:dyDescent="0.25">
      <c r="A254" s="59"/>
      <c r="B254" s="59" t="s">
        <v>397</v>
      </c>
      <c r="C254" s="53">
        <v>0.54097222222222219</v>
      </c>
      <c r="E254" s="40"/>
      <c r="F254" s="40"/>
      <c r="G254" s="40"/>
      <c r="H254" s="40"/>
      <c r="I254" s="40"/>
      <c r="J254" s="40"/>
      <c r="K254" s="40"/>
      <c r="L254" s="40"/>
      <c r="M254" s="40"/>
      <c r="N254" s="40"/>
      <c r="O254" s="40"/>
      <c r="P254" s="40"/>
    </row>
    <row r="255" spans="1:16" customFormat="1" hidden="1" x14ac:dyDescent="0.25">
      <c r="A255" s="59"/>
      <c r="B255" s="59" t="s">
        <v>398</v>
      </c>
      <c r="C255" s="53">
        <v>0.56111111111111112</v>
      </c>
      <c r="E255" s="40"/>
      <c r="F255" s="40"/>
      <c r="G255" s="40"/>
      <c r="H255" s="40"/>
      <c r="I255" s="40"/>
      <c r="J255" s="40"/>
      <c r="K255" s="40"/>
      <c r="L255" s="40"/>
      <c r="M255" s="40"/>
      <c r="N255" s="40"/>
      <c r="O255" s="40"/>
      <c r="P255" s="40"/>
    </row>
    <row r="256" spans="1:16" customFormat="1" hidden="1" x14ac:dyDescent="0.25">
      <c r="A256" s="59"/>
      <c r="B256" s="59" t="s">
        <v>399</v>
      </c>
      <c r="C256" s="53">
        <v>0.59513888888888888</v>
      </c>
      <c r="E256" s="40"/>
      <c r="F256" s="40"/>
      <c r="G256" s="40"/>
      <c r="H256" s="40"/>
      <c r="I256" s="40"/>
      <c r="J256" s="40"/>
      <c r="K256" s="40"/>
      <c r="L256" s="40"/>
      <c r="M256" s="40"/>
      <c r="N256" s="40"/>
      <c r="O256" s="40"/>
      <c r="P256" s="40"/>
    </row>
    <row r="257" spans="1:16" customFormat="1" hidden="1" x14ac:dyDescent="0.25">
      <c r="A257" s="59"/>
      <c r="B257" s="59" t="s">
        <v>400</v>
      </c>
      <c r="C257" s="53">
        <v>0.29375000000000001</v>
      </c>
      <c r="E257" s="40"/>
      <c r="F257" s="40"/>
      <c r="G257" s="40"/>
      <c r="H257" s="40"/>
      <c r="I257" s="40"/>
      <c r="J257" s="40"/>
      <c r="K257" s="40"/>
      <c r="L257" s="40"/>
      <c r="M257" s="40"/>
      <c r="N257" s="40"/>
      <c r="O257" s="40"/>
      <c r="P257" s="40"/>
    </row>
    <row r="258" spans="1:16" customFormat="1" hidden="1" x14ac:dyDescent="0.25">
      <c r="A258" s="59"/>
      <c r="B258" s="59" t="s">
        <v>401</v>
      </c>
      <c r="C258" s="53">
        <v>0.62777777777777777</v>
      </c>
      <c r="E258" s="40"/>
      <c r="F258" s="40"/>
      <c r="G258" s="40"/>
      <c r="H258" s="40"/>
      <c r="I258" s="40"/>
      <c r="J258" s="40"/>
      <c r="K258" s="40"/>
      <c r="L258" s="40"/>
      <c r="M258" s="40"/>
      <c r="N258" s="40"/>
      <c r="O258" s="40"/>
      <c r="P258" s="40"/>
    </row>
    <row r="259" spans="1:16" customFormat="1" hidden="1" x14ac:dyDescent="0.25">
      <c r="A259" s="59"/>
      <c r="B259" s="59" t="s">
        <v>402</v>
      </c>
      <c r="C259" s="53">
        <v>0.68402777777777779</v>
      </c>
      <c r="E259" s="40"/>
      <c r="F259" s="40"/>
      <c r="G259" s="40"/>
      <c r="H259" s="40"/>
      <c r="I259" s="40"/>
      <c r="J259" s="40"/>
      <c r="K259" s="40"/>
      <c r="L259" s="40"/>
      <c r="M259" s="40"/>
      <c r="N259" s="40"/>
      <c r="O259" s="40"/>
      <c r="P259" s="40"/>
    </row>
    <row r="260" spans="1:16" customFormat="1" hidden="1" x14ac:dyDescent="0.25">
      <c r="A260" s="59"/>
      <c r="B260" s="59" t="s">
        <v>403</v>
      </c>
      <c r="C260" s="53">
        <v>0.68819444444444444</v>
      </c>
      <c r="E260" s="40"/>
      <c r="F260" s="40"/>
      <c r="G260" s="40"/>
      <c r="H260" s="40"/>
      <c r="I260" s="40"/>
      <c r="J260" s="40"/>
      <c r="K260" s="40"/>
      <c r="L260" s="40"/>
      <c r="M260" s="40"/>
      <c r="N260" s="40"/>
      <c r="O260" s="40"/>
      <c r="P260" s="40"/>
    </row>
    <row r="261" spans="1:16" customFormat="1" hidden="1" x14ac:dyDescent="0.25">
      <c r="A261" s="59"/>
      <c r="B261" s="59" t="s">
        <v>404</v>
      </c>
      <c r="C261" s="53">
        <v>0.60625000000000007</v>
      </c>
      <c r="E261" s="40"/>
      <c r="F261" s="40"/>
      <c r="G261" s="40"/>
      <c r="H261" s="40"/>
      <c r="I261" s="40"/>
      <c r="J261" s="40"/>
      <c r="K261" s="40"/>
      <c r="L261" s="40"/>
      <c r="M261" s="40"/>
      <c r="N261" s="40"/>
      <c r="O261" s="40"/>
      <c r="P261" s="40"/>
    </row>
    <row r="262" spans="1:16" customFormat="1" hidden="1" x14ac:dyDescent="0.25">
      <c r="A262" s="59"/>
      <c r="B262" s="59" t="s">
        <v>405</v>
      </c>
      <c r="C262" s="53">
        <v>0.43541666666666662</v>
      </c>
      <c r="E262" s="40"/>
      <c r="F262" s="40"/>
      <c r="G262" s="40"/>
      <c r="H262" s="40"/>
      <c r="I262" s="40"/>
      <c r="J262" s="40"/>
      <c r="K262" s="40"/>
      <c r="L262" s="40"/>
      <c r="M262" s="40"/>
      <c r="N262" s="40"/>
      <c r="O262" s="40"/>
      <c r="P262" s="40"/>
    </row>
    <row r="263" spans="1:16" customFormat="1" hidden="1" x14ac:dyDescent="0.25">
      <c r="A263" s="59"/>
      <c r="B263" s="59" t="s">
        <v>406</v>
      </c>
      <c r="C263" s="53">
        <v>0.47222222222222227</v>
      </c>
      <c r="E263" s="40"/>
      <c r="F263" s="40"/>
      <c r="G263" s="40"/>
      <c r="H263" s="40"/>
      <c r="I263" s="40"/>
      <c r="J263" s="40"/>
      <c r="K263" s="40"/>
      <c r="L263" s="40"/>
      <c r="M263" s="40"/>
      <c r="N263" s="40"/>
      <c r="O263" s="40"/>
      <c r="P263" s="40"/>
    </row>
    <row r="264" spans="1:16" customFormat="1" hidden="1" x14ac:dyDescent="0.25">
      <c r="A264" s="59"/>
      <c r="B264" s="59" t="s">
        <v>407</v>
      </c>
      <c r="C264" s="53">
        <v>0.61388888888888882</v>
      </c>
      <c r="E264" s="40"/>
      <c r="F264" s="40"/>
      <c r="G264" s="40"/>
      <c r="H264" s="40"/>
      <c r="I264" s="40"/>
      <c r="J264" s="40"/>
      <c r="K264" s="40"/>
      <c r="L264" s="40"/>
      <c r="M264" s="40"/>
      <c r="N264" s="40"/>
      <c r="O264" s="40"/>
      <c r="P264" s="40"/>
    </row>
    <row r="265" spans="1:16" customFormat="1" hidden="1" x14ac:dyDescent="0.25">
      <c r="A265" s="59"/>
      <c r="B265" s="59" t="s">
        <v>408</v>
      </c>
      <c r="C265" s="53">
        <v>0.65069444444444446</v>
      </c>
      <c r="E265" s="40"/>
      <c r="F265" s="40"/>
      <c r="G265" s="40"/>
      <c r="H265" s="40"/>
      <c r="I265" s="40"/>
      <c r="J265" s="40"/>
      <c r="K265" s="40"/>
      <c r="L265" s="40"/>
      <c r="M265" s="40"/>
      <c r="N265" s="40"/>
      <c r="O265" s="40"/>
      <c r="P265" s="40"/>
    </row>
    <row r="266" spans="1:16" customFormat="1" hidden="1" x14ac:dyDescent="0.25">
      <c r="A266" s="59"/>
      <c r="B266" s="59" t="s">
        <v>409</v>
      </c>
      <c r="C266" s="53">
        <v>0.65347222222222223</v>
      </c>
      <c r="E266" s="40"/>
      <c r="F266" s="40"/>
      <c r="G266" s="40"/>
      <c r="H266" s="40"/>
      <c r="I266" s="40"/>
      <c r="J266" s="40"/>
      <c r="K266" s="40"/>
      <c r="L266" s="40"/>
      <c r="M266" s="40"/>
      <c r="N266" s="40"/>
      <c r="O266" s="40"/>
      <c r="P266" s="40"/>
    </row>
    <row r="267" spans="1:16" customFormat="1" hidden="1" x14ac:dyDescent="0.25">
      <c r="A267" s="59"/>
      <c r="B267" s="59" t="s">
        <v>410</v>
      </c>
      <c r="C267" s="53">
        <v>0.53055555555555556</v>
      </c>
      <c r="E267" s="40"/>
      <c r="F267" s="40"/>
      <c r="G267" s="40"/>
      <c r="H267" s="40"/>
      <c r="I267" s="40"/>
      <c r="J267" s="40"/>
      <c r="K267" s="40"/>
      <c r="L267" s="40"/>
      <c r="M267" s="40"/>
      <c r="N267" s="40"/>
      <c r="O267" s="40"/>
      <c r="P267" s="40"/>
    </row>
    <row r="268" spans="1:16" customFormat="1" hidden="1" x14ac:dyDescent="0.25">
      <c r="A268" s="59"/>
      <c r="B268" s="59" t="s">
        <v>411</v>
      </c>
      <c r="C268" s="53">
        <v>0.6791666666666667</v>
      </c>
      <c r="E268" s="40"/>
      <c r="F268" s="40"/>
      <c r="G268" s="40"/>
      <c r="H268" s="40"/>
      <c r="I268" s="40"/>
      <c r="J268" s="40"/>
      <c r="K268" s="40"/>
      <c r="L268" s="40"/>
      <c r="M268" s="40"/>
      <c r="N268" s="40"/>
      <c r="O268" s="40"/>
      <c r="P268" s="40"/>
    </row>
    <row r="269" spans="1:16" customFormat="1" hidden="1" x14ac:dyDescent="0.25">
      <c r="A269" s="59"/>
      <c r="B269" s="59" t="s">
        <v>412</v>
      </c>
      <c r="C269" s="53">
        <v>0.73541666666666661</v>
      </c>
      <c r="E269" s="40"/>
      <c r="F269" s="40"/>
      <c r="G269" s="40"/>
      <c r="H269" s="40"/>
      <c r="I269" s="40"/>
      <c r="J269" s="40"/>
      <c r="K269" s="40"/>
      <c r="L269" s="40"/>
      <c r="M269" s="40"/>
      <c r="N269" s="40"/>
      <c r="O269" s="40"/>
      <c r="P269" s="40"/>
    </row>
    <row r="270" spans="1:16" customFormat="1" hidden="1" x14ac:dyDescent="0.25">
      <c r="A270" s="59"/>
      <c r="B270" s="59" t="s">
        <v>413</v>
      </c>
      <c r="C270" s="53">
        <v>0.69236111111111109</v>
      </c>
      <c r="E270" s="40"/>
      <c r="F270" s="40"/>
      <c r="G270" s="40"/>
      <c r="H270" s="40"/>
      <c r="I270" s="40"/>
      <c r="J270" s="40"/>
      <c r="K270" s="40"/>
      <c r="L270" s="40"/>
      <c r="M270" s="40"/>
      <c r="N270" s="40"/>
      <c r="O270" s="40"/>
      <c r="P270" s="40"/>
    </row>
    <row r="271" spans="1:16" customFormat="1" hidden="1" x14ac:dyDescent="0.25">
      <c r="A271" s="59"/>
      <c r="B271" s="59" t="s">
        <v>414</v>
      </c>
      <c r="C271" s="53">
        <v>0.9243055555555556</v>
      </c>
      <c r="E271" s="40"/>
      <c r="F271" s="40"/>
      <c r="G271" s="40"/>
      <c r="H271" s="40"/>
      <c r="I271" s="40"/>
      <c r="J271" s="40"/>
      <c r="K271" s="40"/>
      <c r="L271" s="40"/>
      <c r="M271" s="40"/>
      <c r="N271" s="40"/>
      <c r="O271" s="40"/>
      <c r="P271" s="40"/>
    </row>
    <row r="272" spans="1:16" customFormat="1" hidden="1" x14ac:dyDescent="0.25">
      <c r="A272" s="59"/>
      <c r="B272" s="59" t="s">
        <v>415</v>
      </c>
      <c r="C272" s="53">
        <v>0.14097222222222222</v>
      </c>
      <c r="E272" s="40"/>
      <c r="F272" s="40"/>
      <c r="G272" s="40"/>
      <c r="H272" s="40"/>
      <c r="I272" s="40"/>
      <c r="J272" s="40"/>
      <c r="K272" s="40"/>
      <c r="L272" s="40"/>
      <c r="M272" s="40"/>
      <c r="N272" s="40"/>
      <c r="O272" s="40"/>
      <c r="P272" s="40"/>
    </row>
    <row r="273" spans="1:16" customFormat="1" hidden="1" x14ac:dyDescent="0.25">
      <c r="A273" s="59"/>
      <c r="B273" s="59" t="s">
        <v>416</v>
      </c>
      <c r="C273" s="53">
        <v>0.20833333333333334</v>
      </c>
      <c r="E273" s="40"/>
      <c r="F273" s="40"/>
      <c r="G273" s="40"/>
      <c r="H273" s="40"/>
      <c r="I273" s="40"/>
      <c r="J273" s="40"/>
      <c r="K273" s="40"/>
      <c r="L273" s="40"/>
      <c r="M273" s="40"/>
      <c r="N273" s="40"/>
      <c r="O273" s="40"/>
      <c r="P273" s="40"/>
    </row>
    <row r="274" spans="1:16" customFormat="1" hidden="1" x14ac:dyDescent="0.25">
      <c r="A274" s="59"/>
      <c r="B274" s="59" t="s">
        <v>417</v>
      </c>
      <c r="C274" s="53">
        <v>0.15208333333333332</v>
      </c>
      <c r="E274" s="40"/>
      <c r="F274" s="40"/>
      <c r="G274" s="40"/>
      <c r="H274" s="40"/>
      <c r="I274" s="40"/>
      <c r="J274" s="40"/>
      <c r="K274" s="40"/>
      <c r="L274" s="40"/>
      <c r="M274" s="40"/>
      <c r="N274" s="40"/>
      <c r="O274" s="40"/>
      <c r="P274" s="40"/>
    </row>
    <row r="275" spans="1:16" customFormat="1" hidden="1" x14ac:dyDescent="0.25">
      <c r="A275" s="59"/>
      <c r="B275" s="59" t="s">
        <v>418</v>
      </c>
      <c r="C275" s="53">
        <v>0.30208333333333331</v>
      </c>
      <c r="E275" s="40"/>
      <c r="F275" s="40"/>
      <c r="G275" s="40"/>
      <c r="H275" s="40"/>
      <c r="I275" s="40"/>
      <c r="J275" s="40"/>
      <c r="K275" s="40"/>
      <c r="L275" s="40"/>
      <c r="M275" s="40"/>
      <c r="N275" s="40"/>
      <c r="O275" s="40"/>
      <c r="P275" s="40"/>
    </row>
    <row r="276" spans="1:16" customFormat="1" hidden="1" x14ac:dyDescent="0.25">
      <c r="A276" s="59"/>
      <c r="B276" s="59" t="s">
        <v>419</v>
      </c>
      <c r="C276" s="53">
        <v>0.65902777777777777</v>
      </c>
      <c r="E276" s="40"/>
      <c r="F276" s="40"/>
      <c r="G276" s="40"/>
      <c r="H276" s="40"/>
      <c r="I276" s="40"/>
      <c r="J276" s="40"/>
      <c r="K276" s="40"/>
      <c r="L276" s="40"/>
      <c r="M276" s="40"/>
      <c r="N276" s="40"/>
      <c r="O276" s="40"/>
      <c r="P276" s="40"/>
    </row>
    <row r="277" spans="1:16" customFormat="1" hidden="1" x14ac:dyDescent="0.25">
      <c r="A277" s="59"/>
      <c r="B277" s="59" t="s">
        <v>420</v>
      </c>
      <c r="C277" s="53">
        <v>0.7270833333333333</v>
      </c>
      <c r="E277" s="40"/>
      <c r="F277" s="40"/>
      <c r="G277" s="40"/>
      <c r="H277" s="40"/>
      <c r="I277" s="40"/>
      <c r="J277" s="40"/>
      <c r="K277" s="40"/>
      <c r="L277" s="40"/>
      <c r="M277" s="40"/>
      <c r="N277" s="40"/>
      <c r="O277" s="40"/>
      <c r="P277" s="40"/>
    </row>
    <row r="278" spans="1:16" customFormat="1" hidden="1" x14ac:dyDescent="0.25">
      <c r="A278" s="59"/>
      <c r="B278" s="59" t="s">
        <v>421</v>
      </c>
      <c r="C278" s="53">
        <v>0.63472222222222219</v>
      </c>
      <c r="E278" s="40"/>
      <c r="F278" s="40"/>
      <c r="G278" s="40"/>
      <c r="H278" s="40"/>
      <c r="I278" s="40"/>
      <c r="J278" s="40"/>
      <c r="K278" s="40"/>
      <c r="L278" s="40"/>
      <c r="M278" s="40"/>
      <c r="N278" s="40"/>
      <c r="O278" s="40"/>
      <c r="P278" s="40"/>
    </row>
    <row r="279" spans="1:16" customFormat="1" hidden="1" x14ac:dyDescent="0.25">
      <c r="A279" s="59"/>
      <c r="B279" s="59" t="s">
        <v>422</v>
      </c>
      <c r="C279" s="53">
        <v>0.55277777777777781</v>
      </c>
      <c r="E279" s="40"/>
      <c r="F279" s="40"/>
      <c r="G279" s="40"/>
      <c r="H279" s="40"/>
      <c r="I279" s="40"/>
      <c r="J279" s="40"/>
      <c r="K279" s="40"/>
      <c r="L279" s="40"/>
      <c r="M279" s="40"/>
      <c r="N279" s="40"/>
      <c r="O279" s="40"/>
      <c r="P279" s="40"/>
    </row>
    <row r="280" spans="1:16" customFormat="1" hidden="1" x14ac:dyDescent="0.25">
      <c r="A280" s="59"/>
      <c r="B280" s="59" t="s">
        <v>423</v>
      </c>
      <c r="C280" s="53">
        <v>0.67152777777777783</v>
      </c>
      <c r="E280" s="40"/>
      <c r="F280" s="40"/>
      <c r="G280" s="40"/>
      <c r="H280" s="40"/>
      <c r="I280" s="40"/>
      <c r="J280" s="40"/>
      <c r="K280" s="40"/>
      <c r="L280" s="40"/>
      <c r="M280" s="40"/>
      <c r="N280" s="40"/>
      <c r="O280" s="40"/>
      <c r="P280" s="40"/>
    </row>
    <row r="281" spans="1:16" customFormat="1" hidden="1" x14ac:dyDescent="0.25">
      <c r="A281" s="59"/>
      <c r="B281" s="59" t="s">
        <v>424</v>
      </c>
      <c r="C281" s="53">
        <v>0.5854166666666667</v>
      </c>
      <c r="E281" s="40"/>
      <c r="F281" s="40"/>
      <c r="G281" s="40"/>
      <c r="H281" s="40"/>
      <c r="I281" s="40"/>
      <c r="J281" s="40"/>
      <c r="K281" s="40"/>
      <c r="L281" s="40"/>
      <c r="M281" s="40"/>
      <c r="N281" s="40"/>
      <c r="O281" s="40"/>
      <c r="P281" s="40"/>
    </row>
    <row r="282" spans="1:16" customFormat="1" hidden="1" x14ac:dyDescent="0.25">
      <c r="A282" s="59"/>
      <c r="B282" s="59" t="s">
        <v>425</v>
      </c>
      <c r="C282" s="53">
        <v>0.38541666666666669</v>
      </c>
      <c r="E282" s="40"/>
      <c r="F282" s="40"/>
      <c r="G282" s="40"/>
      <c r="H282" s="40"/>
      <c r="I282" s="40"/>
      <c r="J282" s="40"/>
      <c r="K282" s="40"/>
      <c r="L282" s="40"/>
      <c r="M282" s="40"/>
      <c r="N282" s="40"/>
      <c r="O282" s="40"/>
      <c r="P282" s="40"/>
    </row>
    <row r="283" spans="1:16" s="61" customFormat="1" x14ac:dyDescent="0.25">
      <c r="A283" s="59"/>
      <c r="B283" s="57" t="s">
        <v>426</v>
      </c>
      <c r="C283" s="76">
        <v>0.34835648148148146</v>
      </c>
      <c r="D283" s="58"/>
      <c r="E283" s="92"/>
      <c r="F283" s="92"/>
      <c r="G283" s="92"/>
      <c r="H283" s="92"/>
      <c r="I283" s="92"/>
      <c r="J283" s="92"/>
      <c r="K283" s="92"/>
      <c r="L283" s="95"/>
      <c r="M283" s="94"/>
      <c r="N283" s="92"/>
      <c r="O283" s="92"/>
      <c r="P283" s="92"/>
    </row>
    <row r="284" spans="1:16" customFormat="1" hidden="1" x14ac:dyDescent="0.25">
      <c r="A284" s="59"/>
      <c r="B284" s="59" t="s">
        <v>427</v>
      </c>
      <c r="C284" s="53">
        <v>0.58333333333333337</v>
      </c>
      <c r="E284" s="40"/>
      <c r="F284" s="40"/>
      <c r="G284" s="40"/>
      <c r="H284" s="40"/>
      <c r="I284" s="40"/>
      <c r="J284" s="40"/>
      <c r="K284" s="40"/>
      <c r="L284" s="40"/>
      <c r="M284" s="40"/>
      <c r="N284" s="40"/>
      <c r="O284" s="40"/>
      <c r="P284" s="40"/>
    </row>
    <row r="285" spans="1:16" customFormat="1" hidden="1" x14ac:dyDescent="0.25">
      <c r="A285" s="59"/>
      <c r="B285" s="59" t="s">
        <v>428</v>
      </c>
      <c r="C285" s="53">
        <v>0.5444444444444444</v>
      </c>
      <c r="E285" s="40"/>
      <c r="F285" s="40"/>
      <c r="G285" s="40"/>
      <c r="H285" s="40"/>
      <c r="I285" s="40"/>
      <c r="J285" s="40"/>
      <c r="K285" s="40"/>
      <c r="L285" s="40"/>
      <c r="M285" s="40"/>
      <c r="N285" s="40"/>
      <c r="O285" s="40"/>
      <c r="P285" s="40"/>
    </row>
    <row r="286" spans="1:16" customFormat="1" hidden="1" x14ac:dyDescent="0.25">
      <c r="A286" s="59"/>
      <c r="B286" s="59" t="s">
        <v>429</v>
      </c>
      <c r="C286" s="53">
        <v>0.59722222222222221</v>
      </c>
      <c r="E286" s="40"/>
      <c r="F286" s="40"/>
      <c r="G286" s="40"/>
      <c r="H286" s="40"/>
      <c r="I286" s="40"/>
      <c r="J286" s="40"/>
      <c r="K286" s="40"/>
      <c r="L286" s="40"/>
      <c r="M286" s="40"/>
      <c r="N286" s="40"/>
      <c r="O286" s="40"/>
      <c r="P286" s="40"/>
    </row>
    <row r="287" spans="1:16" customFormat="1" hidden="1" x14ac:dyDescent="0.25">
      <c r="A287" s="59"/>
      <c r="B287" s="59" t="s">
        <v>430</v>
      </c>
      <c r="C287" s="53">
        <v>0.33749999999999997</v>
      </c>
      <c r="E287" s="40"/>
      <c r="F287" s="40"/>
      <c r="G287" s="40"/>
      <c r="H287" s="40"/>
      <c r="I287" s="40"/>
      <c r="J287" s="40"/>
      <c r="K287" s="40"/>
      <c r="L287" s="40"/>
      <c r="M287" s="40"/>
      <c r="N287" s="40"/>
      <c r="O287" s="40"/>
      <c r="P287" s="40"/>
    </row>
    <row r="288" spans="1:16" customFormat="1" hidden="1" x14ac:dyDescent="0.25">
      <c r="A288" s="59"/>
      <c r="B288" s="59" t="s">
        <v>431</v>
      </c>
      <c r="C288" s="53">
        <v>0.66319444444444442</v>
      </c>
      <c r="E288" s="40"/>
      <c r="F288" s="40"/>
      <c r="G288" s="40"/>
      <c r="H288" s="40"/>
      <c r="I288" s="40"/>
      <c r="J288" s="40"/>
      <c r="K288" s="40"/>
      <c r="L288" s="40"/>
      <c r="M288" s="40"/>
      <c r="N288" s="40"/>
      <c r="O288" s="40"/>
      <c r="P288" s="40"/>
    </row>
    <row r="289" spans="1:16" customFormat="1" hidden="1" x14ac:dyDescent="0.25">
      <c r="A289" s="59"/>
      <c r="B289" s="59" t="s">
        <v>432</v>
      </c>
      <c r="C289" s="53">
        <v>0.62361111111111112</v>
      </c>
      <c r="E289" s="40"/>
      <c r="F289" s="40"/>
      <c r="G289" s="40"/>
      <c r="H289" s="40"/>
      <c r="I289" s="40"/>
      <c r="J289" s="40"/>
      <c r="K289" s="40"/>
      <c r="L289" s="40"/>
      <c r="M289" s="40"/>
      <c r="N289" s="40"/>
      <c r="O289" s="40"/>
      <c r="P289" s="40"/>
    </row>
    <row r="290" spans="1:16" customFormat="1" hidden="1" x14ac:dyDescent="0.25">
      <c r="A290" s="59"/>
      <c r="B290" s="59" t="s">
        <v>433</v>
      </c>
      <c r="C290" s="53">
        <v>0.50902777777777775</v>
      </c>
      <c r="E290" s="40"/>
      <c r="F290" s="40"/>
      <c r="G290" s="40"/>
      <c r="H290" s="40"/>
      <c r="I290" s="40"/>
      <c r="J290" s="40"/>
      <c r="K290" s="40"/>
      <c r="L290" s="40"/>
      <c r="M290" s="40"/>
      <c r="N290" s="40"/>
      <c r="O290" s="40"/>
      <c r="P290" s="40"/>
    </row>
    <row r="291" spans="1:16" customFormat="1" hidden="1" x14ac:dyDescent="0.25">
      <c r="A291" s="59"/>
      <c r="B291" s="59" t="s">
        <v>434</v>
      </c>
      <c r="C291" s="53">
        <v>0.53819444444444442</v>
      </c>
      <c r="E291" s="40"/>
      <c r="F291" s="40"/>
      <c r="G291" s="40"/>
      <c r="H291" s="40"/>
      <c r="I291" s="40"/>
      <c r="J291" s="40"/>
      <c r="K291" s="40"/>
      <c r="L291" s="40"/>
      <c r="M291" s="40"/>
      <c r="N291" s="40"/>
      <c r="O291" s="40"/>
      <c r="P291" s="40"/>
    </row>
    <row r="292" spans="1:16" customFormat="1" hidden="1" x14ac:dyDescent="0.25">
      <c r="A292" s="59"/>
      <c r="B292" s="59" t="s">
        <v>435</v>
      </c>
      <c r="C292" s="53">
        <v>0.54097222222222219</v>
      </c>
      <c r="E292" s="40"/>
      <c r="F292" s="40"/>
      <c r="G292" s="40"/>
      <c r="H292" s="40"/>
      <c r="I292" s="40"/>
      <c r="J292" s="40"/>
      <c r="K292" s="40"/>
      <c r="L292" s="40"/>
      <c r="M292" s="40"/>
      <c r="N292" s="40"/>
      <c r="O292" s="40"/>
      <c r="P292" s="40"/>
    </row>
    <row r="293" spans="1:16" customFormat="1" hidden="1" x14ac:dyDescent="0.25">
      <c r="A293" s="59"/>
      <c r="B293" s="59" t="s">
        <v>436</v>
      </c>
      <c r="C293" s="53">
        <v>0.31180555555555556</v>
      </c>
      <c r="E293" s="40"/>
      <c r="F293" s="40"/>
      <c r="G293" s="40"/>
      <c r="H293" s="40"/>
      <c r="I293" s="40"/>
      <c r="J293" s="40"/>
      <c r="K293" s="40"/>
      <c r="L293" s="40"/>
      <c r="M293" s="40"/>
      <c r="N293" s="40"/>
      <c r="O293" s="40"/>
      <c r="P293" s="40"/>
    </row>
    <row r="294" spans="1:16" customFormat="1" hidden="1" x14ac:dyDescent="0.25">
      <c r="A294" s="59"/>
      <c r="B294" s="59" t="s">
        <v>437</v>
      </c>
      <c r="C294" s="53">
        <v>0.20902777777777778</v>
      </c>
      <c r="E294" s="40"/>
      <c r="F294" s="40"/>
      <c r="G294" s="40"/>
      <c r="H294" s="40"/>
      <c r="I294" s="40"/>
      <c r="J294" s="40"/>
      <c r="K294" s="40"/>
      <c r="L294" s="40"/>
      <c r="M294" s="40"/>
      <c r="N294" s="40"/>
      <c r="O294" s="40"/>
      <c r="P294" s="40"/>
    </row>
    <row r="295" spans="1:16" customFormat="1" hidden="1" x14ac:dyDescent="0.25">
      <c r="A295" s="59"/>
      <c r="B295" s="59" t="s">
        <v>438</v>
      </c>
      <c r="C295" s="53">
        <v>0.5493055555555556</v>
      </c>
      <c r="E295" s="40"/>
      <c r="F295" s="40"/>
      <c r="G295" s="40"/>
      <c r="H295" s="40"/>
      <c r="I295" s="40"/>
      <c r="J295" s="40"/>
      <c r="K295" s="40"/>
      <c r="L295" s="40"/>
      <c r="M295" s="40"/>
      <c r="N295" s="40"/>
      <c r="O295" s="40"/>
      <c r="P295" s="40"/>
    </row>
    <row r="296" spans="1:16" customFormat="1" hidden="1" x14ac:dyDescent="0.25">
      <c r="A296" s="59"/>
      <c r="B296" s="59" t="s">
        <v>439</v>
      </c>
      <c r="C296" s="53">
        <v>0.65625</v>
      </c>
      <c r="E296" s="40"/>
      <c r="F296" s="40"/>
      <c r="G296" s="40"/>
      <c r="H296" s="40"/>
      <c r="I296" s="40"/>
      <c r="J296" s="40"/>
      <c r="K296" s="40"/>
      <c r="L296" s="40"/>
      <c r="M296" s="40"/>
      <c r="N296" s="40"/>
      <c r="O296" s="40"/>
      <c r="P296" s="40"/>
    </row>
    <row r="297" spans="1:16" customFormat="1" hidden="1" x14ac:dyDescent="0.25">
      <c r="A297" s="59"/>
      <c r="B297" s="59" t="s">
        <v>440</v>
      </c>
      <c r="C297" s="53">
        <v>0.65555555555555556</v>
      </c>
      <c r="E297" s="40"/>
      <c r="F297" s="40"/>
      <c r="G297" s="40"/>
      <c r="H297" s="40"/>
      <c r="I297" s="40"/>
      <c r="J297" s="40"/>
      <c r="K297" s="40"/>
      <c r="L297" s="40"/>
      <c r="M297" s="40"/>
      <c r="N297" s="40"/>
      <c r="O297" s="40"/>
      <c r="P297" s="40"/>
    </row>
    <row r="298" spans="1:16" customFormat="1" hidden="1" x14ac:dyDescent="0.25">
      <c r="A298" s="59"/>
      <c r="B298" s="59" t="s">
        <v>441</v>
      </c>
      <c r="C298" s="53">
        <v>0.59375</v>
      </c>
      <c r="E298" s="40"/>
      <c r="F298" s="40"/>
      <c r="G298" s="40"/>
      <c r="H298" s="40"/>
      <c r="I298" s="40"/>
      <c r="J298" s="40"/>
      <c r="K298" s="40"/>
      <c r="L298" s="40"/>
      <c r="M298" s="40"/>
      <c r="N298" s="40"/>
      <c r="O298" s="40"/>
      <c r="P298" s="40"/>
    </row>
    <row r="299" spans="1:16" customFormat="1" hidden="1" x14ac:dyDescent="0.25">
      <c r="A299" s="59"/>
      <c r="B299" s="59" t="s">
        <v>442</v>
      </c>
      <c r="C299" s="53">
        <v>0.66875000000000007</v>
      </c>
      <c r="E299" s="40"/>
      <c r="F299" s="40"/>
      <c r="G299" s="40"/>
      <c r="H299" s="40"/>
      <c r="I299" s="40"/>
      <c r="J299" s="40"/>
      <c r="K299" s="40"/>
      <c r="L299" s="40"/>
      <c r="M299" s="40"/>
      <c r="N299" s="40"/>
      <c r="O299" s="40"/>
      <c r="P299" s="40"/>
    </row>
    <row r="300" spans="1:16" customFormat="1" hidden="1" x14ac:dyDescent="0.25">
      <c r="A300" s="59"/>
      <c r="B300" s="59" t="s">
        <v>443</v>
      </c>
      <c r="C300" s="53">
        <v>0.60347222222222219</v>
      </c>
      <c r="E300" s="40"/>
      <c r="F300" s="40"/>
      <c r="G300" s="40"/>
      <c r="H300" s="40"/>
      <c r="I300" s="40"/>
      <c r="J300" s="40"/>
      <c r="K300" s="40"/>
      <c r="L300" s="40"/>
      <c r="M300" s="40"/>
      <c r="N300" s="40"/>
      <c r="O300" s="40"/>
      <c r="P300" s="40"/>
    </row>
    <row r="301" spans="1:16" customFormat="1" hidden="1" x14ac:dyDescent="0.25">
      <c r="A301" s="59"/>
      <c r="B301" s="59" t="s">
        <v>444</v>
      </c>
      <c r="C301" s="53">
        <v>0.48402777777777778</v>
      </c>
      <c r="E301" s="40"/>
      <c r="F301" s="40"/>
      <c r="G301" s="40"/>
      <c r="H301" s="40"/>
      <c r="I301" s="40"/>
      <c r="J301" s="40"/>
      <c r="K301" s="40"/>
      <c r="L301" s="40"/>
      <c r="M301" s="40"/>
      <c r="N301" s="40"/>
      <c r="O301" s="40"/>
      <c r="P301" s="40"/>
    </row>
    <row r="302" spans="1:16" customFormat="1" hidden="1" x14ac:dyDescent="0.25">
      <c r="A302" s="59"/>
      <c r="B302" s="59" t="s">
        <v>445</v>
      </c>
      <c r="C302" s="53">
        <v>0.59722222222222221</v>
      </c>
      <c r="E302" s="40"/>
      <c r="F302" s="40"/>
      <c r="G302" s="40"/>
      <c r="H302" s="40"/>
      <c r="I302" s="40"/>
      <c r="J302" s="40"/>
      <c r="K302" s="40"/>
      <c r="L302" s="40"/>
      <c r="M302" s="40"/>
      <c r="N302" s="40"/>
      <c r="O302" s="40"/>
      <c r="P302" s="40"/>
    </row>
    <row r="303" spans="1:16" customFormat="1" hidden="1" x14ac:dyDescent="0.25">
      <c r="A303" s="59"/>
      <c r="B303" s="59" t="s">
        <v>446</v>
      </c>
      <c r="C303" s="53">
        <v>0.61597222222222225</v>
      </c>
      <c r="E303" s="40"/>
      <c r="F303" s="40"/>
      <c r="G303" s="40"/>
      <c r="H303" s="40"/>
      <c r="I303" s="40"/>
      <c r="J303" s="40"/>
      <c r="K303" s="40"/>
      <c r="L303" s="40"/>
      <c r="M303" s="40"/>
      <c r="N303" s="40"/>
      <c r="O303" s="40"/>
      <c r="P303" s="40"/>
    </row>
    <row r="304" spans="1:16" customFormat="1" hidden="1" x14ac:dyDescent="0.25">
      <c r="A304" s="59"/>
      <c r="B304" s="59" t="s">
        <v>447</v>
      </c>
      <c r="C304" s="53">
        <v>0.48333333333333334</v>
      </c>
      <c r="E304" s="40"/>
      <c r="F304" s="40"/>
      <c r="G304" s="40"/>
      <c r="H304" s="40"/>
      <c r="I304" s="40"/>
      <c r="J304" s="40"/>
      <c r="K304" s="40"/>
      <c r="L304" s="40"/>
      <c r="M304" s="40"/>
      <c r="N304" s="40"/>
      <c r="O304" s="40"/>
      <c r="P304" s="40"/>
    </row>
    <row r="305" spans="1:16" customFormat="1" hidden="1" x14ac:dyDescent="0.25">
      <c r="A305" s="59"/>
      <c r="B305" s="59" t="s">
        <v>448</v>
      </c>
      <c r="C305" s="53">
        <v>0.65763888888888888</v>
      </c>
      <c r="E305" s="40"/>
      <c r="F305" s="40"/>
      <c r="G305" s="40"/>
      <c r="H305" s="40"/>
      <c r="I305" s="40"/>
      <c r="J305" s="40"/>
      <c r="K305" s="40"/>
      <c r="L305" s="40"/>
      <c r="M305" s="40"/>
      <c r="N305" s="40"/>
      <c r="O305" s="40"/>
      <c r="P305" s="40"/>
    </row>
    <row r="306" spans="1:16" customFormat="1" hidden="1" x14ac:dyDescent="0.25">
      <c r="A306" s="59"/>
      <c r="B306" s="59" t="s">
        <v>449</v>
      </c>
      <c r="C306" s="53">
        <v>0.56666666666666665</v>
      </c>
      <c r="E306" s="40"/>
      <c r="F306" s="40"/>
      <c r="G306" s="40"/>
      <c r="H306" s="40"/>
      <c r="I306" s="40"/>
      <c r="J306" s="40"/>
      <c r="K306" s="40"/>
      <c r="L306" s="40"/>
      <c r="M306" s="40"/>
      <c r="N306" s="40"/>
      <c r="O306" s="40"/>
      <c r="P306" s="40"/>
    </row>
    <row r="307" spans="1:16" customFormat="1" hidden="1" x14ac:dyDescent="0.25">
      <c r="A307" s="59"/>
      <c r="B307" s="59" t="s">
        <v>450</v>
      </c>
      <c r="C307" s="53">
        <v>0.65763888888888888</v>
      </c>
      <c r="E307" s="40"/>
      <c r="F307" s="40"/>
      <c r="G307" s="40"/>
      <c r="H307" s="40"/>
      <c r="I307" s="40"/>
      <c r="J307" s="40"/>
      <c r="K307" s="40"/>
      <c r="L307" s="40"/>
      <c r="M307" s="40"/>
      <c r="N307" s="40"/>
      <c r="O307" s="40"/>
      <c r="P307" s="40"/>
    </row>
    <row r="308" spans="1:16" customFormat="1" hidden="1" x14ac:dyDescent="0.25">
      <c r="A308" s="59"/>
      <c r="B308" s="59" t="s">
        <v>451</v>
      </c>
      <c r="C308" s="53">
        <v>0.46527777777777773</v>
      </c>
      <c r="E308" s="40"/>
      <c r="F308" s="40"/>
      <c r="G308" s="40"/>
      <c r="H308" s="40"/>
      <c r="I308" s="40"/>
      <c r="J308" s="40"/>
      <c r="K308" s="40"/>
      <c r="L308" s="40"/>
      <c r="M308" s="40"/>
      <c r="N308" s="40"/>
      <c r="O308" s="40"/>
      <c r="P308" s="40"/>
    </row>
    <row r="309" spans="1:16" customFormat="1" hidden="1" x14ac:dyDescent="0.25">
      <c r="A309" s="59"/>
      <c r="B309" s="59" t="s">
        <v>452</v>
      </c>
      <c r="C309" s="53">
        <v>0.57986111111111105</v>
      </c>
      <c r="E309" s="40"/>
      <c r="F309" s="40"/>
      <c r="G309" s="40"/>
      <c r="H309" s="40"/>
      <c r="I309" s="40"/>
      <c r="J309" s="40"/>
      <c r="K309" s="40"/>
      <c r="L309" s="40"/>
      <c r="M309" s="40"/>
      <c r="N309" s="40"/>
      <c r="O309" s="40"/>
      <c r="P309" s="40"/>
    </row>
    <row r="310" spans="1:16" customFormat="1" hidden="1" x14ac:dyDescent="0.25">
      <c r="A310" s="59"/>
      <c r="B310" s="59" t="s">
        <v>453</v>
      </c>
      <c r="C310" s="53">
        <v>0.5444444444444444</v>
      </c>
      <c r="E310" s="40"/>
      <c r="F310" s="40"/>
      <c r="G310" s="40"/>
      <c r="H310" s="40"/>
      <c r="I310" s="40"/>
      <c r="J310" s="40"/>
      <c r="K310" s="40"/>
      <c r="L310" s="40"/>
      <c r="M310" s="40"/>
      <c r="N310" s="40"/>
      <c r="O310" s="40"/>
      <c r="P310" s="40"/>
    </row>
    <row r="311" spans="1:16" customFormat="1" hidden="1" x14ac:dyDescent="0.25">
      <c r="A311" s="59"/>
      <c r="B311" s="59" t="s">
        <v>454</v>
      </c>
      <c r="C311" s="53">
        <v>0.62777777777777777</v>
      </c>
      <c r="E311" s="40"/>
      <c r="F311" s="40"/>
      <c r="G311" s="40"/>
      <c r="H311" s="40"/>
      <c r="I311" s="40"/>
      <c r="J311" s="40"/>
      <c r="K311" s="40"/>
      <c r="L311" s="40"/>
      <c r="M311" s="40"/>
      <c r="N311" s="40"/>
      <c r="O311" s="40"/>
      <c r="P311" s="40"/>
    </row>
    <row r="312" spans="1:16" customFormat="1" hidden="1" x14ac:dyDescent="0.25">
      <c r="A312" s="59"/>
      <c r="B312" s="59" t="s">
        <v>455</v>
      </c>
      <c r="C312" s="53">
        <v>0.75138888888888899</v>
      </c>
      <c r="E312" s="40"/>
      <c r="F312" s="40"/>
      <c r="G312" s="40"/>
      <c r="H312" s="40"/>
      <c r="I312" s="40"/>
      <c r="J312" s="40"/>
      <c r="K312" s="40"/>
      <c r="L312" s="40"/>
      <c r="M312" s="40"/>
      <c r="N312" s="40"/>
      <c r="O312" s="40"/>
      <c r="P312" s="40"/>
    </row>
    <row r="313" spans="1:16" customFormat="1" hidden="1" x14ac:dyDescent="0.25">
      <c r="A313" s="59"/>
      <c r="B313" s="59" t="s">
        <v>456</v>
      </c>
      <c r="C313" s="53">
        <v>0.51180555555555551</v>
      </c>
      <c r="E313" s="40"/>
      <c r="F313" s="40"/>
      <c r="G313" s="40"/>
      <c r="H313" s="40"/>
      <c r="I313" s="40"/>
      <c r="J313" s="40"/>
      <c r="K313" s="40"/>
      <c r="L313" s="40"/>
      <c r="M313" s="40"/>
      <c r="N313" s="40"/>
      <c r="O313" s="40"/>
      <c r="P313" s="40"/>
    </row>
    <row r="314" spans="1:16" customFormat="1" hidden="1" x14ac:dyDescent="0.25">
      <c r="A314" s="59"/>
      <c r="B314" s="59" t="s">
        <v>457</v>
      </c>
      <c r="C314" s="53">
        <v>0.4993055555555555</v>
      </c>
      <c r="E314" s="40"/>
      <c r="F314" s="40"/>
      <c r="G314" s="40"/>
      <c r="H314" s="40"/>
      <c r="I314" s="40"/>
      <c r="J314" s="40"/>
      <c r="K314" s="40"/>
      <c r="L314" s="40"/>
      <c r="M314" s="40"/>
      <c r="N314" s="40"/>
      <c r="O314" s="40"/>
      <c r="P314" s="40"/>
    </row>
    <row r="315" spans="1:16" customFormat="1" hidden="1" x14ac:dyDescent="0.25">
      <c r="A315" s="59"/>
      <c r="B315" s="59" t="s">
        <v>458</v>
      </c>
      <c r="C315" s="53">
        <v>0.4694444444444445</v>
      </c>
      <c r="E315" s="40"/>
      <c r="F315" s="40"/>
      <c r="G315" s="40"/>
      <c r="H315" s="40"/>
      <c r="I315" s="40"/>
      <c r="J315" s="40"/>
      <c r="K315" s="40"/>
      <c r="L315" s="40"/>
      <c r="M315" s="40"/>
      <c r="N315" s="40"/>
      <c r="O315" s="40"/>
      <c r="P315" s="40"/>
    </row>
    <row r="316" spans="1:16" customFormat="1" hidden="1" x14ac:dyDescent="0.25">
      <c r="A316" s="59"/>
      <c r="B316" s="59" t="s">
        <v>459</v>
      </c>
      <c r="C316" s="53">
        <v>0.53472222222222221</v>
      </c>
      <c r="E316" s="40"/>
      <c r="F316" s="40"/>
      <c r="G316" s="40"/>
      <c r="H316" s="40"/>
      <c r="I316" s="40"/>
      <c r="J316" s="40"/>
      <c r="K316" s="40"/>
      <c r="L316" s="40"/>
      <c r="M316" s="40"/>
      <c r="N316" s="40"/>
      <c r="O316" s="40"/>
      <c r="P316" s="40"/>
    </row>
    <row r="317" spans="1:16" customFormat="1" hidden="1" x14ac:dyDescent="0.25">
      <c r="A317" s="59"/>
      <c r="B317" s="59" t="s">
        <v>460</v>
      </c>
      <c r="C317" s="53">
        <v>0.59375</v>
      </c>
      <c r="E317" s="40"/>
      <c r="F317" s="40"/>
      <c r="G317" s="40"/>
      <c r="H317" s="40"/>
      <c r="I317" s="40"/>
      <c r="J317" s="40"/>
      <c r="K317" s="40"/>
      <c r="L317" s="40"/>
      <c r="M317" s="40"/>
      <c r="N317" s="40"/>
      <c r="O317" s="40"/>
      <c r="P317" s="40"/>
    </row>
    <row r="318" spans="1:16" customFormat="1" hidden="1" x14ac:dyDescent="0.25">
      <c r="A318" s="59"/>
      <c r="B318" s="59" t="s">
        <v>461</v>
      </c>
      <c r="C318" s="53">
        <v>0.51736111111111105</v>
      </c>
      <c r="E318" s="40"/>
      <c r="F318" s="40"/>
      <c r="G318" s="40"/>
      <c r="H318" s="40"/>
      <c r="I318" s="40"/>
      <c r="J318" s="40"/>
      <c r="K318" s="40"/>
      <c r="L318" s="40"/>
      <c r="M318" s="40"/>
      <c r="N318" s="40"/>
      <c r="O318" s="40"/>
      <c r="P318" s="40"/>
    </row>
    <row r="319" spans="1:16" customFormat="1" hidden="1" x14ac:dyDescent="0.25">
      <c r="A319" s="59"/>
      <c r="B319" s="59" t="s">
        <v>462</v>
      </c>
      <c r="C319" s="53">
        <v>0.48125000000000001</v>
      </c>
      <c r="E319" s="40"/>
      <c r="F319" s="40"/>
      <c r="G319" s="40"/>
      <c r="H319" s="40"/>
      <c r="I319" s="40"/>
      <c r="J319" s="40"/>
      <c r="K319" s="40"/>
      <c r="L319" s="40"/>
      <c r="M319" s="40"/>
      <c r="N319" s="40"/>
      <c r="O319" s="40"/>
      <c r="P319" s="40"/>
    </row>
    <row r="320" spans="1:16" customFormat="1" hidden="1" x14ac:dyDescent="0.25">
      <c r="A320" s="59"/>
      <c r="B320" s="59" t="s">
        <v>463</v>
      </c>
      <c r="C320" s="53">
        <v>0.54027777777777775</v>
      </c>
      <c r="E320" s="40"/>
      <c r="F320" s="40"/>
      <c r="G320" s="40"/>
      <c r="H320" s="40"/>
      <c r="I320" s="40"/>
      <c r="J320" s="40"/>
      <c r="K320" s="40"/>
      <c r="L320" s="40"/>
      <c r="M320" s="40"/>
      <c r="N320" s="40"/>
      <c r="O320" s="40"/>
      <c r="P320" s="40"/>
    </row>
    <row r="321" spans="1:16" customFormat="1" hidden="1" x14ac:dyDescent="0.25">
      <c r="A321" s="59"/>
      <c r="B321" s="59" t="s">
        <v>464</v>
      </c>
      <c r="C321" s="53">
        <v>0.53680555555555554</v>
      </c>
      <c r="E321" s="40"/>
      <c r="F321" s="40"/>
      <c r="G321" s="40"/>
      <c r="H321" s="40"/>
      <c r="I321" s="40"/>
      <c r="J321" s="40"/>
      <c r="K321" s="40"/>
      <c r="L321" s="40"/>
      <c r="M321" s="40"/>
      <c r="N321" s="40"/>
      <c r="O321" s="40"/>
      <c r="P321" s="40"/>
    </row>
    <row r="322" spans="1:16" s="61" customFormat="1" x14ac:dyDescent="0.25">
      <c r="A322" s="59"/>
      <c r="B322" s="57" t="s">
        <v>465</v>
      </c>
      <c r="C322" s="76">
        <v>0.22635416666666666</v>
      </c>
      <c r="D322" s="58"/>
      <c r="E322" s="92"/>
      <c r="F322" s="92"/>
      <c r="G322" s="92"/>
      <c r="H322" s="92"/>
      <c r="I322" s="92"/>
      <c r="J322" s="92"/>
      <c r="K322" s="92"/>
      <c r="L322" s="93"/>
      <c r="M322" s="96"/>
      <c r="N322" s="92"/>
      <c r="O322" s="92"/>
      <c r="P322" s="92"/>
    </row>
    <row r="323" spans="1:16" customFormat="1" hidden="1" x14ac:dyDescent="0.25">
      <c r="A323" s="59"/>
      <c r="B323" s="59" t="s">
        <v>466</v>
      </c>
      <c r="C323" s="53">
        <v>0.29097222222222224</v>
      </c>
      <c r="E323" s="40"/>
      <c r="F323" s="40"/>
      <c r="G323" s="40"/>
      <c r="H323" s="40"/>
      <c r="I323" s="40"/>
      <c r="J323" s="40"/>
      <c r="K323" s="40"/>
      <c r="L323" s="40"/>
      <c r="M323" s="40"/>
      <c r="N323" s="40"/>
      <c r="O323" s="40"/>
      <c r="P323" s="40"/>
    </row>
    <row r="324" spans="1:16" customFormat="1" hidden="1" x14ac:dyDescent="0.25">
      <c r="A324" s="59"/>
      <c r="B324" s="59" t="s">
        <v>467</v>
      </c>
      <c r="C324" s="53">
        <v>0.56388888888888888</v>
      </c>
      <c r="E324" s="40"/>
      <c r="F324" s="40"/>
      <c r="G324" s="40"/>
      <c r="H324" s="40"/>
      <c r="I324" s="40"/>
      <c r="J324" s="40"/>
      <c r="K324" s="40"/>
      <c r="L324" s="40"/>
      <c r="M324" s="40"/>
      <c r="N324" s="40"/>
      <c r="O324" s="40"/>
      <c r="P324" s="40"/>
    </row>
    <row r="325" spans="1:16" customFormat="1" hidden="1" x14ac:dyDescent="0.25">
      <c r="A325" s="59"/>
      <c r="B325" s="59" t="s">
        <v>468</v>
      </c>
      <c r="C325" s="53">
        <v>0.55486111111111114</v>
      </c>
      <c r="E325" s="40"/>
      <c r="F325" s="40"/>
      <c r="G325" s="40"/>
      <c r="H325" s="40"/>
      <c r="I325" s="40"/>
      <c r="J325" s="40"/>
      <c r="K325" s="40"/>
      <c r="L325" s="40"/>
      <c r="M325" s="40"/>
      <c r="N325" s="40"/>
      <c r="O325" s="40"/>
      <c r="P325" s="40"/>
    </row>
    <row r="326" spans="1:16" customFormat="1" hidden="1" x14ac:dyDescent="0.25">
      <c r="A326" s="59"/>
      <c r="B326" s="59" t="s">
        <v>469</v>
      </c>
      <c r="C326" s="53">
        <v>0.4055555555555555</v>
      </c>
      <c r="E326" s="40"/>
      <c r="F326" s="40"/>
      <c r="G326" s="40"/>
      <c r="H326" s="40"/>
      <c r="I326" s="40"/>
      <c r="J326" s="40"/>
      <c r="K326" s="40"/>
      <c r="L326" s="40"/>
      <c r="M326" s="40"/>
      <c r="N326" s="40"/>
      <c r="O326" s="40"/>
      <c r="P326" s="40"/>
    </row>
    <row r="327" spans="1:16" customFormat="1" hidden="1" x14ac:dyDescent="0.25">
      <c r="A327" s="59"/>
      <c r="B327" s="59" t="s">
        <v>470</v>
      </c>
      <c r="C327" s="53">
        <v>0.49444444444444446</v>
      </c>
      <c r="E327" s="40"/>
      <c r="F327" s="40"/>
      <c r="G327" s="40"/>
      <c r="H327" s="40"/>
      <c r="I327" s="40"/>
      <c r="J327" s="40"/>
      <c r="K327" s="40"/>
      <c r="L327" s="40"/>
      <c r="M327" s="40"/>
      <c r="N327" s="40"/>
      <c r="O327" s="40"/>
      <c r="P327" s="40"/>
    </row>
    <row r="328" spans="1:16" customFormat="1" hidden="1" x14ac:dyDescent="0.25">
      <c r="A328" s="59"/>
      <c r="B328" s="59" t="s">
        <v>471</v>
      </c>
      <c r="C328" s="53">
        <v>0.41180555555555554</v>
      </c>
      <c r="E328" s="40"/>
      <c r="F328" s="40"/>
      <c r="G328" s="40"/>
      <c r="H328" s="40"/>
      <c r="I328" s="40"/>
      <c r="J328" s="40"/>
      <c r="K328" s="40"/>
      <c r="L328" s="40"/>
      <c r="M328" s="40"/>
      <c r="N328" s="40"/>
      <c r="O328" s="40"/>
      <c r="P328" s="40"/>
    </row>
    <row r="329" spans="1:16" customFormat="1" hidden="1" x14ac:dyDescent="0.25">
      <c r="A329" s="59"/>
      <c r="B329" s="59" t="s">
        <v>472</v>
      </c>
      <c r="C329" s="53">
        <v>0.46180555555555558</v>
      </c>
      <c r="E329" s="40"/>
      <c r="F329" s="40"/>
      <c r="G329" s="40"/>
      <c r="H329" s="40"/>
      <c r="I329" s="40"/>
      <c r="J329" s="40"/>
      <c r="K329" s="40"/>
      <c r="L329" s="40"/>
      <c r="M329" s="40"/>
      <c r="N329" s="40"/>
      <c r="O329" s="40"/>
      <c r="P329" s="40"/>
    </row>
    <row r="330" spans="1:16" customFormat="1" hidden="1" x14ac:dyDescent="0.25">
      <c r="A330" s="59"/>
      <c r="B330" s="59" t="s">
        <v>473</v>
      </c>
      <c r="C330" s="53">
        <v>0.4548611111111111</v>
      </c>
      <c r="E330" s="40"/>
      <c r="F330" s="40"/>
      <c r="G330" s="40"/>
      <c r="H330" s="40"/>
      <c r="I330" s="40"/>
      <c r="J330" s="40"/>
      <c r="K330" s="40"/>
      <c r="L330" s="40"/>
      <c r="M330" s="40"/>
      <c r="N330" s="40"/>
      <c r="O330" s="40"/>
      <c r="P330" s="40"/>
    </row>
    <row r="331" spans="1:16" customFormat="1" hidden="1" x14ac:dyDescent="0.25">
      <c r="A331" s="59"/>
      <c r="B331" s="59" t="s">
        <v>474</v>
      </c>
      <c r="C331" s="53">
        <v>0.58680555555555558</v>
      </c>
      <c r="E331" s="40"/>
      <c r="F331" s="40"/>
      <c r="G331" s="40"/>
      <c r="H331" s="40"/>
      <c r="I331" s="40"/>
      <c r="J331" s="40"/>
      <c r="K331" s="40"/>
      <c r="L331" s="40"/>
      <c r="M331" s="40"/>
      <c r="N331" s="40"/>
      <c r="O331" s="40"/>
      <c r="P331" s="40"/>
    </row>
    <row r="332" spans="1:16" customFormat="1" hidden="1" x14ac:dyDescent="0.25">
      <c r="A332" s="59"/>
      <c r="B332" s="59" t="s">
        <v>475</v>
      </c>
      <c r="C332" s="53">
        <v>0.50624999999999998</v>
      </c>
      <c r="E332" s="40"/>
      <c r="F332" s="40"/>
      <c r="G332" s="40"/>
      <c r="H332" s="40"/>
      <c r="I332" s="40"/>
      <c r="J332" s="40"/>
      <c r="K332" s="40"/>
      <c r="L332" s="40"/>
      <c r="M332" s="40"/>
      <c r="N332" s="40"/>
      <c r="O332" s="40"/>
      <c r="P332" s="40"/>
    </row>
    <row r="333" spans="1:16" customFormat="1" hidden="1" x14ac:dyDescent="0.25">
      <c r="A333" s="59"/>
      <c r="B333" s="59" t="s">
        <v>476</v>
      </c>
      <c r="C333" s="53">
        <v>0.46875</v>
      </c>
      <c r="E333" s="40"/>
      <c r="F333" s="40"/>
      <c r="G333" s="40"/>
      <c r="H333" s="40"/>
      <c r="I333" s="40"/>
      <c r="J333" s="40"/>
      <c r="K333" s="40"/>
      <c r="L333" s="40"/>
      <c r="M333" s="40"/>
      <c r="N333" s="40"/>
      <c r="O333" s="40"/>
      <c r="P333" s="40"/>
    </row>
    <row r="334" spans="1:16" customFormat="1" hidden="1" x14ac:dyDescent="0.25">
      <c r="A334" s="59"/>
      <c r="B334" s="59" t="s">
        <v>477</v>
      </c>
      <c r="C334" s="53">
        <v>0.43611111111111112</v>
      </c>
      <c r="E334" s="40"/>
      <c r="F334" s="40"/>
      <c r="G334" s="40"/>
      <c r="H334" s="40"/>
      <c r="I334" s="40"/>
      <c r="J334" s="40"/>
      <c r="K334" s="40"/>
      <c r="L334" s="40"/>
      <c r="M334" s="40"/>
      <c r="N334" s="40"/>
      <c r="O334" s="40"/>
      <c r="P334" s="40"/>
    </row>
    <row r="335" spans="1:16" customFormat="1" hidden="1" x14ac:dyDescent="0.25">
      <c r="A335" s="59"/>
      <c r="B335" s="59" t="s">
        <v>478</v>
      </c>
      <c r="C335" s="53">
        <v>0.44166666666666665</v>
      </c>
      <c r="E335" s="40"/>
      <c r="F335" s="40"/>
      <c r="G335" s="40"/>
      <c r="H335" s="40"/>
      <c r="I335" s="40"/>
      <c r="J335" s="40"/>
      <c r="K335" s="40"/>
      <c r="L335" s="40"/>
      <c r="M335" s="40"/>
      <c r="N335" s="40"/>
      <c r="O335" s="40"/>
      <c r="P335" s="40"/>
    </row>
    <row r="336" spans="1:16" customFormat="1" hidden="1" x14ac:dyDescent="0.25">
      <c r="A336" s="59"/>
      <c r="B336" s="59" t="s">
        <v>479</v>
      </c>
      <c r="C336" s="53">
        <v>0.50208333333333333</v>
      </c>
      <c r="E336" s="40"/>
      <c r="F336" s="40"/>
      <c r="G336" s="40"/>
      <c r="H336" s="40"/>
      <c r="I336" s="40"/>
      <c r="J336" s="40"/>
      <c r="K336" s="40"/>
      <c r="L336" s="40"/>
      <c r="M336" s="40"/>
      <c r="N336" s="40"/>
      <c r="O336" s="40"/>
      <c r="P336" s="40"/>
    </row>
    <row r="337" spans="1:16" customFormat="1" hidden="1" x14ac:dyDescent="0.25">
      <c r="A337" s="59"/>
      <c r="B337" s="59" t="s">
        <v>480</v>
      </c>
      <c r="C337" s="53">
        <v>0.52013888888888882</v>
      </c>
      <c r="E337" s="40"/>
      <c r="F337" s="40"/>
      <c r="G337" s="40"/>
      <c r="H337" s="40"/>
      <c r="I337" s="40"/>
      <c r="J337" s="40"/>
      <c r="K337" s="40"/>
      <c r="L337" s="40"/>
      <c r="M337" s="40"/>
      <c r="N337" s="40"/>
      <c r="O337" s="40"/>
      <c r="P337" s="40"/>
    </row>
    <row r="338" spans="1:16" customFormat="1" hidden="1" x14ac:dyDescent="0.25">
      <c r="A338" s="59"/>
      <c r="B338" s="59" t="s">
        <v>481</v>
      </c>
      <c r="C338" s="53">
        <v>0.44027777777777777</v>
      </c>
      <c r="E338" s="40"/>
      <c r="F338" s="40"/>
      <c r="G338" s="40"/>
      <c r="H338" s="40"/>
      <c r="I338" s="40"/>
      <c r="J338" s="40"/>
      <c r="K338" s="40"/>
      <c r="L338" s="40"/>
      <c r="M338" s="40"/>
      <c r="N338" s="40"/>
      <c r="O338" s="40"/>
      <c r="P338" s="40"/>
    </row>
    <row r="339" spans="1:16" customFormat="1" hidden="1" x14ac:dyDescent="0.25">
      <c r="A339" s="59"/>
      <c r="B339" s="59" t="s">
        <v>482</v>
      </c>
      <c r="C339" s="53">
        <v>0.58750000000000002</v>
      </c>
      <c r="E339" s="40"/>
      <c r="F339" s="40"/>
      <c r="G339" s="40"/>
      <c r="H339" s="40"/>
      <c r="I339" s="40"/>
      <c r="J339" s="40"/>
      <c r="K339" s="40"/>
      <c r="L339" s="40"/>
      <c r="M339" s="40"/>
      <c r="N339" s="40"/>
      <c r="O339" s="40"/>
      <c r="P339" s="40"/>
    </row>
    <row r="340" spans="1:16" customFormat="1" hidden="1" x14ac:dyDescent="0.25">
      <c r="A340" s="59"/>
      <c r="B340" s="59" t="s">
        <v>483</v>
      </c>
      <c r="C340" s="53">
        <v>0.69930555555555562</v>
      </c>
      <c r="E340" s="40"/>
      <c r="F340" s="40"/>
      <c r="G340" s="40"/>
      <c r="H340" s="40"/>
      <c r="I340" s="40"/>
      <c r="J340" s="40"/>
      <c r="K340" s="40"/>
      <c r="L340" s="40"/>
      <c r="M340" s="40"/>
      <c r="N340" s="40"/>
      <c r="O340" s="40"/>
      <c r="P340" s="40"/>
    </row>
    <row r="341" spans="1:16" customFormat="1" hidden="1" x14ac:dyDescent="0.25">
      <c r="A341" s="59"/>
      <c r="B341" s="59" t="s">
        <v>484</v>
      </c>
      <c r="C341" s="53">
        <v>0.53819444444444442</v>
      </c>
      <c r="E341" s="40"/>
      <c r="F341" s="40"/>
      <c r="G341" s="40"/>
      <c r="H341" s="40"/>
      <c r="I341" s="40"/>
      <c r="J341" s="40"/>
      <c r="K341" s="40"/>
      <c r="L341" s="40"/>
      <c r="M341" s="40"/>
      <c r="N341" s="40"/>
      <c r="O341" s="40"/>
      <c r="P341" s="40"/>
    </row>
    <row r="342" spans="1:16" customFormat="1" hidden="1" x14ac:dyDescent="0.25">
      <c r="A342" s="59"/>
      <c r="B342" s="59" t="s">
        <v>485</v>
      </c>
      <c r="C342" s="53">
        <v>0.21111111111111111</v>
      </c>
      <c r="E342" s="40"/>
      <c r="F342" s="40"/>
      <c r="G342" s="40"/>
      <c r="H342" s="40"/>
      <c r="I342" s="40"/>
      <c r="J342" s="40"/>
      <c r="K342" s="40"/>
      <c r="L342" s="40"/>
      <c r="M342" s="40"/>
      <c r="N342" s="40"/>
      <c r="O342" s="40"/>
      <c r="P342" s="40"/>
    </row>
    <row r="343" spans="1:16" customFormat="1" hidden="1" x14ac:dyDescent="0.25">
      <c r="A343" s="59"/>
      <c r="B343" s="59" t="s">
        <v>486</v>
      </c>
      <c r="C343" s="53">
        <v>0.58611111111111114</v>
      </c>
      <c r="E343" s="40"/>
      <c r="F343" s="40"/>
      <c r="G343" s="40"/>
      <c r="H343" s="40"/>
      <c r="I343" s="40"/>
      <c r="J343" s="40"/>
      <c r="K343" s="40"/>
      <c r="L343" s="40"/>
      <c r="M343" s="40"/>
      <c r="N343" s="40"/>
      <c r="O343" s="40"/>
      <c r="P343" s="40"/>
    </row>
    <row r="344" spans="1:16" customFormat="1" hidden="1" x14ac:dyDescent="0.25">
      <c r="A344" s="59"/>
      <c r="B344" s="59" t="s">
        <v>487</v>
      </c>
      <c r="C344" s="53">
        <v>0.64236111111111105</v>
      </c>
      <c r="E344" s="40"/>
      <c r="F344" s="40"/>
      <c r="G344" s="40"/>
      <c r="H344" s="40"/>
      <c r="I344" s="40"/>
      <c r="J344" s="40"/>
      <c r="K344" s="40"/>
      <c r="L344" s="40"/>
      <c r="M344" s="40"/>
      <c r="N344" s="40"/>
      <c r="O344" s="40"/>
      <c r="P344" s="40"/>
    </row>
    <row r="345" spans="1:16" customFormat="1" hidden="1" x14ac:dyDescent="0.25">
      <c r="A345" s="59"/>
      <c r="B345" s="59" t="s">
        <v>488</v>
      </c>
      <c r="C345" s="53">
        <v>0.42777777777777781</v>
      </c>
      <c r="E345" s="40"/>
      <c r="F345" s="40"/>
      <c r="G345" s="40"/>
      <c r="H345" s="40"/>
      <c r="I345" s="40"/>
      <c r="J345" s="40"/>
      <c r="K345" s="40"/>
      <c r="L345" s="40"/>
      <c r="M345" s="40"/>
      <c r="N345" s="40"/>
      <c r="O345" s="40"/>
      <c r="P345" s="40"/>
    </row>
    <row r="346" spans="1:16" customFormat="1" hidden="1" x14ac:dyDescent="0.25">
      <c r="A346" s="59"/>
      <c r="B346" s="59" t="s">
        <v>489</v>
      </c>
      <c r="C346" s="53">
        <v>0.6069444444444444</v>
      </c>
      <c r="E346" s="40"/>
      <c r="F346" s="40"/>
      <c r="G346" s="40"/>
      <c r="H346" s="40"/>
      <c r="I346" s="40"/>
      <c r="J346" s="40"/>
      <c r="K346" s="40"/>
      <c r="L346" s="40"/>
      <c r="M346" s="40"/>
      <c r="N346" s="40"/>
      <c r="O346" s="40"/>
      <c r="P346" s="40"/>
    </row>
    <row r="347" spans="1:16" customFormat="1" hidden="1" x14ac:dyDescent="0.25">
      <c r="A347" s="59"/>
      <c r="B347" s="59" t="s">
        <v>490</v>
      </c>
      <c r="C347" s="53">
        <v>0.38194444444444442</v>
      </c>
      <c r="E347" s="40"/>
      <c r="F347" s="40"/>
      <c r="G347" s="40"/>
      <c r="H347" s="40"/>
      <c r="I347" s="40"/>
      <c r="J347" s="40"/>
      <c r="K347" s="40"/>
      <c r="L347" s="40"/>
      <c r="M347" s="40"/>
      <c r="N347" s="40"/>
      <c r="O347" s="40"/>
      <c r="P347" s="40"/>
    </row>
    <row r="348" spans="1:16" customFormat="1" hidden="1" x14ac:dyDescent="0.25">
      <c r="A348" s="59"/>
      <c r="B348" s="59" t="s">
        <v>491</v>
      </c>
      <c r="C348" s="53">
        <v>0.46875</v>
      </c>
      <c r="E348" s="40"/>
      <c r="F348" s="40"/>
      <c r="G348" s="40"/>
      <c r="H348" s="40"/>
      <c r="I348" s="40"/>
      <c r="J348" s="40"/>
      <c r="K348" s="40"/>
      <c r="L348" s="40"/>
      <c r="M348" s="40"/>
      <c r="N348" s="40"/>
      <c r="O348" s="40"/>
      <c r="P348" s="40"/>
    </row>
    <row r="349" spans="1:16" customFormat="1" hidden="1" x14ac:dyDescent="0.25">
      <c r="A349" s="59"/>
      <c r="B349" s="59" t="s">
        <v>492</v>
      </c>
      <c r="C349" s="53">
        <v>0.45833333333333331</v>
      </c>
      <c r="E349" s="40"/>
      <c r="F349" s="40"/>
      <c r="G349" s="40"/>
      <c r="H349" s="40"/>
      <c r="I349" s="40"/>
      <c r="J349" s="40"/>
      <c r="K349" s="40"/>
      <c r="L349" s="40"/>
      <c r="M349" s="40"/>
      <c r="N349" s="40"/>
      <c r="O349" s="40"/>
      <c r="P349" s="40"/>
    </row>
    <row r="350" spans="1:16" customFormat="1" hidden="1" x14ac:dyDescent="0.25">
      <c r="A350" s="59"/>
      <c r="B350" s="59" t="s">
        <v>493</v>
      </c>
      <c r="C350" s="53">
        <v>0.22916666666666666</v>
      </c>
      <c r="E350" s="40"/>
      <c r="F350" s="40"/>
      <c r="G350" s="40"/>
      <c r="H350" s="40"/>
      <c r="I350" s="40"/>
      <c r="J350" s="40"/>
      <c r="K350" s="40"/>
      <c r="L350" s="40"/>
      <c r="M350" s="40"/>
      <c r="N350" s="40"/>
      <c r="O350" s="40"/>
      <c r="P350" s="40"/>
    </row>
    <row r="351" spans="1:16" customFormat="1" hidden="1" x14ac:dyDescent="0.25">
      <c r="A351" s="59"/>
      <c r="B351" s="59" t="s">
        <v>494</v>
      </c>
      <c r="C351" s="53">
        <v>0.20347222222222219</v>
      </c>
      <c r="E351" s="40"/>
      <c r="F351" s="40"/>
      <c r="G351" s="40"/>
      <c r="H351" s="40"/>
      <c r="I351" s="40"/>
      <c r="J351" s="40"/>
      <c r="K351" s="40"/>
      <c r="L351" s="40"/>
      <c r="M351" s="40"/>
      <c r="N351" s="40"/>
      <c r="O351" s="40"/>
      <c r="P351" s="40"/>
    </row>
    <row r="352" spans="1:16" s="61" customFormat="1" x14ac:dyDescent="0.25">
      <c r="A352" s="59"/>
      <c r="B352" s="57" t="s">
        <v>495</v>
      </c>
      <c r="C352" s="76">
        <v>0.13271990740740741</v>
      </c>
      <c r="D352" s="58"/>
      <c r="E352" s="92"/>
      <c r="F352" s="92"/>
      <c r="G352" s="92"/>
      <c r="H352" s="92"/>
      <c r="I352" s="92"/>
      <c r="J352" s="92"/>
      <c r="K352" s="92"/>
      <c r="L352" s="93"/>
      <c r="M352" s="96"/>
      <c r="N352" s="92"/>
      <c r="O352" s="92"/>
      <c r="P352" s="92"/>
    </row>
    <row r="353" spans="1:16" customFormat="1" hidden="1" x14ac:dyDescent="0.25">
      <c r="A353" s="59"/>
      <c r="B353" s="59" t="s">
        <v>496</v>
      </c>
      <c r="C353" s="53">
        <v>0.6479166666666667</v>
      </c>
      <c r="E353" s="40"/>
      <c r="F353" s="40"/>
      <c r="G353" s="40"/>
      <c r="H353" s="40"/>
      <c r="I353" s="40"/>
      <c r="J353" s="40"/>
      <c r="K353" s="40"/>
      <c r="L353" s="40"/>
      <c r="M353" s="40"/>
      <c r="N353" s="40"/>
      <c r="O353" s="40"/>
      <c r="P353" s="40"/>
    </row>
    <row r="354" spans="1:16" customFormat="1" hidden="1" x14ac:dyDescent="0.25">
      <c r="A354" s="59"/>
      <c r="B354" s="59" t="s">
        <v>497</v>
      </c>
      <c r="C354" s="53">
        <v>0.61805555555555558</v>
      </c>
      <c r="E354" s="40"/>
      <c r="F354" s="40"/>
      <c r="G354" s="40"/>
      <c r="H354" s="40"/>
      <c r="I354" s="40"/>
      <c r="J354" s="40"/>
      <c r="K354" s="40"/>
      <c r="L354" s="40"/>
      <c r="M354" s="40"/>
      <c r="N354" s="40"/>
      <c r="O354" s="40"/>
      <c r="P354" s="40"/>
    </row>
    <row r="355" spans="1:16" customFormat="1" hidden="1" x14ac:dyDescent="0.25">
      <c r="A355" s="59"/>
      <c r="B355" s="59" t="s">
        <v>498</v>
      </c>
      <c r="C355" s="53">
        <v>0.61458333333333337</v>
      </c>
      <c r="E355" s="40"/>
      <c r="F355" s="40"/>
      <c r="G355" s="40"/>
      <c r="H355" s="40"/>
      <c r="I355" s="40"/>
      <c r="J355" s="40"/>
      <c r="K355" s="40"/>
      <c r="L355" s="40"/>
      <c r="M355" s="40"/>
      <c r="N355" s="40"/>
      <c r="O355" s="40"/>
      <c r="P355" s="40"/>
    </row>
    <row r="356" spans="1:16" customFormat="1" hidden="1" x14ac:dyDescent="0.25">
      <c r="A356" s="59"/>
      <c r="B356" s="59" t="s">
        <v>499</v>
      </c>
      <c r="C356" s="53">
        <v>0.62638888888888888</v>
      </c>
      <c r="E356" s="40"/>
      <c r="F356" s="40"/>
      <c r="G356" s="40"/>
      <c r="H356" s="40"/>
      <c r="I356" s="40"/>
      <c r="J356" s="40"/>
      <c r="K356" s="40"/>
      <c r="L356" s="40"/>
      <c r="M356" s="40"/>
      <c r="N356" s="40"/>
      <c r="O356" s="40"/>
      <c r="P356" s="40"/>
    </row>
    <row r="357" spans="1:16" customFormat="1" hidden="1" x14ac:dyDescent="0.25">
      <c r="A357" s="59"/>
      <c r="B357" s="59" t="s">
        <v>500</v>
      </c>
      <c r="C357" s="53">
        <v>0.69305555555555554</v>
      </c>
      <c r="E357" s="40"/>
      <c r="F357" s="40"/>
      <c r="G357" s="40"/>
      <c r="H357" s="40"/>
      <c r="I357" s="40"/>
      <c r="J357" s="40"/>
      <c r="K357" s="40"/>
      <c r="L357" s="40"/>
      <c r="M357" s="40"/>
      <c r="N357" s="40"/>
      <c r="O357" s="40"/>
      <c r="P357" s="40"/>
    </row>
    <row r="358" spans="1:16" customFormat="1" hidden="1" x14ac:dyDescent="0.25">
      <c r="A358" s="59"/>
      <c r="B358" s="59" t="s">
        <v>501</v>
      </c>
      <c r="C358" s="53">
        <v>0.50416666666666665</v>
      </c>
      <c r="E358" s="40"/>
      <c r="F358" s="40"/>
      <c r="G358" s="40"/>
      <c r="H358" s="40"/>
      <c r="I358" s="40"/>
      <c r="J358" s="40"/>
      <c r="K358" s="40"/>
      <c r="L358" s="40"/>
      <c r="M358" s="40"/>
      <c r="N358" s="40"/>
      <c r="O358" s="40"/>
      <c r="P358" s="40"/>
    </row>
    <row r="359" spans="1:16" customFormat="1" hidden="1" x14ac:dyDescent="0.25">
      <c r="A359" s="59"/>
      <c r="B359" s="59" t="s">
        <v>502</v>
      </c>
      <c r="C359" s="53">
        <v>0.5493055555555556</v>
      </c>
      <c r="E359" s="40"/>
      <c r="F359" s="40"/>
      <c r="G359" s="40"/>
      <c r="H359" s="40"/>
      <c r="I359" s="40"/>
      <c r="J359" s="40"/>
      <c r="K359" s="40"/>
      <c r="L359" s="40"/>
      <c r="M359" s="40"/>
      <c r="N359" s="40"/>
      <c r="O359" s="40"/>
      <c r="P359" s="40"/>
    </row>
    <row r="360" spans="1:16" customFormat="1" hidden="1" x14ac:dyDescent="0.25">
      <c r="A360" s="59"/>
      <c r="B360" s="59" t="s">
        <v>503</v>
      </c>
      <c r="C360" s="53">
        <v>0.49722222222222223</v>
      </c>
      <c r="E360" s="40"/>
      <c r="F360" s="40"/>
      <c r="G360" s="40"/>
      <c r="H360" s="40"/>
      <c r="I360" s="40"/>
      <c r="J360" s="40"/>
      <c r="K360" s="40"/>
      <c r="L360" s="40"/>
      <c r="M360" s="40"/>
      <c r="N360" s="40"/>
      <c r="O360" s="40"/>
      <c r="P360" s="40"/>
    </row>
    <row r="361" spans="1:16" customFormat="1" hidden="1" x14ac:dyDescent="0.25">
      <c r="A361" s="59"/>
      <c r="B361" s="59" t="s">
        <v>504</v>
      </c>
      <c r="C361" s="53">
        <v>0.57638888888888895</v>
      </c>
      <c r="E361" s="40"/>
      <c r="F361" s="40"/>
      <c r="G361" s="40"/>
      <c r="H361" s="40"/>
      <c r="I361" s="40"/>
      <c r="J361" s="40"/>
      <c r="K361" s="40"/>
      <c r="L361" s="40"/>
      <c r="M361" s="40"/>
      <c r="N361" s="40"/>
      <c r="O361" s="40"/>
      <c r="P361" s="40"/>
    </row>
    <row r="362" spans="1:16" customFormat="1" hidden="1" x14ac:dyDescent="0.25">
      <c r="A362" s="59"/>
      <c r="B362" s="59" t="s">
        <v>505</v>
      </c>
      <c r="C362" s="53">
        <v>0.54583333333333328</v>
      </c>
      <c r="E362" s="40"/>
      <c r="F362" s="40"/>
      <c r="G362" s="40"/>
      <c r="H362" s="40"/>
      <c r="I362" s="40"/>
      <c r="J362" s="40"/>
      <c r="K362" s="40"/>
      <c r="L362" s="40"/>
      <c r="M362" s="40"/>
      <c r="N362" s="40"/>
      <c r="O362" s="40"/>
      <c r="P362" s="40"/>
    </row>
    <row r="363" spans="1:16" customFormat="1" hidden="1" x14ac:dyDescent="0.25">
      <c r="A363" s="59"/>
      <c r="B363" s="59" t="s">
        <v>506</v>
      </c>
      <c r="C363" s="53">
        <v>0.89583333333333337</v>
      </c>
      <c r="E363" s="40"/>
      <c r="F363" s="40"/>
      <c r="G363" s="40"/>
      <c r="H363" s="40"/>
      <c r="I363" s="40"/>
      <c r="J363" s="40"/>
      <c r="K363" s="40"/>
      <c r="L363" s="40"/>
      <c r="M363" s="40"/>
      <c r="N363" s="40"/>
      <c r="O363" s="40"/>
      <c r="P363" s="40"/>
    </row>
    <row r="364" spans="1:16" customFormat="1" hidden="1" x14ac:dyDescent="0.25">
      <c r="A364" s="59"/>
      <c r="B364" s="59" t="s">
        <v>507</v>
      </c>
      <c r="C364" s="53">
        <v>0.50486111111111109</v>
      </c>
      <c r="E364" s="40"/>
      <c r="F364" s="40"/>
      <c r="G364" s="40"/>
      <c r="H364" s="40"/>
      <c r="I364" s="40"/>
      <c r="J364" s="40"/>
      <c r="K364" s="40"/>
      <c r="L364" s="40"/>
      <c r="M364" s="40"/>
      <c r="N364" s="40"/>
      <c r="O364" s="40"/>
      <c r="P364" s="40"/>
    </row>
    <row r="365" spans="1:16" customFormat="1" hidden="1" x14ac:dyDescent="0.25">
      <c r="A365" s="59"/>
      <c r="B365" s="59" t="s">
        <v>508</v>
      </c>
      <c r="C365" s="53">
        <v>0.68958333333333333</v>
      </c>
      <c r="E365" s="40"/>
      <c r="F365" s="40"/>
      <c r="G365" s="40"/>
      <c r="H365" s="40"/>
      <c r="I365" s="40"/>
      <c r="J365" s="40"/>
      <c r="K365" s="40"/>
      <c r="L365" s="40"/>
      <c r="M365" s="40"/>
      <c r="N365" s="40"/>
      <c r="O365" s="40"/>
      <c r="P365" s="40"/>
    </row>
    <row r="366" spans="1:16" s="61" customFormat="1" x14ac:dyDescent="0.25">
      <c r="A366" s="59"/>
      <c r="B366" s="57" t="s">
        <v>509</v>
      </c>
      <c r="C366" s="76">
        <v>7.9328703703703707E-2</v>
      </c>
      <c r="D366" s="58"/>
      <c r="E366" s="92"/>
      <c r="F366" s="92"/>
      <c r="G366" s="92"/>
      <c r="H366" s="92"/>
      <c r="I366" s="92"/>
      <c r="J366" s="92"/>
      <c r="K366" s="92"/>
      <c r="L366" s="93"/>
      <c r="M366" s="94"/>
      <c r="N366" s="91"/>
      <c r="O366" s="92"/>
      <c r="P366" s="92"/>
    </row>
    <row r="367" spans="1:16" customFormat="1" hidden="1" x14ac:dyDescent="0.25">
      <c r="A367" s="59"/>
      <c r="B367" s="59" t="s">
        <v>510</v>
      </c>
      <c r="C367" s="53">
        <v>0.68125000000000002</v>
      </c>
      <c r="E367" s="40"/>
      <c r="F367" s="40"/>
      <c r="G367" s="40"/>
      <c r="H367" s="40"/>
      <c r="I367" s="40"/>
      <c r="J367" s="40"/>
      <c r="K367" s="40"/>
      <c r="L367" s="40"/>
      <c r="M367" s="40"/>
      <c r="N367" s="40"/>
      <c r="O367" s="40"/>
      <c r="P367" s="40"/>
    </row>
    <row r="368" spans="1:16" customFormat="1" hidden="1" x14ac:dyDescent="0.25">
      <c r="A368" s="59"/>
      <c r="B368" s="59" t="s">
        <v>511</v>
      </c>
      <c r="C368" s="53">
        <v>0.57986111111111105</v>
      </c>
      <c r="E368" s="40"/>
      <c r="F368" s="40"/>
      <c r="G368" s="40"/>
      <c r="H368" s="40"/>
      <c r="I368" s="40"/>
      <c r="J368" s="40"/>
      <c r="K368" s="40"/>
      <c r="L368" s="40"/>
      <c r="M368" s="40"/>
      <c r="N368" s="40"/>
      <c r="O368" s="40"/>
      <c r="P368" s="40"/>
    </row>
    <row r="369" spans="1:16" customFormat="1" hidden="1" x14ac:dyDescent="0.25">
      <c r="A369" s="59"/>
      <c r="B369" s="59" t="s">
        <v>512</v>
      </c>
      <c r="C369" s="53">
        <v>0.61249999999999993</v>
      </c>
      <c r="E369" s="40"/>
      <c r="F369" s="40"/>
      <c r="G369" s="40"/>
      <c r="H369" s="40"/>
      <c r="I369" s="40"/>
      <c r="J369" s="40"/>
      <c r="K369" s="40"/>
      <c r="L369" s="40"/>
      <c r="M369" s="40"/>
      <c r="N369" s="40"/>
      <c r="O369" s="40"/>
      <c r="P369" s="40"/>
    </row>
    <row r="370" spans="1:16" customFormat="1" hidden="1" x14ac:dyDescent="0.25">
      <c r="A370" s="59"/>
      <c r="B370" s="59" t="s">
        <v>513</v>
      </c>
      <c r="C370" s="53">
        <v>0.62708333333333333</v>
      </c>
      <c r="E370" s="40"/>
      <c r="F370" s="40"/>
      <c r="G370" s="40"/>
      <c r="H370" s="40"/>
      <c r="I370" s="40"/>
      <c r="J370" s="40"/>
      <c r="K370" s="40"/>
      <c r="L370" s="40"/>
      <c r="M370" s="40"/>
      <c r="N370" s="40"/>
      <c r="O370" s="40"/>
      <c r="P370" s="40"/>
    </row>
    <row r="371" spans="1:16" customFormat="1" hidden="1" x14ac:dyDescent="0.25">
      <c r="A371" s="59"/>
      <c r="B371" s="59" t="s">
        <v>514</v>
      </c>
      <c r="C371" s="53">
        <v>0.6430555555555556</v>
      </c>
      <c r="E371" s="40"/>
      <c r="F371" s="40"/>
      <c r="G371" s="40"/>
      <c r="H371" s="40"/>
      <c r="I371" s="40"/>
      <c r="J371" s="40"/>
      <c r="K371" s="40"/>
      <c r="L371" s="40"/>
      <c r="M371" s="40"/>
      <c r="N371" s="40"/>
      <c r="O371" s="40"/>
      <c r="P371" s="40"/>
    </row>
    <row r="372" spans="1:16" customFormat="1" hidden="1" x14ac:dyDescent="0.25">
      <c r="A372" s="59"/>
      <c r="B372" s="59" t="s">
        <v>515</v>
      </c>
      <c r="C372" s="53">
        <v>0.71111111111111114</v>
      </c>
      <c r="E372" s="40"/>
      <c r="F372" s="40"/>
      <c r="G372" s="40"/>
      <c r="H372" s="40"/>
      <c r="I372" s="40"/>
      <c r="J372" s="40"/>
      <c r="K372" s="40"/>
      <c r="L372" s="40"/>
      <c r="M372" s="40"/>
      <c r="N372" s="40"/>
      <c r="O372" s="40"/>
      <c r="P372" s="40"/>
    </row>
    <row r="373" spans="1:16" customFormat="1" hidden="1" x14ac:dyDescent="0.25">
      <c r="A373" s="59"/>
      <c r="B373" s="59" t="s">
        <v>516</v>
      </c>
      <c r="C373" s="53">
        <v>0.64583333333333337</v>
      </c>
      <c r="E373" s="40"/>
      <c r="F373" s="40"/>
      <c r="G373" s="40"/>
      <c r="H373" s="40"/>
      <c r="I373" s="40"/>
      <c r="J373" s="40"/>
      <c r="K373" s="40"/>
      <c r="L373" s="40"/>
      <c r="M373" s="40"/>
      <c r="N373" s="40"/>
      <c r="O373" s="40"/>
      <c r="P373" s="40"/>
    </row>
    <row r="374" spans="1:16" customFormat="1" hidden="1" x14ac:dyDescent="0.25">
      <c r="A374" s="59"/>
      <c r="B374" s="59" t="s">
        <v>517</v>
      </c>
      <c r="C374" s="53">
        <v>0.2590277777777778</v>
      </c>
      <c r="E374" s="40"/>
      <c r="F374" s="40"/>
      <c r="G374" s="40"/>
      <c r="H374" s="40"/>
      <c r="I374" s="40"/>
      <c r="J374" s="40"/>
      <c r="K374" s="40"/>
      <c r="L374" s="40"/>
      <c r="M374" s="40"/>
      <c r="N374" s="40"/>
      <c r="O374" s="40"/>
      <c r="P374" s="40"/>
    </row>
    <row r="375" spans="1:16" s="61" customFormat="1" x14ac:dyDescent="0.25">
      <c r="A375" s="59"/>
      <c r="B375" s="57" t="s">
        <v>518</v>
      </c>
      <c r="C375" s="76">
        <v>0.11495370370370371</v>
      </c>
      <c r="D375" s="58"/>
      <c r="E375" s="92"/>
      <c r="F375" s="92"/>
      <c r="G375" s="92"/>
      <c r="H375" s="92"/>
      <c r="I375" s="92"/>
      <c r="J375" s="92"/>
      <c r="K375" s="92"/>
      <c r="L375" s="93"/>
      <c r="M375" s="94"/>
      <c r="N375" s="91"/>
      <c r="O375" s="92"/>
      <c r="P375" s="92"/>
    </row>
    <row r="376" spans="1:16" customFormat="1" hidden="1" x14ac:dyDescent="0.25">
      <c r="A376" s="59"/>
      <c r="B376" s="59" t="s">
        <v>519</v>
      </c>
      <c r="C376" s="53">
        <v>0.74791666666666667</v>
      </c>
      <c r="E376" s="40"/>
      <c r="F376" s="40"/>
      <c r="G376" s="40"/>
      <c r="H376" s="40"/>
      <c r="I376" s="40"/>
      <c r="J376" s="40"/>
      <c r="K376" s="40"/>
      <c r="L376" s="40"/>
      <c r="M376" s="40"/>
      <c r="N376" s="40"/>
      <c r="O376" s="40"/>
      <c r="P376" s="40"/>
    </row>
    <row r="377" spans="1:16" customFormat="1" hidden="1" x14ac:dyDescent="0.25">
      <c r="A377" s="59"/>
      <c r="B377" s="59" t="s">
        <v>520</v>
      </c>
      <c r="C377" s="53">
        <v>0.47500000000000003</v>
      </c>
      <c r="E377" s="40"/>
      <c r="F377" s="40"/>
      <c r="G377" s="40"/>
      <c r="H377" s="40"/>
      <c r="I377" s="40"/>
      <c r="J377" s="40"/>
      <c r="K377" s="40"/>
      <c r="L377" s="40"/>
      <c r="M377" s="40"/>
      <c r="N377" s="40"/>
      <c r="O377" s="40"/>
      <c r="P377" s="40"/>
    </row>
    <row r="378" spans="1:16" customFormat="1" hidden="1" x14ac:dyDescent="0.25">
      <c r="A378" s="59"/>
      <c r="B378" s="59" t="s">
        <v>521</v>
      </c>
      <c r="C378" s="53">
        <v>0.67638888888888893</v>
      </c>
      <c r="E378" s="40"/>
      <c r="F378" s="40"/>
      <c r="G378" s="40"/>
      <c r="H378" s="40"/>
      <c r="I378" s="40"/>
      <c r="J378" s="40"/>
      <c r="K378" s="40"/>
      <c r="L378" s="40"/>
      <c r="M378" s="40"/>
      <c r="N378" s="40"/>
      <c r="O378" s="40"/>
      <c r="P378" s="40"/>
    </row>
    <row r="379" spans="1:16" customFormat="1" hidden="1" x14ac:dyDescent="0.25">
      <c r="A379" s="59"/>
      <c r="B379" s="59" t="s">
        <v>522</v>
      </c>
      <c r="C379" s="53">
        <v>0.42638888888888887</v>
      </c>
      <c r="E379" s="40"/>
      <c r="F379" s="40"/>
      <c r="G379" s="40"/>
      <c r="H379" s="40"/>
      <c r="I379" s="40"/>
      <c r="J379" s="40"/>
      <c r="K379" s="40"/>
      <c r="L379" s="40"/>
      <c r="M379" s="40"/>
      <c r="N379" s="40"/>
      <c r="O379" s="40"/>
      <c r="P379" s="40"/>
    </row>
    <row r="380" spans="1:16" customFormat="1" hidden="1" x14ac:dyDescent="0.25">
      <c r="A380" s="59"/>
      <c r="B380" s="59" t="s">
        <v>523</v>
      </c>
      <c r="C380" s="53">
        <v>0.68055555555555547</v>
      </c>
      <c r="E380" s="40"/>
      <c r="F380" s="40"/>
      <c r="G380" s="40"/>
      <c r="H380" s="40"/>
      <c r="I380" s="40"/>
      <c r="J380" s="40"/>
      <c r="K380" s="40"/>
      <c r="L380" s="40"/>
      <c r="M380" s="40"/>
      <c r="N380" s="40"/>
      <c r="O380" s="40"/>
      <c r="P380" s="40"/>
    </row>
    <row r="381" spans="1:16" customFormat="1" hidden="1" x14ac:dyDescent="0.25">
      <c r="A381" s="59"/>
      <c r="B381" s="59" t="s">
        <v>524</v>
      </c>
      <c r="C381" s="53">
        <v>0.7631944444444444</v>
      </c>
      <c r="E381" s="40"/>
      <c r="F381" s="40"/>
      <c r="G381" s="40"/>
      <c r="H381" s="40"/>
      <c r="I381" s="40"/>
      <c r="J381" s="40"/>
      <c r="K381" s="40"/>
      <c r="L381" s="40"/>
      <c r="M381" s="40"/>
      <c r="N381" s="40"/>
      <c r="O381" s="40"/>
      <c r="P381" s="40"/>
    </row>
    <row r="382" spans="1:16" customFormat="1" hidden="1" x14ac:dyDescent="0.25">
      <c r="A382" s="59"/>
      <c r="B382" s="59" t="s">
        <v>525</v>
      </c>
      <c r="C382" s="53">
        <v>0.69027777777777777</v>
      </c>
      <c r="E382" s="40"/>
      <c r="F382" s="40"/>
      <c r="G382" s="40"/>
      <c r="H382" s="40"/>
      <c r="I382" s="40"/>
      <c r="J382" s="40"/>
      <c r="K382" s="40"/>
      <c r="L382" s="40"/>
      <c r="M382" s="40"/>
      <c r="N382" s="40"/>
      <c r="O382" s="40"/>
      <c r="P382" s="40"/>
    </row>
    <row r="383" spans="1:16" customFormat="1" hidden="1" x14ac:dyDescent="0.25">
      <c r="A383" s="59"/>
      <c r="B383" s="59" t="s">
        <v>526</v>
      </c>
      <c r="C383" s="53">
        <v>0.51458333333333328</v>
      </c>
      <c r="E383" s="40"/>
      <c r="F383" s="40"/>
      <c r="G383" s="40"/>
      <c r="H383" s="40"/>
      <c r="I383" s="40"/>
      <c r="J383" s="40"/>
      <c r="K383" s="40"/>
      <c r="L383" s="40"/>
      <c r="M383" s="40"/>
      <c r="N383" s="40"/>
      <c r="O383" s="40"/>
      <c r="P383" s="40"/>
    </row>
    <row r="384" spans="1:16" customFormat="1" hidden="1" x14ac:dyDescent="0.25">
      <c r="A384" s="59"/>
      <c r="B384" s="59" t="s">
        <v>527</v>
      </c>
      <c r="C384" s="53">
        <v>0.90347222222222223</v>
      </c>
      <c r="E384" s="40"/>
      <c r="F384" s="40"/>
      <c r="G384" s="40"/>
      <c r="H384" s="40"/>
      <c r="I384" s="40"/>
      <c r="J384" s="40"/>
      <c r="K384" s="40"/>
      <c r="L384" s="40"/>
      <c r="M384" s="40"/>
      <c r="N384" s="40"/>
      <c r="O384" s="40"/>
      <c r="P384" s="40"/>
    </row>
    <row r="385" spans="1:16" customFormat="1" hidden="1" x14ac:dyDescent="0.25">
      <c r="A385" s="59"/>
      <c r="B385" s="59" t="s">
        <v>528</v>
      </c>
      <c r="C385" s="53">
        <v>0.51527777777777783</v>
      </c>
      <c r="E385" s="40"/>
      <c r="F385" s="40"/>
      <c r="G385" s="40"/>
      <c r="H385" s="40"/>
      <c r="I385" s="40"/>
      <c r="J385" s="40"/>
      <c r="K385" s="40"/>
      <c r="L385" s="40"/>
      <c r="M385" s="40"/>
      <c r="N385" s="40"/>
      <c r="O385" s="40"/>
      <c r="P385" s="40"/>
    </row>
    <row r="386" spans="1:16" customFormat="1" hidden="1" x14ac:dyDescent="0.25">
      <c r="A386" s="59"/>
      <c r="B386" s="59" t="s">
        <v>529</v>
      </c>
      <c r="C386" s="53">
        <v>0.50416666666666665</v>
      </c>
      <c r="E386" s="40"/>
      <c r="F386" s="40"/>
      <c r="G386" s="40"/>
      <c r="H386" s="40"/>
      <c r="I386" s="40"/>
      <c r="J386" s="40"/>
      <c r="K386" s="40"/>
      <c r="L386" s="40"/>
      <c r="M386" s="40"/>
      <c r="N386" s="40"/>
      <c r="O386" s="40"/>
      <c r="P386" s="40"/>
    </row>
    <row r="387" spans="1:16" s="61" customFormat="1" x14ac:dyDescent="0.25">
      <c r="A387" s="59"/>
      <c r="B387" s="57" t="s">
        <v>530</v>
      </c>
      <c r="C387" s="76">
        <v>0.31953703703703701</v>
      </c>
      <c r="D387" s="58"/>
      <c r="E387" s="92"/>
      <c r="F387" s="92"/>
      <c r="G387" s="92"/>
      <c r="H387" s="92"/>
      <c r="I387" s="92"/>
      <c r="J387" s="92"/>
      <c r="K387" s="92"/>
      <c r="L387" s="93"/>
      <c r="M387" s="94"/>
      <c r="N387" s="91"/>
      <c r="O387" s="91"/>
      <c r="P387" s="92"/>
    </row>
    <row r="388" spans="1:16" customFormat="1" hidden="1" x14ac:dyDescent="0.25">
      <c r="A388" s="59"/>
      <c r="B388" s="59" t="s">
        <v>531</v>
      </c>
      <c r="C388" s="53">
        <v>7.9861111111111105E-2</v>
      </c>
      <c r="E388" s="40"/>
      <c r="F388" s="40"/>
      <c r="G388" s="40"/>
      <c r="H388" s="40"/>
      <c r="I388" s="40"/>
      <c r="J388" s="40"/>
      <c r="K388" s="40"/>
      <c r="L388" s="40"/>
      <c r="M388" s="40"/>
      <c r="N388" s="40"/>
      <c r="O388" s="40"/>
      <c r="P388" s="40"/>
    </row>
    <row r="389" spans="1:16" customFormat="1" hidden="1" x14ac:dyDescent="0.25">
      <c r="A389" s="59"/>
      <c r="B389" s="59" t="s">
        <v>532</v>
      </c>
      <c r="C389" s="53">
        <v>0.43888888888888888</v>
      </c>
      <c r="E389" s="40"/>
      <c r="F389" s="40"/>
      <c r="G389" s="40"/>
      <c r="H389" s="40"/>
      <c r="I389" s="40"/>
      <c r="J389" s="40"/>
      <c r="K389" s="40"/>
      <c r="L389" s="40"/>
      <c r="M389" s="40"/>
      <c r="N389" s="40"/>
      <c r="O389" s="40"/>
      <c r="P389" s="40"/>
    </row>
    <row r="390" spans="1:16" customFormat="1" hidden="1" x14ac:dyDescent="0.25">
      <c r="A390" s="59"/>
      <c r="B390" s="59" t="s">
        <v>533</v>
      </c>
      <c r="C390" s="53">
        <v>0.33055555555555555</v>
      </c>
      <c r="E390" s="40"/>
      <c r="F390" s="40"/>
      <c r="G390" s="40"/>
      <c r="H390" s="40"/>
      <c r="I390" s="40"/>
      <c r="J390" s="40"/>
      <c r="K390" s="40"/>
      <c r="L390" s="40"/>
      <c r="M390" s="40"/>
      <c r="N390" s="40"/>
      <c r="O390" s="40"/>
      <c r="P390" s="40"/>
    </row>
    <row r="391" spans="1:16" customFormat="1" hidden="1" x14ac:dyDescent="0.25">
      <c r="A391" s="59"/>
      <c r="B391" s="59" t="s">
        <v>534</v>
      </c>
      <c r="C391" s="53">
        <v>8.3333333333333329E-2</v>
      </c>
      <c r="E391" s="40"/>
      <c r="F391" s="40"/>
      <c r="G391" s="40"/>
      <c r="H391" s="40"/>
      <c r="I391" s="40"/>
      <c r="J391" s="40"/>
      <c r="K391" s="40"/>
      <c r="L391" s="40"/>
      <c r="M391" s="40"/>
      <c r="N391" s="40"/>
      <c r="O391" s="40"/>
      <c r="P391" s="40"/>
    </row>
    <row r="392" spans="1:16" customFormat="1" hidden="1" x14ac:dyDescent="0.25">
      <c r="A392" s="59"/>
      <c r="B392" s="59" t="s">
        <v>535</v>
      </c>
      <c r="C392" s="53">
        <v>0.10972222222222222</v>
      </c>
      <c r="E392" s="40"/>
      <c r="F392" s="40"/>
      <c r="G392" s="40"/>
      <c r="H392" s="40"/>
      <c r="I392" s="40"/>
      <c r="J392" s="40"/>
      <c r="K392" s="40"/>
      <c r="L392" s="40"/>
      <c r="M392" s="40"/>
      <c r="N392" s="40"/>
      <c r="O392" s="40"/>
      <c r="P392" s="40"/>
    </row>
    <row r="393" spans="1:16" customFormat="1" hidden="1" x14ac:dyDescent="0.25">
      <c r="A393" s="59"/>
      <c r="B393" s="59" t="s">
        <v>536</v>
      </c>
      <c r="C393" s="53">
        <v>0.46875</v>
      </c>
      <c r="E393" s="40"/>
      <c r="F393" s="40"/>
      <c r="G393" s="40"/>
      <c r="H393" s="40"/>
      <c r="I393" s="40"/>
      <c r="J393" s="40"/>
      <c r="K393" s="40"/>
      <c r="L393" s="40"/>
      <c r="M393" s="40"/>
      <c r="N393" s="40"/>
      <c r="O393" s="40"/>
      <c r="P393" s="40"/>
    </row>
    <row r="394" spans="1:16" customFormat="1" hidden="1" x14ac:dyDescent="0.25">
      <c r="A394" s="59"/>
      <c r="B394" s="59" t="s">
        <v>537</v>
      </c>
      <c r="C394" s="53">
        <v>0.4458333333333333</v>
      </c>
      <c r="E394" s="40"/>
      <c r="F394" s="40"/>
      <c r="G394" s="40"/>
      <c r="H394" s="40"/>
      <c r="I394" s="40"/>
      <c r="J394" s="40"/>
      <c r="K394" s="40"/>
      <c r="L394" s="40"/>
      <c r="M394" s="40"/>
      <c r="N394" s="40"/>
      <c r="O394" s="40"/>
      <c r="P394" s="40"/>
    </row>
    <row r="395" spans="1:16" customFormat="1" hidden="1" x14ac:dyDescent="0.25">
      <c r="A395" s="59"/>
      <c r="B395" s="59" t="s">
        <v>538</v>
      </c>
      <c r="C395" s="53">
        <v>0.66805555555555562</v>
      </c>
      <c r="E395" s="40"/>
      <c r="F395" s="40"/>
      <c r="G395" s="40"/>
      <c r="H395" s="40"/>
      <c r="I395" s="40"/>
      <c r="J395" s="40"/>
      <c r="K395" s="40"/>
      <c r="L395" s="40"/>
      <c r="M395" s="40"/>
      <c r="N395" s="40"/>
      <c r="O395" s="40"/>
      <c r="P395" s="40"/>
    </row>
    <row r="396" spans="1:16" customFormat="1" hidden="1" x14ac:dyDescent="0.25">
      <c r="A396" s="59"/>
      <c r="B396" s="59" t="s">
        <v>539</v>
      </c>
      <c r="C396" s="53">
        <v>0.5493055555555556</v>
      </c>
      <c r="E396" s="40"/>
      <c r="F396" s="40"/>
      <c r="G396" s="40"/>
      <c r="H396" s="40"/>
      <c r="I396" s="40"/>
      <c r="J396" s="40"/>
      <c r="K396" s="40"/>
      <c r="L396" s="40"/>
      <c r="M396" s="40"/>
      <c r="N396" s="40"/>
      <c r="O396" s="40"/>
      <c r="P396" s="40"/>
    </row>
    <row r="397" spans="1:16" customFormat="1" hidden="1" x14ac:dyDescent="0.25">
      <c r="A397" s="59"/>
      <c r="B397" s="59" t="s">
        <v>540</v>
      </c>
      <c r="C397" s="53">
        <v>0.48888888888888887</v>
      </c>
      <c r="E397" s="40"/>
      <c r="F397" s="40"/>
      <c r="G397" s="40"/>
      <c r="H397" s="40"/>
      <c r="I397" s="40"/>
      <c r="J397" s="40"/>
      <c r="K397" s="40"/>
      <c r="L397" s="40"/>
      <c r="M397" s="40"/>
      <c r="N397" s="40"/>
      <c r="O397" s="40"/>
      <c r="P397" s="40"/>
    </row>
    <row r="398" spans="1:16" customFormat="1" hidden="1" x14ac:dyDescent="0.25">
      <c r="A398" s="59"/>
      <c r="B398" s="59" t="s">
        <v>541</v>
      </c>
      <c r="C398" s="53">
        <v>0.63680555555555551</v>
      </c>
      <c r="E398" s="40"/>
      <c r="F398" s="40"/>
      <c r="G398" s="40"/>
      <c r="H398" s="40"/>
      <c r="I398" s="40"/>
      <c r="J398" s="40"/>
      <c r="K398" s="40"/>
      <c r="L398" s="40"/>
      <c r="M398" s="40"/>
      <c r="N398" s="40"/>
      <c r="O398" s="40"/>
      <c r="P398" s="40"/>
    </row>
    <row r="399" spans="1:16" customFormat="1" hidden="1" x14ac:dyDescent="0.25">
      <c r="A399" s="59"/>
      <c r="B399" s="59" t="s">
        <v>542</v>
      </c>
      <c r="C399" s="53">
        <v>0.59513888888888888</v>
      </c>
      <c r="E399" s="40"/>
      <c r="F399" s="40"/>
      <c r="G399" s="40"/>
      <c r="H399" s="40"/>
      <c r="I399" s="40"/>
      <c r="J399" s="40"/>
      <c r="K399" s="40"/>
      <c r="L399" s="40"/>
      <c r="M399" s="40"/>
      <c r="N399" s="40"/>
      <c r="O399" s="40"/>
      <c r="P399" s="40"/>
    </row>
    <row r="400" spans="1:16" customFormat="1" hidden="1" x14ac:dyDescent="0.25">
      <c r="A400" s="59"/>
      <c r="B400" s="59" t="s">
        <v>543</v>
      </c>
      <c r="C400" s="53">
        <v>0.65902777777777777</v>
      </c>
      <c r="E400" s="40"/>
      <c r="F400" s="40"/>
      <c r="G400" s="40"/>
      <c r="H400" s="40"/>
      <c r="I400" s="40"/>
      <c r="J400" s="40"/>
      <c r="K400" s="40"/>
      <c r="L400" s="40"/>
      <c r="M400" s="40"/>
      <c r="N400" s="40"/>
      <c r="O400" s="40"/>
      <c r="P400" s="40"/>
    </row>
    <row r="401" spans="1:16" customFormat="1" hidden="1" x14ac:dyDescent="0.25">
      <c r="A401" s="59"/>
      <c r="B401" s="59" t="s">
        <v>544</v>
      </c>
      <c r="C401" s="53">
        <v>0.72638888888888886</v>
      </c>
      <c r="E401" s="40"/>
      <c r="F401" s="40"/>
      <c r="G401" s="40"/>
      <c r="H401" s="40"/>
      <c r="I401" s="40"/>
      <c r="J401" s="40"/>
      <c r="K401" s="40"/>
      <c r="L401" s="40"/>
      <c r="M401" s="40"/>
      <c r="N401" s="40"/>
      <c r="O401" s="40"/>
      <c r="P401" s="40"/>
    </row>
    <row r="402" spans="1:16" customFormat="1" hidden="1" x14ac:dyDescent="0.25">
      <c r="A402" s="59"/>
      <c r="B402" s="59" t="s">
        <v>545</v>
      </c>
      <c r="C402" s="53">
        <v>0.65902777777777777</v>
      </c>
      <c r="E402" s="40"/>
      <c r="F402" s="40"/>
      <c r="G402" s="40"/>
      <c r="H402" s="40"/>
      <c r="I402" s="40"/>
      <c r="J402" s="40"/>
      <c r="K402" s="40"/>
      <c r="L402" s="40"/>
      <c r="M402" s="40"/>
      <c r="N402" s="40"/>
      <c r="O402" s="40"/>
      <c r="P402" s="40"/>
    </row>
    <row r="403" spans="1:16" customFormat="1" hidden="1" x14ac:dyDescent="0.25">
      <c r="A403" s="59"/>
      <c r="B403" s="59" t="s">
        <v>546</v>
      </c>
      <c r="C403" s="53">
        <v>0.86041666666666661</v>
      </c>
      <c r="E403" s="40"/>
      <c r="F403" s="40"/>
      <c r="G403" s="40"/>
      <c r="H403" s="40"/>
      <c r="I403" s="40"/>
      <c r="J403" s="40"/>
      <c r="K403" s="40"/>
      <c r="L403" s="40"/>
      <c r="M403" s="40"/>
      <c r="N403" s="40"/>
      <c r="O403" s="40"/>
      <c r="P403" s="40"/>
    </row>
    <row r="404" spans="1:16" customFormat="1" hidden="1" x14ac:dyDescent="0.25">
      <c r="A404" s="59"/>
      <c r="B404" s="59" t="s">
        <v>547</v>
      </c>
      <c r="C404" s="53">
        <v>0.52986111111111112</v>
      </c>
      <c r="E404" s="40"/>
      <c r="F404" s="40"/>
      <c r="G404" s="40"/>
      <c r="H404" s="40"/>
      <c r="I404" s="40"/>
      <c r="J404" s="40"/>
      <c r="K404" s="40"/>
      <c r="L404" s="40"/>
      <c r="M404" s="40"/>
      <c r="N404" s="40"/>
      <c r="O404" s="40"/>
      <c r="P404" s="40"/>
    </row>
    <row r="405" spans="1:16" customFormat="1" hidden="1" x14ac:dyDescent="0.25">
      <c r="A405" s="59"/>
      <c r="B405" s="59" t="s">
        <v>548</v>
      </c>
      <c r="C405" s="53">
        <v>0.61527777777777781</v>
      </c>
      <c r="E405" s="40"/>
      <c r="F405" s="40"/>
      <c r="G405" s="40"/>
      <c r="H405" s="40"/>
      <c r="I405" s="40"/>
      <c r="J405" s="40"/>
      <c r="K405" s="40"/>
      <c r="L405" s="40"/>
      <c r="M405" s="40"/>
      <c r="N405" s="40"/>
      <c r="O405" s="40"/>
      <c r="P405" s="40"/>
    </row>
    <row r="406" spans="1:16" customFormat="1" hidden="1" x14ac:dyDescent="0.25">
      <c r="A406" s="59"/>
      <c r="B406" s="59" t="s">
        <v>549</v>
      </c>
      <c r="C406" s="53">
        <v>0.72083333333333333</v>
      </c>
      <c r="E406" s="40"/>
      <c r="F406" s="40"/>
      <c r="G406" s="40"/>
      <c r="H406" s="40"/>
      <c r="I406" s="40"/>
      <c r="J406" s="40"/>
      <c r="K406" s="40"/>
      <c r="L406" s="40"/>
      <c r="M406" s="40"/>
      <c r="N406" s="40"/>
      <c r="O406" s="40"/>
      <c r="P406" s="40"/>
    </row>
    <row r="407" spans="1:16" customFormat="1" hidden="1" x14ac:dyDescent="0.25">
      <c r="A407" s="59"/>
      <c r="B407" s="59" t="s">
        <v>550</v>
      </c>
      <c r="C407" s="53">
        <v>0.68263888888888891</v>
      </c>
      <c r="E407" s="40"/>
      <c r="F407" s="40"/>
      <c r="G407" s="40"/>
      <c r="H407" s="40"/>
      <c r="I407" s="40"/>
      <c r="J407" s="40"/>
      <c r="K407" s="40"/>
      <c r="L407" s="40"/>
      <c r="M407" s="40"/>
      <c r="N407" s="40"/>
      <c r="O407" s="40"/>
      <c r="P407" s="40"/>
    </row>
    <row r="408" spans="1:16" customFormat="1" hidden="1" x14ac:dyDescent="0.25">
      <c r="A408" s="59"/>
      <c r="B408" s="59" t="s">
        <v>551</v>
      </c>
      <c r="C408" s="53">
        <v>0.62708333333333333</v>
      </c>
      <c r="E408" s="40"/>
      <c r="F408" s="40"/>
      <c r="G408" s="40"/>
      <c r="H408" s="40"/>
      <c r="I408" s="40"/>
      <c r="J408" s="40"/>
      <c r="K408" s="40"/>
      <c r="L408" s="40"/>
      <c r="M408" s="40"/>
      <c r="N408" s="40"/>
      <c r="O408" s="40"/>
      <c r="P408" s="40"/>
    </row>
    <row r="409" spans="1:16" customFormat="1" hidden="1" x14ac:dyDescent="0.25">
      <c r="A409" s="59"/>
      <c r="B409" s="59" t="s">
        <v>552</v>
      </c>
      <c r="C409" s="53">
        <v>0.61041666666666672</v>
      </c>
      <c r="E409" s="40"/>
      <c r="F409" s="40"/>
      <c r="G409" s="40"/>
      <c r="H409" s="40"/>
      <c r="I409" s="40"/>
      <c r="J409" s="40"/>
      <c r="K409" s="40"/>
      <c r="L409" s="40"/>
      <c r="M409" s="40"/>
      <c r="N409" s="40"/>
      <c r="O409" s="40"/>
      <c r="P409" s="40"/>
    </row>
    <row r="410" spans="1:16" customFormat="1" hidden="1" x14ac:dyDescent="0.25">
      <c r="A410" s="59"/>
      <c r="B410" s="59" t="s">
        <v>553</v>
      </c>
      <c r="C410" s="53">
        <v>0.69305555555555554</v>
      </c>
      <c r="E410" s="40"/>
      <c r="F410" s="40"/>
      <c r="G410" s="40"/>
      <c r="H410" s="40"/>
      <c r="I410" s="40"/>
      <c r="J410" s="40"/>
      <c r="K410" s="40"/>
      <c r="L410" s="40"/>
      <c r="M410" s="40"/>
      <c r="N410" s="40"/>
      <c r="O410" s="40"/>
      <c r="P410" s="40"/>
    </row>
    <row r="411" spans="1:16" customFormat="1" hidden="1" x14ac:dyDescent="0.25">
      <c r="A411" s="59"/>
      <c r="B411" s="59" t="s">
        <v>554</v>
      </c>
      <c r="C411" s="53">
        <v>0.4916666666666667</v>
      </c>
      <c r="E411" s="40"/>
      <c r="F411" s="40"/>
      <c r="G411" s="40"/>
      <c r="H411" s="40"/>
      <c r="I411" s="40"/>
      <c r="J411" s="40"/>
      <c r="K411" s="40"/>
      <c r="L411" s="40"/>
      <c r="M411" s="40"/>
      <c r="N411" s="40"/>
      <c r="O411" s="40"/>
      <c r="P411" s="40"/>
    </row>
    <row r="412" spans="1:16" customFormat="1" hidden="1" x14ac:dyDescent="0.25">
      <c r="A412" s="59"/>
      <c r="B412" s="59" t="s">
        <v>555</v>
      </c>
      <c r="C412" s="53">
        <v>0.7090277777777777</v>
      </c>
      <c r="E412" s="40"/>
      <c r="F412" s="40"/>
      <c r="G412" s="40"/>
      <c r="H412" s="40"/>
      <c r="I412" s="40"/>
      <c r="J412" s="40"/>
      <c r="K412" s="40"/>
      <c r="L412" s="40"/>
      <c r="M412" s="40"/>
      <c r="N412" s="40"/>
      <c r="O412" s="40"/>
      <c r="P412" s="40"/>
    </row>
    <row r="413" spans="1:16" customFormat="1" hidden="1" x14ac:dyDescent="0.25">
      <c r="A413" s="59"/>
      <c r="B413" s="59" t="s">
        <v>556</v>
      </c>
      <c r="C413" s="53">
        <v>0.56944444444444442</v>
      </c>
      <c r="E413" s="40"/>
      <c r="F413" s="40"/>
      <c r="G413" s="40"/>
      <c r="H413" s="40"/>
      <c r="I413" s="40"/>
      <c r="J413" s="40"/>
      <c r="K413" s="40"/>
      <c r="L413" s="40"/>
      <c r="M413" s="40"/>
      <c r="N413" s="40"/>
      <c r="O413" s="40"/>
      <c r="P413" s="40"/>
    </row>
    <row r="414" spans="1:16" customFormat="1" hidden="1" x14ac:dyDescent="0.25">
      <c r="A414" s="59"/>
      <c r="B414" s="59" t="s">
        <v>557</v>
      </c>
      <c r="C414" s="53">
        <v>0.42222222222222222</v>
      </c>
      <c r="E414" s="40"/>
      <c r="F414" s="40"/>
      <c r="G414" s="40"/>
      <c r="H414" s="40"/>
      <c r="I414" s="40"/>
      <c r="J414" s="40"/>
      <c r="K414" s="40"/>
      <c r="L414" s="40"/>
      <c r="M414" s="40"/>
      <c r="N414" s="40"/>
      <c r="O414" s="40"/>
      <c r="P414" s="40"/>
    </row>
    <row r="415" spans="1:16" customFormat="1" hidden="1" x14ac:dyDescent="0.25">
      <c r="A415" s="59"/>
      <c r="B415" s="59" t="s">
        <v>558</v>
      </c>
      <c r="C415" s="53">
        <v>0.58333333333333337</v>
      </c>
      <c r="E415" s="40"/>
      <c r="F415" s="40"/>
      <c r="G415" s="40"/>
      <c r="H415" s="40"/>
      <c r="I415" s="40"/>
      <c r="J415" s="40"/>
      <c r="K415" s="40"/>
      <c r="L415" s="40"/>
      <c r="M415" s="40"/>
      <c r="N415" s="40"/>
      <c r="O415" s="40"/>
      <c r="P415" s="40"/>
    </row>
    <row r="416" spans="1:16" customFormat="1" hidden="1" x14ac:dyDescent="0.25">
      <c r="A416" s="59"/>
      <c r="B416" s="59" t="s">
        <v>559</v>
      </c>
      <c r="C416" s="53">
        <v>0.75486111111111109</v>
      </c>
      <c r="E416" s="40"/>
      <c r="F416" s="40"/>
      <c r="G416" s="40"/>
      <c r="H416" s="40"/>
      <c r="I416" s="40"/>
      <c r="J416" s="40"/>
      <c r="K416" s="40"/>
      <c r="L416" s="40"/>
      <c r="M416" s="40"/>
      <c r="N416" s="40"/>
      <c r="O416" s="40"/>
      <c r="P416" s="40"/>
    </row>
    <row r="417" spans="1:16" customFormat="1" hidden="1" x14ac:dyDescent="0.25">
      <c r="A417" s="59"/>
      <c r="B417" s="59" t="s">
        <v>560</v>
      </c>
      <c r="C417" s="53">
        <v>0.74513888888888891</v>
      </c>
      <c r="E417" s="40"/>
      <c r="F417" s="40"/>
      <c r="G417" s="40"/>
      <c r="H417" s="40"/>
      <c r="I417" s="40"/>
      <c r="J417" s="40"/>
      <c r="K417" s="40"/>
      <c r="L417" s="40"/>
      <c r="M417" s="40"/>
      <c r="N417" s="40"/>
      <c r="O417" s="40"/>
      <c r="P417" s="40"/>
    </row>
    <row r="418" spans="1:16" customFormat="1" hidden="1" x14ac:dyDescent="0.25">
      <c r="A418" s="59"/>
      <c r="B418" s="59" t="s">
        <v>561</v>
      </c>
      <c r="C418" s="53">
        <v>0.52430555555555558</v>
      </c>
      <c r="E418" s="40"/>
      <c r="F418" s="40"/>
      <c r="G418" s="40"/>
      <c r="H418" s="40"/>
      <c r="I418" s="40"/>
      <c r="J418" s="40"/>
      <c r="K418" s="40"/>
      <c r="L418" s="40"/>
      <c r="M418" s="40"/>
      <c r="N418" s="40"/>
      <c r="O418" s="40"/>
      <c r="P418" s="40"/>
    </row>
    <row r="419" spans="1:16" customFormat="1" hidden="1" x14ac:dyDescent="0.25">
      <c r="A419" s="59"/>
      <c r="B419" s="59" t="s">
        <v>562</v>
      </c>
      <c r="C419" s="53">
        <v>0.55833333333333335</v>
      </c>
      <c r="E419" s="40"/>
      <c r="F419" s="40"/>
      <c r="G419" s="40"/>
      <c r="H419" s="40"/>
      <c r="I419" s="40"/>
      <c r="J419" s="40"/>
      <c r="K419" s="40"/>
      <c r="L419" s="40"/>
      <c r="M419" s="40"/>
      <c r="N419" s="40"/>
      <c r="O419" s="40"/>
      <c r="P419" s="40"/>
    </row>
    <row r="420" spans="1:16" customFormat="1" hidden="1" x14ac:dyDescent="0.25">
      <c r="A420" s="59"/>
      <c r="B420" s="59" t="s">
        <v>563</v>
      </c>
      <c r="C420" s="53">
        <v>0.49861111111111112</v>
      </c>
      <c r="E420" s="40"/>
      <c r="F420" s="40"/>
      <c r="G420" s="40"/>
      <c r="H420" s="40"/>
      <c r="I420" s="40"/>
      <c r="J420" s="40"/>
      <c r="K420" s="40"/>
      <c r="L420" s="40"/>
      <c r="M420" s="40"/>
      <c r="N420" s="40"/>
      <c r="O420" s="40"/>
      <c r="P420" s="40"/>
    </row>
    <row r="421" spans="1:16" customFormat="1" hidden="1" x14ac:dyDescent="0.25">
      <c r="A421" s="59"/>
      <c r="B421" s="59" t="s">
        <v>564</v>
      </c>
      <c r="C421" s="53">
        <v>0.40138888888888885</v>
      </c>
      <c r="E421" s="40"/>
      <c r="F421" s="40"/>
      <c r="G421" s="40"/>
      <c r="H421" s="40"/>
      <c r="I421" s="40"/>
      <c r="J421" s="40"/>
      <c r="K421" s="40"/>
      <c r="L421" s="40"/>
      <c r="M421" s="40"/>
      <c r="N421" s="40"/>
      <c r="O421" s="40"/>
      <c r="P421" s="40"/>
    </row>
    <row r="422" spans="1:16" customFormat="1" hidden="1" x14ac:dyDescent="0.25">
      <c r="A422" s="59"/>
      <c r="B422" s="59" t="s">
        <v>565</v>
      </c>
      <c r="C422" s="53">
        <v>0.63472222222222219</v>
      </c>
      <c r="E422" s="40"/>
      <c r="F422" s="40"/>
      <c r="G422" s="40"/>
      <c r="H422" s="40"/>
      <c r="I422" s="40"/>
      <c r="J422" s="40"/>
      <c r="K422" s="40"/>
      <c r="L422" s="40"/>
      <c r="M422" s="40"/>
      <c r="N422" s="40"/>
      <c r="O422" s="40"/>
      <c r="P422" s="40"/>
    </row>
    <row r="423" spans="1:16" s="61" customFormat="1" x14ac:dyDescent="0.25">
      <c r="A423" s="59"/>
      <c r="B423" s="57" t="s">
        <v>566</v>
      </c>
      <c r="C423" s="76">
        <v>9.9872685185185175E-2</v>
      </c>
      <c r="D423" s="58"/>
      <c r="E423" s="92"/>
      <c r="F423" s="92"/>
      <c r="G423" s="92"/>
      <c r="H423" s="92"/>
      <c r="I423" s="92"/>
      <c r="J423" s="92"/>
      <c r="K423" s="92"/>
      <c r="L423" s="93"/>
      <c r="M423" s="94"/>
      <c r="N423" s="92"/>
      <c r="O423" s="91"/>
      <c r="P423" s="92"/>
    </row>
    <row r="424" spans="1:16" customFormat="1" hidden="1" x14ac:dyDescent="0.25">
      <c r="A424" s="59"/>
      <c r="B424" s="59" t="s">
        <v>567</v>
      </c>
      <c r="C424" s="53">
        <v>0.40208333333333335</v>
      </c>
      <c r="E424" s="40"/>
      <c r="F424" s="40"/>
      <c r="G424" s="40"/>
      <c r="H424" s="40"/>
      <c r="I424" s="40"/>
      <c r="J424" s="40"/>
      <c r="K424" s="40"/>
      <c r="L424" s="40"/>
      <c r="M424" s="40"/>
      <c r="N424" s="40"/>
      <c r="O424" s="40"/>
      <c r="P424" s="40"/>
    </row>
    <row r="425" spans="1:16" customFormat="1" hidden="1" x14ac:dyDescent="0.25">
      <c r="A425" s="59"/>
      <c r="B425" s="59" t="s">
        <v>568</v>
      </c>
      <c r="C425" s="53">
        <v>0.62708333333333333</v>
      </c>
      <c r="E425" s="40"/>
      <c r="F425" s="40"/>
      <c r="G425" s="40"/>
      <c r="H425" s="40"/>
      <c r="I425" s="40"/>
      <c r="J425" s="40"/>
      <c r="K425" s="40"/>
      <c r="L425" s="40"/>
      <c r="M425" s="40"/>
      <c r="N425" s="40"/>
      <c r="O425" s="40"/>
      <c r="P425" s="40"/>
    </row>
    <row r="426" spans="1:16" customFormat="1" hidden="1" x14ac:dyDescent="0.25">
      <c r="A426" s="59"/>
      <c r="B426" s="59" t="s">
        <v>569</v>
      </c>
      <c r="C426" s="53">
        <v>0.58611111111111114</v>
      </c>
      <c r="E426" s="40"/>
      <c r="F426" s="40"/>
      <c r="G426" s="40"/>
      <c r="H426" s="40"/>
      <c r="I426" s="40"/>
      <c r="J426" s="40"/>
      <c r="K426" s="40"/>
      <c r="L426" s="40"/>
      <c r="M426" s="40"/>
      <c r="N426" s="40"/>
      <c r="O426" s="40"/>
      <c r="P426" s="40"/>
    </row>
    <row r="427" spans="1:16" customFormat="1" hidden="1" x14ac:dyDescent="0.25">
      <c r="A427" s="59"/>
      <c r="B427" s="59" t="s">
        <v>570</v>
      </c>
      <c r="C427" s="53">
        <v>0.53194444444444444</v>
      </c>
      <c r="E427" s="40"/>
      <c r="F427" s="40"/>
      <c r="G427" s="40"/>
      <c r="H427" s="40"/>
      <c r="I427" s="40"/>
      <c r="J427" s="40"/>
      <c r="K427" s="40"/>
      <c r="L427" s="40"/>
      <c r="M427" s="40"/>
      <c r="N427" s="40"/>
      <c r="O427" s="40"/>
      <c r="P427" s="40"/>
    </row>
    <row r="428" spans="1:16" customFormat="1" hidden="1" x14ac:dyDescent="0.25">
      <c r="A428" s="59"/>
      <c r="B428" s="59" t="s">
        <v>571</v>
      </c>
      <c r="C428" s="53">
        <v>0.75902777777777775</v>
      </c>
      <c r="E428" s="40"/>
      <c r="F428" s="40"/>
      <c r="G428" s="40"/>
      <c r="H428" s="40"/>
      <c r="I428" s="40"/>
      <c r="J428" s="40"/>
      <c r="K428" s="40"/>
      <c r="L428" s="40"/>
      <c r="M428" s="40"/>
      <c r="N428" s="40"/>
      <c r="O428" s="40"/>
      <c r="P428" s="40"/>
    </row>
    <row r="429" spans="1:16" customFormat="1" hidden="1" x14ac:dyDescent="0.25">
      <c r="A429" s="59"/>
      <c r="B429" s="59" t="s">
        <v>572</v>
      </c>
      <c r="C429" s="53">
        <v>0.78819444444444453</v>
      </c>
      <c r="E429" s="40"/>
      <c r="F429" s="40"/>
      <c r="G429" s="40"/>
      <c r="H429" s="40"/>
      <c r="I429" s="40"/>
      <c r="J429" s="40"/>
      <c r="K429" s="40"/>
      <c r="L429" s="40"/>
      <c r="M429" s="40"/>
      <c r="N429" s="40"/>
      <c r="O429" s="40"/>
      <c r="P429" s="40"/>
    </row>
    <row r="430" spans="1:16" customFormat="1" hidden="1" x14ac:dyDescent="0.25">
      <c r="A430" s="59"/>
      <c r="B430" s="59" t="s">
        <v>573</v>
      </c>
      <c r="C430" s="53">
        <v>0.67083333333333339</v>
      </c>
      <c r="E430" s="40"/>
      <c r="F430" s="40"/>
      <c r="G430" s="40"/>
      <c r="H430" s="40"/>
      <c r="I430" s="40"/>
      <c r="J430" s="40"/>
      <c r="K430" s="40"/>
      <c r="L430" s="40"/>
      <c r="M430" s="40"/>
      <c r="N430" s="40"/>
      <c r="O430" s="40"/>
      <c r="P430" s="40"/>
    </row>
    <row r="431" spans="1:16" customFormat="1" hidden="1" x14ac:dyDescent="0.25">
      <c r="A431" s="59"/>
      <c r="B431" s="59" t="s">
        <v>574</v>
      </c>
      <c r="C431" s="53">
        <v>0.74791666666666667</v>
      </c>
      <c r="E431" s="40"/>
      <c r="F431" s="40"/>
      <c r="G431" s="40"/>
      <c r="H431" s="40"/>
      <c r="I431" s="40"/>
      <c r="J431" s="40"/>
      <c r="K431" s="40"/>
      <c r="L431" s="40"/>
      <c r="M431" s="40"/>
      <c r="N431" s="40"/>
      <c r="O431" s="40"/>
      <c r="P431" s="40"/>
    </row>
    <row r="432" spans="1:16" customFormat="1" hidden="1" x14ac:dyDescent="0.25">
      <c r="A432" s="59"/>
      <c r="B432" s="59" t="s">
        <v>575</v>
      </c>
      <c r="C432" s="53">
        <v>0.87916666666666676</v>
      </c>
      <c r="E432" s="40"/>
      <c r="F432" s="40"/>
      <c r="G432" s="40"/>
      <c r="H432" s="40"/>
      <c r="I432" s="40"/>
      <c r="J432" s="40"/>
      <c r="K432" s="40"/>
      <c r="L432" s="40"/>
      <c r="M432" s="40"/>
      <c r="N432" s="40"/>
      <c r="O432" s="40"/>
      <c r="P432" s="40"/>
    </row>
    <row r="433" spans="1:16" s="61" customFormat="1" x14ac:dyDescent="0.25">
      <c r="A433" s="59"/>
      <c r="B433" s="57" t="s">
        <v>576</v>
      </c>
      <c r="C433" s="76">
        <v>0.58888888888888891</v>
      </c>
      <c r="D433" s="58"/>
      <c r="E433" s="92"/>
      <c r="F433" s="92"/>
      <c r="G433" s="92"/>
      <c r="H433" s="92"/>
      <c r="I433" s="92"/>
      <c r="J433" s="92"/>
      <c r="K433" s="92"/>
      <c r="L433" s="93"/>
      <c r="M433" s="94"/>
      <c r="N433" s="92"/>
      <c r="O433" s="92"/>
      <c r="P433" s="91"/>
    </row>
    <row r="434" spans="1:16" customFormat="1" hidden="1" x14ac:dyDescent="0.25">
      <c r="A434" s="59"/>
      <c r="B434" s="59" t="s">
        <v>577</v>
      </c>
      <c r="C434" s="53">
        <v>0.26458333333333334</v>
      </c>
      <c r="E434" s="40"/>
      <c r="F434" s="40"/>
      <c r="G434" s="40"/>
      <c r="H434" s="40"/>
      <c r="I434" s="40"/>
      <c r="J434" s="40"/>
      <c r="K434" s="40"/>
      <c r="L434" s="40"/>
      <c r="M434" s="40"/>
      <c r="N434" s="40"/>
      <c r="O434" s="40"/>
      <c r="P434" s="40"/>
    </row>
    <row r="435" spans="1:16" customFormat="1" hidden="1" x14ac:dyDescent="0.25">
      <c r="A435" s="59"/>
      <c r="B435" s="59" t="s">
        <v>578</v>
      </c>
      <c r="C435" s="53">
        <v>8.8888888888888892E-2</v>
      </c>
      <c r="E435" s="40"/>
      <c r="F435" s="40"/>
      <c r="G435" s="40"/>
      <c r="H435" s="40"/>
      <c r="I435" s="40"/>
      <c r="J435" s="40"/>
      <c r="K435" s="40"/>
      <c r="L435" s="40"/>
      <c r="M435" s="40"/>
      <c r="N435" s="40"/>
      <c r="O435" s="40"/>
      <c r="P435" s="40"/>
    </row>
    <row r="436" spans="1:16" customFormat="1" hidden="1" x14ac:dyDescent="0.25">
      <c r="A436" s="59"/>
      <c r="B436" s="59" t="s">
        <v>579</v>
      </c>
      <c r="C436" s="53">
        <v>0.23541666666666669</v>
      </c>
      <c r="E436" s="40"/>
      <c r="F436" s="40"/>
      <c r="G436" s="40"/>
      <c r="H436" s="40"/>
      <c r="I436" s="40"/>
      <c r="J436" s="40"/>
      <c r="K436" s="40"/>
      <c r="L436" s="40"/>
      <c r="M436" s="40"/>
      <c r="N436" s="40"/>
      <c r="O436" s="40"/>
      <c r="P436" s="40"/>
    </row>
    <row r="437" spans="1:16" s="61" customFormat="1" x14ac:dyDescent="0.25">
      <c r="A437" s="59"/>
      <c r="B437" s="57" t="s">
        <v>580</v>
      </c>
      <c r="C437" s="76">
        <v>4.5127314814814821E-2</v>
      </c>
      <c r="D437" s="58"/>
      <c r="E437" s="92"/>
      <c r="F437" s="92"/>
      <c r="G437" s="92"/>
      <c r="H437" s="92"/>
      <c r="I437" s="92"/>
      <c r="J437" s="92"/>
      <c r="K437" s="92"/>
      <c r="L437" s="93"/>
      <c r="M437" s="94"/>
      <c r="N437" s="92"/>
      <c r="O437" s="92"/>
      <c r="P437" s="91"/>
    </row>
    <row r="438" spans="1:16" customFormat="1" hidden="1" x14ac:dyDescent="0.25">
      <c r="A438" s="59"/>
      <c r="B438" s="59" t="s">
        <v>581</v>
      </c>
      <c r="C438" s="53">
        <v>0.30763888888888891</v>
      </c>
      <c r="E438" s="40"/>
      <c r="F438" s="40"/>
      <c r="G438" s="40"/>
      <c r="H438" s="40"/>
      <c r="I438" s="40"/>
      <c r="J438" s="40"/>
      <c r="K438" s="40"/>
      <c r="L438" s="40"/>
      <c r="M438" s="40"/>
      <c r="N438" s="40"/>
      <c r="O438" s="40"/>
      <c r="P438" s="40"/>
    </row>
    <row r="439" spans="1:16" customFormat="1" hidden="1" x14ac:dyDescent="0.25">
      <c r="A439" s="59"/>
      <c r="B439" s="59" t="s">
        <v>582</v>
      </c>
      <c r="C439" s="53">
        <v>0.16805555555555554</v>
      </c>
      <c r="E439" s="40"/>
      <c r="F439" s="40"/>
      <c r="G439" s="40"/>
      <c r="H439" s="40"/>
      <c r="I439" s="40"/>
      <c r="J439" s="40"/>
      <c r="K439" s="40"/>
      <c r="L439" s="40"/>
      <c r="M439" s="40"/>
      <c r="N439" s="40"/>
      <c r="O439" s="40"/>
      <c r="P439" s="40"/>
    </row>
    <row r="440" spans="1:16" customFormat="1" hidden="1" x14ac:dyDescent="0.25">
      <c r="A440" s="59"/>
      <c r="B440" s="59" t="s">
        <v>583</v>
      </c>
      <c r="C440" s="53">
        <v>0.50277777777777777</v>
      </c>
      <c r="E440" s="40"/>
      <c r="F440" s="40"/>
      <c r="G440" s="40"/>
      <c r="H440" s="40"/>
      <c r="I440" s="40"/>
      <c r="J440" s="40"/>
      <c r="K440" s="40"/>
      <c r="L440" s="40"/>
      <c r="M440" s="40"/>
      <c r="N440" s="40"/>
      <c r="O440" s="40"/>
      <c r="P440" s="40"/>
    </row>
    <row r="441" spans="1:16" customFormat="1" hidden="1" x14ac:dyDescent="0.25">
      <c r="A441" s="59"/>
      <c r="B441" s="59" t="s">
        <v>584</v>
      </c>
      <c r="C441" s="53">
        <v>0.55902777777777779</v>
      </c>
      <c r="E441" s="40"/>
      <c r="F441" s="40"/>
      <c r="G441" s="40"/>
      <c r="H441" s="40"/>
      <c r="I441" s="40"/>
      <c r="J441" s="40"/>
      <c r="K441" s="40"/>
      <c r="L441" s="40"/>
      <c r="M441" s="40"/>
      <c r="N441" s="40"/>
      <c r="O441" s="40"/>
      <c r="P441" s="40"/>
    </row>
    <row r="442" spans="1:16" customFormat="1" hidden="1" x14ac:dyDescent="0.25">
      <c r="A442" s="59"/>
      <c r="B442" s="59" t="s">
        <v>585</v>
      </c>
      <c r="C442" s="53">
        <v>0.44722222222222219</v>
      </c>
      <c r="E442" s="40"/>
      <c r="F442" s="40"/>
      <c r="G442" s="40"/>
      <c r="H442" s="40"/>
      <c r="I442" s="40"/>
      <c r="J442" s="40"/>
      <c r="K442" s="40"/>
      <c r="L442" s="40"/>
      <c r="M442" s="40"/>
      <c r="N442" s="40"/>
      <c r="O442" s="40"/>
      <c r="P442" s="40"/>
    </row>
    <row r="443" spans="1:16" customFormat="1" hidden="1" x14ac:dyDescent="0.25">
      <c r="A443" s="59"/>
      <c r="B443" s="59" t="s">
        <v>586</v>
      </c>
      <c r="C443" s="53">
        <v>0.41111111111111115</v>
      </c>
      <c r="E443" s="40"/>
      <c r="F443" s="40"/>
      <c r="G443" s="40"/>
      <c r="H443" s="40"/>
      <c r="I443" s="40"/>
      <c r="J443" s="40"/>
      <c r="K443" s="40"/>
      <c r="L443" s="40"/>
      <c r="M443" s="40"/>
      <c r="N443" s="40"/>
      <c r="O443" s="40"/>
      <c r="P443" s="40"/>
    </row>
    <row r="444" spans="1:16" customFormat="1" hidden="1" x14ac:dyDescent="0.25">
      <c r="A444" s="59"/>
      <c r="B444" s="59" t="s">
        <v>587</v>
      </c>
      <c r="C444" s="53">
        <v>0.31180555555555556</v>
      </c>
      <c r="E444" s="40"/>
      <c r="F444" s="40"/>
      <c r="G444" s="40"/>
      <c r="H444" s="40"/>
      <c r="I444" s="40"/>
      <c r="J444" s="40"/>
      <c r="K444" s="40"/>
      <c r="L444" s="40"/>
      <c r="M444" s="40"/>
      <c r="N444" s="40"/>
      <c r="O444" s="40"/>
      <c r="P444" s="40"/>
    </row>
    <row r="445" spans="1:16" s="61" customFormat="1" x14ac:dyDescent="0.25">
      <c r="A445" s="59"/>
      <c r="B445" s="57" t="s">
        <v>588</v>
      </c>
      <c r="C445" s="76">
        <v>0.10146990740740741</v>
      </c>
      <c r="D445" s="58"/>
      <c r="E445" s="92"/>
      <c r="F445" s="92"/>
      <c r="G445" s="92"/>
      <c r="H445" s="92"/>
      <c r="I445" s="92"/>
      <c r="J445" s="92"/>
      <c r="K445" s="92"/>
      <c r="L445" s="93"/>
      <c r="M445" s="94"/>
      <c r="N445" s="92"/>
      <c r="O445" s="92"/>
      <c r="P445" s="91"/>
    </row>
    <row r="446" spans="1:16" customFormat="1" hidden="1" x14ac:dyDescent="0.25">
      <c r="A446" s="59"/>
      <c r="B446" s="59" t="s">
        <v>589</v>
      </c>
      <c r="C446" s="53">
        <v>4.5138888888888888E-2</v>
      </c>
      <c r="E446" s="40"/>
      <c r="F446" s="40"/>
      <c r="G446" s="40"/>
      <c r="H446" s="40"/>
      <c r="I446" s="40"/>
      <c r="J446" s="40"/>
      <c r="K446" s="40"/>
      <c r="L446" s="40"/>
      <c r="M446" s="40"/>
      <c r="N446" s="40"/>
      <c r="O446" s="40"/>
      <c r="P446" s="40"/>
    </row>
    <row r="447" spans="1:16" customFormat="1" hidden="1" x14ac:dyDescent="0.25">
      <c r="A447" s="59"/>
      <c r="B447" s="59" t="s">
        <v>590</v>
      </c>
      <c r="C447" s="53">
        <v>0.31319444444444444</v>
      </c>
      <c r="E447" s="40"/>
      <c r="F447" s="40"/>
      <c r="G447" s="40"/>
      <c r="H447" s="40"/>
      <c r="I447" s="40"/>
      <c r="J447" s="40"/>
      <c r="K447" s="40"/>
      <c r="L447" s="40"/>
      <c r="M447" s="40"/>
      <c r="N447" s="40"/>
      <c r="O447" s="40"/>
      <c r="P447" s="40"/>
    </row>
    <row r="448" spans="1:16" customFormat="1" hidden="1" x14ac:dyDescent="0.25">
      <c r="A448" s="59"/>
      <c r="B448" s="59" t="s">
        <v>591</v>
      </c>
      <c r="C448" s="53">
        <v>0.15208333333333332</v>
      </c>
      <c r="E448" s="40"/>
      <c r="F448" s="40"/>
      <c r="G448" s="40"/>
      <c r="H448" s="40"/>
      <c r="I448" s="40"/>
      <c r="J448" s="40"/>
      <c r="K448" s="40"/>
      <c r="L448" s="40"/>
      <c r="M448" s="40"/>
      <c r="N448" s="40"/>
      <c r="O448" s="40"/>
      <c r="P448" s="40"/>
    </row>
    <row r="449" spans="1:16" customFormat="1" hidden="1" x14ac:dyDescent="0.25">
      <c r="A449" s="59"/>
      <c r="B449" s="59" t="s">
        <v>592</v>
      </c>
      <c r="C449" s="53">
        <v>0.29652777777777778</v>
      </c>
      <c r="E449" s="40"/>
      <c r="F449" s="40"/>
      <c r="G449" s="40"/>
      <c r="H449" s="40"/>
      <c r="I449" s="40"/>
      <c r="J449" s="40"/>
      <c r="K449" s="40"/>
      <c r="L449" s="40"/>
      <c r="M449" s="40"/>
      <c r="N449" s="40"/>
      <c r="O449" s="40"/>
      <c r="P449" s="40"/>
    </row>
    <row r="450" spans="1:16" customFormat="1" hidden="1" x14ac:dyDescent="0.25">
      <c r="A450" s="59"/>
      <c r="B450" s="59" t="s">
        <v>593</v>
      </c>
      <c r="C450" s="53">
        <v>0.31388888888888888</v>
      </c>
      <c r="E450" s="40"/>
      <c r="F450" s="40"/>
      <c r="G450" s="40"/>
      <c r="H450" s="40"/>
      <c r="I450" s="40"/>
      <c r="J450" s="40"/>
      <c r="K450" s="40"/>
      <c r="L450" s="40"/>
      <c r="M450" s="40"/>
      <c r="N450" s="40"/>
      <c r="O450" s="40"/>
      <c r="P450" s="40"/>
    </row>
    <row r="451" spans="1:16" customFormat="1" hidden="1" x14ac:dyDescent="0.25">
      <c r="A451" s="59"/>
      <c r="B451" s="59" t="s">
        <v>594</v>
      </c>
      <c r="C451" s="53">
        <v>0.60763888888888895</v>
      </c>
      <c r="E451" s="40"/>
      <c r="F451" s="40"/>
      <c r="G451" s="40"/>
      <c r="H451" s="40"/>
      <c r="I451" s="40"/>
      <c r="J451" s="40"/>
      <c r="K451" s="40"/>
      <c r="L451" s="40"/>
      <c r="M451" s="40"/>
      <c r="N451" s="40"/>
      <c r="O451" s="40"/>
      <c r="P451" s="40"/>
    </row>
    <row r="452" spans="1:16" customFormat="1" hidden="1" x14ac:dyDescent="0.25">
      <c r="A452" s="59"/>
      <c r="B452" s="59" t="s">
        <v>595</v>
      </c>
      <c r="C452" s="53">
        <v>0.38472222222222219</v>
      </c>
      <c r="E452" s="40"/>
      <c r="F452" s="40"/>
      <c r="G452" s="40"/>
      <c r="H452" s="40"/>
      <c r="I452" s="40"/>
      <c r="J452" s="40"/>
      <c r="K452" s="40"/>
      <c r="L452" s="40"/>
      <c r="M452" s="40"/>
      <c r="N452" s="40"/>
      <c r="O452" s="40"/>
      <c r="P452" s="40"/>
    </row>
    <row r="453" spans="1:16" customFormat="1" hidden="1" x14ac:dyDescent="0.25">
      <c r="A453" s="59"/>
      <c r="B453" s="59" t="s">
        <v>596</v>
      </c>
      <c r="C453" s="53">
        <v>0.51874999999999993</v>
      </c>
      <c r="E453" s="40"/>
      <c r="F453" s="40"/>
      <c r="G453" s="40"/>
      <c r="H453" s="40"/>
      <c r="I453" s="40"/>
      <c r="J453" s="40"/>
      <c r="K453" s="40"/>
      <c r="L453" s="40"/>
      <c r="M453" s="40"/>
      <c r="N453" s="40"/>
      <c r="O453" s="40"/>
      <c r="P453" s="40"/>
    </row>
    <row r="454" spans="1:16" customFormat="1" hidden="1" x14ac:dyDescent="0.25">
      <c r="A454" s="59"/>
      <c r="B454" s="59" t="s">
        <v>597</v>
      </c>
      <c r="C454" s="53">
        <v>0.40208333333333335</v>
      </c>
      <c r="E454" s="40"/>
      <c r="F454" s="40"/>
      <c r="G454" s="40"/>
      <c r="H454" s="40"/>
      <c r="I454" s="40"/>
      <c r="J454" s="40"/>
      <c r="K454" s="40"/>
      <c r="L454" s="40"/>
      <c r="M454" s="40"/>
      <c r="N454" s="40"/>
      <c r="O454" s="40"/>
      <c r="P454" s="40"/>
    </row>
    <row r="455" spans="1:16" customFormat="1" hidden="1" x14ac:dyDescent="0.25">
      <c r="A455" s="59"/>
      <c r="B455" s="59" t="s">
        <v>598</v>
      </c>
      <c r="C455" s="53">
        <v>0.29930555555555555</v>
      </c>
      <c r="E455" s="40"/>
      <c r="F455" s="40"/>
      <c r="G455" s="40"/>
      <c r="H455" s="40"/>
      <c r="I455" s="40"/>
      <c r="J455" s="40"/>
      <c r="K455" s="40"/>
      <c r="L455" s="40"/>
      <c r="M455" s="40"/>
      <c r="N455" s="40"/>
      <c r="O455" s="40"/>
      <c r="P455" s="40"/>
    </row>
    <row r="456" spans="1:16" customFormat="1" hidden="1" x14ac:dyDescent="0.25">
      <c r="A456" s="59"/>
      <c r="B456" s="59" t="s">
        <v>599</v>
      </c>
      <c r="C456" s="53">
        <v>0.39166666666666666</v>
      </c>
      <c r="E456" s="40"/>
      <c r="F456" s="40"/>
      <c r="G456" s="40"/>
      <c r="H456" s="40"/>
      <c r="I456" s="40"/>
      <c r="J456" s="40"/>
      <c r="K456" s="40"/>
      <c r="L456" s="40"/>
      <c r="M456" s="40"/>
      <c r="N456" s="40"/>
      <c r="O456" s="40"/>
      <c r="P456" s="40"/>
    </row>
    <row r="457" spans="1:16" customFormat="1" hidden="1" x14ac:dyDescent="0.25">
      <c r="B457" s="59" t="s">
        <v>600</v>
      </c>
      <c r="C457" s="53">
        <v>0.35972222222222222</v>
      </c>
      <c r="E457" s="40"/>
      <c r="F457" s="40"/>
      <c r="G457" s="40"/>
      <c r="H457" s="40"/>
      <c r="I457" s="40"/>
      <c r="J457" s="40"/>
      <c r="K457" s="40"/>
      <c r="L457" s="40"/>
      <c r="M457" s="40"/>
      <c r="N457" s="40"/>
      <c r="O457" s="40"/>
      <c r="P457" s="40"/>
    </row>
    <row r="458" spans="1:16" customFormat="1" hidden="1" x14ac:dyDescent="0.25">
      <c r="A458" s="59"/>
      <c r="B458" s="59" t="s">
        <v>601</v>
      </c>
      <c r="C458" s="53">
        <v>0.1451388888888889</v>
      </c>
      <c r="E458" s="40"/>
      <c r="F458" s="40"/>
      <c r="G458" s="40"/>
      <c r="H458" s="40"/>
      <c r="I458" s="40"/>
      <c r="J458" s="40"/>
      <c r="K458" s="40"/>
      <c r="L458" s="40"/>
      <c r="M458" s="40"/>
      <c r="N458" s="40"/>
      <c r="O458" s="40"/>
      <c r="P458" s="40"/>
    </row>
    <row r="459" spans="1:16" customFormat="1" hidden="1" x14ac:dyDescent="0.25">
      <c r="A459" s="59"/>
      <c r="B459" s="59" t="s">
        <v>602</v>
      </c>
      <c r="C459" s="53">
        <v>0.40069444444444446</v>
      </c>
      <c r="E459" s="40"/>
      <c r="F459" s="40"/>
      <c r="G459" s="40"/>
      <c r="H459" s="40"/>
      <c r="I459" s="40"/>
      <c r="J459" s="40"/>
      <c r="K459" s="40"/>
      <c r="L459" s="40"/>
      <c r="M459" s="40"/>
      <c r="N459" s="40"/>
      <c r="O459" s="40"/>
      <c r="P459" s="40"/>
    </row>
    <row r="460" spans="1:16" customFormat="1" hidden="1" x14ac:dyDescent="0.25">
      <c r="A460" s="59"/>
      <c r="B460" s="59" t="s">
        <v>603</v>
      </c>
      <c r="C460" s="53">
        <v>0.28472222222222221</v>
      </c>
      <c r="E460" s="40"/>
      <c r="F460" s="40"/>
      <c r="G460" s="40"/>
      <c r="H460" s="40"/>
      <c r="I460" s="40"/>
      <c r="J460" s="40"/>
      <c r="K460" s="40"/>
      <c r="L460" s="40"/>
      <c r="M460" s="40"/>
      <c r="N460" s="40"/>
      <c r="O460" s="40"/>
      <c r="P460" s="40"/>
    </row>
    <row r="461" spans="1:16" customFormat="1" hidden="1" x14ac:dyDescent="0.25">
      <c r="A461" s="59"/>
      <c r="B461" s="59" t="s">
        <v>604</v>
      </c>
      <c r="C461" s="53">
        <v>0.36736111111111108</v>
      </c>
      <c r="E461" s="40"/>
      <c r="F461" s="40"/>
      <c r="G461" s="40"/>
      <c r="H461" s="40"/>
      <c r="I461" s="40"/>
      <c r="J461" s="40"/>
      <c r="K461" s="40"/>
      <c r="L461" s="40"/>
      <c r="M461" s="40"/>
      <c r="N461" s="40"/>
      <c r="O461" s="40"/>
      <c r="P461" s="40"/>
    </row>
    <row r="462" spans="1:16" customFormat="1" hidden="1" x14ac:dyDescent="0.25">
      <c r="A462" s="59"/>
      <c r="B462" s="59" t="s">
        <v>605</v>
      </c>
      <c r="C462" s="53">
        <v>0.12708333333333333</v>
      </c>
      <c r="E462" s="40"/>
      <c r="F462" s="40"/>
      <c r="G462" s="40"/>
      <c r="H462" s="40"/>
      <c r="I462" s="40"/>
      <c r="J462" s="40"/>
      <c r="K462" s="40"/>
      <c r="L462" s="40"/>
      <c r="M462" s="40"/>
      <c r="N462" s="40"/>
      <c r="O462" s="40"/>
      <c r="P462" s="40"/>
    </row>
    <row r="463" spans="1:16" customFormat="1" hidden="1" x14ac:dyDescent="0.25">
      <c r="A463" s="59"/>
      <c r="B463" s="59" t="s">
        <v>606</v>
      </c>
      <c r="C463" s="53">
        <v>0.24027777777777778</v>
      </c>
      <c r="E463" s="40"/>
      <c r="F463" s="40"/>
      <c r="G463" s="40"/>
      <c r="H463" s="40"/>
      <c r="I463" s="40"/>
      <c r="J463" s="40"/>
      <c r="K463" s="40"/>
      <c r="L463" s="40"/>
      <c r="M463" s="40"/>
      <c r="N463" s="40"/>
      <c r="O463" s="40"/>
      <c r="P463" s="40"/>
    </row>
    <row r="464" spans="1:16" customFormat="1" hidden="1" x14ac:dyDescent="0.25">
      <c r="A464" s="59"/>
      <c r="B464" s="59" t="s">
        <v>607</v>
      </c>
      <c r="C464" s="53">
        <v>0.4381944444444445</v>
      </c>
      <c r="E464" s="40"/>
      <c r="F464" s="40"/>
      <c r="G464" s="40"/>
      <c r="H464" s="40"/>
      <c r="I464" s="40"/>
      <c r="J464" s="40"/>
      <c r="K464" s="40"/>
      <c r="L464" s="40"/>
      <c r="M464" s="40"/>
      <c r="N464" s="40"/>
      <c r="O464" s="40"/>
      <c r="P464" s="40"/>
    </row>
    <row r="465" spans="1:16" s="61" customFormat="1" x14ac:dyDescent="0.25">
      <c r="A465" s="59"/>
      <c r="B465" s="57" t="s">
        <v>608</v>
      </c>
      <c r="C465" s="76">
        <v>1.2902777777777776</v>
      </c>
      <c r="D465" s="58"/>
      <c r="E465" s="92"/>
      <c r="F465" s="92"/>
      <c r="G465" s="92"/>
      <c r="H465" s="92"/>
      <c r="I465" s="92"/>
      <c r="J465" s="92"/>
      <c r="K465" s="92"/>
      <c r="L465" s="93"/>
      <c r="M465" s="94"/>
      <c r="N465" s="92"/>
      <c r="O465" s="92"/>
      <c r="P465" s="91"/>
    </row>
    <row r="466" spans="1:16" customFormat="1" hidden="1" x14ac:dyDescent="0.25">
      <c r="A466" s="59"/>
      <c r="B466" s="59" t="s">
        <v>609</v>
      </c>
      <c r="C466" s="53">
        <v>0.72986111111111107</v>
      </c>
      <c r="E466" s="40"/>
      <c r="F466" s="40"/>
      <c r="G466" s="40"/>
      <c r="H466" s="40"/>
      <c r="I466" s="40"/>
      <c r="J466" s="40"/>
      <c r="K466" s="40"/>
      <c r="L466" s="40"/>
      <c r="M466" s="40"/>
      <c r="N466" s="40"/>
      <c r="O466" s="40"/>
      <c r="P466" s="40"/>
    </row>
    <row r="467" spans="1:16" customFormat="1" hidden="1" x14ac:dyDescent="0.25">
      <c r="A467" s="59"/>
      <c r="B467" s="59" t="s">
        <v>610</v>
      </c>
      <c r="C467" s="53">
        <v>0.56041666666666667</v>
      </c>
      <c r="E467" s="40"/>
      <c r="F467" s="40"/>
      <c r="G467" s="40"/>
      <c r="H467" s="40"/>
      <c r="I467" s="40"/>
      <c r="J467" s="40"/>
      <c r="K467" s="40"/>
      <c r="L467" s="40"/>
      <c r="M467" s="40"/>
      <c r="N467" s="40"/>
      <c r="O467" s="40"/>
      <c r="P467" s="40"/>
    </row>
    <row r="468" spans="1:16" s="61" customFormat="1" x14ac:dyDescent="0.25">
      <c r="A468" s="59"/>
      <c r="B468" s="57" t="s">
        <v>611</v>
      </c>
      <c r="C468" s="76">
        <v>0.7715277777777777</v>
      </c>
      <c r="D468" s="58"/>
      <c r="E468" s="92"/>
      <c r="F468" s="92"/>
      <c r="G468" s="92"/>
      <c r="H468" s="92"/>
      <c r="I468" s="92"/>
      <c r="J468" s="92"/>
      <c r="K468" s="92"/>
      <c r="L468" s="93"/>
      <c r="M468" s="94"/>
      <c r="N468" s="92"/>
      <c r="O468" s="92"/>
      <c r="P468" s="91"/>
    </row>
    <row r="469" spans="1:16" customFormat="1" hidden="1" x14ac:dyDescent="0.25">
      <c r="A469" s="59"/>
      <c r="B469" s="59" t="s">
        <v>612</v>
      </c>
      <c r="C469" s="53">
        <v>0.5625</v>
      </c>
      <c r="E469" s="40"/>
      <c r="F469" s="40"/>
      <c r="G469" s="40"/>
      <c r="H469" s="40"/>
      <c r="I469" s="40"/>
      <c r="J469" s="40"/>
      <c r="K469" s="40"/>
      <c r="L469" s="40"/>
      <c r="M469" s="40"/>
      <c r="N469" s="40"/>
      <c r="O469" s="40"/>
      <c r="P469" s="40"/>
    </row>
    <row r="470" spans="1:16" customFormat="1" hidden="1" x14ac:dyDescent="0.25">
      <c r="B470" t="s">
        <v>613</v>
      </c>
      <c r="C470" s="53">
        <v>0.20902777777777778</v>
      </c>
      <c r="E470" s="40"/>
      <c r="F470" s="40"/>
      <c r="G470" s="40"/>
      <c r="H470" s="40"/>
      <c r="I470" s="40"/>
      <c r="J470" s="40"/>
      <c r="K470" s="40"/>
      <c r="L470" s="40"/>
      <c r="M470" s="40"/>
      <c r="N470" s="40"/>
      <c r="O470" s="40"/>
      <c r="P470" s="40"/>
    </row>
    <row r="471" spans="1:16" customFormat="1" hidden="1" x14ac:dyDescent="0.25">
      <c r="E471" s="40"/>
      <c r="F471" s="40"/>
      <c r="G471" s="40"/>
      <c r="H471" s="40"/>
      <c r="I471" s="40"/>
      <c r="J471" s="40"/>
      <c r="K471" s="40"/>
      <c r="L471" s="40"/>
      <c r="M471" s="40"/>
      <c r="N471" s="40"/>
      <c r="O471" s="40"/>
      <c r="P471" s="40"/>
    </row>
    <row r="472" spans="1:16" customFormat="1" hidden="1" x14ac:dyDescent="0.25">
      <c r="E472" s="40"/>
      <c r="F472" s="40"/>
      <c r="G472" s="40"/>
      <c r="H472" s="40"/>
      <c r="I472" s="40"/>
      <c r="J472" s="40"/>
      <c r="K472" s="40"/>
      <c r="L472" s="40"/>
      <c r="M472" s="40"/>
      <c r="N472" s="40"/>
      <c r="O472" s="40"/>
      <c r="P472" s="40"/>
    </row>
    <row r="473" spans="1:16" customFormat="1" hidden="1" x14ac:dyDescent="0.25">
      <c r="E473" s="40"/>
      <c r="F473" s="40"/>
      <c r="G473" s="40"/>
      <c r="H473" s="40"/>
      <c r="I473" s="40"/>
      <c r="J473" s="40"/>
      <c r="K473" s="40"/>
      <c r="L473" s="40"/>
      <c r="M473" s="40"/>
      <c r="N473" s="40"/>
      <c r="O473" s="40"/>
      <c r="P473" s="40"/>
    </row>
    <row r="474" spans="1:16" customFormat="1" hidden="1" x14ac:dyDescent="0.25">
      <c r="E474" s="40"/>
      <c r="F474" s="40"/>
      <c r="G474" s="40"/>
      <c r="H474" s="40"/>
      <c r="I474" s="40"/>
      <c r="J474" s="40"/>
      <c r="K474" s="40"/>
      <c r="L474" s="40"/>
      <c r="M474" s="40"/>
      <c r="N474" s="40"/>
      <c r="O474" s="40"/>
      <c r="P474" s="40"/>
    </row>
    <row r="475" spans="1:16" customFormat="1" hidden="1" x14ac:dyDescent="0.25">
      <c r="E475" s="40"/>
      <c r="F475" s="40"/>
      <c r="G475" s="40"/>
      <c r="H475" s="40"/>
      <c r="I475" s="40"/>
      <c r="J475" s="40"/>
      <c r="K475" s="40"/>
      <c r="L475" s="40"/>
      <c r="M475" s="40"/>
      <c r="N475" s="40"/>
      <c r="O475" s="40"/>
      <c r="P475" s="40"/>
    </row>
    <row r="476" spans="1:16" customFormat="1" hidden="1" x14ac:dyDescent="0.25">
      <c r="E476" s="40"/>
      <c r="F476" s="40"/>
      <c r="G476" s="40"/>
      <c r="H476" s="40"/>
      <c r="I476" s="40"/>
      <c r="J476" s="40"/>
      <c r="K476" s="40"/>
      <c r="L476" s="40"/>
      <c r="M476" s="40"/>
      <c r="N476" s="40"/>
      <c r="O476" s="40"/>
      <c r="P476" s="40"/>
    </row>
    <row r="477" spans="1:16" customFormat="1" hidden="1" x14ac:dyDescent="0.25">
      <c r="E477" s="40"/>
      <c r="F477" s="40"/>
      <c r="G477" s="40"/>
      <c r="H477" s="40"/>
      <c r="I477" s="40"/>
      <c r="J477" s="40"/>
      <c r="K477" s="40"/>
      <c r="L477" s="40"/>
      <c r="M477" s="40"/>
      <c r="N477" s="40"/>
      <c r="O477" s="40"/>
      <c r="P477" s="40"/>
    </row>
    <row r="478" spans="1:16" customFormat="1" hidden="1" x14ac:dyDescent="0.25">
      <c r="E478" s="40"/>
      <c r="F478" s="40"/>
      <c r="G478" s="40"/>
      <c r="H478" s="40"/>
      <c r="I478" s="40"/>
      <c r="J478" s="40"/>
      <c r="K478" s="40"/>
      <c r="L478" s="40"/>
      <c r="M478" s="40"/>
      <c r="N478" s="40"/>
      <c r="O478" s="40"/>
      <c r="P478" s="40"/>
    </row>
    <row r="479" spans="1:16" customFormat="1" hidden="1" x14ac:dyDescent="0.25">
      <c r="E479" s="40"/>
      <c r="F479" s="40"/>
      <c r="G479" s="40"/>
      <c r="H479" s="40"/>
      <c r="I479" s="40"/>
      <c r="J479" s="40"/>
      <c r="K479" s="40"/>
      <c r="L479" s="40"/>
      <c r="M479" s="40"/>
      <c r="N479" s="40"/>
      <c r="O479" s="40"/>
      <c r="P479" s="40"/>
    </row>
    <row r="480" spans="1:16" customFormat="1" hidden="1" x14ac:dyDescent="0.25">
      <c r="E480" s="62"/>
      <c r="F480" s="62"/>
      <c r="G480" s="62"/>
      <c r="H480" s="62"/>
      <c r="I480" s="62"/>
      <c r="J480" s="62"/>
      <c r="K480" s="62"/>
      <c r="L480" s="62"/>
      <c r="M480" s="62"/>
      <c r="N480" s="62"/>
      <c r="O480" s="62"/>
      <c r="P480" s="62"/>
    </row>
  </sheetData>
  <autoFilter ref="B1:P480" xr:uid="{A18FDB0F-4AF2-4AEF-A265-3464E665B620}">
    <filterColumn colId="0">
      <colorFilter dxfId="46"/>
    </filterColumn>
    <filterColumn colId="3" showButton="0"/>
    <filterColumn colId="4" showButton="0"/>
    <filterColumn colId="5" showButton="0"/>
    <filterColumn colId="7" showButton="0"/>
    <filterColumn colId="8" showButton="0"/>
    <filterColumn colId="9" showButton="0"/>
    <filterColumn colId="11" showButton="0"/>
    <filterColumn colId="12" showButton="0"/>
    <filterColumn colId="13" showButton="0"/>
  </autoFilter>
  <mergeCells count="3">
    <mergeCell ref="E1:H1"/>
    <mergeCell ref="I1:L1"/>
    <mergeCell ref="M1:P1"/>
  </mergeCells>
  <hyperlinks>
    <hyperlink ref="B3" r:id="rId1" display="javascript:void(0)" xr:uid="{9178C395-23EC-4818-863B-A313686BD9C5}"/>
    <hyperlink ref="B11" r:id="rId2" display="javascript:void(0)" xr:uid="{930BC4EA-BD37-4D65-8DF5-045A8717308D}"/>
    <hyperlink ref="B24" r:id="rId3" display="javascript:void(0)" xr:uid="{0DDB69C3-86AF-42F9-AA11-C10B47539967}"/>
    <hyperlink ref="B50" r:id="rId4" display="javascript:void(0)" xr:uid="{934004CC-05DD-48C6-B8BA-17176B30A4AD}"/>
    <hyperlink ref="B51" r:id="rId5" display="javascript:void(0)" xr:uid="{8DFD622A-66D6-4782-8C06-3D1BF5B743CA}"/>
    <hyperlink ref="B53" r:id="rId6" display="javascript:void(0)" xr:uid="{A1B0F48E-EF3A-4A93-A7A2-18C1B4E8695B}"/>
    <hyperlink ref="B54" r:id="rId7" display="javascript:void(0)" xr:uid="{EAF1FA8E-0888-4CA5-810F-B5AA7D1F5479}"/>
    <hyperlink ref="B56" r:id="rId8" display="javascript:void(0)" xr:uid="{85B5B932-159E-40C1-8034-AAA14AC27B96}"/>
    <hyperlink ref="B57" r:id="rId9" display="javascript:void(0)" xr:uid="{A8C60038-ED2C-4ABC-932D-077BF27D868E}"/>
    <hyperlink ref="B73" r:id="rId10" display="javascript:void(0)" xr:uid="{086C36EA-95C6-4725-9E8F-457AE5FF4F6D}"/>
    <hyperlink ref="B82" r:id="rId11" display="javascript:void(0)" xr:uid="{463C42E5-EF40-45FC-B79C-6074E55FA9D6}"/>
    <hyperlink ref="B83" r:id="rId12" display="javascript:void(0)" xr:uid="{5674F8E1-75DC-4045-A5AB-C583B6468180}"/>
    <hyperlink ref="B84" r:id="rId13" display="javascript:void(0)" xr:uid="{B52E0EA4-571A-47AD-A0EF-F3F7E97A36E2}"/>
    <hyperlink ref="B88" r:id="rId14" display="javascript:void(0)" xr:uid="{3A7ABD4A-6429-4A60-B72C-2017D5E22F5D}"/>
    <hyperlink ref="B92" r:id="rId15" display="javascript:void(0)" xr:uid="{A2B04820-03FD-4D13-9503-10A118669CA9}"/>
    <hyperlink ref="B115" r:id="rId16" display="javascript:void(0)" xr:uid="{E2511C5F-178E-479C-8D0C-40428B688557}"/>
    <hyperlink ref="B116" r:id="rId17" display="javascript:void(0)" xr:uid="{B981CF01-CB8D-46B9-938E-1C940EFFC626}"/>
    <hyperlink ref="C117" r:id="rId18" display="javascript:void(0)" xr:uid="{98BCBC9F-0BA4-483A-A70B-6E2145CEDDD3}"/>
    <hyperlink ref="B118" r:id="rId19" display="javascript:void(0)" xr:uid="{D891CA58-C9A5-4FBE-A24B-74537D848CA2}"/>
    <hyperlink ref="B121" r:id="rId20" display="javascript:void(0)" xr:uid="{E1E2A144-188C-4C47-9B52-FF7063DC3C54}"/>
    <hyperlink ref="B122" r:id="rId21" display="javascript:void(0)" xr:uid="{74F8D737-7244-4DDF-BD80-0FDBB3370C6B}"/>
    <hyperlink ref="B127" r:id="rId22" display="javascript:void(0)" xr:uid="{A0DE779A-B5DF-40F2-968E-10A2E26538D2}"/>
    <hyperlink ref="B128" r:id="rId23" display="javascript:void(0)" xr:uid="{D5D3500A-3F10-4DC4-BC82-DE473BF386C6}"/>
    <hyperlink ref="B134" r:id="rId24" display="javascript:void(0)" xr:uid="{1F654690-5932-4444-B81F-C163F3474C10}"/>
    <hyperlink ref="B135" r:id="rId25" display="javascript:void(0)" xr:uid="{D91AB2BD-8A47-41DC-8C4B-281AC978C1D7}"/>
    <hyperlink ref="B138" r:id="rId26" display="javascript:void(0)" xr:uid="{3F2B6C3C-C1BC-4CFD-9BF5-C8F02260A6AE}"/>
    <hyperlink ref="B139" r:id="rId27" display="javascript:void(0)" xr:uid="{6DBF3899-E9A9-4979-9528-D2C82907A392}"/>
    <hyperlink ref="B140" r:id="rId28" display="javascript:void(0)" xr:uid="{324F531A-FEF9-44BB-A764-060A6601E391}"/>
    <hyperlink ref="B141" r:id="rId29" display="javascript:void(0)" xr:uid="{43619396-B02E-4930-B696-174AF2DDB09E}"/>
    <hyperlink ref="B142" r:id="rId30" display="javascript:void(0)" xr:uid="{0DAC465E-9477-44AD-BC12-DD4103EB571A}"/>
    <hyperlink ref="B143" r:id="rId31" display="javascript:void(0)" xr:uid="{E9A3CA61-B56F-4397-BBCD-7BFCC03C9866}"/>
    <hyperlink ref="C144" r:id="rId32" display="javascript:void(0)" xr:uid="{C8BC32DD-5BD6-414F-88BB-F1AB5BCE4FD2}"/>
    <hyperlink ref="B145" r:id="rId33" display="javascript:void(0)" xr:uid="{2BCA509C-C98E-4C2B-B350-10E574152FC1}"/>
    <hyperlink ref="B146" r:id="rId34" display="javascript:void(0)" xr:uid="{72BD095C-911B-49AD-9465-E36EFF389ECB}"/>
    <hyperlink ref="B147" r:id="rId35" display="javascript:void(0)" xr:uid="{8AB436AE-4528-4210-AFDD-A8D9838227B0}"/>
    <hyperlink ref="B148" r:id="rId36" display="javascript:void(0)" xr:uid="{B3A299A6-3C24-443E-8AE9-22AD93E40B84}"/>
    <hyperlink ref="B150" r:id="rId37" display="javascript:void(0)" xr:uid="{17AF7D4F-8896-4DFF-A90B-DDBFB222375E}"/>
    <hyperlink ref="B151" r:id="rId38" display="javascript:void(0)" xr:uid="{2AEA3AB9-2C42-4112-A82E-05797C79009C}"/>
    <hyperlink ref="B156" r:id="rId39" display="javascript:void(0)" xr:uid="{FA4EAC01-CFC7-4F60-B818-C15C2D2DB153}"/>
    <hyperlink ref="B158" r:id="rId40" display="javascript:void(0)" xr:uid="{8CD13A3E-0A36-4515-A5D0-996F7E20DEBF}"/>
    <hyperlink ref="B159" r:id="rId41" display="javascript:void(0)" xr:uid="{85BBFEF2-8C5C-4065-B61C-179C0FF5EDE8}"/>
    <hyperlink ref="B160" r:id="rId42" display="javascript:void(0)" xr:uid="{089D796D-2C5C-47A8-BFEE-2D0D2B1D8A0B}"/>
    <hyperlink ref="C161" r:id="rId43" display="javascript:void(0)" xr:uid="{039DE1C5-6809-43B3-A7EA-C1D0550C509D}"/>
    <hyperlink ref="B163" r:id="rId44" display="javascript:void(0)" xr:uid="{FCAB8785-4B18-4308-AD33-A0C82993EDCA}"/>
    <hyperlink ref="B164" r:id="rId45" display="javascript:void(0)" xr:uid="{4B1F08DA-E988-4163-B0AD-DEE79186CF75}"/>
    <hyperlink ref="B165" r:id="rId46" display="javascript:void(0)" xr:uid="{9D29E794-E606-49EA-BBAE-E76A5FC96C70}"/>
    <hyperlink ref="B166" r:id="rId47" display="javascript:void(0)" xr:uid="{193C7AB0-7835-407D-8891-92C48A4F5DC2}"/>
    <hyperlink ref="C167" r:id="rId48" display="javascript:void(0)" xr:uid="{3E05AC3F-3CE0-456C-9E54-1286078A4C2E}"/>
    <hyperlink ref="B168" r:id="rId49" display="javascript:void(0)" xr:uid="{C88B343D-8CDF-4805-ADA5-47D7D947B37B}"/>
    <hyperlink ref="B169" r:id="rId50" display="javascript:void(0)" xr:uid="{366EE5DF-DE9C-4D7B-B415-8100B2B007B6}"/>
    <hyperlink ref="B171" r:id="rId51" display="javascript:void(0)" xr:uid="{1D4232C6-FC7C-4C35-B59D-15D49DA0BA46}"/>
    <hyperlink ref="B173" r:id="rId52" display="javascript:void(0)" xr:uid="{6F268FCD-BF94-4427-BD1E-92B15ED86311}"/>
    <hyperlink ref="B174" r:id="rId53" display="javascript:void(0)" xr:uid="{9BF98A8E-D218-4E86-91E7-F27EC4BDDAF0}"/>
    <hyperlink ref="B175" r:id="rId54" display="javascript:void(0)" xr:uid="{026F4946-BBA9-4971-8C70-4C6F43B193D2}"/>
    <hyperlink ref="B176" r:id="rId55" display="javascript:void(0)" xr:uid="{FDEAAAD2-5DB4-4A74-A9C4-A0C4506F9311}"/>
    <hyperlink ref="B177" r:id="rId56" display="javascript:void(0)" xr:uid="{1643A3CB-EA69-4039-94F8-6A1F43FCF441}"/>
    <hyperlink ref="B178" r:id="rId57" display="javascript:void(0)" xr:uid="{102BBE07-A789-4030-B5E7-6202E41AD6E5}"/>
    <hyperlink ref="B179" r:id="rId58" display="javascript:void(0)" xr:uid="{431F3FD6-81DB-4523-9D98-1E1A7E38BFC1}"/>
    <hyperlink ref="B180" r:id="rId59" display="javascript:void(0)" xr:uid="{EA558F80-6647-4E6E-8095-9F3D0AAED8D0}"/>
    <hyperlink ref="B181" r:id="rId60" display="javascript:void(0)" xr:uid="{D3C370D3-DA74-4B0E-8D24-F53EABA4C51E}"/>
    <hyperlink ref="B182" r:id="rId61" display="javascript:void(0)" xr:uid="{68200FA1-2105-438F-BFA5-CA816F789AC8}"/>
    <hyperlink ref="C183" r:id="rId62" display="javascript:void(0)" xr:uid="{ACE4DEAD-505B-4C21-A250-40D404A20F2F}"/>
    <hyperlink ref="B184" r:id="rId63" display="javascript:void(0)" xr:uid="{F6DDF6B2-4279-4DCD-8C1E-DBB6FDB52FEB}"/>
    <hyperlink ref="B186" r:id="rId64" display="javascript:void(0)" xr:uid="{6173D8BF-686F-433D-A18F-BB80C17DF366}"/>
    <hyperlink ref="B187" r:id="rId65" display="javascript:void(0)" xr:uid="{2FEC5BC7-2958-421F-A68C-D5E141A3F633}"/>
    <hyperlink ref="B188" r:id="rId66" display="javascript:void(0)" xr:uid="{F32915FE-2ED3-4EE8-A929-2AA7AC839A52}"/>
    <hyperlink ref="B189" r:id="rId67" display="javascript:void(0)" xr:uid="{CB1F79B3-E5AD-4FD8-A281-F77697A2DCCF}"/>
    <hyperlink ref="C190" r:id="rId68" display="javascript:void(0)" xr:uid="{4D23CBA6-7C75-4161-B5BE-A90255DBB8FA}"/>
    <hyperlink ref="B191" r:id="rId69" display="javascript:void(0)" xr:uid="{E6993E5C-7FAF-4D5D-86BF-B8EAB13AD4C7}"/>
    <hyperlink ref="B192" r:id="rId70" display="javascript:void(0)" xr:uid="{667C21A2-81F5-483F-865C-4E3650EFEA20}"/>
    <hyperlink ref="B193" r:id="rId71" display="javascript:void(0)" xr:uid="{B1271209-36F4-4082-A2FF-06FDCD17D053}"/>
    <hyperlink ref="B194" r:id="rId72" display="javascript:void(0)" xr:uid="{027A2044-8E65-4BBB-902D-8E7CED22BA96}"/>
    <hyperlink ref="B195" r:id="rId73" display="javascript:void(0)" xr:uid="{5E898E70-A52D-451D-A587-8FFB5C331BDA}"/>
    <hyperlink ref="C195" r:id="rId74" display="javascript:void(0)" xr:uid="{56BB309D-0E07-47D5-BD0A-9B92646560EE}"/>
    <hyperlink ref="B196" r:id="rId75" display="javascript:void(0)" xr:uid="{14CBB8CD-23DA-4917-AE0C-44EFAEB0916C}"/>
    <hyperlink ref="B197" r:id="rId76" display="javascript:void(0)" xr:uid="{0994B9B4-3245-481F-B6F9-B2CEFD9E8435}"/>
    <hyperlink ref="B198" r:id="rId77" display="javascript:void(0)" xr:uid="{98FB43D1-682F-4D54-87C9-7EDC9E524169}"/>
    <hyperlink ref="B199" r:id="rId78" display="javascript:void(0)" xr:uid="{FEBCE900-0304-48BD-B748-8C24E2B096E5}"/>
    <hyperlink ref="B200" r:id="rId79" display="javascript:void(0)" xr:uid="{CC8A3809-39D8-437D-B56C-C9F7CD603274}"/>
    <hyperlink ref="B201" r:id="rId80" display="javascript:void(0)" xr:uid="{34CE9413-15D9-4546-94BB-288F73D318AF}"/>
    <hyperlink ref="B202" r:id="rId81" display="javascript:void(0)" xr:uid="{E185AE33-3FD4-421E-A1D6-B2CEE3B0657F}"/>
    <hyperlink ref="B203" r:id="rId82" display="javascript:void(0)" xr:uid="{5705BD49-AEA5-4DAA-ABA1-C819C47E86D0}"/>
    <hyperlink ref="B204" r:id="rId83" display="javascript:void(0)" xr:uid="{8E10CD85-43E9-4B59-991D-8539D0E06DA5}"/>
    <hyperlink ref="C205" r:id="rId84" display="javascript:void(0)" xr:uid="{0D338B26-6EEB-4713-9682-1D63307E5EDC}"/>
    <hyperlink ref="B206" r:id="rId85" display="javascript:void(0)" xr:uid="{C9E9122D-147E-4B55-9DE5-CCCA343F8030}"/>
    <hyperlink ref="B207" r:id="rId86" display="javascript:void(0)" xr:uid="{EC4F97DE-67CA-4537-8390-21A236454DAB}"/>
    <hyperlink ref="B208" r:id="rId87" display="javascript:void(0)" xr:uid="{4E6BE760-09EF-44E9-B494-CF8BBFCCBD4A}"/>
    <hyperlink ref="C208" r:id="rId88" display="javascript:void(0)" xr:uid="{1EB2FB36-32F5-4CD7-B85B-D1F341845146}"/>
    <hyperlink ref="B209" r:id="rId89" display="javascript:void(0)" xr:uid="{E3138179-ED28-4647-BEB9-B06B7F0E84D6}"/>
    <hyperlink ref="B210" r:id="rId90" display="javascript:void(0)" xr:uid="{E92FA034-FD51-45FF-BA35-DA92999B3E4D}"/>
    <hyperlink ref="B211" r:id="rId91" display="javascript:void(0)" xr:uid="{202077DD-C57A-4576-B2DB-EE21308B457E}"/>
    <hyperlink ref="C212" r:id="rId92" display="javascript:void(0)" xr:uid="{2B162588-2AC1-4EAD-824E-4B6AF72E9E1A}"/>
    <hyperlink ref="B213" r:id="rId93" display="javascript:void(0)" xr:uid="{6AD86875-2941-4EFA-A9E9-0E40D15D355D}"/>
    <hyperlink ref="B214" r:id="rId94" display="javascript:void(0)" xr:uid="{F37A32D1-BE5E-4D41-B0C1-5FE5214139FF}"/>
    <hyperlink ref="B215" r:id="rId95" display="javascript:void(0)" xr:uid="{A18393A2-5A71-4A89-A84B-B1306EED7BE6}"/>
    <hyperlink ref="B216" r:id="rId96" display="javascript:void(0)" xr:uid="{424700EE-0239-4FD2-B88A-EB073E3AA1FA}"/>
    <hyperlink ref="B217" r:id="rId97" display="javascript:void(0)" xr:uid="{F748FFDA-0EB7-4B39-BE88-F6F868B8340C}"/>
    <hyperlink ref="B218" r:id="rId98" display="javascript:void(0)" xr:uid="{01B48242-A316-472E-9CA1-48B5F2615783}"/>
    <hyperlink ref="B222" r:id="rId99" display="javascript:void(0)" xr:uid="{09A836EB-32AE-4F52-A4F6-3B586C7436D4}"/>
    <hyperlink ref="B236" r:id="rId100" display="javascript:void(0)" xr:uid="{FA37FE3B-8659-4F6D-8643-751F21E4D9EA}"/>
    <hyperlink ref="C236" r:id="rId101" display="javascript:void(0)" xr:uid="{C174326F-A839-48E6-BCB0-BD10A6E0157B}"/>
    <hyperlink ref="B250" r:id="rId102" display="javascript:void(0)" xr:uid="{7812F987-C3CA-4CF0-BC27-49D2602C8DAB}"/>
    <hyperlink ref="C250" r:id="rId103" display="javascript:void(0)" xr:uid="{83ACA0E6-10C9-4351-BAF2-C550CF4766C1}"/>
    <hyperlink ref="B256" r:id="rId104" display="javascript:void(0)" xr:uid="{2CB15C63-7545-4888-8762-6342A12C3A45}"/>
    <hyperlink ref="C256" r:id="rId105" display="javascript:void(0)" xr:uid="{9ABC5CAB-ADFE-4149-A13F-5F9B4E1FCA77}"/>
    <hyperlink ref="B263" r:id="rId106" display="javascript:void(0)" xr:uid="{2FCD716E-7618-40B4-A26A-D76D1B6392AB}"/>
    <hyperlink ref="C263" r:id="rId107" display="javascript:void(0)" xr:uid="{EF14FC43-6BEA-450E-BD89-B2D00C460768}"/>
    <hyperlink ref="B265" r:id="rId108" display="javascript:void(0)" xr:uid="{C0353939-9245-45D6-9DF0-FDD26B604A15}"/>
    <hyperlink ref="C265" r:id="rId109" display="javascript:void(0)" xr:uid="{C6CDFE2E-249E-47A9-9C51-B84824F9501A}"/>
    <hyperlink ref="B283" r:id="rId110" display="javascript:void(0)" xr:uid="{9CB68ABB-B75D-49CC-9B75-A9C242045D44}"/>
    <hyperlink ref="C283" r:id="rId111" display="javascript:void(0)" xr:uid="{DAAA69C8-CA8D-4FAA-8F3F-9CCEEAE88FF8}"/>
    <hyperlink ref="B289" r:id="rId112" display="javascript:void(0)" xr:uid="{70A6B325-D223-471D-82F8-680950970609}"/>
    <hyperlink ref="C289" r:id="rId113" display="javascript:void(0)" xr:uid="{FBAB83A4-C301-4670-B832-DF6319EF0555}"/>
    <hyperlink ref="B322" r:id="rId114" display="javascript:void(0)" xr:uid="{1CE50E75-AAB0-4E44-99CE-C0453A996BD4}"/>
    <hyperlink ref="C322" r:id="rId115" display="javascript:void(0)" xr:uid="{242670B2-90D5-47E5-A5BE-59821D6D2F12}"/>
    <hyperlink ref="B327" r:id="rId116" display="javascript:void(0)" xr:uid="{22CE6A9C-ABC7-491B-9C24-027F2E3F87F4}"/>
    <hyperlink ref="C327" r:id="rId117" display="javascript:void(0)" xr:uid="{A072CBFD-B631-4957-A83D-8A80740D24E9}"/>
    <hyperlink ref="B330" r:id="rId118" display="javascript:void(0)" xr:uid="{6AC85CE8-40CA-47AF-896D-A0153A911DB0}"/>
    <hyperlink ref="C330" r:id="rId119" display="javascript:void(0)" xr:uid="{CFD55E5E-E7AE-4CFA-847C-31DF9C8A0425}"/>
    <hyperlink ref="B339" r:id="rId120" display="javascript:void(0)" xr:uid="{4F19D746-9F6E-49A9-B9FC-D1B571CA0376}"/>
    <hyperlink ref="C339" r:id="rId121" display="javascript:void(0)" xr:uid="{EBD9424A-E565-407B-9A11-DBB238C08A19}"/>
    <hyperlink ref="B352" r:id="rId122" display="javascript:void(0)" xr:uid="{BF51EDC9-F37C-4F10-9ACC-9CE0556B5C88}"/>
    <hyperlink ref="C352" r:id="rId123" display="javascript:void(0)" xr:uid="{484F9C4C-CAAE-4502-A6EB-8069950F66BF}"/>
    <hyperlink ref="B354" r:id="rId124" display="javascript:void(0)" xr:uid="{C8D2CEED-9048-4D66-AA79-9316676D1BDC}"/>
    <hyperlink ref="C354" r:id="rId125" display="javascript:void(0)" xr:uid="{26AF4067-B67E-4F3D-BDB7-E358FF0FDF8F}"/>
    <hyperlink ref="B366" r:id="rId126" display="javascript:void(0)" xr:uid="{1C350C32-5627-46B8-B22D-EA02BD7B67B5}"/>
    <hyperlink ref="C366" r:id="rId127" display="javascript:void(0)" xr:uid="{4B954D9E-02B5-4BAA-B973-FD06C6546BD9}"/>
    <hyperlink ref="B375" r:id="rId128" display="javascript:void(0)" xr:uid="{BDF60596-5B8C-4FBC-A61F-A69552E31836}"/>
    <hyperlink ref="C375" r:id="rId129" display="javascript:void(0)" xr:uid="{6F952211-C790-455D-B29E-62082643E917}"/>
    <hyperlink ref="B387" r:id="rId130" display="javascript:void(0)" xr:uid="{1F4E8366-2A3A-4FED-8FDB-35294A264370}"/>
    <hyperlink ref="C387" r:id="rId131" display="javascript:void(0)" xr:uid="{AD6248C5-7D88-4A3F-8199-581CFB28BA70}"/>
    <hyperlink ref="B423" r:id="rId132" display="javascript:void(0)" xr:uid="{6C56F11A-95A1-4A2B-B915-990987F5392B}"/>
    <hyperlink ref="C423" r:id="rId133" display="javascript:void(0)" xr:uid="{2DF09DAC-52DD-49A9-B19D-E698B46FCF09}"/>
    <hyperlink ref="B433" r:id="rId134" display="javascript:void(0)" xr:uid="{B314179C-786A-4C74-8D96-382DC33CF258}"/>
    <hyperlink ref="C433" r:id="rId135" display="javascript:void(0)" xr:uid="{C27A9AAD-5F8A-4843-B13E-C34FCFE1D0FA}"/>
    <hyperlink ref="B437" r:id="rId136" display="javascript:void(0)" xr:uid="{E72BDBE6-2A4E-48D0-845E-97E2A0875BA7}"/>
    <hyperlink ref="C437" r:id="rId137" display="javascript:void(0)" xr:uid="{41F8BEA2-EF10-4BE5-86A0-82BBD33AD8AB}"/>
    <hyperlink ref="B445" r:id="rId138" display="javascript:void(0)" xr:uid="{EBB3471D-AFF9-4328-A432-CE53B2DFDFED}"/>
    <hyperlink ref="C445" r:id="rId139" display="javascript:void(0)" xr:uid="{6EA83C13-F2B0-42FA-937C-595D01CAA993}"/>
    <hyperlink ref="B465" r:id="rId140" display="javascript:void(0)" xr:uid="{F774BAA4-E2D7-4A3D-894D-0721C8EB3FA6}"/>
    <hyperlink ref="C465" r:id="rId141" display="javascript:void(0)" xr:uid="{E653B3BB-66B9-4A0D-BFB1-BDB092977556}"/>
    <hyperlink ref="B466" r:id="rId142" display="javascript:void(0)" xr:uid="{DEDA313E-F18E-4168-A5DE-F43B975A66F4}"/>
    <hyperlink ref="C467" r:id="rId143" display="javascript:void(0)" xr:uid="{4C5AF9FB-C348-42D6-88EC-4BE4342E8183}"/>
    <hyperlink ref="B468" r:id="rId144" display="javascript:void(0)" xr:uid="{16C2FD54-100C-453E-B2A5-55E71A350752}"/>
    <hyperlink ref="C468" r:id="rId145" display="javascript:void(0)" xr:uid="{4D8FB86E-CDA3-4BF2-9FF4-2245BADE8ED2}"/>
    <hyperlink ref="B469" r:id="rId146" display="javascript:void(0)" xr:uid="{0F8E7BD0-126E-4D4D-872C-9D1983BC130B}"/>
    <hyperlink ref="B4" r:id="rId147" display="javascript:void(0)" xr:uid="{F928EADB-5E85-47D4-9A64-7881D61A0E7C}"/>
    <hyperlink ref="C222" r:id="rId148" display="javascript:void(0)" xr:uid="{15903619-50AD-45C7-BD88-696F5BF3BD8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D042-01F6-4E6F-98EF-982F3FE327F8}">
  <sheetPr codeName="Sheet17">
    <tabColor rgb="FF7030A0"/>
    <pageSetUpPr fitToPage="1"/>
  </sheetPr>
  <dimension ref="A1:U88"/>
  <sheetViews>
    <sheetView zoomScale="115" zoomScaleNormal="115" zoomScaleSheetLayoutView="70" workbookViewId="0">
      <selection activeCell="T14" sqref="T14"/>
    </sheetView>
  </sheetViews>
  <sheetFormatPr defaultColWidth="8.7109375" defaultRowHeight="15" x14ac:dyDescent="0.25"/>
  <cols>
    <col min="1" max="1" width="35.140625" style="60" customWidth="1"/>
    <col min="2" max="2" width="15.85546875" style="75" bestFit="1" customWidth="1"/>
    <col min="3" max="3" width="39" style="39" bestFit="1" customWidth="1"/>
    <col min="4" max="4" width="9.85546875" style="41" customWidth="1"/>
    <col min="5" max="5" width="13.42578125" style="39" bestFit="1" customWidth="1"/>
    <col min="6" max="6" width="12.42578125" style="39" bestFit="1" customWidth="1"/>
    <col min="7" max="7" width="10.42578125" style="39" bestFit="1" customWidth="1"/>
    <col min="8" max="8" width="15.7109375" style="60" customWidth="1"/>
    <col min="9" max="11" width="10.42578125" style="31" customWidth="1"/>
    <col min="12" max="21" width="11.42578125" style="31" customWidth="1"/>
    <col min="22" max="16384" width="8.7109375" style="39"/>
  </cols>
  <sheetData>
    <row r="1" spans="2:21" s="49" customFormat="1" ht="23.45" customHeight="1" x14ac:dyDescent="0.25">
      <c r="B1" s="67" t="s">
        <v>638</v>
      </c>
      <c r="C1" s="46" t="s">
        <v>639</v>
      </c>
      <c r="D1" s="46" t="s">
        <v>156</v>
      </c>
      <c r="E1" s="50" t="s">
        <v>630</v>
      </c>
      <c r="F1" s="50" t="s">
        <v>631</v>
      </c>
      <c r="G1" s="44" t="s">
        <v>632</v>
      </c>
      <c r="H1" s="65" t="s">
        <v>640</v>
      </c>
      <c r="I1" s="71" t="s">
        <v>621</v>
      </c>
      <c r="J1" s="71" t="s">
        <v>633</v>
      </c>
      <c r="K1" s="68" t="s">
        <v>643</v>
      </c>
      <c r="L1" s="71" t="s">
        <v>634</v>
      </c>
      <c r="M1" s="71" t="s">
        <v>635</v>
      </c>
      <c r="N1" s="68" t="s">
        <v>644</v>
      </c>
      <c r="O1" s="71" t="s">
        <v>622</v>
      </c>
      <c r="P1" s="71" t="s">
        <v>636</v>
      </c>
      <c r="Q1" s="68" t="s">
        <v>645</v>
      </c>
      <c r="R1" s="71" t="s">
        <v>637</v>
      </c>
      <c r="S1" s="70" t="s">
        <v>647</v>
      </c>
      <c r="T1" s="68" t="s">
        <v>646</v>
      </c>
      <c r="U1" s="69"/>
    </row>
    <row r="2" spans="2:21" s="38" customFormat="1" ht="23.45" customHeight="1" x14ac:dyDescent="0.25">
      <c r="B2" s="67"/>
      <c r="C2" s="46"/>
      <c r="D2" s="51"/>
      <c r="E2" s="50"/>
      <c r="F2" s="50"/>
      <c r="G2" s="44"/>
      <c r="H2" s="65"/>
      <c r="I2" s="73">
        <v>1</v>
      </c>
      <c r="J2" s="73">
        <v>2</v>
      </c>
      <c r="K2" s="107">
        <v>1420</v>
      </c>
      <c r="L2" s="73">
        <v>3</v>
      </c>
      <c r="M2" s="73">
        <v>4</v>
      </c>
      <c r="N2" s="73"/>
      <c r="O2" s="73">
        <v>1</v>
      </c>
      <c r="P2" s="73">
        <v>2</v>
      </c>
      <c r="Q2" s="73"/>
      <c r="R2" s="73">
        <v>3</v>
      </c>
      <c r="S2" s="73"/>
      <c r="T2" s="73">
        <v>4</v>
      </c>
      <c r="U2" s="66"/>
    </row>
    <row r="3" spans="2:21" s="38" customFormat="1" ht="23.45" customHeight="1" x14ac:dyDescent="0.25">
      <c r="B3" s="74" t="s">
        <v>155</v>
      </c>
      <c r="C3" s="46" t="s">
        <v>154</v>
      </c>
      <c r="D3" s="48">
        <v>9</v>
      </c>
      <c r="E3" s="44" t="s">
        <v>41</v>
      </c>
      <c r="F3" s="44" t="s">
        <v>39</v>
      </c>
      <c r="G3" s="44" t="s">
        <v>71</v>
      </c>
      <c r="H3" s="44" t="s">
        <v>650</v>
      </c>
      <c r="I3" s="31"/>
      <c r="J3" s="31"/>
      <c r="K3" s="31"/>
      <c r="L3" s="31" t="s">
        <v>642</v>
      </c>
      <c r="M3" s="31"/>
      <c r="N3" s="31"/>
      <c r="O3" s="31"/>
      <c r="P3" s="31"/>
      <c r="Q3" s="31"/>
      <c r="R3" s="31"/>
      <c r="S3" s="31"/>
      <c r="T3" s="31"/>
      <c r="U3" s="31"/>
    </row>
    <row r="4" spans="2:21" s="38" customFormat="1" ht="23.45" customHeight="1" x14ac:dyDescent="0.25">
      <c r="B4" s="74" t="s">
        <v>155</v>
      </c>
      <c r="C4" s="46" t="s">
        <v>153</v>
      </c>
      <c r="D4" s="45">
        <v>8</v>
      </c>
      <c r="E4" s="44" t="s">
        <v>39</v>
      </c>
      <c r="F4" s="44" t="s">
        <v>54</v>
      </c>
      <c r="G4" s="44" t="s">
        <v>59</v>
      </c>
      <c r="H4" s="44" t="s">
        <v>649</v>
      </c>
      <c r="I4" s="31"/>
      <c r="J4" s="108" t="s">
        <v>642</v>
      </c>
      <c r="K4" s="31"/>
      <c r="L4" s="31"/>
      <c r="M4" s="31"/>
      <c r="N4" s="31"/>
      <c r="O4" s="31"/>
      <c r="P4" s="31"/>
      <c r="Q4" s="31"/>
      <c r="R4" s="31"/>
      <c r="S4" s="31"/>
      <c r="T4" s="31"/>
      <c r="U4" s="31"/>
    </row>
    <row r="5" spans="2:21" s="38" customFormat="1" ht="23.45" customHeight="1" x14ac:dyDescent="0.25">
      <c r="B5" s="74" t="s">
        <v>155</v>
      </c>
      <c r="C5" s="46" t="s">
        <v>152</v>
      </c>
      <c r="D5" s="48">
        <v>7</v>
      </c>
      <c r="E5" s="44"/>
      <c r="F5" s="44"/>
      <c r="G5" s="44" t="s">
        <v>56</v>
      </c>
      <c r="H5" s="44" t="s">
        <v>648</v>
      </c>
      <c r="I5" s="108" t="s">
        <v>642</v>
      </c>
      <c r="J5" s="31"/>
      <c r="K5" s="31"/>
      <c r="L5" s="31"/>
      <c r="M5" s="31"/>
      <c r="N5" s="31"/>
      <c r="O5" s="31"/>
      <c r="P5" s="31"/>
      <c r="Q5" s="31"/>
      <c r="R5" s="31"/>
      <c r="S5" s="31"/>
      <c r="T5" s="31"/>
      <c r="U5" s="31"/>
    </row>
    <row r="6" spans="2:21" s="38" customFormat="1" ht="23.45" customHeight="1" x14ac:dyDescent="0.25">
      <c r="B6" s="74" t="s">
        <v>155</v>
      </c>
      <c r="C6" s="46" t="s">
        <v>151</v>
      </c>
      <c r="D6" s="45">
        <v>7</v>
      </c>
      <c r="E6" s="44" t="s">
        <v>63</v>
      </c>
      <c r="F6" s="44" t="s">
        <v>41</v>
      </c>
      <c r="G6" s="44" t="s">
        <v>56</v>
      </c>
      <c r="H6" s="44" t="s">
        <v>648</v>
      </c>
      <c r="I6" s="108" t="s">
        <v>642</v>
      </c>
      <c r="J6" s="31"/>
      <c r="K6" s="31"/>
      <c r="L6" s="31"/>
      <c r="M6" s="31"/>
      <c r="N6" s="31"/>
      <c r="O6" s="31"/>
      <c r="P6" s="31"/>
      <c r="Q6" s="31"/>
      <c r="R6" s="31"/>
      <c r="S6" s="31"/>
      <c r="T6" s="31"/>
      <c r="U6" s="31"/>
    </row>
    <row r="7" spans="2:21" s="38" customFormat="1" ht="23.45" customHeight="1" x14ac:dyDescent="0.25">
      <c r="B7" s="74" t="s">
        <v>155</v>
      </c>
      <c r="C7" s="46" t="s">
        <v>150</v>
      </c>
      <c r="D7" s="45">
        <v>7</v>
      </c>
      <c r="E7" s="44" t="s">
        <v>114</v>
      </c>
      <c r="F7" s="44" t="s">
        <v>63</v>
      </c>
      <c r="G7" s="44" t="s">
        <v>57</v>
      </c>
      <c r="H7" s="44" t="s">
        <v>648</v>
      </c>
      <c r="I7" s="108" t="s">
        <v>642</v>
      </c>
      <c r="J7" s="31"/>
      <c r="K7" s="31"/>
      <c r="L7" s="31"/>
      <c r="M7" s="31"/>
      <c r="N7" s="31"/>
      <c r="O7" s="31"/>
      <c r="P7" s="31"/>
      <c r="Q7" s="31"/>
      <c r="R7" s="31"/>
      <c r="S7" s="31"/>
      <c r="T7" s="31"/>
      <c r="U7" s="31"/>
    </row>
    <row r="8" spans="2:21" s="38" customFormat="1" ht="23.45" customHeight="1" x14ac:dyDescent="0.25">
      <c r="B8" s="74" t="s">
        <v>155</v>
      </c>
      <c r="C8" s="46" t="s">
        <v>149</v>
      </c>
      <c r="D8" s="45">
        <v>10</v>
      </c>
      <c r="E8" s="44" t="s">
        <v>63</v>
      </c>
      <c r="F8" s="44"/>
      <c r="G8" s="44" t="s">
        <v>39</v>
      </c>
      <c r="H8" s="44" t="s">
        <v>628</v>
      </c>
      <c r="I8" s="31"/>
      <c r="J8" s="31"/>
      <c r="K8" s="31"/>
      <c r="L8" s="31"/>
      <c r="M8" s="31" t="s">
        <v>642</v>
      </c>
      <c r="N8" s="31"/>
      <c r="O8" s="31"/>
      <c r="P8" s="31"/>
      <c r="Q8" s="31"/>
      <c r="R8" s="31"/>
      <c r="S8" s="31"/>
      <c r="T8" s="31"/>
      <c r="U8" s="31"/>
    </row>
    <row r="9" spans="2:21" s="38" customFormat="1" ht="23.45" customHeight="1" x14ac:dyDescent="0.25">
      <c r="B9" s="74" t="s">
        <v>155</v>
      </c>
      <c r="C9" s="46" t="s">
        <v>148</v>
      </c>
      <c r="D9" s="45">
        <v>10</v>
      </c>
      <c r="E9" s="44" t="s">
        <v>54</v>
      </c>
      <c r="F9" s="44" t="s">
        <v>57</v>
      </c>
      <c r="G9" s="44" t="s">
        <v>147</v>
      </c>
      <c r="H9" s="44" t="s">
        <v>628</v>
      </c>
      <c r="I9" s="31"/>
      <c r="J9" s="31"/>
      <c r="K9" s="31"/>
      <c r="L9" s="31"/>
      <c r="M9" s="31" t="s">
        <v>642</v>
      </c>
      <c r="N9" s="31"/>
      <c r="O9" s="31"/>
      <c r="P9" s="31"/>
      <c r="Q9" s="31"/>
      <c r="R9" s="31"/>
      <c r="S9" s="31"/>
      <c r="T9" s="31"/>
      <c r="U9" s="31"/>
    </row>
    <row r="10" spans="2:21" s="38" customFormat="1" ht="23.45" customHeight="1" x14ac:dyDescent="0.25">
      <c r="B10" s="74" t="s">
        <v>155</v>
      </c>
      <c r="C10" s="46" t="s">
        <v>146</v>
      </c>
      <c r="D10" s="45">
        <v>8</v>
      </c>
      <c r="E10" s="44"/>
      <c r="F10" s="44" t="s">
        <v>41</v>
      </c>
      <c r="G10" s="44" t="s">
        <v>63</v>
      </c>
      <c r="H10" s="44" t="s">
        <v>649</v>
      </c>
      <c r="I10" s="31"/>
      <c r="J10" s="108" t="s">
        <v>642</v>
      </c>
      <c r="K10" s="31"/>
      <c r="L10" s="31"/>
      <c r="M10" s="31"/>
      <c r="N10" s="31"/>
      <c r="O10" s="31"/>
      <c r="P10" s="31"/>
      <c r="Q10" s="31"/>
      <c r="R10" s="31"/>
      <c r="S10" s="31"/>
      <c r="T10" s="31"/>
      <c r="U10" s="31"/>
    </row>
    <row r="11" spans="2:21" s="38" customFormat="1" ht="23.45" customHeight="1" x14ac:dyDescent="0.25">
      <c r="B11" s="74" t="s">
        <v>155</v>
      </c>
      <c r="C11" s="46" t="s">
        <v>145</v>
      </c>
      <c r="D11" s="45">
        <v>9</v>
      </c>
      <c r="E11" s="44" t="s">
        <v>39</v>
      </c>
      <c r="F11" s="44" t="s">
        <v>41</v>
      </c>
      <c r="G11" s="44" t="s">
        <v>63</v>
      </c>
      <c r="H11" s="44" t="s">
        <v>650</v>
      </c>
      <c r="I11" s="31"/>
      <c r="J11" s="31"/>
      <c r="K11" s="31"/>
      <c r="L11" s="31" t="s">
        <v>642</v>
      </c>
      <c r="M11" s="31"/>
      <c r="N11" s="31"/>
      <c r="O11" s="31"/>
      <c r="P11" s="31"/>
      <c r="Q11" s="31"/>
      <c r="R11" s="31"/>
      <c r="S11" s="31"/>
      <c r="T11" s="31"/>
      <c r="U11" s="31"/>
    </row>
    <row r="12" spans="2:21" s="38" customFormat="1" ht="23.45" customHeight="1" x14ac:dyDescent="0.25">
      <c r="B12" s="74" t="s">
        <v>155</v>
      </c>
      <c r="C12" s="46" t="s">
        <v>144</v>
      </c>
      <c r="D12" s="45">
        <v>7</v>
      </c>
      <c r="E12" s="44" t="s">
        <v>39</v>
      </c>
      <c r="F12" s="44" t="s">
        <v>94</v>
      </c>
      <c r="G12" s="44" t="s">
        <v>39</v>
      </c>
      <c r="H12" s="44" t="s">
        <v>648</v>
      </c>
      <c r="I12" s="108" t="s">
        <v>642</v>
      </c>
      <c r="J12" s="31"/>
      <c r="K12" s="31"/>
      <c r="L12" s="31"/>
      <c r="M12" s="31"/>
      <c r="N12" s="31"/>
      <c r="O12" s="31"/>
      <c r="P12" s="31"/>
      <c r="Q12" s="31"/>
      <c r="R12" s="31"/>
      <c r="S12" s="31"/>
      <c r="T12" s="31"/>
      <c r="U12" s="31"/>
    </row>
    <row r="13" spans="2:21" s="38" customFormat="1" ht="23.45" customHeight="1" x14ac:dyDescent="0.25">
      <c r="B13" s="74" t="s">
        <v>155</v>
      </c>
      <c r="C13" s="46" t="s">
        <v>143</v>
      </c>
      <c r="D13" s="45">
        <v>6</v>
      </c>
      <c r="E13" s="44" t="s">
        <v>63</v>
      </c>
      <c r="F13" s="44" t="s">
        <v>39</v>
      </c>
      <c r="G13" s="44" t="s">
        <v>63</v>
      </c>
      <c r="H13" s="44" t="s">
        <v>641</v>
      </c>
      <c r="I13" s="108" t="s">
        <v>642</v>
      </c>
      <c r="J13" s="31"/>
      <c r="K13" s="31"/>
      <c r="L13" s="31"/>
      <c r="M13" s="31"/>
      <c r="N13" s="31"/>
      <c r="O13" s="31"/>
      <c r="P13" s="31"/>
      <c r="Q13" s="31"/>
      <c r="R13" s="31"/>
      <c r="S13" s="31"/>
      <c r="T13" s="31"/>
      <c r="U13" s="31"/>
    </row>
    <row r="14" spans="2:21" s="38" customFormat="1" ht="23.45" customHeight="1" x14ac:dyDescent="0.25">
      <c r="B14" s="74" t="s">
        <v>155</v>
      </c>
      <c r="C14" s="46" t="s">
        <v>142</v>
      </c>
      <c r="D14" s="45">
        <v>6</v>
      </c>
      <c r="E14" s="44" t="s">
        <v>41</v>
      </c>
      <c r="F14" s="44"/>
      <c r="G14" s="44" t="s">
        <v>39</v>
      </c>
      <c r="H14" s="44" t="s">
        <v>641</v>
      </c>
      <c r="I14" s="108" t="s">
        <v>642</v>
      </c>
      <c r="J14" s="31"/>
      <c r="K14" s="31"/>
      <c r="L14" s="31"/>
      <c r="M14" s="31"/>
      <c r="N14" s="31"/>
      <c r="O14" s="31"/>
      <c r="P14" s="31"/>
      <c r="Q14" s="31"/>
      <c r="R14" s="31"/>
      <c r="S14" s="31"/>
      <c r="T14" s="31"/>
      <c r="U14" s="31"/>
    </row>
    <row r="15" spans="2:21" s="38" customFormat="1" ht="23.45" customHeight="1" x14ac:dyDescent="0.25">
      <c r="B15" s="74" t="s">
        <v>155</v>
      </c>
      <c r="C15" s="46" t="s">
        <v>141</v>
      </c>
      <c r="D15" s="45">
        <v>8</v>
      </c>
      <c r="E15" s="44" t="s">
        <v>41</v>
      </c>
      <c r="F15" s="44"/>
      <c r="G15" s="44" t="s">
        <v>39</v>
      </c>
      <c r="H15" s="44" t="s">
        <v>649</v>
      </c>
      <c r="I15" s="31"/>
      <c r="J15" s="108" t="s">
        <v>642</v>
      </c>
      <c r="K15" s="31"/>
      <c r="L15" s="31"/>
      <c r="M15" s="31"/>
      <c r="N15" s="31"/>
      <c r="O15" s="31"/>
      <c r="P15" s="31"/>
      <c r="Q15" s="31"/>
      <c r="R15" s="31"/>
      <c r="S15" s="31"/>
      <c r="T15" s="31"/>
      <c r="U15" s="31"/>
    </row>
    <row r="16" spans="2:21" s="38" customFormat="1" ht="23.45" customHeight="1" x14ac:dyDescent="0.25">
      <c r="B16" s="74" t="s">
        <v>155</v>
      </c>
      <c r="C16" s="46" t="s">
        <v>140</v>
      </c>
      <c r="D16" s="45">
        <v>7</v>
      </c>
      <c r="E16" s="44" t="s">
        <v>41</v>
      </c>
      <c r="F16" s="44" t="s">
        <v>63</v>
      </c>
      <c r="G16" s="44" t="s">
        <v>39</v>
      </c>
      <c r="H16" s="44" t="s">
        <v>648</v>
      </c>
      <c r="I16" s="108" t="s">
        <v>642</v>
      </c>
      <c r="J16" s="31"/>
      <c r="K16" s="31"/>
      <c r="L16" s="31"/>
      <c r="M16" s="31"/>
      <c r="N16" s="31"/>
      <c r="O16" s="31"/>
      <c r="P16" s="31"/>
      <c r="Q16" s="31"/>
      <c r="R16" s="31"/>
      <c r="S16" s="31"/>
      <c r="T16" s="31"/>
      <c r="U16" s="31"/>
    </row>
    <row r="17" spans="2:21" s="38" customFormat="1" ht="23.45" customHeight="1" x14ac:dyDescent="0.25">
      <c r="B17" s="74" t="s">
        <v>155</v>
      </c>
      <c r="C17" s="46" t="s">
        <v>139</v>
      </c>
      <c r="D17" s="45">
        <v>7</v>
      </c>
      <c r="E17" s="44"/>
      <c r="F17" s="44" t="s">
        <v>138</v>
      </c>
      <c r="G17" s="44" t="s">
        <v>63</v>
      </c>
      <c r="H17" s="44" t="s">
        <v>648</v>
      </c>
      <c r="I17" s="108" t="s">
        <v>642</v>
      </c>
      <c r="J17" s="31"/>
      <c r="K17" s="31"/>
      <c r="L17" s="31"/>
      <c r="M17" s="31"/>
      <c r="N17" s="31"/>
      <c r="O17" s="31"/>
      <c r="P17" s="31"/>
      <c r="Q17" s="31"/>
      <c r="R17" s="31"/>
      <c r="S17" s="31"/>
      <c r="T17" s="31"/>
      <c r="U17" s="31"/>
    </row>
    <row r="18" spans="2:21" s="38" customFormat="1" ht="23.45" customHeight="1" x14ac:dyDescent="0.25">
      <c r="B18" s="74" t="s">
        <v>155</v>
      </c>
      <c r="C18" s="46" t="s">
        <v>137</v>
      </c>
      <c r="D18" s="45">
        <v>10</v>
      </c>
      <c r="E18" s="44" t="s">
        <v>41</v>
      </c>
      <c r="F18" s="44"/>
      <c r="G18" s="44" t="s">
        <v>116</v>
      </c>
      <c r="H18" s="44" t="s">
        <v>628</v>
      </c>
      <c r="I18" s="31"/>
      <c r="J18" s="31"/>
      <c r="K18" s="31"/>
      <c r="L18" s="31"/>
      <c r="M18" s="31" t="s">
        <v>642</v>
      </c>
      <c r="N18" s="31"/>
      <c r="O18" s="31"/>
      <c r="P18" s="31"/>
      <c r="Q18" s="31"/>
      <c r="R18" s="31"/>
      <c r="S18" s="31"/>
      <c r="T18" s="31"/>
      <c r="U18" s="31"/>
    </row>
    <row r="19" spans="2:21" s="38" customFormat="1" ht="23.45" customHeight="1" x14ac:dyDescent="0.25">
      <c r="B19" s="74" t="s">
        <v>155</v>
      </c>
      <c r="C19" s="46" t="s">
        <v>136</v>
      </c>
      <c r="D19" s="45">
        <v>7</v>
      </c>
      <c r="E19" s="44" t="s">
        <v>39</v>
      </c>
      <c r="F19" s="44" t="s">
        <v>94</v>
      </c>
      <c r="G19" s="44" t="s">
        <v>41</v>
      </c>
      <c r="H19" s="44" t="s">
        <v>648</v>
      </c>
      <c r="I19" s="108" t="s">
        <v>642</v>
      </c>
      <c r="J19" s="31"/>
      <c r="K19" s="31"/>
      <c r="L19" s="31"/>
      <c r="M19" s="31"/>
      <c r="N19" s="31"/>
      <c r="O19" s="31"/>
      <c r="P19" s="31"/>
      <c r="Q19" s="31"/>
      <c r="R19" s="31"/>
      <c r="S19" s="31"/>
      <c r="T19" s="31"/>
      <c r="U19" s="31"/>
    </row>
    <row r="20" spans="2:21" s="38" customFormat="1" ht="23.45" customHeight="1" x14ac:dyDescent="0.25">
      <c r="B20" s="74" t="s">
        <v>155</v>
      </c>
      <c r="C20" s="46" t="s">
        <v>135</v>
      </c>
      <c r="D20" s="45">
        <v>8</v>
      </c>
      <c r="E20" s="44" t="s">
        <v>116</v>
      </c>
      <c r="F20" s="44" t="s">
        <v>116</v>
      </c>
      <c r="G20" s="44" t="s">
        <v>41</v>
      </c>
      <c r="H20" s="44" t="s">
        <v>649</v>
      </c>
      <c r="I20" s="31"/>
      <c r="J20" s="108" t="s">
        <v>642</v>
      </c>
      <c r="K20" s="31"/>
      <c r="L20" s="31"/>
      <c r="M20" s="31"/>
      <c r="N20" s="31"/>
      <c r="O20" s="31"/>
      <c r="P20" s="31"/>
      <c r="Q20" s="31"/>
      <c r="R20" s="31"/>
      <c r="S20" s="31"/>
      <c r="T20" s="31"/>
      <c r="U20" s="31"/>
    </row>
    <row r="21" spans="2:21" s="38" customFormat="1" ht="23.45" customHeight="1" x14ac:dyDescent="0.25">
      <c r="B21" s="74" t="s">
        <v>155</v>
      </c>
      <c r="C21" s="46" t="s">
        <v>134</v>
      </c>
      <c r="D21" s="45">
        <v>8</v>
      </c>
      <c r="E21" s="44" t="s">
        <v>133</v>
      </c>
      <c r="F21" s="44" t="s">
        <v>54</v>
      </c>
      <c r="G21" s="44" t="s">
        <v>41</v>
      </c>
      <c r="H21" s="44" t="s">
        <v>649</v>
      </c>
      <c r="I21" s="31"/>
      <c r="J21" s="31"/>
      <c r="K21" s="31"/>
      <c r="L21" s="31" t="s">
        <v>642</v>
      </c>
      <c r="M21" s="31"/>
      <c r="N21" s="31"/>
      <c r="O21" s="31"/>
      <c r="P21" s="31"/>
      <c r="Q21" s="31"/>
      <c r="R21" s="31"/>
      <c r="S21" s="31"/>
      <c r="T21" s="31"/>
      <c r="U21" s="31"/>
    </row>
    <row r="22" spans="2:21" s="38" customFormat="1" ht="23.45" customHeight="1" x14ac:dyDescent="0.25">
      <c r="B22" s="74" t="s">
        <v>155</v>
      </c>
      <c r="C22" s="46" t="s">
        <v>132</v>
      </c>
      <c r="D22" s="45">
        <v>8</v>
      </c>
      <c r="E22" s="44" t="s">
        <v>39</v>
      </c>
      <c r="F22" s="44" t="s">
        <v>57</v>
      </c>
      <c r="G22" s="44" t="s">
        <v>114</v>
      </c>
      <c r="H22" s="44" t="s">
        <v>649</v>
      </c>
      <c r="I22" s="31"/>
      <c r="J22" s="108" t="s">
        <v>642</v>
      </c>
      <c r="K22" s="31"/>
      <c r="L22" s="31"/>
      <c r="M22" s="31"/>
      <c r="N22" s="31"/>
      <c r="O22" s="31"/>
      <c r="P22" s="31"/>
      <c r="Q22" s="31"/>
      <c r="R22" s="31"/>
      <c r="S22" s="31"/>
      <c r="T22" s="31"/>
      <c r="U22" s="31"/>
    </row>
    <row r="23" spans="2:21" s="38" customFormat="1" ht="23.45" customHeight="1" x14ac:dyDescent="0.25">
      <c r="B23" s="74" t="s">
        <v>155</v>
      </c>
      <c r="C23" s="46" t="s">
        <v>131</v>
      </c>
      <c r="D23" s="45">
        <v>7</v>
      </c>
      <c r="E23" s="44" t="s">
        <v>41</v>
      </c>
      <c r="F23" s="44" t="s">
        <v>116</v>
      </c>
      <c r="G23" s="44" t="s">
        <v>116</v>
      </c>
      <c r="H23" s="44" t="s">
        <v>648</v>
      </c>
      <c r="I23" s="108" t="s">
        <v>642</v>
      </c>
      <c r="J23" s="31"/>
      <c r="K23" s="31"/>
      <c r="L23" s="31"/>
      <c r="M23" s="31"/>
      <c r="N23" s="31"/>
      <c r="O23" s="31"/>
      <c r="P23" s="31"/>
      <c r="Q23" s="31"/>
      <c r="R23" s="31"/>
      <c r="S23" s="31"/>
      <c r="T23" s="31"/>
      <c r="U23" s="31"/>
    </row>
    <row r="24" spans="2:21" s="38" customFormat="1" ht="23.45" customHeight="1" x14ac:dyDescent="0.25">
      <c r="B24" s="74" t="s">
        <v>155</v>
      </c>
      <c r="C24" s="46" t="s">
        <v>130</v>
      </c>
      <c r="D24" s="45">
        <v>7</v>
      </c>
      <c r="E24" s="44"/>
      <c r="F24" s="44" t="s">
        <v>41</v>
      </c>
      <c r="G24" s="44" t="s">
        <v>41</v>
      </c>
      <c r="H24" s="44" t="s">
        <v>648</v>
      </c>
      <c r="I24" s="108" t="s">
        <v>642</v>
      </c>
      <c r="J24" s="31"/>
      <c r="K24" s="31"/>
      <c r="L24" s="31"/>
      <c r="M24" s="31"/>
      <c r="N24" s="31"/>
      <c r="O24" s="31"/>
      <c r="P24" s="31"/>
      <c r="Q24" s="31"/>
      <c r="R24" s="31"/>
      <c r="S24" s="31"/>
      <c r="T24" s="31"/>
      <c r="U24" s="31"/>
    </row>
    <row r="25" spans="2:21" s="38" customFormat="1" ht="23.45" customHeight="1" x14ac:dyDescent="0.25">
      <c r="B25" s="74" t="s">
        <v>155</v>
      </c>
      <c r="C25" s="46" t="s">
        <v>129</v>
      </c>
      <c r="D25" s="45">
        <v>7</v>
      </c>
      <c r="E25" s="44" t="s">
        <v>63</v>
      </c>
      <c r="F25" s="44" t="s">
        <v>57</v>
      </c>
      <c r="G25" s="44" t="s">
        <v>41</v>
      </c>
      <c r="H25" s="44" t="s">
        <v>648</v>
      </c>
      <c r="I25" s="108" t="s">
        <v>642</v>
      </c>
      <c r="J25" s="31"/>
      <c r="K25" s="31"/>
      <c r="L25" s="31"/>
      <c r="M25" s="31"/>
      <c r="N25" s="31"/>
      <c r="O25" s="31"/>
      <c r="P25" s="31"/>
      <c r="Q25" s="31"/>
      <c r="R25" s="31"/>
      <c r="S25" s="31"/>
      <c r="T25" s="31"/>
      <c r="U25" s="31"/>
    </row>
    <row r="26" spans="2:21" s="38" customFormat="1" ht="23.45" customHeight="1" x14ac:dyDescent="0.25">
      <c r="B26" s="74" t="s">
        <v>155</v>
      </c>
      <c r="C26" s="46" t="s">
        <v>128</v>
      </c>
      <c r="D26" s="45">
        <v>8</v>
      </c>
      <c r="E26" s="44"/>
      <c r="F26" s="44"/>
      <c r="G26" s="44" t="s">
        <v>41</v>
      </c>
      <c r="H26" s="44" t="s">
        <v>649</v>
      </c>
      <c r="I26" s="31"/>
      <c r="J26" s="108" t="s">
        <v>642</v>
      </c>
      <c r="K26" s="31"/>
      <c r="L26" s="31"/>
      <c r="M26" s="31"/>
      <c r="N26" s="31"/>
      <c r="O26" s="31"/>
      <c r="P26" s="31"/>
      <c r="Q26" s="31"/>
      <c r="R26" s="31"/>
      <c r="S26" s="31"/>
      <c r="T26" s="31"/>
      <c r="U26" s="31"/>
    </row>
    <row r="27" spans="2:21" s="38" customFormat="1" ht="23.45" customHeight="1" x14ac:dyDescent="0.25">
      <c r="B27" s="74" t="s">
        <v>155</v>
      </c>
      <c r="C27" s="46" t="s">
        <v>127</v>
      </c>
      <c r="D27" s="45">
        <v>9</v>
      </c>
      <c r="E27" s="44" t="s">
        <v>63</v>
      </c>
      <c r="F27" s="44" t="s">
        <v>41</v>
      </c>
      <c r="G27" s="44" t="s">
        <v>41</v>
      </c>
      <c r="H27" s="44" t="s">
        <v>650</v>
      </c>
      <c r="I27" s="31"/>
      <c r="J27" s="31"/>
      <c r="K27" s="31"/>
      <c r="L27" s="31" t="s">
        <v>642</v>
      </c>
      <c r="M27" s="31"/>
      <c r="N27" s="31"/>
      <c r="O27" s="31"/>
      <c r="P27" s="31"/>
      <c r="Q27" s="31"/>
      <c r="R27" s="31"/>
      <c r="S27" s="31"/>
      <c r="T27" s="31"/>
      <c r="U27" s="31"/>
    </row>
    <row r="28" spans="2:21" s="38" customFormat="1" ht="23.45" customHeight="1" x14ac:dyDescent="0.25">
      <c r="B28" s="74" t="s">
        <v>155</v>
      </c>
      <c r="C28" s="46" t="s">
        <v>126</v>
      </c>
      <c r="D28" s="45">
        <v>8</v>
      </c>
      <c r="E28" s="44" t="s">
        <v>116</v>
      </c>
      <c r="F28" s="44"/>
      <c r="G28" s="44" t="s">
        <v>116</v>
      </c>
      <c r="H28" s="44" t="s">
        <v>649</v>
      </c>
      <c r="I28" s="31"/>
      <c r="J28" s="31"/>
      <c r="K28" s="31"/>
      <c r="L28" s="31" t="s">
        <v>642</v>
      </c>
      <c r="M28" s="31"/>
      <c r="N28" s="31"/>
      <c r="O28" s="31"/>
      <c r="P28" s="31"/>
      <c r="Q28" s="31"/>
      <c r="R28" s="31"/>
      <c r="S28" s="31"/>
      <c r="T28" s="31"/>
      <c r="U28" s="31"/>
    </row>
    <row r="29" spans="2:21" s="38" customFormat="1" ht="23.45" customHeight="1" x14ac:dyDescent="0.25">
      <c r="B29" s="74" t="s">
        <v>155</v>
      </c>
      <c r="C29" s="46" t="s">
        <v>125</v>
      </c>
      <c r="D29" s="45">
        <v>8</v>
      </c>
      <c r="E29" s="44" t="s">
        <v>116</v>
      </c>
      <c r="F29" s="44" t="s">
        <v>41</v>
      </c>
      <c r="G29" s="44" t="s">
        <v>41</v>
      </c>
      <c r="H29" s="44" t="s">
        <v>649</v>
      </c>
      <c r="I29" s="31"/>
      <c r="J29" s="31"/>
      <c r="K29" s="31"/>
      <c r="L29" s="31" t="s">
        <v>642</v>
      </c>
      <c r="M29" s="31"/>
      <c r="N29" s="31"/>
      <c r="O29" s="31"/>
      <c r="P29" s="31"/>
      <c r="Q29" s="31"/>
      <c r="R29" s="31"/>
      <c r="S29" s="31"/>
      <c r="T29" s="31"/>
      <c r="U29" s="31"/>
    </row>
    <row r="30" spans="2:21" s="38" customFormat="1" ht="23.45" customHeight="1" x14ac:dyDescent="0.25">
      <c r="B30" s="74" t="s">
        <v>155</v>
      </c>
      <c r="C30" s="46" t="s">
        <v>124</v>
      </c>
      <c r="D30" s="45">
        <v>10</v>
      </c>
      <c r="E30" s="44" t="s">
        <v>41</v>
      </c>
      <c r="F30" s="44" t="s">
        <v>41</v>
      </c>
      <c r="G30" s="44" t="s">
        <v>41</v>
      </c>
      <c r="H30" s="44" t="s">
        <v>628</v>
      </c>
      <c r="I30" s="31"/>
      <c r="J30" s="31"/>
      <c r="K30" s="31"/>
      <c r="L30" s="31"/>
      <c r="M30" s="31" t="s">
        <v>642</v>
      </c>
      <c r="N30" s="31"/>
      <c r="O30" s="31"/>
      <c r="P30" s="31"/>
      <c r="Q30" s="31"/>
      <c r="R30" s="31"/>
      <c r="S30" s="31"/>
      <c r="T30" s="31"/>
      <c r="U30" s="31"/>
    </row>
    <row r="31" spans="2:21" s="38" customFormat="1" ht="23.45" customHeight="1" x14ac:dyDescent="0.25">
      <c r="B31" s="74" t="s">
        <v>155</v>
      </c>
      <c r="C31" s="46" t="s">
        <v>109</v>
      </c>
      <c r="D31" s="45">
        <v>10</v>
      </c>
      <c r="E31" s="44"/>
      <c r="F31" s="44"/>
      <c r="G31" s="44" t="s">
        <v>41</v>
      </c>
      <c r="H31" s="44" t="s">
        <v>628</v>
      </c>
      <c r="I31" s="31"/>
      <c r="J31" s="31"/>
      <c r="K31" s="31"/>
      <c r="L31" s="31"/>
      <c r="M31" s="31" t="s">
        <v>642</v>
      </c>
      <c r="N31" s="31"/>
      <c r="O31" s="31"/>
      <c r="P31" s="31"/>
      <c r="Q31" s="31"/>
      <c r="R31" s="31"/>
      <c r="S31" s="31"/>
      <c r="T31" s="31"/>
      <c r="U31" s="31"/>
    </row>
    <row r="32" spans="2:21" s="38" customFormat="1" ht="23.45" customHeight="1" x14ac:dyDescent="0.25">
      <c r="B32" s="74" t="s">
        <v>155</v>
      </c>
      <c r="C32" s="46" t="s">
        <v>123</v>
      </c>
      <c r="D32" s="45">
        <v>9</v>
      </c>
      <c r="E32" s="44" t="s">
        <v>54</v>
      </c>
      <c r="F32" s="44"/>
      <c r="G32" s="44" t="s">
        <v>41</v>
      </c>
      <c r="H32" s="44" t="s">
        <v>650</v>
      </c>
      <c r="I32" s="31"/>
      <c r="J32" s="31"/>
      <c r="K32" s="31"/>
      <c r="L32" s="31" t="s">
        <v>642</v>
      </c>
      <c r="M32" s="31"/>
      <c r="N32" s="31"/>
      <c r="O32" s="31"/>
      <c r="P32" s="31"/>
      <c r="Q32" s="31"/>
      <c r="R32" s="31"/>
      <c r="S32" s="31"/>
      <c r="T32" s="31"/>
      <c r="U32" s="31"/>
    </row>
    <row r="33" spans="2:21" s="38" customFormat="1" ht="23.45" customHeight="1" x14ac:dyDescent="0.25">
      <c r="B33" s="74" t="s">
        <v>155</v>
      </c>
      <c r="C33" s="46" t="s">
        <v>122</v>
      </c>
      <c r="D33" s="45">
        <v>9</v>
      </c>
      <c r="E33" s="44" t="s">
        <v>121</v>
      </c>
      <c r="F33" s="44" t="s">
        <v>39</v>
      </c>
      <c r="G33" s="44" t="s">
        <v>41</v>
      </c>
      <c r="H33" s="44" t="s">
        <v>650</v>
      </c>
      <c r="I33" s="31"/>
      <c r="J33" s="31"/>
      <c r="K33" s="31"/>
      <c r="L33" s="31" t="s">
        <v>642</v>
      </c>
      <c r="M33" s="31"/>
      <c r="N33" s="31"/>
      <c r="O33" s="31"/>
      <c r="P33" s="31"/>
      <c r="Q33" s="31"/>
      <c r="R33" s="31"/>
      <c r="S33" s="31"/>
      <c r="T33" s="31"/>
      <c r="U33" s="31"/>
    </row>
    <row r="34" spans="2:21" s="38" customFormat="1" ht="23.45" customHeight="1" x14ac:dyDescent="0.25">
      <c r="B34" s="74" t="s">
        <v>155</v>
      </c>
      <c r="C34" s="46" t="s">
        <v>120</v>
      </c>
      <c r="D34" s="45">
        <v>9</v>
      </c>
      <c r="E34" s="44"/>
      <c r="F34" s="44"/>
      <c r="G34" s="44" t="s">
        <v>41</v>
      </c>
      <c r="H34" s="44" t="s">
        <v>650</v>
      </c>
      <c r="I34" s="31"/>
      <c r="J34" s="31"/>
      <c r="K34" s="31"/>
      <c r="L34" s="31" t="s">
        <v>642</v>
      </c>
      <c r="M34" s="31"/>
      <c r="N34" s="31"/>
      <c r="O34" s="31"/>
      <c r="P34" s="31"/>
      <c r="Q34" s="31"/>
      <c r="R34" s="31"/>
      <c r="S34" s="31"/>
      <c r="T34" s="31"/>
      <c r="U34" s="31"/>
    </row>
    <row r="35" spans="2:21" s="38" customFormat="1" ht="23.45" customHeight="1" x14ac:dyDescent="0.25">
      <c r="B35" s="74" t="s">
        <v>155</v>
      </c>
      <c r="C35" s="46" t="s">
        <v>119</v>
      </c>
      <c r="D35" s="45">
        <v>8</v>
      </c>
      <c r="E35" s="44" t="s">
        <v>39</v>
      </c>
      <c r="F35" s="44"/>
      <c r="G35" s="44"/>
      <c r="H35" s="44" t="s">
        <v>649</v>
      </c>
      <c r="I35" s="31"/>
      <c r="J35" s="108" t="s">
        <v>642</v>
      </c>
      <c r="K35" s="31"/>
      <c r="L35" s="31"/>
      <c r="M35" s="31"/>
      <c r="N35" s="31"/>
      <c r="O35" s="31"/>
      <c r="P35" s="31"/>
      <c r="Q35" s="31"/>
      <c r="R35" s="31"/>
      <c r="S35" s="31"/>
      <c r="T35" s="31"/>
      <c r="U35" s="31"/>
    </row>
    <row r="36" spans="2:21" s="38" customFormat="1" ht="23.45" customHeight="1" x14ac:dyDescent="0.25">
      <c r="B36" s="74" t="s">
        <v>155</v>
      </c>
      <c r="C36" s="46" t="s">
        <v>118</v>
      </c>
      <c r="D36" s="45">
        <v>9</v>
      </c>
      <c r="E36" s="44" t="s">
        <v>41</v>
      </c>
      <c r="F36" s="44" t="s">
        <v>116</v>
      </c>
      <c r="G36" s="44"/>
      <c r="H36" s="44" t="s">
        <v>650</v>
      </c>
      <c r="I36" s="31"/>
      <c r="J36" s="31"/>
      <c r="K36" s="31"/>
      <c r="L36" s="31" t="s">
        <v>642</v>
      </c>
      <c r="M36" s="31"/>
      <c r="N36" s="31"/>
      <c r="O36" s="31"/>
      <c r="P36" s="31"/>
      <c r="Q36" s="31"/>
      <c r="R36" s="31"/>
      <c r="S36" s="31"/>
      <c r="T36" s="31"/>
      <c r="U36" s="31"/>
    </row>
    <row r="37" spans="2:21" s="38" customFormat="1" ht="23.45" customHeight="1" x14ac:dyDescent="0.25">
      <c r="B37" s="74" t="s">
        <v>155</v>
      </c>
      <c r="C37" s="46" t="s">
        <v>117</v>
      </c>
      <c r="D37" s="45">
        <v>8</v>
      </c>
      <c r="E37" s="44" t="s">
        <v>41</v>
      </c>
      <c r="F37" s="44" t="s">
        <v>116</v>
      </c>
      <c r="G37" s="44"/>
      <c r="H37" s="44" t="s">
        <v>649</v>
      </c>
      <c r="I37" s="31"/>
      <c r="J37" s="108" t="s">
        <v>642</v>
      </c>
      <c r="K37" s="31"/>
      <c r="L37" s="31"/>
      <c r="M37" s="31"/>
      <c r="N37" s="31"/>
      <c r="O37" s="31"/>
      <c r="P37" s="31"/>
      <c r="Q37" s="31"/>
      <c r="R37" s="31"/>
      <c r="S37" s="31"/>
      <c r="T37" s="31"/>
      <c r="U37" s="31"/>
    </row>
    <row r="38" spans="2:21" s="38" customFormat="1" ht="23.45" customHeight="1" x14ac:dyDescent="0.25">
      <c r="B38" s="74" t="s">
        <v>155</v>
      </c>
      <c r="C38" s="46" t="s">
        <v>115</v>
      </c>
      <c r="D38" s="45">
        <v>8</v>
      </c>
      <c r="E38" s="44" t="s">
        <v>114</v>
      </c>
      <c r="F38" s="44"/>
      <c r="G38" s="44"/>
      <c r="H38" s="44" t="s">
        <v>649</v>
      </c>
      <c r="I38" s="31"/>
      <c r="J38" s="108" t="s">
        <v>642</v>
      </c>
      <c r="K38" s="31"/>
      <c r="L38" s="31"/>
      <c r="M38" s="31"/>
      <c r="N38" s="31"/>
      <c r="O38" s="31"/>
      <c r="P38" s="31"/>
      <c r="Q38" s="31"/>
      <c r="R38" s="31"/>
      <c r="S38" s="31"/>
      <c r="T38" s="31"/>
      <c r="U38" s="31"/>
    </row>
    <row r="39" spans="2:21" s="38" customFormat="1" ht="23.45" customHeight="1" x14ac:dyDescent="0.25">
      <c r="B39" s="74" t="s">
        <v>155</v>
      </c>
      <c r="C39" s="46" t="s">
        <v>113</v>
      </c>
      <c r="D39" s="45">
        <v>10</v>
      </c>
      <c r="E39" s="44" t="s">
        <v>41</v>
      </c>
      <c r="F39" s="44" t="s">
        <v>56</v>
      </c>
      <c r="G39" s="44"/>
      <c r="H39" s="44" t="s">
        <v>628</v>
      </c>
      <c r="I39" s="31"/>
      <c r="J39" s="31"/>
      <c r="K39" s="31"/>
      <c r="L39" s="31"/>
      <c r="M39" s="31" t="s">
        <v>642</v>
      </c>
      <c r="N39" s="31"/>
      <c r="O39" s="31"/>
      <c r="P39" s="31"/>
      <c r="Q39" s="31"/>
      <c r="R39" s="31"/>
      <c r="S39" s="31"/>
      <c r="T39" s="31"/>
      <c r="U39" s="31"/>
    </row>
    <row r="40" spans="2:21" s="38" customFormat="1" ht="23.45" customHeight="1" x14ac:dyDescent="0.25">
      <c r="B40" s="74" t="s">
        <v>155</v>
      </c>
      <c r="C40" s="46" t="s">
        <v>112</v>
      </c>
      <c r="D40" s="45">
        <v>9</v>
      </c>
      <c r="E40" s="44" t="s">
        <v>41</v>
      </c>
      <c r="F40" s="44"/>
      <c r="G40" s="44" t="s">
        <v>41</v>
      </c>
      <c r="H40" s="44" t="s">
        <v>650</v>
      </c>
      <c r="I40" s="31"/>
      <c r="J40" s="31"/>
      <c r="K40" s="31"/>
      <c r="L40" s="31" t="s">
        <v>642</v>
      </c>
      <c r="M40" s="31"/>
      <c r="N40" s="31"/>
      <c r="O40" s="31"/>
      <c r="P40" s="31"/>
      <c r="Q40" s="31"/>
      <c r="R40" s="31"/>
      <c r="S40" s="31"/>
      <c r="T40" s="31"/>
      <c r="U40" s="31"/>
    </row>
    <row r="41" spans="2:21" s="38" customFormat="1" ht="23.45" customHeight="1" x14ac:dyDescent="0.25">
      <c r="B41" s="74" t="s">
        <v>155</v>
      </c>
      <c r="C41" s="46" t="s">
        <v>111</v>
      </c>
      <c r="D41" s="45">
        <v>6</v>
      </c>
      <c r="E41" s="44" t="s">
        <v>41</v>
      </c>
      <c r="F41" s="44"/>
      <c r="G41" s="44"/>
      <c r="H41" s="44" t="s">
        <v>641</v>
      </c>
      <c r="I41" s="108" t="s">
        <v>642</v>
      </c>
      <c r="J41" s="31"/>
      <c r="K41" s="31"/>
      <c r="L41" s="31"/>
      <c r="M41" s="31"/>
      <c r="N41" s="31"/>
      <c r="O41" s="31"/>
      <c r="P41" s="31"/>
      <c r="Q41" s="31"/>
      <c r="R41" s="31"/>
      <c r="S41" s="31"/>
      <c r="T41" s="31"/>
      <c r="U41" s="31"/>
    </row>
    <row r="42" spans="2:21" s="38" customFormat="1" ht="23.45" customHeight="1" x14ac:dyDescent="0.25">
      <c r="B42" s="74" t="s">
        <v>155</v>
      </c>
      <c r="C42" s="46" t="s">
        <v>110</v>
      </c>
      <c r="D42" s="45">
        <v>7</v>
      </c>
      <c r="E42" s="44"/>
      <c r="F42" s="44" t="s">
        <v>41</v>
      </c>
      <c r="G42" s="44"/>
      <c r="H42" s="44" t="s">
        <v>648</v>
      </c>
      <c r="I42" s="108" t="s">
        <v>642</v>
      </c>
      <c r="J42" s="31"/>
      <c r="K42" s="31"/>
      <c r="L42" s="31"/>
      <c r="M42" s="31"/>
      <c r="N42" s="31"/>
      <c r="O42" s="31"/>
      <c r="P42" s="31"/>
      <c r="Q42" s="31"/>
      <c r="R42" s="31"/>
      <c r="S42" s="31"/>
      <c r="T42" s="31"/>
      <c r="U42" s="31"/>
    </row>
    <row r="43" spans="2:21" s="38" customFormat="1" ht="23.45" customHeight="1" x14ac:dyDescent="0.25">
      <c r="B43" s="74" t="s">
        <v>155</v>
      </c>
      <c r="C43" s="46" t="s">
        <v>109</v>
      </c>
      <c r="D43" s="45">
        <v>10</v>
      </c>
      <c r="E43" s="44"/>
      <c r="F43" s="44" t="s">
        <v>41</v>
      </c>
      <c r="G43" s="44"/>
      <c r="H43" s="44" t="s">
        <v>628</v>
      </c>
      <c r="I43" s="31"/>
      <c r="J43" s="31"/>
      <c r="K43" s="31"/>
      <c r="L43" s="31"/>
      <c r="M43" s="31" t="s">
        <v>642</v>
      </c>
      <c r="N43" s="31"/>
      <c r="O43" s="31"/>
      <c r="P43" s="31"/>
      <c r="Q43" s="31"/>
      <c r="R43" s="31"/>
      <c r="S43" s="31"/>
      <c r="T43" s="31"/>
      <c r="U43" s="31"/>
    </row>
    <row r="44" spans="2:21" s="38" customFormat="1" ht="23.45" customHeight="1" x14ac:dyDescent="0.25">
      <c r="B44" s="74" t="s">
        <v>629</v>
      </c>
      <c r="C44" s="46" t="s">
        <v>108</v>
      </c>
      <c r="D44" s="45">
        <v>9</v>
      </c>
      <c r="E44" s="44" t="s">
        <v>54</v>
      </c>
      <c r="F44" s="44" t="s">
        <v>107</v>
      </c>
      <c r="G44" s="44" t="s">
        <v>59</v>
      </c>
      <c r="H44" s="44" t="s">
        <v>650</v>
      </c>
      <c r="I44" s="31"/>
      <c r="J44" s="31"/>
      <c r="K44" s="31"/>
      <c r="L44" s="31"/>
      <c r="M44" s="31" t="s">
        <v>642</v>
      </c>
      <c r="N44" s="31"/>
      <c r="O44" s="31"/>
      <c r="P44" s="31"/>
      <c r="Q44" s="31"/>
      <c r="R44" s="31"/>
      <c r="S44" s="31"/>
      <c r="T44" s="31"/>
    </row>
    <row r="45" spans="2:21" s="38" customFormat="1" ht="23.45" customHeight="1" x14ac:dyDescent="0.25">
      <c r="B45" s="74" t="s">
        <v>629</v>
      </c>
      <c r="C45" s="46" t="s">
        <v>106</v>
      </c>
      <c r="D45" s="45">
        <v>7</v>
      </c>
      <c r="E45" s="44" t="s">
        <v>94</v>
      </c>
      <c r="F45" s="44" t="s">
        <v>71</v>
      </c>
      <c r="G45" s="44" t="s">
        <v>94</v>
      </c>
      <c r="H45" s="44" t="s">
        <v>648</v>
      </c>
      <c r="I45" s="31"/>
      <c r="J45" s="31"/>
      <c r="K45" s="31" t="s">
        <v>642</v>
      </c>
      <c r="L45" s="31"/>
      <c r="M45" s="31"/>
      <c r="N45" s="31"/>
      <c r="O45" s="31"/>
      <c r="P45" s="31"/>
      <c r="Q45" s="31"/>
      <c r="R45" s="31"/>
      <c r="S45" s="31"/>
      <c r="T45" s="31"/>
    </row>
    <row r="46" spans="2:21" s="38" customFormat="1" ht="23.45" customHeight="1" x14ac:dyDescent="0.25">
      <c r="B46" s="74" t="s">
        <v>629</v>
      </c>
      <c r="C46" s="46" t="s">
        <v>105</v>
      </c>
      <c r="D46" s="45">
        <v>8</v>
      </c>
      <c r="E46" s="44" t="s">
        <v>62</v>
      </c>
      <c r="F46" s="44" t="s">
        <v>39</v>
      </c>
      <c r="G46" s="44" t="s">
        <v>94</v>
      </c>
      <c r="H46" s="44" t="s">
        <v>649</v>
      </c>
      <c r="I46" s="31"/>
      <c r="J46" s="31"/>
      <c r="K46" s="31"/>
      <c r="L46" s="31" t="s">
        <v>642</v>
      </c>
      <c r="M46" s="31"/>
      <c r="N46" s="31"/>
      <c r="O46" s="31"/>
      <c r="P46" s="31"/>
      <c r="Q46" s="31"/>
      <c r="R46" s="31"/>
      <c r="S46" s="31"/>
      <c r="T46" s="31"/>
    </row>
    <row r="47" spans="2:21" s="38" customFormat="1" ht="23.45" customHeight="1" x14ac:dyDescent="0.25">
      <c r="B47" s="74" t="s">
        <v>629</v>
      </c>
      <c r="C47" s="46" t="s">
        <v>104</v>
      </c>
      <c r="D47" s="45">
        <v>8</v>
      </c>
      <c r="E47" s="44" t="s">
        <v>57</v>
      </c>
      <c r="F47" s="44" t="s">
        <v>39</v>
      </c>
      <c r="G47" s="44" t="s">
        <v>57</v>
      </c>
      <c r="H47" s="44" t="s">
        <v>649</v>
      </c>
      <c r="I47" s="31"/>
      <c r="J47" s="31"/>
      <c r="K47" s="31"/>
      <c r="L47" s="31" t="s">
        <v>642</v>
      </c>
      <c r="M47" s="31"/>
      <c r="N47" s="31"/>
      <c r="O47" s="31"/>
      <c r="P47" s="31"/>
      <c r="Q47" s="31"/>
      <c r="R47" s="31"/>
      <c r="S47" s="31"/>
      <c r="T47" s="31"/>
    </row>
    <row r="48" spans="2:21" s="38" customFormat="1" ht="23.45" customHeight="1" x14ac:dyDescent="0.25">
      <c r="B48" s="74" t="s">
        <v>629</v>
      </c>
      <c r="C48" s="46" t="s">
        <v>103</v>
      </c>
      <c r="D48" s="45">
        <v>7</v>
      </c>
      <c r="E48" s="44" t="s">
        <v>59</v>
      </c>
      <c r="F48" s="44" t="s">
        <v>57</v>
      </c>
      <c r="G48" s="44" t="s">
        <v>94</v>
      </c>
      <c r="H48" s="44" t="s">
        <v>648</v>
      </c>
      <c r="I48" s="31"/>
      <c r="J48" s="31"/>
      <c r="K48" s="31" t="s">
        <v>642</v>
      </c>
      <c r="L48" s="31"/>
      <c r="M48" s="31"/>
      <c r="N48" s="31"/>
      <c r="O48" s="31"/>
      <c r="P48" s="31"/>
      <c r="Q48" s="31"/>
      <c r="R48" s="31"/>
      <c r="S48" s="31"/>
      <c r="T48" s="31"/>
    </row>
    <row r="49" spans="2:20" s="38" customFormat="1" ht="23.45" customHeight="1" x14ac:dyDescent="0.25">
      <c r="B49" s="74" t="s">
        <v>629</v>
      </c>
      <c r="C49" s="46" t="s">
        <v>102</v>
      </c>
      <c r="D49" s="45">
        <v>7</v>
      </c>
      <c r="E49" s="44" t="s">
        <v>101</v>
      </c>
      <c r="F49" s="44" t="s">
        <v>54</v>
      </c>
      <c r="G49" s="44" t="s">
        <v>57</v>
      </c>
      <c r="H49" s="44" t="s">
        <v>648</v>
      </c>
      <c r="I49" s="31"/>
      <c r="J49" s="31"/>
      <c r="K49" s="31" t="s">
        <v>642</v>
      </c>
      <c r="L49" s="31"/>
      <c r="M49" s="31"/>
      <c r="N49" s="31"/>
      <c r="O49" s="31"/>
      <c r="P49" s="31"/>
      <c r="Q49" s="31"/>
      <c r="R49" s="31"/>
      <c r="S49" s="31"/>
      <c r="T49" s="31"/>
    </row>
    <row r="50" spans="2:20" s="38" customFormat="1" ht="23.45" customHeight="1" x14ac:dyDescent="0.25">
      <c r="B50" s="74" t="s">
        <v>629</v>
      </c>
      <c r="C50" s="46" t="s">
        <v>100</v>
      </c>
      <c r="D50" s="45">
        <v>6</v>
      </c>
      <c r="E50" s="44" t="s">
        <v>41</v>
      </c>
      <c r="F50" s="44" t="s">
        <v>99</v>
      </c>
      <c r="G50" s="44" t="s">
        <v>63</v>
      </c>
      <c r="H50" s="44" t="s">
        <v>641</v>
      </c>
      <c r="I50" s="31"/>
      <c r="J50" s="31" t="s">
        <v>642</v>
      </c>
      <c r="K50" s="31"/>
      <c r="L50" s="31"/>
      <c r="M50" s="31"/>
      <c r="N50" s="31"/>
      <c r="O50" s="31"/>
      <c r="P50" s="31"/>
      <c r="Q50" s="31"/>
      <c r="R50" s="31"/>
      <c r="S50" s="31"/>
      <c r="T50" s="31"/>
    </row>
    <row r="51" spans="2:20" s="38" customFormat="1" ht="23.45" customHeight="1" x14ac:dyDescent="0.25">
      <c r="B51" s="74" t="s">
        <v>629</v>
      </c>
      <c r="C51" s="46" t="s">
        <v>98</v>
      </c>
      <c r="D51" s="45">
        <v>7</v>
      </c>
      <c r="E51" s="44" t="s">
        <v>57</v>
      </c>
      <c r="F51" s="44" t="s">
        <v>41</v>
      </c>
      <c r="G51" s="44" t="s">
        <v>63</v>
      </c>
      <c r="H51" s="44" t="s">
        <v>648</v>
      </c>
      <c r="I51" s="31"/>
      <c r="J51" s="31"/>
      <c r="K51" s="31" t="s">
        <v>642</v>
      </c>
      <c r="L51" s="31"/>
      <c r="M51" s="31"/>
      <c r="N51" s="31"/>
      <c r="O51" s="31"/>
      <c r="P51" s="31"/>
      <c r="Q51" s="31"/>
      <c r="R51" s="31"/>
      <c r="S51" s="31"/>
      <c r="T51" s="31"/>
    </row>
    <row r="52" spans="2:20" s="38" customFormat="1" ht="23.45" customHeight="1" x14ac:dyDescent="0.25">
      <c r="B52" s="74" t="s">
        <v>629</v>
      </c>
      <c r="C52" s="46" t="s">
        <v>97</v>
      </c>
      <c r="D52" s="45">
        <v>8</v>
      </c>
      <c r="E52" s="44" t="s">
        <v>41</v>
      </c>
      <c r="F52" s="44" t="s">
        <v>41</v>
      </c>
      <c r="G52" s="44" t="s">
        <v>63</v>
      </c>
      <c r="H52" s="44" t="s">
        <v>649</v>
      </c>
      <c r="I52" s="31"/>
      <c r="J52" s="31"/>
      <c r="K52" s="31"/>
      <c r="L52" s="31" t="s">
        <v>642</v>
      </c>
      <c r="M52" s="31"/>
      <c r="N52" s="31"/>
      <c r="O52" s="31"/>
      <c r="P52" s="31"/>
      <c r="Q52" s="31"/>
      <c r="R52" s="31"/>
      <c r="S52" s="31"/>
      <c r="T52" s="31"/>
    </row>
    <row r="53" spans="2:20" s="38" customFormat="1" ht="23.45" customHeight="1" x14ac:dyDescent="0.25">
      <c r="B53" s="74" t="s">
        <v>629</v>
      </c>
      <c r="C53" s="46" t="s">
        <v>96</v>
      </c>
      <c r="D53" s="45">
        <v>8</v>
      </c>
      <c r="E53" s="44" t="s">
        <v>94</v>
      </c>
      <c r="F53" s="44"/>
      <c r="G53" s="44" t="s">
        <v>39</v>
      </c>
      <c r="H53" s="44" t="s">
        <v>649</v>
      </c>
      <c r="I53" s="31"/>
      <c r="J53" s="31"/>
      <c r="K53" s="31"/>
      <c r="L53" s="31" t="s">
        <v>642</v>
      </c>
      <c r="M53" s="31"/>
      <c r="N53" s="31"/>
      <c r="O53" s="31"/>
      <c r="P53" s="31"/>
      <c r="Q53" s="31"/>
      <c r="R53" s="31"/>
      <c r="S53" s="31"/>
      <c r="T53" s="31"/>
    </row>
    <row r="54" spans="2:20" s="38" customFormat="1" ht="23.45" customHeight="1" x14ac:dyDescent="0.25">
      <c r="B54" s="74" t="s">
        <v>629</v>
      </c>
      <c r="C54" s="46" t="s">
        <v>96</v>
      </c>
      <c r="D54" s="45">
        <v>8</v>
      </c>
      <c r="E54" s="44" t="s">
        <v>39</v>
      </c>
      <c r="F54" s="44" t="s">
        <v>56</v>
      </c>
      <c r="G54" s="44" t="s">
        <v>63</v>
      </c>
      <c r="H54" s="44" t="s">
        <v>649</v>
      </c>
      <c r="I54" s="31"/>
      <c r="J54" s="31"/>
      <c r="K54" s="31"/>
      <c r="L54" s="31" t="s">
        <v>642</v>
      </c>
      <c r="M54" s="31"/>
      <c r="N54" s="31"/>
      <c r="O54" s="31"/>
      <c r="P54" s="31"/>
      <c r="Q54" s="31"/>
      <c r="R54" s="31"/>
      <c r="S54" s="31"/>
      <c r="T54" s="31"/>
    </row>
    <row r="55" spans="2:20" s="38" customFormat="1" ht="23.45" customHeight="1" x14ac:dyDescent="0.25">
      <c r="B55" s="74" t="s">
        <v>629</v>
      </c>
      <c r="C55" s="46" t="s">
        <v>95</v>
      </c>
      <c r="D55" s="45">
        <v>7</v>
      </c>
      <c r="E55" s="44" t="s">
        <v>94</v>
      </c>
      <c r="F55" s="44" t="s">
        <v>41</v>
      </c>
      <c r="G55" s="44" t="s">
        <v>39</v>
      </c>
      <c r="H55" s="44" t="s">
        <v>648</v>
      </c>
      <c r="I55" s="31"/>
      <c r="J55" s="31"/>
      <c r="K55" s="31" t="s">
        <v>642</v>
      </c>
      <c r="L55" s="31"/>
      <c r="M55" s="31"/>
      <c r="N55" s="31"/>
      <c r="O55" s="31"/>
      <c r="P55" s="31"/>
      <c r="Q55" s="31"/>
      <c r="R55" s="31"/>
      <c r="S55" s="31"/>
      <c r="T55" s="31"/>
    </row>
    <row r="56" spans="2:20" s="38" customFormat="1" ht="23.45" customHeight="1" x14ac:dyDescent="0.25">
      <c r="B56" s="74" t="s">
        <v>629</v>
      </c>
      <c r="C56" s="46" t="s">
        <v>93</v>
      </c>
      <c r="D56" s="45">
        <v>10</v>
      </c>
      <c r="E56" s="44"/>
      <c r="F56" s="44" t="s">
        <v>41</v>
      </c>
      <c r="G56" s="44" t="s">
        <v>41</v>
      </c>
      <c r="H56" s="44" t="s">
        <v>628</v>
      </c>
      <c r="I56" s="31"/>
      <c r="J56" s="31"/>
      <c r="K56" s="31"/>
      <c r="L56" s="31"/>
      <c r="M56" s="31" t="s">
        <v>642</v>
      </c>
      <c r="N56" s="31"/>
      <c r="O56" s="31"/>
      <c r="P56" s="31"/>
      <c r="Q56" s="31"/>
      <c r="R56" s="31"/>
      <c r="S56" s="31"/>
      <c r="T56" s="31"/>
    </row>
    <row r="57" spans="2:20" s="38" customFormat="1" ht="23.45" customHeight="1" x14ac:dyDescent="0.25">
      <c r="B57" s="74" t="s">
        <v>629</v>
      </c>
      <c r="C57" s="46" t="s">
        <v>92</v>
      </c>
      <c r="D57" s="45">
        <v>7</v>
      </c>
      <c r="E57" s="44" t="s">
        <v>41</v>
      </c>
      <c r="F57" s="44"/>
      <c r="G57" s="44" t="s">
        <v>41</v>
      </c>
      <c r="H57" s="44" t="s">
        <v>648</v>
      </c>
      <c r="I57" s="31"/>
      <c r="J57" s="31"/>
      <c r="K57" s="31" t="s">
        <v>642</v>
      </c>
      <c r="L57" s="31"/>
      <c r="M57" s="31"/>
      <c r="N57" s="31"/>
      <c r="O57" s="31"/>
      <c r="P57" s="31"/>
      <c r="Q57" s="31"/>
      <c r="R57" s="31"/>
      <c r="S57" s="31"/>
      <c r="T57" s="31"/>
    </row>
    <row r="58" spans="2:20" s="38" customFormat="1" ht="23.45" customHeight="1" x14ac:dyDescent="0.25">
      <c r="B58" s="74" t="s">
        <v>629</v>
      </c>
      <c r="C58" s="46" t="s">
        <v>91</v>
      </c>
      <c r="D58" s="45">
        <v>10</v>
      </c>
      <c r="E58" s="44" t="s">
        <v>41</v>
      </c>
      <c r="F58" s="44" t="s">
        <v>90</v>
      </c>
      <c r="G58" s="44" t="s">
        <v>41</v>
      </c>
      <c r="H58" s="44" t="s">
        <v>628</v>
      </c>
      <c r="I58" s="31"/>
      <c r="J58" s="31"/>
      <c r="K58" s="31"/>
      <c r="L58" s="31"/>
      <c r="M58" s="31" t="s">
        <v>642</v>
      </c>
      <c r="N58" s="31"/>
      <c r="O58" s="31"/>
      <c r="P58" s="31"/>
      <c r="Q58" s="31"/>
      <c r="R58" s="31"/>
      <c r="S58" s="31"/>
      <c r="T58" s="31"/>
    </row>
    <row r="59" spans="2:20" s="38" customFormat="1" ht="23.45" customHeight="1" x14ac:dyDescent="0.25">
      <c r="B59" s="74" t="s">
        <v>629</v>
      </c>
      <c r="C59" s="46" t="s">
        <v>89</v>
      </c>
      <c r="D59" s="45">
        <v>9</v>
      </c>
      <c r="E59" s="44"/>
      <c r="F59" s="44" t="s">
        <v>41</v>
      </c>
      <c r="G59" s="44" t="s">
        <v>88</v>
      </c>
      <c r="H59" s="44" t="s">
        <v>650</v>
      </c>
      <c r="I59" s="31"/>
      <c r="J59" s="31"/>
      <c r="K59" s="31"/>
      <c r="L59" s="31"/>
      <c r="M59" s="31" t="s">
        <v>642</v>
      </c>
      <c r="N59" s="31"/>
      <c r="O59" s="31"/>
      <c r="P59" s="31"/>
      <c r="Q59" s="31"/>
      <c r="R59" s="31"/>
      <c r="S59" s="31"/>
      <c r="T59" s="31"/>
    </row>
    <row r="60" spans="2:20" s="38" customFormat="1" ht="23.45" customHeight="1" x14ac:dyDescent="0.25">
      <c r="B60" s="74" t="s">
        <v>629</v>
      </c>
      <c r="C60" s="46" t="s">
        <v>87</v>
      </c>
      <c r="D60" s="45">
        <v>8</v>
      </c>
      <c r="E60" s="44" t="s">
        <v>41</v>
      </c>
      <c r="F60" s="44"/>
      <c r="G60" s="44" t="s">
        <v>41</v>
      </c>
      <c r="H60" s="44" t="s">
        <v>649</v>
      </c>
      <c r="I60" s="31"/>
      <c r="J60" s="31"/>
      <c r="K60" s="31"/>
      <c r="L60" s="31" t="s">
        <v>642</v>
      </c>
      <c r="M60" s="31"/>
      <c r="N60" s="31"/>
      <c r="O60" s="31"/>
      <c r="P60" s="31"/>
      <c r="Q60" s="31"/>
      <c r="R60" s="31"/>
      <c r="S60" s="31"/>
      <c r="T60" s="31"/>
    </row>
    <row r="61" spans="2:20" s="38" customFormat="1" ht="23.45" customHeight="1" x14ac:dyDescent="0.25">
      <c r="B61" s="74" t="s">
        <v>629</v>
      </c>
      <c r="C61" s="46" t="s">
        <v>86</v>
      </c>
      <c r="D61" s="45">
        <v>8</v>
      </c>
      <c r="E61" s="44"/>
      <c r="F61" s="44"/>
      <c r="G61" s="44" t="s">
        <v>41</v>
      </c>
      <c r="H61" s="44" t="s">
        <v>649</v>
      </c>
      <c r="I61" s="31"/>
      <c r="J61" s="31"/>
      <c r="K61" s="31"/>
      <c r="L61" s="31" t="s">
        <v>642</v>
      </c>
      <c r="M61" s="31"/>
      <c r="N61" s="31"/>
      <c r="O61" s="31"/>
      <c r="P61" s="31"/>
      <c r="Q61" s="31"/>
      <c r="R61" s="31"/>
      <c r="S61" s="31"/>
      <c r="T61" s="31"/>
    </row>
    <row r="62" spans="2:20" s="38" customFormat="1" ht="23.45" customHeight="1" x14ac:dyDescent="0.25">
      <c r="B62" s="74" t="s">
        <v>629</v>
      </c>
      <c r="C62" s="46" t="s">
        <v>85</v>
      </c>
      <c r="D62" s="45">
        <v>8</v>
      </c>
      <c r="E62" s="44"/>
      <c r="F62" s="44"/>
      <c r="G62" s="44" t="s">
        <v>41</v>
      </c>
      <c r="H62" s="44" t="s">
        <v>649</v>
      </c>
      <c r="I62" s="31"/>
      <c r="J62" s="31"/>
      <c r="K62" s="31"/>
      <c r="L62" s="31" t="s">
        <v>642</v>
      </c>
      <c r="M62" s="31"/>
      <c r="N62" s="31"/>
      <c r="O62" s="31"/>
      <c r="P62" s="31"/>
      <c r="Q62" s="31"/>
      <c r="R62" s="31"/>
      <c r="S62" s="31"/>
      <c r="T62" s="31"/>
    </row>
    <row r="63" spans="2:20" s="38" customFormat="1" ht="23.45" customHeight="1" x14ac:dyDescent="0.25">
      <c r="B63" s="74" t="s">
        <v>629</v>
      </c>
      <c r="C63" s="46" t="s">
        <v>84</v>
      </c>
      <c r="D63" s="45">
        <v>10</v>
      </c>
      <c r="E63" s="44"/>
      <c r="F63" s="44"/>
      <c r="G63" s="44" t="s">
        <v>41</v>
      </c>
      <c r="H63" s="44" t="s">
        <v>628</v>
      </c>
      <c r="I63" s="31"/>
      <c r="J63" s="31"/>
      <c r="K63" s="31"/>
      <c r="L63" s="31"/>
      <c r="M63" s="31" t="s">
        <v>642</v>
      </c>
      <c r="N63" s="31"/>
      <c r="O63" s="31"/>
      <c r="P63" s="31"/>
      <c r="Q63" s="31"/>
      <c r="R63" s="31"/>
      <c r="S63" s="31"/>
      <c r="T63" s="31"/>
    </row>
    <row r="64" spans="2:20" s="38" customFormat="1" ht="23.45" customHeight="1" x14ac:dyDescent="0.25">
      <c r="B64" s="74" t="s">
        <v>629</v>
      </c>
      <c r="C64" s="46" t="s">
        <v>83</v>
      </c>
      <c r="D64" s="45">
        <v>5</v>
      </c>
      <c r="E64" s="44"/>
      <c r="F64" s="44" t="s">
        <v>41</v>
      </c>
      <c r="G64" s="44" t="s">
        <v>41</v>
      </c>
      <c r="H64" s="44" t="s">
        <v>641</v>
      </c>
      <c r="I64" s="108" t="s">
        <v>642</v>
      </c>
      <c r="J64" s="31"/>
      <c r="K64" s="31" t="s">
        <v>642</v>
      </c>
      <c r="L64" s="31"/>
      <c r="M64" s="31"/>
      <c r="N64" s="31"/>
      <c r="O64" s="31"/>
      <c r="P64" s="31"/>
      <c r="Q64" s="31"/>
      <c r="R64" s="31"/>
      <c r="S64" s="31"/>
      <c r="T64" s="31"/>
    </row>
    <row r="65" spans="2:20" s="38" customFormat="1" ht="23.45" customHeight="1" x14ac:dyDescent="0.25">
      <c r="B65" s="74" t="s">
        <v>629</v>
      </c>
      <c r="C65" s="46" t="s">
        <v>82</v>
      </c>
      <c r="D65" s="45">
        <v>6</v>
      </c>
      <c r="E65" s="44" t="s">
        <v>57</v>
      </c>
      <c r="F65" s="44"/>
      <c r="G65" s="44"/>
      <c r="H65" s="44" t="s">
        <v>641</v>
      </c>
      <c r="I65" s="31"/>
      <c r="J65" s="31" t="s">
        <v>642</v>
      </c>
      <c r="K65" s="31"/>
      <c r="L65" s="31"/>
      <c r="M65" s="31"/>
      <c r="N65" s="31"/>
      <c r="O65" s="31"/>
      <c r="P65" s="31"/>
      <c r="Q65" s="31"/>
      <c r="R65" s="31"/>
      <c r="S65" s="31"/>
      <c r="T65" s="31"/>
    </row>
    <row r="66" spans="2:20" s="38" customFormat="1" ht="23.45" customHeight="1" x14ac:dyDescent="0.25">
      <c r="B66" s="74" t="s">
        <v>629</v>
      </c>
      <c r="C66" s="46" t="s">
        <v>81</v>
      </c>
      <c r="D66" s="45">
        <v>6</v>
      </c>
      <c r="E66" s="44" t="s">
        <v>41</v>
      </c>
      <c r="F66" s="44" t="s">
        <v>41</v>
      </c>
      <c r="G66" s="44"/>
      <c r="H66" s="44" t="s">
        <v>641</v>
      </c>
      <c r="I66" s="31"/>
      <c r="J66" s="31" t="s">
        <v>642</v>
      </c>
      <c r="K66" s="31"/>
      <c r="L66" s="31"/>
      <c r="M66" s="31"/>
      <c r="N66" s="31"/>
      <c r="O66" s="31"/>
      <c r="P66" s="31"/>
      <c r="Q66" s="31"/>
      <c r="R66" s="31"/>
      <c r="S66" s="31"/>
      <c r="T66" s="31"/>
    </row>
    <row r="67" spans="2:20" s="38" customFormat="1" ht="23.45" customHeight="1" x14ac:dyDescent="0.25">
      <c r="B67" s="74" t="s">
        <v>629</v>
      </c>
      <c r="C67" s="46" t="s">
        <v>80</v>
      </c>
      <c r="D67" s="45">
        <v>9</v>
      </c>
      <c r="E67" s="44"/>
      <c r="F67" s="44" t="s">
        <v>41</v>
      </c>
      <c r="G67" s="44"/>
      <c r="H67" s="44" t="s">
        <v>650</v>
      </c>
      <c r="I67" s="31"/>
      <c r="J67" s="31"/>
      <c r="K67" s="31"/>
      <c r="L67" s="31"/>
      <c r="M67" s="31" t="s">
        <v>642</v>
      </c>
      <c r="N67" s="31"/>
      <c r="O67" s="31"/>
      <c r="P67" s="31"/>
      <c r="Q67" s="31"/>
      <c r="R67" s="31"/>
      <c r="S67" s="31"/>
      <c r="T67" s="31"/>
    </row>
    <row r="68" spans="2:20" s="38" customFormat="1" ht="23.45" customHeight="1" x14ac:dyDescent="0.25">
      <c r="B68" s="74" t="s">
        <v>629</v>
      </c>
      <c r="C68" s="46" t="s">
        <v>79</v>
      </c>
      <c r="D68" s="45">
        <v>7</v>
      </c>
      <c r="E68" s="44"/>
      <c r="F68" s="44" t="s">
        <v>41</v>
      </c>
      <c r="G68" s="44"/>
      <c r="H68" s="44" t="s">
        <v>648</v>
      </c>
      <c r="I68" s="31"/>
      <c r="J68" s="31"/>
      <c r="K68" s="31" t="s">
        <v>642</v>
      </c>
      <c r="L68" s="31"/>
      <c r="M68" s="31"/>
      <c r="N68" s="31"/>
      <c r="O68" s="31"/>
      <c r="P68" s="31"/>
      <c r="Q68" s="31"/>
      <c r="R68" s="31"/>
      <c r="S68" s="31"/>
      <c r="T68" s="31"/>
    </row>
    <row r="69" spans="2:20" s="38" customFormat="1" ht="23.45" customHeight="1" x14ac:dyDescent="0.25">
      <c r="B69" s="74" t="s">
        <v>629</v>
      </c>
      <c r="C69" s="46" t="s">
        <v>78</v>
      </c>
      <c r="D69" s="45">
        <v>10</v>
      </c>
      <c r="E69" s="44"/>
      <c r="F69" s="44" t="s">
        <v>41</v>
      </c>
      <c r="G69" s="44"/>
      <c r="H69" s="44" t="s">
        <v>628</v>
      </c>
      <c r="I69" s="31"/>
      <c r="J69" s="31"/>
      <c r="K69" s="31"/>
      <c r="L69" s="31"/>
      <c r="M69" s="31" t="s">
        <v>642</v>
      </c>
      <c r="N69" s="31"/>
      <c r="O69" s="31"/>
      <c r="P69" s="31"/>
      <c r="Q69" s="31"/>
      <c r="R69" s="31"/>
      <c r="S69" s="31"/>
      <c r="T69" s="31"/>
    </row>
    <row r="70" spans="2:20" s="38" customFormat="1" ht="23.45" customHeight="1" x14ac:dyDescent="0.25">
      <c r="B70" s="74" t="s">
        <v>77</v>
      </c>
      <c r="C70" s="46" t="s">
        <v>76</v>
      </c>
      <c r="D70" s="45">
        <v>6</v>
      </c>
      <c r="E70" s="44" t="s">
        <v>75</v>
      </c>
      <c r="F70" s="44" t="s">
        <v>74</v>
      </c>
      <c r="G70" s="44" t="s">
        <v>73</v>
      </c>
      <c r="H70" s="44" t="s">
        <v>641</v>
      </c>
      <c r="I70" s="31"/>
      <c r="J70" s="31" t="s">
        <v>642</v>
      </c>
      <c r="K70" s="31"/>
      <c r="L70" s="31"/>
      <c r="M70" s="31"/>
      <c r="N70" s="31"/>
      <c r="O70" s="31"/>
      <c r="P70" s="31"/>
      <c r="Q70" s="31"/>
      <c r="R70" s="31"/>
      <c r="S70" s="31"/>
      <c r="T70" s="31"/>
    </row>
    <row r="71" spans="2:20" s="38" customFormat="1" ht="23.45" customHeight="1" x14ac:dyDescent="0.25">
      <c r="B71" s="74" t="s">
        <v>77</v>
      </c>
      <c r="C71" s="46" t="s">
        <v>72</v>
      </c>
      <c r="D71" s="45">
        <v>8</v>
      </c>
      <c r="E71" s="44" t="s">
        <v>71</v>
      </c>
      <c r="F71" s="44" t="s">
        <v>59</v>
      </c>
      <c r="G71" s="44" t="s">
        <v>69</v>
      </c>
      <c r="H71" s="44" t="s">
        <v>649</v>
      </c>
      <c r="I71" s="31"/>
      <c r="J71" s="31"/>
      <c r="K71" s="31"/>
      <c r="L71" s="31" t="s">
        <v>642</v>
      </c>
      <c r="M71" s="31"/>
      <c r="N71" s="31"/>
      <c r="O71" s="31"/>
      <c r="P71" s="31"/>
      <c r="Q71" s="31"/>
      <c r="R71" s="31"/>
      <c r="S71" s="31"/>
      <c r="T71" s="31"/>
    </row>
    <row r="72" spans="2:20" s="38" customFormat="1" ht="23.45" customHeight="1" x14ac:dyDescent="0.25">
      <c r="B72" s="74" t="s">
        <v>77</v>
      </c>
      <c r="C72" s="46" t="s">
        <v>70</v>
      </c>
      <c r="D72" s="45">
        <v>7</v>
      </c>
      <c r="E72" s="44" t="s">
        <v>67</v>
      </c>
      <c r="F72" s="44" t="s">
        <v>57</v>
      </c>
      <c r="G72" s="44" t="s">
        <v>69</v>
      </c>
      <c r="H72" s="44" t="s">
        <v>648</v>
      </c>
      <c r="I72" s="31"/>
      <c r="J72" s="31"/>
      <c r="K72" s="31" t="s">
        <v>642</v>
      </c>
      <c r="L72" s="31"/>
      <c r="M72" s="31"/>
      <c r="N72" s="31"/>
      <c r="O72" s="31"/>
      <c r="P72" s="31"/>
      <c r="Q72" s="31"/>
      <c r="R72" s="31"/>
      <c r="S72" s="31"/>
      <c r="T72" s="31"/>
    </row>
    <row r="73" spans="2:20" s="38" customFormat="1" ht="23.45" customHeight="1" x14ac:dyDescent="0.25">
      <c r="B73" s="74" t="s">
        <v>77</v>
      </c>
      <c r="C73" s="46" t="s">
        <v>68</v>
      </c>
      <c r="D73" s="45">
        <v>5</v>
      </c>
      <c r="E73" s="44" t="s">
        <v>67</v>
      </c>
      <c r="F73" s="44" t="s">
        <v>66</v>
      </c>
      <c r="G73" s="44" t="s">
        <v>65</v>
      </c>
      <c r="H73" s="44" t="s">
        <v>641</v>
      </c>
      <c r="I73" s="108" t="s">
        <v>642</v>
      </c>
      <c r="J73" s="31"/>
      <c r="K73" s="31" t="s">
        <v>642</v>
      </c>
      <c r="L73" s="31"/>
      <c r="M73" s="31"/>
      <c r="N73" s="31"/>
      <c r="O73" s="31"/>
      <c r="P73" s="31"/>
      <c r="Q73" s="31"/>
      <c r="R73" s="31"/>
      <c r="S73" s="31"/>
      <c r="T73" s="31"/>
    </row>
    <row r="74" spans="2:20" s="38" customFormat="1" ht="23.45" customHeight="1" x14ac:dyDescent="0.25">
      <c r="B74" s="74" t="s">
        <v>77</v>
      </c>
      <c r="C74" s="46" t="s">
        <v>64</v>
      </c>
      <c r="D74" s="45">
        <v>6</v>
      </c>
      <c r="E74" s="44"/>
      <c r="F74" s="44" t="s">
        <v>63</v>
      </c>
      <c r="G74" s="44" t="s">
        <v>62</v>
      </c>
      <c r="H74" s="44" t="s">
        <v>641</v>
      </c>
      <c r="I74" s="31"/>
      <c r="J74" s="31" t="s">
        <v>642</v>
      </c>
      <c r="K74" s="31"/>
      <c r="L74" s="31"/>
      <c r="M74" s="31"/>
      <c r="N74" s="31"/>
      <c r="O74" s="31"/>
      <c r="P74" s="31"/>
      <c r="Q74" s="31"/>
      <c r="R74" s="31"/>
      <c r="S74" s="31"/>
      <c r="T74" s="31"/>
    </row>
    <row r="75" spans="2:20" s="38" customFormat="1" ht="23.45" customHeight="1" x14ac:dyDescent="0.25">
      <c r="B75" s="74" t="s">
        <v>77</v>
      </c>
      <c r="C75" s="46" t="s">
        <v>61</v>
      </c>
      <c r="D75" s="45">
        <v>6</v>
      </c>
      <c r="E75" s="44" t="s">
        <v>41</v>
      </c>
      <c r="F75" s="44"/>
      <c r="G75" s="44" t="s">
        <v>57</v>
      </c>
      <c r="H75" s="44" t="s">
        <v>641</v>
      </c>
      <c r="I75" s="31"/>
      <c r="J75" s="31" t="s">
        <v>642</v>
      </c>
      <c r="K75" s="31"/>
      <c r="L75" s="31"/>
      <c r="M75" s="31"/>
      <c r="N75" s="31"/>
      <c r="O75" s="31"/>
      <c r="P75" s="31"/>
      <c r="Q75" s="31"/>
      <c r="R75" s="31"/>
      <c r="S75" s="31"/>
      <c r="T75" s="31"/>
    </row>
    <row r="76" spans="2:20" s="38" customFormat="1" ht="23.45" customHeight="1" x14ac:dyDescent="0.25">
      <c r="B76" s="74" t="s">
        <v>77</v>
      </c>
      <c r="C76" s="46" t="s">
        <v>60</v>
      </c>
      <c r="D76" s="45">
        <v>8</v>
      </c>
      <c r="E76" s="44" t="s">
        <v>54</v>
      </c>
      <c r="F76" s="44" t="s">
        <v>59</v>
      </c>
      <c r="G76" s="44" t="s">
        <v>57</v>
      </c>
      <c r="H76" s="44" t="s">
        <v>649</v>
      </c>
      <c r="I76" s="31"/>
      <c r="J76" s="31"/>
      <c r="K76" s="31"/>
      <c r="L76" s="31" t="s">
        <v>642</v>
      </c>
      <c r="M76" s="31"/>
      <c r="N76" s="31"/>
      <c r="O76" s="31"/>
      <c r="P76" s="31"/>
      <c r="Q76" s="31"/>
      <c r="R76" s="31"/>
      <c r="S76" s="31"/>
      <c r="T76" s="31"/>
    </row>
    <row r="77" spans="2:20" s="38" customFormat="1" ht="23.45" customHeight="1" x14ac:dyDescent="0.25">
      <c r="B77" s="74" t="s">
        <v>77</v>
      </c>
      <c r="C77" s="46" t="s">
        <v>58</v>
      </c>
      <c r="D77" s="45">
        <v>7</v>
      </c>
      <c r="E77" s="44" t="s">
        <v>57</v>
      </c>
      <c r="F77" s="44" t="s">
        <v>56</v>
      </c>
      <c r="G77" s="44" t="s">
        <v>39</v>
      </c>
      <c r="H77" s="44" t="s">
        <v>648</v>
      </c>
      <c r="I77" s="31"/>
      <c r="J77" s="31" t="s">
        <v>642</v>
      </c>
      <c r="K77" s="31"/>
      <c r="L77" s="31"/>
      <c r="M77" s="31"/>
      <c r="N77" s="31"/>
      <c r="O77" s="31"/>
      <c r="P77" s="31"/>
      <c r="Q77" s="31"/>
      <c r="R77" s="31"/>
      <c r="S77" s="31"/>
      <c r="T77" s="31"/>
    </row>
    <row r="78" spans="2:20" s="38" customFormat="1" ht="23.45" customHeight="1" x14ac:dyDescent="0.25">
      <c r="B78" s="74" t="s">
        <v>77</v>
      </c>
      <c r="C78" s="46" t="s">
        <v>55</v>
      </c>
      <c r="D78" s="45">
        <v>6</v>
      </c>
      <c r="E78" s="44" t="s">
        <v>54</v>
      </c>
      <c r="F78" s="44" t="s">
        <v>53</v>
      </c>
      <c r="G78" s="44" t="s">
        <v>39</v>
      </c>
      <c r="H78" s="44" t="s">
        <v>641</v>
      </c>
      <c r="I78" s="31"/>
      <c r="J78" s="31" t="s">
        <v>642</v>
      </c>
      <c r="K78" s="31"/>
      <c r="L78" s="31"/>
      <c r="M78" s="31"/>
      <c r="N78" s="31"/>
      <c r="O78" s="31"/>
      <c r="P78" s="31"/>
      <c r="Q78" s="31"/>
      <c r="R78" s="31"/>
      <c r="S78" s="31"/>
      <c r="T78" s="31"/>
    </row>
    <row r="79" spans="2:20" s="38" customFormat="1" ht="23.45" customHeight="1" x14ac:dyDescent="0.25">
      <c r="B79" s="74" t="s">
        <v>77</v>
      </c>
      <c r="C79" s="46" t="s">
        <v>52</v>
      </c>
      <c r="D79" s="45">
        <v>9</v>
      </c>
      <c r="E79" s="44" t="s">
        <v>51</v>
      </c>
      <c r="F79" s="44" t="s">
        <v>41</v>
      </c>
      <c r="G79" s="44" t="s">
        <v>50</v>
      </c>
      <c r="H79" s="44" t="s">
        <v>650</v>
      </c>
      <c r="I79" s="31"/>
      <c r="J79" s="31"/>
      <c r="K79" s="31"/>
      <c r="L79" s="31"/>
      <c r="M79" s="31" t="s">
        <v>642</v>
      </c>
      <c r="N79" s="31"/>
      <c r="O79" s="31"/>
      <c r="P79" s="31"/>
      <c r="Q79" s="31"/>
      <c r="R79" s="31"/>
      <c r="S79" s="31"/>
      <c r="T79" s="31"/>
    </row>
    <row r="80" spans="2:20" s="38" customFormat="1" ht="23.45" customHeight="1" x14ac:dyDescent="0.25">
      <c r="B80" s="74" t="s">
        <v>77</v>
      </c>
      <c r="C80" s="46" t="s">
        <v>49</v>
      </c>
      <c r="D80" s="45">
        <v>7</v>
      </c>
      <c r="E80" s="44"/>
      <c r="F80" s="44"/>
      <c r="G80" s="47" t="s">
        <v>48</v>
      </c>
      <c r="H80" s="44" t="s">
        <v>648</v>
      </c>
      <c r="I80" s="31"/>
      <c r="J80" s="31" t="s">
        <v>642</v>
      </c>
      <c r="K80" s="31"/>
      <c r="L80" s="31"/>
      <c r="M80" s="31"/>
      <c r="N80" s="31"/>
      <c r="O80" s="31"/>
      <c r="P80" s="31"/>
      <c r="Q80" s="31"/>
      <c r="R80" s="31"/>
      <c r="S80" s="31"/>
      <c r="T80" s="31"/>
    </row>
    <row r="81" spans="2:21" s="38" customFormat="1" ht="23.45" customHeight="1" x14ac:dyDescent="0.25">
      <c r="B81" s="74" t="s">
        <v>77</v>
      </c>
      <c r="C81" s="46" t="s">
        <v>47</v>
      </c>
      <c r="D81" s="45">
        <v>6</v>
      </c>
      <c r="E81" s="44" t="s">
        <v>39</v>
      </c>
      <c r="F81" s="44" t="s">
        <v>41</v>
      </c>
      <c r="G81" s="44" t="s">
        <v>41</v>
      </c>
      <c r="H81" s="44" t="s">
        <v>641</v>
      </c>
      <c r="I81" s="31"/>
      <c r="J81" s="31" t="s">
        <v>642</v>
      </c>
      <c r="K81" s="31"/>
      <c r="L81" s="31"/>
      <c r="M81" s="31"/>
      <c r="N81" s="31"/>
      <c r="O81" s="31"/>
      <c r="P81" s="31"/>
      <c r="Q81" s="31"/>
      <c r="R81" s="31"/>
      <c r="S81" s="31"/>
      <c r="T81" s="31"/>
    </row>
    <row r="82" spans="2:21" s="38" customFormat="1" ht="23.45" customHeight="1" x14ac:dyDescent="0.25">
      <c r="B82" s="74" t="s">
        <v>77</v>
      </c>
      <c r="C82" s="46" t="s">
        <v>46</v>
      </c>
      <c r="D82" s="45">
        <v>8</v>
      </c>
      <c r="E82" s="44" t="s">
        <v>41</v>
      </c>
      <c r="F82" s="44" t="s">
        <v>41</v>
      </c>
      <c r="G82" s="44" t="s">
        <v>41</v>
      </c>
      <c r="H82" s="44" t="s">
        <v>649</v>
      </c>
      <c r="I82" s="31"/>
      <c r="J82" s="31"/>
      <c r="K82" s="31"/>
      <c r="L82" s="31" t="s">
        <v>642</v>
      </c>
      <c r="M82" s="31"/>
      <c r="N82" s="31"/>
      <c r="O82" s="31"/>
      <c r="P82" s="31"/>
      <c r="Q82" s="31"/>
      <c r="R82" s="31"/>
      <c r="S82" s="31"/>
      <c r="T82" s="31"/>
    </row>
    <row r="83" spans="2:21" s="38" customFormat="1" ht="23.45" customHeight="1" x14ac:dyDescent="0.25">
      <c r="B83" s="74" t="s">
        <v>77</v>
      </c>
      <c r="C83" s="46" t="s">
        <v>45</v>
      </c>
      <c r="D83" s="45">
        <v>8</v>
      </c>
      <c r="E83" s="44"/>
      <c r="F83" s="44"/>
      <c r="G83" s="44" t="s">
        <v>41</v>
      </c>
      <c r="H83" s="44" t="s">
        <v>649</v>
      </c>
      <c r="I83" s="31"/>
      <c r="J83" s="31"/>
      <c r="K83" s="31"/>
      <c r="L83" s="31"/>
      <c r="M83" s="31" t="s">
        <v>642</v>
      </c>
      <c r="N83" s="31"/>
      <c r="O83" s="31"/>
      <c r="P83" s="31"/>
      <c r="Q83" s="31"/>
      <c r="R83" s="31"/>
      <c r="S83" s="31"/>
      <c r="T83" s="31"/>
    </row>
    <row r="84" spans="2:21" s="38" customFormat="1" ht="23.45" customHeight="1" x14ac:dyDescent="0.25">
      <c r="B84" s="74" t="s">
        <v>77</v>
      </c>
      <c r="C84" s="46" t="s">
        <v>44</v>
      </c>
      <c r="D84" s="45">
        <v>6</v>
      </c>
      <c r="E84" s="44"/>
      <c r="F84" s="44"/>
      <c r="G84" s="44" t="s">
        <v>41</v>
      </c>
      <c r="H84" s="44" t="s">
        <v>641</v>
      </c>
      <c r="I84" s="31"/>
      <c r="J84" s="31" t="s">
        <v>642</v>
      </c>
      <c r="K84" s="31"/>
      <c r="L84" s="31"/>
      <c r="M84" s="31"/>
      <c r="N84" s="31"/>
      <c r="O84" s="31"/>
      <c r="P84" s="31"/>
      <c r="Q84" s="31"/>
      <c r="R84" s="31"/>
      <c r="S84" s="31"/>
      <c r="T84" s="31"/>
    </row>
    <row r="85" spans="2:21" s="38" customFormat="1" ht="23.45" customHeight="1" x14ac:dyDescent="0.25">
      <c r="B85" s="74" t="s">
        <v>77</v>
      </c>
      <c r="C85" s="46" t="s">
        <v>43</v>
      </c>
      <c r="D85" s="45">
        <v>8</v>
      </c>
      <c r="E85" s="44"/>
      <c r="F85" s="44" t="s">
        <v>39</v>
      </c>
      <c r="G85" s="44" t="s">
        <v>41</v>
      </c>
      <c r="H85" s="44" t="s">
        <v>649</v>
      </c>
      <c r="I85" s="31"/>
      <c r="J85" s="31"/>
      <c r="K85" s="31"/>
      <c r="L85" s="31"/>
      <c r="M85" s="31" t="s">
        <v>642</v>
      </c>
      <c r="N85" s="31"/>
      <c r="O85" s="31"/>
      <c r="P85" s="31"/>
      <c r="Q85" s="31"/>
      <c r="R85" s="31"/>
      <c r="S85" s="31"/>
      <c r="T85" s="31"/>
    </row>
    <row r="86" spans="2:21" s="38" customFormat="1" ht="23.45" customHeight="1" x14ac:dyDescent="0.25">
      <c r="B86" s="74" t="s">
        <v>77</v>
      </c>
      <c r="C86" s="46" t="s">
        <v>42</v>
      </c>
      <c r="D86" s="45">
        <v>7</v>
      </c>
      <c r="E86" s="44" t="s">
        <v>41</v>
      </c>
      <c r="F86" s="44" t="s">
        <v>41</v>
      </c>
      <c r="G86" s="44"/>
      <c r="H86" s="44" t="s">
        <v>648</v>
      </c>
      <c r="I86" s="31"/>
      <c r="J86" s="31" t="s">
        <v>642</v>
      </c>
      <c r="K86" s="31"/>
      <c r="L86" s="31"/>
      <c r="M86" s="31"/>
      <c r="N86" s="31"/>
      <c r="O86" s="31"/>
      <c r="P86" s="31"/>
      <c r="Q86" s="31"/>
      <c r="R86" s="31"/>
      <c r="S86" s="31"/>
      <c r="T86" s="31"/>
    </row>
    <row r="87" spans="2:21" x14ac:dyDescent="0.25">
      <c r="B87" s="74" t="s">
        <v>77</v>
      </c>
      <c r="C87" s="46" t="s">
        <v>40</v>
      </c>
      <c r="D87" s="45">
        <v>8</v>
      </c>
      <c r="E87" s="44"/>
      <c r="F87" s="44" t="s">
        <v>39</v>
      </c>
      <c r="G87" s="44"/>
      <c r="H87" s="44"/>
      <c r="L87" s="31" t="s">
        <v>642</v>
      </c>
      <c r="U87" s="38"/>
    </row>
    <row r="88" spans="2:21" x14ac:dyDescent="0.25">
      <c r="C88" s="43"/>
      <c r="D88" s="42"/>
    </row>
  </sheetData>
  <phoneticPr fontId="17" type="noConversion"/>
  <conditionalFormatting sqref="D2:D1048576">
    <cfRule type="colorScale" priority="3">
      <colorScale>
        <cfvo type="min"/>
        <cfvo type="percentile" val="50"/>
        <cfvo type="max"/>
        <color rgb="FFF8696B"/>
        <color rgb="FFFFEB84"/>
        <color rgb="FF63BE7B"/>
      </colorScale>
    </cfRule>
  </conditionalFormatting>
  <pageMargins left="0.7" right="0.7" top="0.75" bottom="0.75" header="0.3" footer="0.3"/>
  <pageSetup scale="33" fitToHeight="2" orientation="portrait"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2053-83F7-492C-8626-4052BE654C04}">
  <sheetPr codeName="Sheet18">
    <tabColor theme="4"/>
    <pageSetUpPr autoPageBreaks="0" fitToPage="1"/>
  </sheetPr>
  <dimension ref="B1:M28"/>
  <sheetViews>
    <sheetView showGridLines="0" zoomScaleNormal="100" workbookViewId="0">
      <pane xSplit="2" ySplit="3" topLeftCell="C4" activePane="bottomRight" state="frozen"/>
      <selection pane="topRight" activeCell="C1" sqref="C1"/>
      <selection pane="bottomLeft" activeCell="A4" sqref="A4"/>
      <selection pane="bottomRight" activeCell="G20" sqref="C20:G24"/>
    </sheetView>
  </sheetViews>
  <sheetFormatPr defaultColWidth="8.7109375" defaultRowHeight="12.75" x14ac:dyDescent="0.25"/>
  <cols>
    <col min="1" max="1" width="1.42578125" style="85" customWidth="1"/>
    <col min="2" max="2" width="21.42578125" style="85" customWidth="1"/>
    <col min="3" max="3" width="39.7109375" style="85" customWidth="1"/>
    <col min="4" max="4" width="39" style="85" customWidth="1"/>
    <col min="5" max="5" width="30.5703125" style="85" customWidth="1"/>
    <col min="6" max="6" width="32.28515625" style="85" customWidth="1"/>
    <col min="7" max="7" width="24.7109375" style="85" customWidth="1"/>
    <col min="8" max="13" width="18.7109375" style="85" customWidth="1"/>
    <col min="14" max="16384" width="8.7109375" style="85"/>
  </cols>
  <sheetData>
    <row r="1" spans="2:13" x14ac:dyDescent="0.2">
      <c r="B1" s="89" t="s">
        <v>667</v>
      </c>
      <c r="E1" s="88" t="s">
        <v>666</v>
      </c>
    </row>
    <row r="2" spans="2:13" ht="21" x14ac:dyDescent="0.25">
      <c r="B2" s="87" t="s">
        <v>665</v>
      </c>
      <c r="F2" s="86"/>
    </row>
    <row r="3" spans="2:13" ht="25.5" x14ac:dyDescent="0.25">
      <c r="B3" s="166" t="s">
        <v>664</v>
      </c>
      <c r="C3" s="166" t="s">
        <v>853</v>
      </c>
      <c r="D3" s="166" t="s">
        <v>852</v>
      </c>
      <c r="E3" s="166" t="s">
        <v>851</v>
      </c>
      <c r="F3" s="166" t="s">
        <v>850</v>
      </c>
      <c r="G3" s="166" t="s">
        <v>849</v>
      </c>
      <c r="H3" s="166" t="s">
        <v>670</v>
      </c>
      <c r="I3" s="166" t="s">
        <v>848</v>
      </c>
      <c r="J3" s="166" t="s">
        <v>847</v>
      </c>
      <c r="K3" s="166" t="s">
        <v>662</v>
      </c>
      <c r="L3" s="166" t="s">
        <v>661</v>
      </c>
      <c r="M3" s="166" t="s">
        <v>846</v>
      </c>
    </row>
    <row r="4" spans="2:13" x14ac:dyDescent="0.25">
      <c r="B4" s="166" t="s">
        <v>660</v>
      </c>
      <c r="C4" s="165" t="s">
        <v>844</v>
      </c>
      <c r="D4" s="165" t="s">
        <v>845</v>
      </c>
      <c r="E4" s="165" t="s">
        <v>844</v>
      </c>
      <c r="F4" s="165" t="s">
        <v>843</v>
      </c>
      <c r="G4" s="165" t="s">
        <v>842</v>
      </c>
      <c r="H4" s="165" t="s">
        <v>842</v>
      </c>
      <c r="I4" s="165"/>
      <c r="J4" s="165"/>
      <c r="K4" s="165"/>
      <c r="L4" s="165"/>
      <c r="M4" s="165"/>
    </row>
    <row r="5" spans="2:13" x14ac:dyDescent="0.25">
      <c r="B5" s="166" t="s">
        <v>659</v>
      </c>
      <c r="C5" s="165" t="s">
        <v>697</v>
      </c>
      <c r="D5" s="165" t="s">
        <v>698</v>
      </c>
      <c r="E5" s="165" t="s">
        <v>699</v>
      </c>
      <c r="F5" s="165"/>
      <c r="G5" s="165"/>
      <c r="H5" s="165"/>
      <c r="I5" s="165"/>
      <c r="J5" s="165"/>
      <c r="K5" s="165"/>
      <c r="L5" s="165"/>
      <c r="M5" s="165"/>
    </row>
    <row r="6" spans="2:13" x14ac:dyDescent="0.25">
      <c r="B6" s="166" t="s">
        <v>841</v>
      </c>
      <c r="C6" s="168">
        <v>26604</v>
      </c>
      <c r="D6" s="168">
        <v>28568</v>
      </c>
      <c r="E6" s="168">
        <v>52188</v>
      </c>
      <c r="F6" s="165"/>
      <c r="G6" s="169">
        <v>10146</v>
      </c>
      <c r="H6" s="168">
        <v>63458</v>
      </c>
      <c r="I6" s="165"/>
      <c r="J6" s="165"/>
      <c r="K6" s="165"/>
      <c r="L6" s="165"/>
      <c r="M6" s="165"/>
    </row>
    <row r="7" spans="2:13" x14ac:dyDescent="0.25">
      <c r="B7" s="166" t="s">
        <v>658</v>
      </c>
      <c r="C7" s="165" t="s">
        <v>840</v>
      </c>
      <c r="D7" s="165"/>
      <c r="E7" s="165"/>
      <c r="F7" s="165"/>
      <c r="G7" s="165"/>
      <c r="H7" s="165"/>
      <c r="I7" s="165"/>
      <c r="J7" s="165"/>
      <c r="K7" s="165"/>
      <c r="L7" s="165"/>
      <c r="M7" s="165"/>
    </row>
    <row r="8" spans="2:13" x14ac:dyDescent="0.25">
      <c r="B8" s="166" t="s">
        <v>839</v>
      </c>
      <c r="C8" s="165" t="s">
        <v>838</v>
      </c>
      <c r="D8" s="165"/>
      <c r="E8" s="165"/>
      <c r="F8" s="165"/>
      <c r="G8" s="165"/>
      <c r="H8" s="165"/>
      <c r="I8" s="165"/>
      <c r="J8" s="165"/>
      <c r="K8" s="165"/>
      <c r="L8" s="165"/>
      <c r="M8" s="165"/>
    </row>
    <row r="9" spans="2:13" x14ac:dyDescent="0.25">
      <c r="B9" s="166" t="s">
        <v>657</v>
      </c>
      <c r="C9" s="165">
        <v>3.83</v>
      </c>
      <c r="D9" s="165"/>
      <c r="E9" s="165"/>
      <c r="F9" s="165"/>
      <c r="G9" s="165"/>
      <c r="H9" s="165"/>
      <c r="I9" s="165">
        <v>3.44</v>
      </c>
      <c r="J9" s="165"/>
      <c r="K9" s="165"/>
      <c r="L9" s="165"/>
      <c r="M9" s="165"/>
    </row>
    <row r="10" spans="2:13" x14ac:dyDescent="0.25">
      <c r="B10" s="166" t="s">
        <v>656</v>
      </c>
      <c r="C10" s="165" t="s">
        <v>837</v>
      </c>
      <c r="D10" s="165"/>
      <c r="E10" s="165" t="s">
        <v>836</v>
      </c>
      <c r="F10" s="165"/>
      <c r="G10" s="165"/>
      <c r="H10" s="165"/>
      <c r="I10" s="165"/>
      <c r="J10" s="165"/>
      <c r="K10" s="165"/>
      <c r="L10" s="165"/>
      <c r="M10" s="165"/>
    </row>
    <row r="11" spans="2:13" x14ac:dyDescent="0.25">
      <c r="B11" s="166" t="s">
        <v>655</v>
      </c>
      <c r="C11" s="165" t="s">
        <v>835</v>
      </c>
      <c r="D11" s="165"/>
      <c r="E11" s="165" t="s">
        <v>834</v>
      </c>
      <c r="F11" s="165"/>
      <c r="G11" s="165"/>
      <c r="H11" s="165"/>
      <c r="I11" s="165"/>
      <c r="J11" s="165"/>
      <c r="K11" s="165"/>
      <c r="L11" s="165"/>
      <c r="M11" s="165"/>
    </row>
    <row r="12" spans="2:13" x14ac:dyDescent="0.25">
      <c r="B12" s="166" t="s">
        <v>654</v>
      </c>
      <c r="C12" s="165" t="s">
        <v>833</v>
      </c>
      <c r="D12" s="165"/>
      <c r="E12" s="165"/>
      <c r="F12" s="165"/>
      <c r="G12" s="165"/>
      <c r="H12" s="165"/>
      <c r="I12" s="165"/>
      <c r="J12" s="165"/>
      <c r="K12" s="165"/>
      <c r="L12" s="165"/>
      <c r="M12" s="165"/>
    </row>
    <row r="13" spans="2:13" ht="38.25" x14ac:dyDescent="0.25">
      <c r="B13" s="166" t="s">
        <v>653</v>
      </c>
      <c r="C13" s="167" t="s">
        <v>832</v>
      </c>
      <c r="D13" s="167" t="s">
        <v>831</v>
      </c>
      <c r="E13" s="167" t="s">
        <v>830</v>
      </c>
      <c r="F13" s="165"/>
      <c r="G13" s="167" t="s">
        <v>829</v>
      </c>
      <c r="H13" s="167" t="s">
        <v>828</v>
      </c>
      <c r="I13" s="167" t="s">
        <v>827</v>
      </c>
      <c r="J13" s="165"/>
      <c r="K13" s="165"/>
      <c r="L13" s="165"/>
      <c r="M13" s="165"/>
    </row>
    <row r="14" spans="2:13" x14ac:dyDescent="0.25">
      <c r="B14" s="166" t="s">
        <v>652</v>
      </c>
      <c r="C14" s="165" t="s">
        <v>826</v>
      </c>
      <c r="D14" s="165"/>
      <c r="E14" s="165"/>
      <c r="F14" s="165"/>
      <c r="G14" s="165"/>
      <c r="H14" s="165"/>
      <c r="I14" s="165"/>
      <c r="J14" s="165"/>
      <c r="K14" s="165"/>
      <c r="L14" s="165"/>
      <c r="M14" s="165"/>
    </row>
    <row r="15" spans="2:13" x14ac:dyDescent="0.25">
      <c r="B15" s="166" t="s">
        <v>651</v>
      </c>
      <c r="C15" s="165" t="s">
        <v>825</v>
      </c>
      <c r="D15" s="165"/>
      <c r="E15" s="165"/>
      <c r="F15" s="165"/>
      <c r="G15" s="165"/>
      <c r="H15" s="165"/>
      <c r="I15" s="165"/>
      <c r="J15" s="165"/>
      <c r="K15" s="165"/>
      <c r="L15" s="165"/>
      <c r="M15" s="165"/>
    </row>
    <row r="16" spans="2:13" x14ac:dyDescent="0.25">
      <c r="B16" s="166" t="s">
        <v>824</v>
      </c>
      <c r="C16" s="165"/>
      <c r="D16" s="165"/>
      <c r="E16" s="165"/>
      <c r="F16" s="165"/>
      <c r="G16" s="165"/>
      <c r="H16" s="165"/>
      <c r="I16" s="165"/>
      <c r="J16" s="165"/>
      <c r="K16" s="165"/>
      <c r="L16" s="165"/>
      <c r="M16" s="165"/>
    </row>
    <row r="17" spans="2:13" x14ac:dyDescent="0.25">
      <c r="B17" s="166" t="s">
        <v>823</v>
      </c>
      <c r="C17" s="165"/>
      <c r="D17" s="165"/>
      <c r="E17" s="165"/>
      <c r="F17" s="165"/>
      <c r="G17" s="165" t="s">
        <v>813</v>
      </c>
      <c r="H17" s="165" t="s">
        <v>813</v>
      </c>
      <c r="I17" s="165" t="s">
        <v>813</v>
      </c>
      <c r="J17" s="165"/>
      <c r="K17" s="165"/>
      <c r="L17" s="165"/>
      <c r="M17" s="165"/>
    </row>
    <row r="18" spans="2:13" x14ac:dyDescent="0.25">
      <c r="B18" s="166" t="s">
        <v>822</v>
      </c>
      <c r="C18" s="165"/>
      <c r="D18" s="165"/>
      <c r="E18" s="165"/>
      <c r="F18" s="165"/>
      <c r="G18" s="165"/>
      <c r="H18" s="165"/>
      <c r="I18" s="165" t="s">
        <v>813</v>
      </c>
      <c r="J18" s="165"/>
      <c r="K18" s="165"/>
      <c r="L18" s="165"/>
      <c r="M18" s="165"/>
    </row>
    <row r="19" spans="2:13" x14ac:dyDescent="0.25">
      <c r="B19" s="166" t="s">
        <v>821</v>
      </c>
      <c r="C19" s="165"/>
      <c r="D19" s="165"/>
      <c r="E19" s="165"/>
      <c r="F19" s="165"/>
      <c r="G19" s="165" t="s">
        <v>813</v>
      </c>
      <c r="H19" s="165" t="s">
        <v>813</v>
      </c>
      <c r="I19" s="165" t="s">
        <v>813</v>
      </c>
      <c r="J19" s="165"/>
      <c r="K19" s="165"/>
      <c r="L19" s="165"/>
      <c r="M19" s="165"/>
    </row>
    <row r="20" spans="2:13" x14ac:dyDescent="0.25">
      <c r="B20" s="166" t="s">
        <v>820</v>
      </c>
      <c r="C20" s="165"/>
      <c r="D20" s="165"/>
      <c r="E20" s="165"/>
      <c r="F20" s="165"/>
      <c r="G20" s="165" t="s">
        <v>809</v>
      </c>
      <c r="H20" s="165" t="s">
        <v>813</v>
      </c>
      <c r="I20" s="165" t="s">
        <v>811</v>
      </c>
      <c r="J20" s="165"/>
      <c r="K20" s="165"/>
      <c r="L20" s="165"/>
      <c r="M20" s="165"/>
    </row>
    <row r="21" spans="2:13" x14ac:dyDescent="0.25">
      <c r="B21" s="166" t="s">
        <v>819</v>
      </c>
      <c r="C21" s="165"/>
      <c r="D21" s="165"/>
      <c r="E21" s="165"/>
      <c r="F21" s="165"/>
      <c r="G21" s="165" t="s">
        <v>813</v>
      </c>
      <c r="H21" s="165" t="s">
        <v>813</v>
      </c>
      <c r="I21" s="165" t="s">
        <v>811</v>
      </c>
      <c r="J21" s="165"/>
      <c r="K21" s="165"/>
      <c r="L21" s="165"/>
      <c r="M21" s="165"/>
    </row>
    <row r="22" spans="2:13" x14ac:dyDescent="0.25">
      <c r="B22" s="166" t="s">
        <v>818</v>
      </c>
      <c r="C22" s="165"/>
      <c r="D22" s="165"/>
      <c r="E22" s="165"/>
      <c r="F22" s="165"/>
      <c r="G22" s="165"/>
      <c r="H22" s="165" t="s">
        <v>813</v>
      </c>
      <c r="I22" s="165"/>
      <c r="J22" s="165"/>
      <c r="K22" s="165"/>
      <c r="L22" s="165"/>
      <c r="M22" s="165"/>
    </row>
    <row r="23" spans="2:13" x14ac:dyDescent="0.25">
      <c r="B23" s="166" t="s">
        <v>817</v>
      </c>
      <c r="C23" s="165"/>
      <c r="D23" s="165"/>
      <c r="E23" s="165"/>
      <c r="F23" s="165"/>
      <c r="G23" s="165"/>
      <c r="H23" s="165" t="s">
        <v>811</v>
      </c>
      <c r="I23" s="165"/>
      <c r="J23" s="165"/>
      <c r="K23" s="165"/>
      <c r="L23" s="165"/>
      <c r="M23" s="165"/>
    </row>
    <row r="24" spans="2:13" x14ac:dyDescent="0.25">
      <c r="B24" s="166" t="s">
        <v>816</v>
      </c>
      <c r="C24" s="165"/>
      <c r="D24" s="165"/>
      <c r="E24" s="165"/>
      <c r="F24" s="165"/>
      <c r="G24" s="165"/>
      <c r="H24" s="165" t="s">
        <v>811</v>
      </c>
      <c r="I24" s="165" t="s">
        <v>811</v>
      </c>
      <c r="J24" s="165"/>
      <c r="K24" s="165"/>
      <c r="L24" s="165"/>
      <c r="M24" s="165"/>
    </row>
    <row r="25" spans="2:13" ht="25.5" x14ac:dyDescent="0.25">
      <c r="B25" s="166" t="s">
        <v>815</v>
      </c>
      <c r="C25" s="165"/>
      <c r="D25" s="165"/>
      <c r="E25" s="165"/>
      <c r="F25" s="165"/>
      <c r="G25" s="165"/>
      <c r="H25" s="165" t="s">
        <v>813</v>
      </c>
      <c r="I25" s="165"/>
      <c r="J25" s="165"/>
      <c r="K25" s="165"/>
      <c r="L25" s="165"/>
      <c r="M25" s="165"/>
    </row>
    <row r="26" spans="2:13" x14ac:dyDescent="0.25">
      <c r="B26" s="166" t="s">
        <v>814</v>
      </c>
      <c r="C26" s="165"/>
      <c r="D26" s="165"/>
      <c r="E26" s="165"/>
      <c r="F26" s="165"/>
      <c r="G26" s="165" t="s">
        <v>813</v>
      </c>
      <c r="H26" s="165" t="s">
        <v>813</v>
      </c>
      <c r="I26" s="165"/>
      <c r="J26" s="165"/>
      <c r="K26" s="165"/>
      <c r="L26" s="165"/>
      <c r="M26" s="165"/>
    </row>
    <row r="27" spans="2:13" x14ac:dyDescent="0.25">
      <c r="B27" s="166" t="s">
        <v>812</v>
      </c>
      <c r="C27" s="165"/>
      <c r="D27" s="165"/>
      <c r="E27" s="165"/>
      <c r="F27" s="165"/>
      <c r="G27" s="165" t="s">
        <v>809</v>
      </c>
      <c r="H27" s="165"/>
      <c r="I27" s="165" t="s">
        <v>811</v>
      </c>
      <c r="J27" s="165"/>
      <c r="K27" s="165"/>
      <c r="L27" s="165"/>
      <c r="M27" s="165"/>
    </row>
    <row r="28" spans="2:13" x14ac:dyDescent="0.25">
      <c r="B28" s="166" t="s">
        <v>810</v>
      </c>
      <c r="C28" s="165"/>
      <c r="D28" s="165"/>
      <c r="E28" s="165"/>
      <c r="F28" s="165"/>
      <c r="G28" s="165" t="s">
        <v>809</v>
      </c>
      <c r="H28" s="165"/>
      <c r="I28" s="165" t="s">
        <v>808</v>
      </c>
      <c r="J28" s="165"/>
      <c r="K28" s="165"/>
      <c r="L28" s="165"/>
      <c r="M28" s="165"/>
    </row>
  </sheetData>
  <hyperlinks>
    <hyperlink ref="E1" location="COMPARISONS!A1" display="Comparison †" xr:uid="{C7223775-AF8C-488E-8E0E-38F88DF7E33C}"/>
    <hyperlink ref="C13" r:id="rId1" xr:uid="{FDAB732A-029A-42EA-B245-26CE771F04F0}"/>
    <hyperlink ref="D13" r:id="rId2" xr:uid="{C1EAA926-6D4C-441B-94FB-7FB52D009AE8}"/>
    <hyperlink ref="E13" r:id="rId3" xr:uid="{27AEE850-F044-428C-A998-4B3DACEAECEF}"/>
    <hyperlink ref="G13" r:id="rId4" xr:uid="{D16322E9-D630-4E45-B650-CE167A0BE8CC}"/>
    <hyperlink ref="H13" r:id="rId5" xr:uid="{714D0053-100C-41BD-9AF8-7E9EE3443D84}"/>
    <hyperlink ref="I13" r:id="rId6" xr:uid="{C99FCD29-BFB5-4F58-A0AA-AB9300624909}"/>
  </hyperlinks>
  <printOptions horizontalCentered="1"/>
  <pageMargins left="0.7" right="0.7" top="0.75" bottom="0.75" header="0.3" footer="0.3"/>
  <pageSetup fitToHeight="0" orientation="landscape" r:id="rId7"/>
  <headerFooter differentFirst="1">
    <oddFooter>Page &amp;P of &amp;N</oddFooter>
  </headerFooter>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E6AC-BAB0-46C6-8E85-E96B8C016971}">
  <sheetPr codeName="Sheet2">
    <tabColor rgb="FFFF0000"/>
  </sheetPr>
  <dimension ref="A2:AA36"/>
  <sheetViews>
    <sheetView zoomScale="70" zoomScaleNormal="70" workbookViewId="0">
      <selection activeCell="H11" sqref="H11"/>
    </sheetView>
  </sheetViews>
  <sheetFormatPr defaultRowHeight="15" x14ac:dyDescent="0.25"/>
  <cols>
    <col min="2" max="2" width="18.140625" bestFit="1" customWidth="1"/>
    <col min="4" max="7" width="13.5703125" style="133" customWidth="1"/>
    <col min="9" max="12" width="13.5703125" style="133" customWidth="1"/>
    <col min="14" max="16" width="8.7109375" style="133"/>
  </cols>
  <sheetData>
    <row r="2" spans="2:27" ht="15.75" thickBot="1" x14ac:dyDescent="0.3">
      <c r="B2" s="133"/>
      <c r="C2" s="133"/>
      <c r="H2" s="133"/>
      <c r="M2" s="133"/>
      <c r="Q2" s="133"/>
      <c r="R2" s="133"/>
      <c r="S2" s="133"/>
      <c r="T2" s="133"/>
      <c r="U2" s="133"/>
      <c r="V2" s="133"/>
      <c r="W2" s="133"/>
      <c r="X2" s="133"/>
      <c r="Y2" s="133"/>
      <c r="Z2" s="133"/>
      <c r="AA2" s="133"/>
    </row>
    <row r="3" spans="2:27" ht="36" x14ac:dyDescent="0.55000000000000004">
      <c r="B3" s="151">
        <v>2019</v>
      </c>
      <c r="C3" s="269">
        <v>2020</v>
      </c>
      <c r="D3" s="269"/>
      <c r="E3" s="269"/>
      <c r="F3" s="269"/>
      <c r="G3" s="269"/>
      <c r="H3" s="269"/>
      <c r="I3" s="269"/>
      <c r="J3" s="269"/>
      <c r="K3" s="269"/>
      <c r="L3" s="269"/>
      <c r="M3" s="269"/>
      <c r="N3" s="269"/>
      <c r="O3" s="269"/>
      <c r="P3" s="269"/>
      <c r="Q3" s="269"/>
      <c r="R3" s="269"/>
      <c r="S3" s="269"/>
      <c r="T3" s="264">
        <v>2021</v>
      </c>
      <c r="U3" s="264"/>
      <c r="V3" s="264"/>
      <c r="W3" s="264"/>
      <c r="X3" s="264"/>
      <c r="Y3" s="264"/>
      <c r="Z3" s="264"/>
      <c r="AA3" s="265"/>
    </row>
    <row r="4" spans="2:27" x14ac:dyDescent="0.25">
      <c r="B4" s="71"/>
      <c r="C4" s="270" t="s">
        <v>15</v>
      </c>
      <c r="D4" s="270"/>
      <c r="E4" s="270"/>
      <c r="F4" s="270"/>
      <c r="G4" s="270"/>
      <c r="H4" s="270" t="s">
        <v>16</v>
      </c>
      <c r="I4" s="270"/>
      <c r="J4" s="270"/>
      <c r="K4" s="270"/>
      <c r="L4" s="270"/>
      <c r="M4" s="271" t="s">
        <v>3</v>
      </c>
      <c r="N4" s="271"/>
      <c r="O4" s="271"/>
      <c r="P4" s="271"/>
      <c r="Q4" s="271"/>
      <c r="R4" s="271"/>
      <c r="S4" s="271"/>
      <c r="T4" s="266" t="s">
        <v>4</v>
      </c>
      <c r="U4" s="266"/>
      <c r="V4" s="266"/>
      <c r="W4" s="266"/>
      <c r="X4" s="266"/>
      <c r="Y4" s="267" t="s">
        <v>2</v>
      </c>
      <c r="Z4" s="267"/>
      <c r="AA4" s="268"/>
    </row>
    <row r="5" spans="2:27" x14ac:dyDescent="0.25">
      <c r="B5" s="71"/>
      <c r="C5" s="40"/>
      <c r="D5" s="152" t="s">
        <v>766</v>
      </c>
      <c r="E5" s="152" t="s">
        <v>767</v>
      </c>
      <c r="F5" s="152" t="s">
        <v>768</v>
      </c>
      <c r="G5" s="153" t="s">
        <v>769</v>
      </c>
      <c r="H5" s="40"/>
      <c r="I5" s="152" t="s">
        <v>766</v>
      </c>
      <c r="J5" s="152" t="s">
        <v>767</v>
      </c>
      <c r="K5" s="152" t="s">
        <v>768</v>
      </c>
      <c r="L5" s="153" t="s">
        <v>769</v>
      </c>
      <c r="M5" s="154" t="s">
        <v>770</v>
      </c>
      <c r="N5" s="154" t="s">
        <v>771</v>
      </c>
      <c r="O5" s="154" t="s">
        <v>772</v>
      </c>
      <c r="P5" s="154" t="s">
        <v>773</v>
      </c>
      <c r="Q5" s="155" t="s">
        <v>6</v>
      </c>
      <c r="R5" s="155" t="s">
        <v>7</v>
      </c>
      <c r="S5" s="155" t="s">
        <v>8</v>
      </c>
      <c r="T5" s="4" t="s">
        <v>9</v>
      </c>
      <c r="U5" s="4" t="s">
        <v>10</v>
      </c>
      <c r="V5" s="4" t="s">
        <v>11</v>
      </c>
      <c r="W5" s="4" t="s">
        <v>12</v>
      </c>
      <c r="X5" s="4" t="s">
        <v>13</v>
      </c>
      <c r="Y5" s="4" t="s">
        <v>14</v>
      </c>
      <c r="Z5" s="4" t="s">
        <v>15</v>
      </c>
      <c r="AA5" s="5" t="s">
        <v>16</v>
      </c>
    </row>
    <row r="6" spans="2:27" x14ac:dyDescent="0.25">
      <c r="B6" s="156" t="s">
        <v>24</v>
      </c>
      <c r="C6" s="142"/>
      <c r="D6" s="142"/>
      <c r="E6" s="142"/>
      <c r="F6" s="142"/>
      <c r="G6" s="142"/>
      <c r="H6" s="142"/>
      <c r="I6" s="142"/>
      <c r="J6" s="142"/>
      <c r="K6" s="142"/>
      <c r="L6" s="142"/>
      <c r="M6" s="142"/>
      <c r="N6" s="142"/>
      <c r="O6" s="142"/>
      <c r="P6" s="142"/>
      <c r="Q6" s="142"/>
      <c r="R6" s="142"/>
      <c r="S6" s="142"/>
      <c r="T6" s="7"/>
      <c r="U6" s="7">
        <v>1</v>
      </c>
      <c r="V6" s="7">
        <v>1</v>
      </c>
      <c r="W6" s="7"/>
      <c r="X6" s="7"/>
      <c r="Y6" s="7"/>
      <c r="Z6" s="7"/>
      <c r="AA6" s="134"/>
    </row>
    <row r="7" spans="2:27" x14ac:dyDescent="0.25">
      <c r="B7" s="157"/>
      <c r="C7" s="142"/>
      <c r="D7" s="142"/>
      <c r="E7" s="142"/>
      <c r="F7" s="142"/>
      <c r="G7" s="142"/>
      <c r="H7" s="142"/>
      <c r="I7" s="142"/>
      <c r="J7" s="142"/>
      <c r="K7" s="142"/>
      <c r="L7" s="142"/>
      <c r="M7" s="142">
        <v>1</v>
      </c>
      <c r="N7" s="142"/>
      <c r="O7" s="142"/>
      <c r="P7" s="142"/>
      <c r="Q7" s="142"/>
      <c r="R7" s="142"/>
      <c r="S7" s="142">
        <v>1</v>
      </c>
      <c r="T7" s="7"/>
      <c r="U7" s="7">
        <v>2</v>
      </c>
      <c r="V7" s="7">
        <v>2</v>
      </c>
      <c r="W7" s="7"/>
      <c r="X7" s="7"/>
      <c r="Y7" s="8">
        <v>1</v>
      </c>
      <c r="Z7" s="7"/>
      <c r="AA7" s="134"/>
    </row>
    <row r="8" spans="2:27" x14ac:dyDescent="0.25">
      <c r="B8" s="157" t="s">
        <v>764</v>
      </c>
      <c r="C8" s="138"/>
      <c r="D8" s="274" t="s">
        <v>794</v>
      </c>
      <c r="E8" s="274"/>
      <c r="F8" s="274"/>
      <c r="G8" s="274"/>
      <c r="H8" s="274"/>
      <c r="I8" s="274"/>
      <c r="J8" s="274"/>
      <c r="K8" s="274"/>
      <c r="L8" s="274"/>
      <c r="M8" s="142"/>
      <c r="N8" s="142"/>
      <c r="O8" s="142"/>
      <c r="P8" s="142"/>
      <c r="Q8" s="142"/>
      <c r="R8" s="142"/>
      <c r="S8" s="142"/>
      <c r="T8" s="7"/>
      <c r="U8" s="7"/>
      <c r="V8" s="7"/>
      <c r="W8" s="7"/>
      <c r="X8" s="7"/>
      <c r="Y8" s="8"/>
      <c r="Z8" s="7"/>
      <c r="AA8" s="134"/>
    </row>
    <row r="9" spans="2:27" x14ac:dyDescent="0.25">
      <c r="B9" s="156" t="s">
        <v>25</v>
      </c>
      <c r="C9" s="158">
        <v>1</v>
      </c>
      <c r="D9" s="142"/>
      <c r="E9" s="142"/>
      <c r="F9" s="142"/>
      <c r="G9" s="142"/>
      <c r="H9" s="142"/>
      <c r="I9" s="142"/>
      <c r="J9" s="142"/>
      <c r="K9" s="142"/>
      <c r="L9" s="142"/>
      <c r="M9" s="142">
        <v>2</v>
      </c>
      <c r="N9" s="142"/>
      <c r="O9" s="142"/>
      <c r="P9" s="142"/>
      <c r="Q9" s="142"/>
      <c r="R9" s="142"/>
      <c r="S9" s="142">
        <v>2</v>
      </c>
      <c r="T9" s="7"/>
      <c r="U9" s="7">
        <v>3</v>
      </c>
      <c r="V9" s="7">
        <v>3</v>
      </c>
      <c r="W9" s="7"/>
      <c r="X9" s="7"/>
      <c r="Y9" s="8">
        <v>2</v>
      </c>
      <c r="Z9" s="7"/>
      <c r="AA9" s="134"/>
    </row>
    <row r="10" spans="2:27" ht="39" x14ac:dyDescent="0.25">
      <c r="B10" s="159" t="s">
        <v>792</v>
      </c>
      <c r="C10" s="160">
        <v>2</v>
      </c>
      <c r="D10" s="275" t="s">
        <v>775</v>
      </c>
      <c r="E10" s="275"/>
      <c r="F10" s="275"/>
      <c r="G10" s="275"/>
      <c r="H10" s="275"/>
      <c r="I10" s="275"/>
      <c r="J10" s="275"/>
      <c r="K10" s="275"/>
      <c r="L10" s="275"/>
      <c r="M10" s="142">
        <v>3</v>
      </c>
      <c r="N10" s="142"/>
      <c r="O10" s="142"/>
      <c r="P10" s="142"/>
      <c r="Q10" s="142">
        <v>1</v>
      </c>
      <c r="R10" s="142"/>
      <c r="S10" s="142">
        <v>3</v>
      </c>
      <c r="T10" s="7"/>
      <c r="U10" s="7">
        <v>4</v>
      </c>
      <c r="V10" s="7">
        <v>4</v>
      </c>
      <c r="W10" s="7">
        <v>1</v>
      </c>
      <c r="X10" s="7"/>
      <c r="Y10" s="8">
        <v>3</v>
      </c>
      <c r="Z10" s="8">
        <v>1</v>
      </c>
      <c r="AA10" s="134"/>
    </row>
    <row r="11" spans="2:27" ht="45" x14ac:dyDescent="0.25">
      <c r="B11" s="157" t="s">
        <v>27</v>
      </c>
      <c r="C11" s="150">
        <v>3</v>
      </c>
      <c r="D11" s="272" t="s">
        <v>786</v>
      </c>
      <c r="E11" s="272"/>
      <c r="F11" s="149" t="s">
        <v>787</v>
      </c>
      <c r="G11" s="148" t="s">
        <v>790</v>
      </c>
      <c r="H11" s="140" t="s">
        <v>778</v>
      </c>
      <c r="I11" s="150" t="s">
        <v>779</v>
      </c>
      <c r="J11" s="150" t="s">
        <v>779</v>
      </c>
      <c r="K11" s="150" t="s">
        <v>779</v>
      </c>
      <c r="L11" s="150" t="s">
        <v>780</v>
      </c>
      <c r="M11" s="142">
        <v>4</v>
      </c>
      <c r="N11" s="142"/>
      <c r="O11" s="142"/>
      <c r="P11" s="142"/>
      <c r="Q11" s="142">
        <v>2</v>
      </c>
      <c r="R11" s="142"/>
      <c r="S11" s="142">
        <v>4</v>
      </c>
      <c r="T11" s="10">
        <v>1</v>
      </c>
      <c r="U11" s="7">
        <v>5</v>
      </c>
      <c r="V11" s="7">
        <v>5</v>
      </c>
      <c r="W11" s="7">
        <v>2</v>
      </c>
      <c r="X11" s="7"/>
      <c r="Y11" s="8">
        <v>4</v>
      </c>
      <c r="Z11" s="8">
        <v>2</v>
      </c>
      <c r="AA11" s="134"/>
    </row>
    <row r="12" spans="2:27" ht="60" x14ac:dyDescent="0.25">
      <c r="B12" s="157" t="s">
        <v>765</v>
      </c>
      <c r="C12" s="150">
        <v>4</v>
      </c>
      <c r="D12" s="150" t="s">
        <v>782</v>
      </c>
      <c r="E12" s="150" t="s">
        <v>783</v>
      </c>
      <c r="F12" s="150" t="s">
        <v>784</v>
      </c>
      <c r="G12" s="150" t="s">
        <v>785</v>
      </c>
      <c r="H12" s="150">
        <v>1</v>
      </c>
      <c r="I12" s="149" t="s">
        <v>791</v>
      </c>
      <c r="J12" s="150" t="s">
        <v>781</v>
      </c>
      <c r="K12" s="150"/>
      <c r="L12" s="150"/>
      <c r="M12" s="141">
        <v>5</v>
      </c>
      <c r="N12" s="141"/>
      <c r="O12" s="141"/>
      <c r="P12" s="141"/>
      <c r="Q12" s="141">
        <v>3</v>
      </c>
      <c r="R12" s="141"/>
      <c r="S12" s="141">
        <v>5</v>
      </c>
      <c r="T12" s="10">
        <v>2</v>
      </c>
      <c r="U12" s="11">
        <v>6</v>
      </c>
      <c r="V12" s="11">
        <v>6</v>
      </c>
      <c r="W12" s="11">
        <v>3</v>
      </c>
      <c r="X12" s="11">
        <v>1</v>
      </c>
      <c r="Y12" s="8">
        <v>5</v>
      </c>
      <c r="Z12" s="8">
        <v>3</v>
      </c>
      <c r="AA12" s="12"/>
    </row>
    <row r="13" spans="2:27" x14ac:dyDescent="0.25">
      <c r="B13" s="40"/>
      <c r="C13" s="161">
        <v>5</v>
      </c>
      <c r="D13" s="138"/>
      <c r="E13" s="138"/>
      <c r="F13" s="138"/>
      <c r="G13" s="138"/>
      <c r="H13" s="139">
        <v>2</v>
      </c>
      <c r="I13" s="139"/>
      <c r="J13" s="139"/>
      <c r="K13" s="139"/>
      <c r="L13" s="139"/>
      <c r="M13" s="141">
        <v>6</v>
      </c>
      <c r="N13" s="141"/>
      <c r="O13" s="141"/>
      <c r="P13" s="141"/>
      <c r="Q13" s="141">
        <v>4</v>
      </c>
      <c r="R13" s="141">
        <v>1</v>
      </c>
      <c r="S13" s="141">
        <v>6</v>
      </c>
      <c r="T13" s="10">
        <v>3</v>
      </c>
      <c r="U13" s="11">
        <v>7</v>
      </c>
      <c r="V13" s="11">
        <v>7</v>
      </c>
      <c r="W13" s="11">
        <v>4</v>
      </c>
      <c r="X13" s="11">
        <v>2</v>
      </c>
      <c r="Y13" s="8">
        <v>6</v>
      </c>
      <c r="Z13" s="8">
        <v>4</v>
      </c>
      <c r="AA13" s="13">
        <v>1</v>
      </c>
    </row>
    <row r="14" spans="2:27" x14ac:dyDescent="0.25">
      <c r="B14" s="40"/>
      <c r="C14" s="139">
        <v>6</v>
      </c>
      <c r="D14" s="139"/>
      <c r="E14" s="139"/>
      <c r="F14" s="139"/>
      <c r="G14" s="139"/>
      <c r="H14" s="139">
        <v>3</v>
      </c>
      <c r="I14" s="139"/>
      <c r="J14" s="139"/>
      <c r="K14" s="139"/>
      <c r="L14" s="139"/>
      <c r="M14" s="142">
        <v>7</v>
      </c>
      <c r="N14" s="142"/>
      <c r="O14" s="142"/>
      <c r="P14" s="142"/>
      <c r="Q14" s="142">
        <v>5</v>
      </c>
      <c r="R14" s="142">
        <v>2</v>
      </c>
      <c r="S14" s="142">
        <v>7</v>
      </c>
      <c r="T14" s="7">
        <v>4</v>
      </c>
      <c r="U14" s="7">
        <v>8</v>
      </c>
      <c r="V14" s="7">
        <v>8</v>
      </c>
      <c r="W14" s="7">
        <v>5</v>
      </c>
      <c r="X14" s="7">
        <v>3</v>
      </c>
      <c r="Y14" s="8">
        <v>7</v>
      </c>
      <c r="Z14" s="8">
        <v>5</v>
      </c>
      <c r="AA14" s="13">
        <v>2</v>
      </c>
    </row>
    <row r="15" spans="2:27" x14ac:dyDescent="0.25">
      <c r="B15" s="40"/>
      <c r="C15" s="139">
        <v>7</v>
      </c>
      <c r="D15" s="139"/>
      <c r="E15" s="139"/>
      <c r="F15" s="139"/>
      <c r="G15" s="139"/>
      <c r="H15" s="139">
        <v>4</v>
      </c>
      <c r="I15" s="139"/>
      <c r="J15" s="139"/>
      <c r="K15" s="139"/>
      <c r="L15" s="139"/>
      <c r="M15" s="142">
        <v>8</v>
      </c>
      <c r="N15" s="142"/>
      <c r="O15" s="142"/>
      <c r="P15" s="142"/>
      <c r="Q15" s="142">
        <v>6</v>
      </c>
      <c r="R15" s="142">
        <v>3</v>
      </c>
      <c r="S15" s="142">
        <v>8</v>
      </c>
      <c r="T15" s="7">
        <v>5</v>
      </c>
      <c r="U15" s="7">
        <v>9</v>
      </c>
      <c r="V15" s="7">
        <v>9</v>
      </c>
      <c r="W15" s="7">
        <v>6</v>
      </c>
      <c r="X15" s="7">
        <v>4</v>
      </c>
      <c r="Y15" s="8">
        <v>8</v>
      </c>
      <c r="Z15" s="8">
        <v>6</v>
      </c>
      <c r="AA15" s="13">
        <v>3</v>
      </c>
    </row>
    <row r="16" spans="2:27" x14ac:dyDescent="0.25">
      <c r="B16" s="157"/>
      <c r="C16" s="139">
        <v>8</v>
      </c>
      <c r="D16" s="139"/>
      <c r="E16" s="139"/>
      <c r="F16" s="139"/>
      <c r="G16" s="139"/>
      <c r="H16" s="139">
        <v>5</v>
      </c>
      <c r="I16" s="139"/>
      <c r="J16" s="139"/>
      <c r="K16" s="139"/>
      <c r="L16" s="139"/>
      <c r="M16" s="142">
        <v>9</v>
      </c>
      <c r="N16" s="142"/>
      <c r="O16" s="142"/>
      <c r="P16" s="142"/>
      <c r="Q16" s="142">
        <v>7</v>
      </c>
      <c r="R16" s="142">
        <v>4</v>
      </c>
      <c r="S16" s="142">
        <v>9</v>
      </c>
      <c r="T16" s="7">
        <v>6</v>
      </c>
      <c r="U16" s="7">
        <v>10</v>
      </c>
      <c r="V16" s="7">
        <v>10</v>
      </c>
      <c r="W16" s="7">
        <v>7</v>
      </c>
      <c r="X16" s="7">
        <v>5</v>
      </c>
      <c r="Y16" s="8">
        <v>9</v>
      </c>
      <c r="Z16" s="8">
        <v>7</v>
      </c>
      <c r="AA16" s="13">
        <v>4</v>
      </c>
    </row>
    <row r="17" spans="1:27" x14ac:dyDescent="0.25">
      <c r="B17" s="40"/>
      <c r="C17" s="139">
        <v>9</v>
      </c>
      <c r="D17" s="139"/>
      <c r="E17" s="139"/>
      <c r="F17" s="139"/>
      <c r="G17" s="139"/>
      <c r="H17" s="139">
        <v>6</v>
      </c>
      <c r="I17" s="139"/>
      <c r="J17" s="139"/>
      <c r="K17" s="139"/>
      <c r="L17" s="139"/>
      <c r="M17" s="142">
        <v>10</v>
      </c>
      <c r="N17" s="142"/>
      <c r="O17" s="142"/>
      <c r="P17" s="142"/>
      <c r="Q17" s="142">
        <v>8</v>
      </c>
      <c r="R17" s="142">
        <v>5</v>
      </c>
      <c r="S17" s="142">
        <v>10</v>
      </c>
      <c r="T17" s="7">
        <v>7</v>
      </c>
      <c r="U17" s="7">
        <v>11</v>
      </c>
      <c r="V17" s="7">
        <v>11</v>
      </c>
      <c r="W17" s="7">
        <v>8</v>
      </c>
      <c r="X17" s="7">
        <v>6</v>
      </c>
      <c r="Y17" s="8">
        <v>10</v>
      </c>
      <c r="Z17" s="8">
        <v>8</v>
      </c>
      <c r="AA17" s="13">
        <v>5</v>
      </c>
    </row>
    <row r="18" spans="1:27" x14ac:dyDescent="0.25">
      <c r="B18" s="157"/>
      <c r="C18" s="139">
        <v>10</v>
      </c>
      <c r="D18" s="139"/>
      <c r="E18" s="139"/>
      <c r="F18" s="139"/>
      <c r="G18" s="139"/>
      <c r="H18" s="139">
        <v>7</v>
      </c>
      <c r="I18" s="139"/>
      <c r="J18" s="139"/>
      <c r="K18" s="139"/>
      <c r="L18" s="139"/>
      <c r="M18" s="142">
        <v>11</v>
      </c>
      <c r="N18" s="142"/>
      <c r="O18" s="142"/>
      <c r="P18" s="142"/>
      <c r="Q18" s="142">
        <v>9</v>
      </c>
      <c r="R18" s="142">
        <v>6</v>
      </c>
      <c r="S18" s="142">
        <v>11</v>
      </c>
      <c r="T18" s="7">
        <v>8</v>
      </c>
      <c r="U18" s="7">
        <v>12</v>
      </c>
      <c r="V18" s="7">
        <v>12</v>
      </c>
      <c r="W18" s="7">
        <v>9</v>
      </c>
      <c r="X18" s="7">
        <v>7</v>
      </c>
      <c r="Y18" s="8">
        <v>11</v>
      </c>
      <c r="Z18" s="8">
        <v>9</v>
      </c>
      <c r="AA18" s="13">
        <v>6</v>
      </c>
    </row>
    <row r="19" spans="1:27" x14ac:dyDescent="0.25">
      <c r="B19" s="156" t="s">
        <v>29</v>
      </c>
      <c r="C19" s="139">
        <v>11</v>
      </c>
      <c r="D19" s="139"/>
      <c r="E19" s="139"/>
      <c r="F19" s="139"/>
      <c r="G19" s="139"/>
      <c r="H19" s="139">
        <v>8</v>
      </c>
      <c r="I19" s="139"/>
      <c r="J19" s="139"/>
      <c r="K19" s="139"/>
      <c r="L19" s="139"/>
      <c r="M19" s="141">
        <v>12</v>
      </c>
      <c r="N19" s="141"/>
      <c r="O19" s="141"/>
      <c r="P19" s="141"/>
      <c r="Q19" s="141">
        <v>10</v>
      </c>
      <c r="R19" s="141">
        <v>7</v>
      </c>
      <c r="S19" s="141">
        <v>12</v>
      </c>
      <c r="T19" s="11">
        <v>9</v>
      </c>
      <c r="U19" s="11">
        <v>13</v>
      </c>
      <c r="V19" s="11">
        <v>13</v>
      </c>
      <c r="W19" s="11">
        <v>10</v>
      </c>
      <c r="X19" s="11">
        <v>8</v>
      </c>
      <c r="Y19" s="8">
        <v>12</v>
      </c>
      <c r="Z19" s="8">
        <v>10</v>
      </c>
      <c r="AA19" s="13">
        <v>7</v>
      </c>
    </row>
    <row r="20" spans="1:27" x14ac:dyDescent="0.25">
      <c r="B20" s="157" t="s">
        <v>30</v>
      </c>
      <c r="C20" s="138">
        <v>12</v>
      </c>
      <c r="D20" s="138"/>
      <c r="E20" s="138"/>
      <c r="F20" s="138"/>
      <c r="G20" s="138"/>
      <c r="H20" s="139">
        <v>9</v>
      </c>
      <c r="I20" s="139"/>
      <c r="J20" s="139" t="s">
        <v>776</v>
      </c>
      <c r="K20" s="273" t="s">
        <v>777</v>
      </c>
      <c r="L20" s="273"/>
      <c r="M20" s="141">
        <v>13</v>
      </c>
      <c r="N20" s="141"/>
      <c r="O20" s="141"/>
      <c r="P20" s="141"/>
      <c r="Q20" s="141">
        <v>11</v>
      </c>
      <c r="R20" s="141">
        <v>8</v>
      </c>
      <c r="S20" s="141">
        <v>13</v>
      </c>
      <c r="T20" s="11">
        <v>10</v>
      </c>
      <c r="U20" s="11">
        <v>14</v>
      </c>
      <c r="V20" s="11">
        <v>14</v>
      </c>
      <c r="W20" s="11">
        <v>11</v>
      </c>
      <c r="X20" s="11">
        <v>9</v>
      </c>
      <c r="Y20" s="8">
        <v>13</v>
      </c>
      <c r="Z20" s="8">
        <v>11</v>
      </c>
      <c r="AA20" s="13">
        <v>8</v>
      </c>
    </row>
    <row r="21" spans="1:27" x14ac:dyDescent="0.25">
      <c r="B21" s="162" t="s">
        <v>793</v>
      </c>
      <c r="C21" s="139">
        <v>13</v>
      </c>
      <c r="D21" s="139"/>
      <c r="E21" s="139"/>
      <c r="F21" s="139"/>
      <c r="G21" s="139"/>
      <c r="H21" s="139">
        <v>10</v>
      </c>
      <c r="I21" s="139"/>
      <c r="J21" s="139"/>
      <c r="K21" s="139"/>
      <c r="L21" s="139"/>
      <c r="M21" s="142">
        <v>14</v>
      </c>
      <c r="N21" s="142"/>
      <c r="O21" s="142"/>
      <c r="P21" s="142"/>
      <c r="Q21" s="142">
        <v>12</v>
      </c>
      <c r="R21" s="142">
        <v>9</v>
      </c>
      <c r="S21" s="142">
        <v>14</v>
      </c>
      <c r="T21" s="7">
        <v>11</v>
      </c>
      <c r="U21" s="7">
        <v>15</v>
      </c>
      <c r="V21" s="7">
        <v>15</v>
      </c>
      <c r="W21" s="7">
        <v>12</v>
      </c>
      <c r="X21" s="7">
        <v>10</v>
      </c>
      <c r="Y21" s="8">
        <v>14</v>
      </c>
      <c r="Z21" s="8">
        <v>12</v>
      </c>
      <c r="AA21" s="13">
        <v>9</v>
      </c>
    </row>
    <row r="22" spans="1:27" x14ac:dyDescent="0.25">
      <c r="B22" s="40"/>
      <c r="C22" s="139">
        <v>14</v>
      </c>
      <c r="D22" s="139"/>
      <c r="E22" s="139"/>
      <c r="F22" s="139"/>
      <c r="G22" s="139"/>
      <c r="H22" s="139">
        <v>11</v>
      </c>
      <c r="I22" s="139"/>
      <c r="J22" s="139"/>
      <c r="K22" s="139"/>
      <c r="L22" s="139"/>
      <c r="M22" s="142">
        <v>15</v>
      </c>
      <c r="N22" s="142"/>
      <c r="O22" s="142"/>
      <c r="P22" s="142"/>
      <c r="Q22" s="142">
        <v>13</v>
      </c>
      <c r="R22" s="142">
        <v>10</v>
      </c>
      <c r="S22" s="142">
        <v>15</v>
      </c>
      <c r="T22" s="7">
        <v>12</v>
      </c>
      <c r="U22" s="7">
        <v>16</v>
      </c>
      <c r="V22" s="7">
        <v>16</v>
      </c>
      <c r="W22" s="7">
        <v>13</v>
      </c>
      <c r="X22" s="7">
        <v>11</v>
      </c>
      <c r="Y22" s="8">
        <v>15</v>
      </c>
      <c r="Z22" s="8">
        <v>13</v>
      </c>
      <c r="AA22" s="13">
        <v>10</v>
      </c>
    </row>
    <row r="23" spans="1:27" x14ac:dyDescent="0.25">
      <c r="B23" s="40"/>
      <c r="C23" s="139">
        <v>15</v>
      </c>
      <c r="D23" s="139"/>
      <c r="E23" s="139"/>
      <c r="F23" s="139"/>
      <c r="G23" s="139"/>
      <c r="H23" s="142">
        <v>12</v>
      </c>
      <c r="I23" s="142"/>
      <c r="J23" s="142"/>
      <c r="K23" s="142"/>
      <c r="L23" s="142"/>
      <c r="M23" s="142">
        <v>16</v>
      </c>
      <c r="N23" s="142"/>
      <c r="O23" s="142"/>
      <c r="P23" s="142"/>
      <c r="Q23" s="142">
        <v>14</v>
      </c>
      <c r="R23" s="142">
        <v>11</v>
      </c>
      <c r="S23" s="142">
        <v>16</v>
      </c>
      <c r="T23" s="7">
        <v>13</v>
      </c>
      <c r="U23" s="7">
        <v>17</v>
      </c>
      <c r="V23" s="7">
        <v>17</v>
      </c>
      <c r="W23" s="7">
        <v>14</v>
      </c>
      <c r="X23" s="7">
        <v>12</v>
      </c>
      <c r="Y23" s="8">
        <v>16</v>
      </c>
      <c r="Z23" s="8">
        <v>14</v>
      </c>
      <c r="AA23" s="134">
        <v>11</v>
      </c>
    </row>
    <row r="24" spans="1:27" x14ac:dyDescent="0.25">
      <c r="B24" s="157"/>
      <c r="C24" s="139">
        <v>16</v>
      </c>
      <c r="D24" s="139"/>
      <c r="E24" s="139"/>
      <c r="F24" s="139"/>
      <c r="G24" s="139"/>
      <c r="H24" s="142">
        <v>13</v>
      </c>
      <c r="I24" s="142"/>
      <c r="J24" s="142"/>
      <c r="K24" s="142"/>
      <c r="L24" s="142"/>
      <c r="M24" s="142">
        <v>17</v>
      </c>
      <c r="N24" s="142"/>
      <c r="O24" s="142"/>
      <c r="P24" s="142"/>
      <c r="Q24" s="142">
        <v>15</v>
      </c>
      <c r="R24" s="142">
        <v>12</v>
      </c>
      <c r="S24" s="142">
        <v>17</v>
      </c>
      <c r="T24" s="7">
        <v>14</v>
      </c>
      <c r="U24" s="7">
        <v>18</v>
      </c>
      <c r="V24" s="7">
        <v>18</v>
      </c>
      <c r="W24" s="7">
        <v>15</v>
      </c>
      <c r="X24" s="7">
        <v>13</v>
      </c>
      <c r="Y24" s="8">
        <v>17</v>
      </c>
      <c r="Z24" s="8">
        <v>15</v>
      </c>
      <c r="AA24" s="134">
        <v>12</v>
      </c>
    </row>
    <row r="25" spans="1:27" x14ac:dyDescent="0.25">
      <c r="B25" s="157"/>
      <c r="C25" s="139">
        <v>17</v>
      </c>
      <c r="D25" s="139"/>
      <c r="E25" s="139"/>
      <c r="F25" s="139"/>
      <c r="G25" s="139"/>
      <c r="H25" s="142">
        <v>14</v>
      </c>
      <c r="I25" s="142"/>
      <c r="J25" s="142"/>
      <c r="K25" s="142"/>
      <c r="L25" s="142"/>
      <c r="M25" s="142">
        <v>18</v>
      </c>
      <c r="N25" s="142"/>
      <c r="O25" s="142"/>
      <c r="P25" s="142"/>
      <c r="Q25" s="142">
        <v>16</v>
      </c>
      <c r="R25" s="142">
        <v>13</v>
      </c>
      <c r="S25" s="142">
        <v>18</v>
      </c>
      <c r="T25" s="7">
        <v>15</v>
      </c>
      <c r="U25" s="7">
        <v>19</v>
      </c>
      <c r="V25" s="7">
        <v>19</v>
      </c>
      <c r="W25" s="7">
        <v>16</v>
      </c>
      <c r="X25" s="7">
        <v>14</v>
      </c>
      <c r="Y25" s="8">
        <v>18</v>
      </c>
      <c r="Z25" s="8">
        <v>16</v>
      </c>
      <c r="AA25" s="134">
        <v>13</v>
      </c>
    </row>
    <row r="26" spans="1:27" x14ac:dyDescent="0.25">
      <c r="B26" s="157"/>
      <c r="C26" s="139">
        <v>18</v>
      </c>
      <c r="D26" s="139"/>
      <c r="E26" s="139"/>
      <c r="F26" s="139"/>
      <c r="G26" s="139"/>
      <c r="H26" s="141">
        <v>15</v>
      </c>
      <c r="I26" s="141"/>
      <c r="J26" s="141"/>
      <c r="K26" s="141"/>
      <c r="L26" s="141"/>
      <c r="M26" s="141">
        <v>19</v>
      </c>
      <c r="N26" s="141"/>
      <c r="O26" s="141"/>
      <c r="P26" s="141"/>
      <c r="Q26" s="141">
        <v>17</v>
      </c>
      <c r="R26" s="141">
        <v>14</v>
      </c>
      <c r="S26" s="163">
        <v>19</v>
      </c>
      <c r="T26" s="11">
        <v>16</v>
      </c>
      <c r="U26" s="11">
        <v>20</v>
      </c>
      <c r="V26" s="11">
        <v>20</v>
      </c>
      <c r="W26" s="11">
        <v>17</v>
      </c>
      <c r="X26" s="11">
        <v>15</v>
      </c>
      <c r="Y26" s="8">
        <v>19</v>
      </c>
      <c r="Z26" s="8">
        <v>17</v>
      </c>
      <c r="AA26" s="12">
        <v>14</v>
      </c>
    </row>
    <row r="28" spans="1:27" x14ac:dyDescent="0.25">
      <c r="B28" s="114" t="s">
        <v>774</v>
      </c>
      <c r="D28" s="133" t="s">
        <v>788</v>
      </c>
    </row>
    <row r="30" spans="1:27" x14ac:dyDescent="0.25">
      <c r="A30" s="133"/>
      <c r="B30" s="133" t="s">
        <v>757</v>
      </c>
      <c r="D30" s="133" t="s">
        <v>789</v>
      </c>
    </row>
    <row r="31" spans="1:27" x14ac:dyDescent="0.25">
      <c r="A31" s="133">
        <v>1</v>
      </c>
      <c r="B31" s="133" t="s">
        <v>758</v>
      </c>
    </row>
    <row r="32" spans="1:27" x14ac:dyDescent="0.25">
      <c r="A32" s="133">
        <v>2</v>
      </c>
      <c r="B32" s="133" t="s">
        <v>759</v>
      </c>
    </row>
    <row r="33" spans="1:2" x14ac:dyDescent="0.25">
      <c r="A33" s="133">
        <v>3</v>
      </c>
      <c r="B33" s="133" t="s">
        <v>760</v>
      </c>
    </row>
    <row r="34" spans="1:2" x14ac:dyDescent="0.25">
      <c r="A34" s="133">
        <v>4</v>
      </c>
      <c r="B34" s="133" t="s">
        <v>30</v>
      </c>
    </row>
    <row r="35" spans="1:2" x14ac:dyDescent="0.25">
      <c r="A35" s="133">
        <v>5</v>
      </c>
      <c r="B35" s="133" t="s">
        <v>762</v>
      </c>
    </row>
    <row r="36" spans="1:2" x14ac:dyDescent="0.25">
      <c r="A36" s="133"/>
      <c r="B36" s="133"/>
    </row>
  </sheetData>
  <mergeCells count="11">
    <mergeCell ref="D11:E11"/>
    <mergeCell ref="K20:L20"/>
    <mergeCell ref="D8:L8"/>
    <mergeCell ref="D10:L10"/>
    <mergeCell ref="H4:L4"/>
    <mergeCell ref="C3:S3"/>
    <mergeCell ref="T3:AA3"/>
    <mergeCell ref="C4:G4"/>
    <mergeCell ref="M4:S4"/>
    <mergeCell ref="T4:X4"/>
    <mergeCell ref="Y4:A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AC82-7727-4C58-9E3A-B7C5FA6BD457}">
  <sheetPr codeName="Sheet4">
    <tabColor theme="4" tint="-0.249977111117893"/>
  </sheetPr>
  <dimension ref="B1:H64"/>
  <sheetViews>
    <sheetView zoomScaleNormal="100" workbookViewId="0">
      <selection activeCell="D32" sqref="D32"/>
    </sheetView>
  </sheetViews>
  <sheetFormatPr defaultColWidth="8.7109375" defaultRowHeight="12.75" x14ac:dyDescent="0.25"/>
  <cols>
    <col min="1" max="1" width="1.42578125" style="85" customWidth="1"/>
    <col min="2" max="2" width="21.42578125" style="85" customWidth="1"/>
    <col min="3" max="8" width="39.85546875" style="85" customWidth="1"/>
    <col min="9" max="16384" width="8.7109375" style="85"/>
  </cols>
  <sheetData>
    <row r="1" spans="2:8" x14ac:dyDescent="0.2">
      <c r="B1" s="89" t="s">
        <v>667</v>
      </c>
      <c r="E1" s="88"/>
    </row>
    <row r="2" spans="2:8" ht="21" x14ac:dyDescent="0.25">
      <c r="B2" s="87" t="s">
        <v>665</v>
      </c>
      <c r="F2" s="86"/>
    </row>
    <row r="3" spans="2:8" ht="22.5" customHeight="1" x14ac:dyDescent="0.25">
      <c r="B3" s="166" t="s">
        <v>664</v>
      </c>
      <c r="C3" s="193" t="s">
        <v>927</v>
      </c>
      <c r="D3" s="133" t="s">
        <v>957</v>
      </c>
      <c r="E3" s="133" t="s">
        <v>958</v>
      </c>
      <c r="F3" s="193" t="s">
        <v>673</v>
      </c>
      <c r="G3" s="193" t="s">
        <v>670</v>
      </c>
      <c r="H3" s="193" t="s">
        <v>674</v>
      </c>
    </row>
    <row r="4" spans="2:8" x14ac:dyDescent="0.25">
      <c r="B4" s="166" t="s">
        <v>668</v>
      </c>
      <c r="C4" s="194" t="s">
        <v>676</v>
      </c>
      <c r="D4" s="194" t="s">
        <v>959</v>
      </c>
      <c r="E4" s="194" t="s">
        <v>676</v>
      </c>
      <c r="F4" s="194" t="s">
        <v>678</v>
      </c>
      <c r="G4" s="194" t="s">
        <v>679</v>
      </c>
      <c r="H4" s="194" t="s">
        <v>680</v>
      </c>
    </row>
    <row r="5" spans="2:8" x14ac:dyDescent="0.25">
      <c r="B5" s="166" t="s">
        <v>660</v>
      </c>
      <c r="C5" s="194" t="s">
        <v>683</v>
      </c>
      <c r="D5" s="165" t="s">
        <v>960</v>
      </c>
      <c r="E5" s="194" t="s">
        <v>961</v>
      </c>
      <c r="F5" s="194" t="s">
        <v>685</v>
      </c>
      <c r="G5" s="194" t="s">
        <v>687</v>
      </c>
      <c r="H5" s="194" t="s">
        <v>690</v>
      </c>
    </row>
    <row r="6" spans="2:8" ht="15" x14ac:dyDescent="0.25">
      <c r="B6" s="166" t="s">
        <v>659</v>
      </c>
      <c r="C6" s="165" t="s">
        <v>698</v>
      </c>
      <c r="D6" s="165" t="s">
        <v>962</v>
      </c>
      <c r="E6" s="165" t="s">
        <v>963</v>
      </c>
      <c r="F6" s="165" t="s">
        <v>701</v>
      </c>
      <c r="G6" s="133"/>
      <c r="H6" s="165" t="s">
        <v>700</v>
      </c>
    </row>
    <row r="7" spans="2:8" x14ac:dyDescent="0.25">
      <c r="B7" s="166" t="s">
        <v>686</v>
      </c>
      <c r="C7" s="194" t="s">
        <v>688</v>
      </c>
      <c r="D7" s="194" t="s">
        <v>688</v>
      </c>
      <c r="E7" s="194" t="s">
        <v>688</v>
      </c>
      <c r="F7" s="194" t="s">
        <v>689</v>
      </c>
      <c r="G7" s="194" t="s">
        <v>688</v>
      </c>
      <c r="H7" s="194" t="s">
        <v>689</v>
      </c>
    </row>
    <row r="8" spans="2:8" x14ac:dyDescent="0.25">
      <c r="B8" s="166" t="s">
        <v>658</v>
      </c>
      <c r="C8" s="195">
        <v>43832</v>
      </c>
      <c r="D8" s="195">
        <v>43862</v>
      </c>
      <c r="E8" s="195">
        <v>43831</v>
      </c>
      <c r="F8" s="195">
        <v>44166</v>
      </c>
      <c r="G8" s="195">
        <v>43831</v>
      </c>
      <c r="H8" s="195">
        <v>43831</v>
      </c>
    </row>
    <row r="9" spans="2:8" x14ac:dyDescent="0.25">
      <c r="B9" s="166" t="s">
        <v>657</v>
      </c>
      <c r="C9" s="165"/>
      <c r="D9" s="165"/>
      <c r="E9" s="165"/>
      <c r="F9" s="165"/>
      <c r="G9" s="165"/>
      <c r="H9" s="165"/>
    </row>
    <row r="10" spans="2:8" x14ac:dyDescent="0.25">
      <c r="B10" s="166" t="s">
        <v>656</v>
      </c>
      <c r="C10" s="165"/>
      <c r="D10" s="165"/>
      <c r="E10" s="165"/>
      <c r="F10" s="165"/>
      <c r="G10" s="165"/>
      <c r="H10" s="165"/>
    </row>
    <row r="11" spans="2:8" x14ac:dyDescent="0.25">
      <c r="B11" s="166" t="s">
        <v>655</v>
      </c>
      <c r="C11" s="165"/>
      <c r="D11" s="165"/>
      <c r="E11" s="165"/>
      <c r="F11" s="165"/>
      <c r="G11" s="165"/>
      <c r="H11" s="165"/>
    </row>
    <row r="12" spans="2:8" x14ac:dyDescent="0.25">
      <c r="B12" s="166" t="s">
        <v>654</v>
      </c>
      <c r="C12" s="165"/>
      <c r="D12" s="165"/>
      <c r="E12" s="165"/>
      <c r="F12" s="165"/>
      <c r="G12" s="165"/>
      <c r="H12" s="165"/>
    </row>
    <row r="13" spans="2:8" x14ac:dyDescent="0.25">
      <c r="B13" s="166" t="s">
        <v>653</v>
      </c>
      <c r="C13" s="196" t="s">
        <v>721</v>
      </c>
      <c r="D13" s="196" t="s">
        <v>964</v>
      </c>
      <c r="E13" s="197" t="s">
        <v>965</v>
      </c>
      <c r="F13" s="196" t="s">
        <v>727</v>
      </c>
      <c r="G13" s="196" t="s">
        <v>729</v>
      </c>
      <c r="H13" s="196" t="s">
        <v>731</v>
      </c>
    </row>
    <row r="14" spans="2:8" x14ac:dyDescent="0.25">
      <c r="B14" s="166" t="s">
        <v>652</v>
      </c>
      <c r="C14" s="165"/>
      <c r="D14" s="165"/>
      <c r="E14" s="165"/>
      <c r="F14" s="165"/>
      <c r="G14" s="165"/>
      <c r="H14" s="165"/>
    </row>
    <row r="15" spans="2:8" x14ac:dyDescent="0.25">
      <c r="B15" s="85" t="s">
        <v>751</v>
      </c>
      <c r="C15" s="194"/>
      <c r="D15" s="194"/>
      <c r="E15" s="194"/>
      <c r="F15" s="194"/>
      <c r="G15" s="194"/>
      <c r="H15" s="194"/>
    </row>
    <row r="16" spans="2:8" ht="36.75" customHeight="1" x14ac:dyDescent="0.25">
      <c r="B16" s="166" t="s">
        <v>651</v>
      </c>
      <c r="C16" s="165" t="s">
        <v>716</v>
      </c>
      <c r="D16" s="165"/>
      <c r="E16" s="165"/>
      <c r="F16" s="165"/>
      <c r="G16" s="165"/>
      <c r="H16" s="165"/>
    </row>
    <row r="17" spans="2:8" x14ac:dyDescent="0.25">
      <c r="B17" s="166"/>
    </row>
    <row r="18" spans="2:8" x14ac:dyDescent="0.25">
      <c r="B18" s="166"/>
    </row>
    <row r="19" spans="2:8" ht="22.5" customHeight="1" x14ac:dyDescent="0.25">
      <c r="B19" s="166" t="s">
        <v>664</v>
      </c>
      <c r="C19" s="193" t="s">
        <v>671</v>
      </c>
      <c r="D19" s="193" t="s">
        <v>928</v>
      </c>
      <c r="E19" s="193" t="s">
        <v>945</v>
      </c>
      <c r="F19" s="193" t="s">
        <v>929</v>
      </c>
      <c r="G19" s="193" t="s">
        <v>930</v>
      </c>
      <c r="H19" s="193" t="s">
        <v>672</v>
      </c>
    </row>
    <row r="20" spans="2:8" ht="15" x14ac:dyDescent="0.25">
      <c r="B20" s="166" t="s">
        <v>668</v>
      </c>
      <c r="C20" s="194" t="s">
        <v>681</v>
      </c>
      <c r="D20" s="105" t="s">
        <v>931</v>
      </c>
      <c r="E20" s="133" t="s">
        <v>947</v>
      </c>
      <c r="F20" s="194" t="s">
        <v>932</v>
      </c>
      <c r="G20" s="194" t="s">
        <v>933</v>
      </c>
      <c r="H20" s="133" t="s">
        <v>682</v>
      </c>
    </row>
    <row r="21" spans="2:8" x14ac:dyDescent="0.25">
      <c r="B21" s="166" t="s">
        <v>660</v>
      </c>
      <c r="C21" s="194" t="s">
        <v>691</v>
      </c>
      <c r="D21" s="194" t="s">
        <v>934</v>
      </c>
      <c r="E21" s="194" t="s">
        <v>951</v>
      </c>
      <c r="F21" s="194" t="s">
        <v>935</v>
      </c>
      <c r="G21" s="194" t="s">
        <v>936</v>
      </c>
      <c r="H21" s="194" t="s">
        <v>696</v>
      </c>
    </row>
    <row r="22" spans="2:8" x14ac:dyDescent="0.25">
      <c r="B22" s="166" t="s">
        <v>659</v>
      </c>
      <c r="C22" s="165" t="s">
        <v>26</v>
      </c>
      <c r="D22" s="165" t="s">
        <v>937</v>
      </c>
      <c r="E22" s="165" t="s">
        <v>26</v>
      </c>
      <c r="F22" s="165" t="s">
        <v>26</v>
      </c>
      <c r="G22" s="165" t="s">
        <v>938</v>
      </c>
      <c r="H22" s="165" t="s">
        <v>26</v>
      </c>
    </row>
    <row r="23" spans="2:8" x14ac:dyDescent="0.25">
      <c r="B23" s="166" t="s">
        <v>686</v>
      </c>
      <c r="C23" s="194" t="s">
        <v>689</v>
      </c>
      <c r="D23" s="194" t="s">
        <v>688</v>
      </c>
      <c r="E23" s="194" t="s">
        <v>688</v>
      </c>
      <c r="F23" s="194" t="s">
        <v>689</v>
      </c>
      <c r="G23" s="194" t="s">
        <v>688</v>
      </c>
      <c r="H23" s="194" t="s">
        <v>689</v>
      </c>
    </row>
    <row r="24" spans="2:8" x14ac:dyDescent="0.25">
      <c r="B24" s="166" t="s">
        <v>658</v>
      </c>
      <c r="C24" s="195">
        <v>44180</v>
      </c>
      <c r="D24" s="195">
        <v>43832</v>
      </c>
      <c r="E24" s="195">
        <v>43832</v>
      </c>
      <c r="F24" s="195">
        <v>43831</v>
      </c>
      <c r="G24" s="195">
        <v>43833</v>
      </c>
      <c r="H24" s="195">
        <v>44044</v>
      </c>
    </row>
    <row r="25" spans="2:8" x14ac:dyDescent="0.25">
      <c r="B25" s="166" t="s">
        <v>657</v>
      </c>
      <c r="C25" s="165"/>
      <c r="D25" s="165"/>
      <c r="E25" s="165"/>
      <c r="F25" s="165"/>
      <c r="G25" s="165"/>
      <c r="H25" s="165"/>
    </row>
    <row r="26" spans="2:8" x14ac:dyDescent="0.25">
      <c r="B26" s="166" t="s">
        <v>656</v>
      </c>
      <c r="C26" s="165"/>
      <c r="D26" s="165"/>
      <c r="E26" s="165"/>
      <c r="F26" s="165"/>
      <c r="G26" s="165"/>
      <c r="H26" s="165"/>
    </row>
    <row r="27" spans="2:8" x14ac:dyDescent="0.25">
      <c r="B27" s="166" t="s">
        <v>655</v>
      </c>
      <c r="C27" s="165"/>
      <c r="D27" s="165"/>
      <c r="E27" s="165"/>
      <c r="F27" s="165"/>
      <c r="G27" s="165"/>
      <c r="H27" s="165"/>
    </row>
    <row r="28" spans="2:8" x14ac:dyDescent="0.25">
      <c r="B28" s="166" t="s">
        <v>654</v>
      </c>
      <c r="C28" s="165"/>
      <c r="D28" s="165"/>
      <c r="E28" s="165"/>
      <c r="F28" s="165"/>
      <c r="G28" s="165"/>
      <c r="H28" s="165"/>
    </row>
    <row r="29" spans="2:8" ht="15" x14ac:dyDescent="0.25">
      <c r="B29" s="166" t="s">
        <v>653</v>
      </c>
      <c r="C29" s="120" t="s">
        <v>732</v>
      </c>
      <c r="D29" s="120" t="s">
        <v>939</v>
      </c>
      <c r="E29" s="198" t="s">
        <v>956</v>
      </c>
      <c r="F29" s="121" t="s">
        <v>940</v>
      </c>
      <c r="G29" s="120" t="s">
        <v>941</v>
      </c>
      <c r="H29" s="197" t="s">
        <v>734</v>
      </c>
    </row>
    <row r="30" spans="2:8" x14ac:dyDescent="0.25">
      <c r="B30" s="166" t="s">
        <v>652</v>
      </c>
      <c r="C30" s="165"/>
      <c r="D30" s="165"/>
      <c r="E30" s="165"/>
      <c r="F30" s="165"/>
      <c r="G30" s="165"/>
      <c r="H30" s="165"/>
    </row>
    <row r="31" spans="2:8" x14ac:dyDescent="0.25">
      <c r="B31" s="85" t="s">
        <v>751</v>
      </c>
      <c r="C31" s="194"/>
      <c r="D31" s="194"/>
      <c r="E31" s="194"/>
      <c r="F31" s="194"/>
      <c r="G31" s="194"/>
      <c r="H31" s="194"/>
    </row>
    <row r="32" spans="2:8" ht="36.75" customHeight="1" x14ac:dyDescent="0.25">
      <c r="B32" s="166" t="s">
        <v>651</v>
      </c>
      <c r="C32" s="165"/>
      <c r="D32" s="165"/>
      <c r="E32" s="165"/>
      <c r="F32" s="165"/>
      <c r="G32" s="165"/>
      <c r="H32" s="165"/>
    </row>
    <row r="33" spans="2:8" x14ac:dyDescent="0.25">
      <c r="B33" s="166"/>
    </row>
    <row r="34" spans="2:8" x14ac:dyDescent="0.25">
      <c r="B34" s="166"/>
    </row>
    <row r="35" spans="2:8" ht="22.5" customHeight="1" x14ac:dyDescent="0.25">
      <c r="B35" s="166" t="s">
        <v>664</v>
      </c>
      <c r="C35" s="193" t="s">
        <v>942</v>
      </c>
      <c r="D35" s="193" t="s">
        <v>943</v>
      </c>
      <c r="E35" s="193" t="s">
        <v>944</v>
      </c>
      <c r="F35" s="193" t="s">
        <v>996</v>
      </c>
      <c r="G35" s="193" t="s">
        <v>997</v>
      </c>
      <c r="H35" s="193" t="s">
        <v>999</v>
      </c>
    </row>
    <row r="36" spans="2:8" ht="15" x14ac:dyDescent="0.25">
      <c r="B36" s="166" t="s">
        <v>668</v>
      </c>
      <c r="C36" s="194" t="s">
        <v>676</v>
      </c>
      <c r="D36" s="133" t="s">
        <v>946</v>
      </c>
      <c r="E36" s="133" t="s">
        <v>947</v>
      </c>
    </row>
    <row r="37" spans="2:8" x14ac:dyDescent="0.25">
      <c r="B37" s="166" t="s">
        <v>660</v>
      </c>
      <c r="C37" s="194" t="s">
        <v>948</v>
      </c>
      <c r="D37" s="194" t="s">
        <v>949</v>
      </c>
      <c r="E37" s="194" t="s">
        <v>950</v>
      </c>
    </row>
    <row r="38" spans="2:8" x14ac:dyDescent="0.25">
      <c r="B38" s="166" t="s">
        <v>659</v>
      </c>
      <c r="C38" s="165" t="s">
        <v>26</v>
      </c>
      <c r="D38" s="165" t="s">
        <v>26</v>
      </c>
      <c r="E38" s="165" t="s">
        <v>26</v>
      </c>
    </row>
    <row r="39" spans="2:8" x14ac:dyDescent="0.25">
      <c r="B39" s="166" t="s">
        <v>686</v>
      </c>
      <c r="C39" s="194" t="s">
        <v>952</v>
      </c>
      <c r="D39" s="194" t="s">
        <v>688</v>
      </c>
      <c r="E39" s="194" t="s">
        <v>688</v>
      </c>
    </row>
    <row r="40" spans="2:8" x14ac:dyDescent="0.25">
      <c r="B40" s="166" t="s">
        <v>658</v>
      </c>
      <c r="C40" s="195">
        <v>43831</v>
      </c>
      <c r="D40" s="195">
        <v>43833</v>
      </c>
      <c r="E40" s="195">
        <v>43835</v>
      </c>
    </row>
    <row r="41" spans="2:8" x14ac:dyDescent="0.25">
      <c r="B41" s="166" t="s">
        <v>657</v>
      </c>
      <c r="C41" s="165"/>
      <c r="D41" s="165"/>
      <c r="E41" s="165"/>
    </row>
    <row r="42" spans="2:8" x14ac:dyDescent="0.25">
      <c r="B42" s="166" t="s">
        <v>656</v>
      </c>
      <c r="C42" s="165"/>
      <c r="D42" s="165"/>
      <c r="E42" s="165"/>
    </row>
    <row r="43" spans="2:8" x14ac:dyDescent="0.25">
      <c r="B43" s="166" t="s">
        <v>655</v>
      </c>
      <c r="C43" s="165"/>
      <c r="D43" s="165"/>
      <c r="E43" s="165"/>
    </row>
    <row r="44" spans="2:8" x14ac:dyDescent="0.25">
      <c r="B44" s="166" t="s">
        <v>654</v>
      </c>
      <c r="C44" s="165"/>
      <c r="D44" s="165"/>
      <c r="E44" s="165"/>
    </row>
    <row r="45" spans="2:8" x14ac:dyDescent="0.25">
      <c r="B45" s="166" t="s">
        <v>653</v>
      </c>
      <c r="C45" s="197" t="s">
        <v>953</v>
      </c>
      <c r="D45" s="197" t="s">
        <v>954</v>
      </c>
      <c r="E45" s="197" t="s">
        <v>955</v>
      </c>
    </row>
    <row r="46" spans="2:8" x14ac:dyDescent="0.25">
      <c r="B46" s="166" t="s">
        <v>652</v>
      </c>
      <c r="C46" s="165"/>
      <c r="D46" s="165"/>
      <c r="E46" s="165"/>
    </row>
    <row r="47" spans="2:8" x14ac:dyDescent="0.25">
      <c r="B47" s="85" t="s">
        <v>751</v>
      </c>
      <c r="C47" s="194"/>
      <c r="D47" s="194"/>
      <c r="E47" s="194"/>
    </row>
    <row r="48" spans="2:8" ht="36.75" customHeight="1" x14ac:dyDescent="0.25">
      <c r="B48" s="166" t="s">
        <v>651</v>
      </c>
      <c r="C48" s="165"/>
      <c r="D48" s="165"/>
      <c r="E48" s="165"/>
    </row>
    <row r="49" spans="2:8" x14ac:dyDescent="0.25">
      <c r="B49" s="166"/>
    </row>
    <row r="51" spans="2:8" ht="22.5" customHeight="1" x14ac:dyDescent="0.25">
      <c r="B51" s="166" t="s">
        <v>664</v>
      </c>
      <c r="C51" s="193" t="s">
        <v>998</v>
      </c>
      <c r="D51" s="85" t="s">
        <v>907</v>
      </c>
      <c r="E51" s="85" t="s">
        <v>847</v>
      </c>
      <c r="F51" s="85" t="s">
        <v>662</v>
      </c>
      <c r="G51" s="85" t="s">
        <v>661</v>
      </c>
      <c r="H51" s="85" t="s">
        <v>846</v>
      </c>
    </row>
    <row r="52" spans="2:8" ht="15" x14ac:dyDescent="0.25">
      <c r="B52" s="166" t="s">
        <v>668</v>
      </c>
      <c r="C52" s="194"/>
      <c r="D52" s="133"/>
      <c r="E52" s="133"/>
    </row>
    <row r="53" spans="2:8" x14ac:dyDescent="0.25">
      <c r="B53" s="166" t="s">
        <v>660</v>
      </c>
      <c r="C53" s="194"/>
      <c r="D53" s="194"/>
      <c r="E53" s="194"/>
    </row>
    <row r="54" spans="2:8" x14ac:dyDescent="0.25">
      <c r="B54" s="166" t="s">
        <v>659</v>
      </c>
      <c r="C54" s="165"/>
      <c r="D54" s="165"/>
      <c r="E54" s="165"/>
    </row>
    <row r="55" spans="2:8" x14ac:dyDescent="0.25">
      <c r="B55" s="166" t="s">
        <v>686</v>
      </c>
      <c r="C55" s="194"/>
      <c r="D55" s="194"/>
      <c r="E55" s="194"/>
    </row>
    <row r="56" spans="2:8" x14ac:dyDescent="0.25">
      <c r="B56" s="166" t="s">
        <v>658</v>
      </c>
      <c r="C56" s="195"/>
      <c r="D56" s="195"/>
      <c r="E56" s="195"/>
    </row>
    <row r="57" spans="2:8" x14ac:dyDescent="0.25">
      <c r="B57" s="166" t="s">
        <v>657</v>
      </c>
      <c r="C57" s="165"/>
      <c r="D57" s="165"/>
      <c r="E57" s="165"/>
    </row>
    <row r="58" spans="2:8" x14ac:dyDescent="0.25">
      <c r="B58" s="166" t="s">
        <v>656</v>
      </c>
      <c r="C58" s="165"/>
      <c r="D58" s="165"/>
      <c r="E58" s="165"/>
    </row>
    <row r="59" spans="2:8" x14ac:dyDescent="0.25">
      <c r="B59" s="166" t="s">
        <v>655</v>
      </c>
      <c r="C59" s="165"/>
      <c r="D59" s="165"/>
      <c r="E59" s="165"/>
    </row>
    <row r="60" spans="2:8" x14ac:dyDescent="0.25">
      <c r="B60" s="166" t="s">
        <v>654</v>
      </c>
      <c r="C60" s="165"/>
      <c r="D60" s="165"/>
      <c r="E60" s="165"/>
    </row>
    <row r="61" spans="2:8" x14ac:dyDescent="0.25">
      <c r="B61" s="166" t="s">
        <v>653</v>
      </c>
      <c r="C61" s="197"/>
      <c r="D61" s="197"/>
      <c r="E61" s="197"/>
    </row>
    <row r="62" spans="2:8" x14ac:dyDescent="0.25">
      <c r="B62" s="166" t="s">
        <v>652</v>
      </c>
      <c r="C62" s="165"/>
      <c r="D62" s="165"/>
      <c r="E62" s="165"/>
    </row>
    <row r="63" spans="2:8" x14ac:dyDescent="0.25">
      <c r="B63" s="85" t="s">
        <v>751</v>
      </c>
      <c r="C63" s="194"/>
      <c r="D63" s="194"/>
      <c r="E63" s="194"/>
    </row>
    <row r="64" spans="2:8" ht="36.75" customHeight="1" x14ac:dyDescent="0.25">
      <c r="B64" s="166" t="s">
        <v>651</v>
      </c>
      <c r="C64" s="165"/>
      <c r="D64" s="165"/>
      <c r="E64" s="165"/>
    </row>
  </sheetData>
  <hyperlinks>
    <hyperlink ref="D20" r:id="rId1" display="https://www.usnews.com/best-graduate-schools/top-engineering-schools/purdue-university-main-campus-02057" xr:uid="{4A225C87-B588-46F7-B538-2EE4D7368445}"/>
    <hyperlink ref="E29" r:id="rId2" xr:uid="{26CB3DB9-A539-469A-BD8B-3E0032D35CB2}"/>
  </hyperlinks>
  <pageMargins left="0.7" right="0.7" top="0.75" bottom="0.75" header="0.3" footer="0.3"/>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1395-604F-4EDD-9DF1-EB248CA14F25}">
  <sheetPr codeName="Sheet6">
    <tabColor theme="4" tint="-0.249977111117893"/>
  </sheetPr>
  <dimension ref="B1:M24"/>
  <sheetViews>
    <sheetView topLeftCell="B1" zoomScaleNormal="100" workbookViewId="0">
      <selection activeCell="I20" sqref="C5:I20"/>
    </sheetView>
  </sheetViews>
  <sheetFormatPr defaultColWidth="8.7109375" defaultRowHeight="12.75" x14ac:dyDescent="0.25"/>
  <cols>
    <col min="1" max="1" width="1.42578125" style="85" customWidth="1"/>
    <col min="2" max="2" width="13.140625" style="111" customWidth="1"/>
    <col min="3" max="4" width="30" style="85" customWidth="1"/>
    <col min="5" max="5" width="30" style="85" bestFit="1" customWidth="1"/>
    <col min="6" max="6" width="30" style="85" customWidth="1"/>
    <col min="7" max="7" width="30.140625" style="85" customWidth="1"/>
    <col min="8" max="8" width="30" style="85" customWidth="1"/>
    <col min="9" max="16384" width="8.7109375" style="85"/>
  </cols>
  <sheetData>
    <row r="1" spans="2:13" x14ac:dyDescent="0.2">
      <c r="B1" s="112" t="s">
        <v>667</v>
      </c>
      <c r="E1" s="88" t="s">
        <v>666</v>
      </c>
    </row>
    <row r="2" spans="2:13" ht="13.5" thickBot="1" x14ac:dyDescent="0.3">
      <c r="B2" s="199" t="s">
        <v>664</v>
      </c>
      <c r="C2" s="200" t="s">
        <v>980</v>
      </c>
      <c r="D2" s="205" t="s">
        <v>942</v>
      </c>
      <c r="E2" s="205" t="s">
        <v>930</v>
      </c>
      <c r="F2" s="205" t="s">
        <v>958</v>
      </c>
      <c r="G2" s="200" t="s">
        <v>983</v>
      </c>
      <c r="H2" s="205" t="s">
        <v>928</v>
      </c>
    </row>
    <row r="3" spans="2:13" ht="23.25" thickTop="1" x14ac:dyDescent="0.25">
      <c r="B3" s="199" t="s">
        <v>719</v>
      </c>
      <c r="C3" s="201" t="s">
        <v>981</v>
      </c>
      <c r="D3" s="206" t="s">
        <v>953</v>
      </c>
      <c r="E3" s="207" t="s">
        <v>941</v>
      </c>
      <c r="F3" s="206" t="s">
        <v>965</v>
      </c>
      <c r="G3" s="201" t="s">
        <v>984</v>
      </c>
      <c r="H3" s="207" t="s">
        <v>939</v>
      </c>
    </row>
    <row r="4" spans="2:13" ht="15" x14ac:dyDescent="0.25">
      <c r="B4" s="199" t="s">
        <v>717</v>
      </c>
      <c r="C4" s="202">
        <v>6173532300</v>
      </c>
      <c r="D4" s="202" t="s">
        <v>973</v>
      </c>
      <c r="E4" s="202" t="s">
        <v>969</v>
      </c>
      <c r="F4" s="202" t="s">
        <v>978</v>
      </c>
      <c r="G4" s="192" t="s">
        <v>985</v>
      </c>
      <c r="H4" s="209" t="s">
        <v>967</v>
      </c>
      <c r="M4" s="115"/>
    </row>
    <row r="5" spans="2:13" ht="15" x14ac:dyDescent="0.25">
      <c r="B5" s="199" t="s">
        <v>720</v>
      </c>
      <c r="C5" s="203" t="s">
        <v>982</v>
      </c>
      <c r="D5" s="207" t="s">
        <v>987</v>
      </c>
      <c r="E5" s="206" t="s">
        <v>971</v>
      </c>
      <c r="F5" s="207"/>
      <c r="G5" s="203" t="s">
        <v>986</v>
      </c>
      <c r="H5" s="206" t="s">
        <v>970</v>
      </c>
    </row>
    <row r="6" spans="2:13" ht="25.5" x14ac:dyDescent="0.25">
      <c r="B6" s="199" t="s">
        <v>754</v>
      </c>
      <c r="C6" s="204" t="s">
        <v>642</v>
      </c>
      <c r="D6" s="208" t="s">
        <v>642</v>
      </c>
      <c r="E6" s="208" t="s">
        <v>642</v>
      </c>
      <c r="F6" s="208" t="s">
        <v>642</v>
      </c>
      <c r="G6" s="204" t="s">
        <v>642</v>
      </c>
      <c r="H6" s="208" t="s">
        <v>642</v>
      </c>
    </row>
    <row r="7" spans="2:13" x14ac:dyDescent="0.25">
      <c r="B7" s="199"/>
    </row>
    <row r="8" spans="2:13" ht="13.5" thickBot="1" x14ac:dyDescent="0.3">
      <c r="B8" s="199" t="s">
        <v>664</v>
      </c>
      <c r="C8" s="205" t="s">
        <v>943</v>
      </c>
      <c r="D8" s="210" t="s">
        <v>674</v>
      </c>
      <c r="E8" s="205" t="s">
        <v>929</v>
      </c>
      <c r="F8" s="205" t="s">
        <v>670</v>
      </c>
      <c r="G8" s="205" t="s">
        <v>675</v>
      </c>
      <c r="H8" s="205" t="s">
        <v>671</v>
      </c>
    </row>
    <row r="9" spans="2:13" ht="13.5" thickTop="1" x14ac:dyDescent="0.25">
      <c r="B9" s="199" t="s">
        <v>719</v>
      </c>
      <c r="C9" s="201" t="s">
        <v>954</v>
      </c>
      <c r="D9" s="211" t="s">
        <v>731</v>
      </c>
      <c r="E9" s="206" t="s">
        <v>940</v>
      </c>
      <c r="F9" s="216" t="s">
        <v>729</v>
      </c>
      <c r="G9" s="216" t="s">
        <v>721</v>
      </c>
      <c r="H9" s="206" t="s">
        <v>732</v>
      </c>
    </row>
    <row r="10" spans="2:13" x14ac:dyDescent="0.2">
      <c r="B10" s="199" t="s">
        <v>717</v>
      </c>
      <c r="C10" s="202" t="s">
        <v>974</v>
      </c>
      <c r="D10" s="212" t="s">
        <v>730</v>
      </c>
      <c r="E10" s="202" t="s">
        <v>968</v>
      </c>
      <c r="F10" s="202" t="s">
        <v>728</v>
      </c>
      <c r="G10" s="202" t="s">
        <v>722</v>
      </c>
      <c r="H10" s="202" t="s">
        <v>733</v>
      </c>
    </row>
    <row r="11" spans="2:13" x14ac:dyDescent="0.2">
      <c r="B11" s="199" t="s">
        <v>720</v>
      </c>
      <c r="C11" s="206" t="s">
        <v>976</v>
      </c>
      <c r="D11" s="213" t="s">
        <v>752</v>
      </c>
      <c r="E11" s="206"/>
      <c r="F11" s="206" t="s">
        <v>753</v>
      </c>
      <c r="G11" s="207"/>
      <c r="H11" s="217" t="s">
        <v>755</v>
      </c>
    </row>
    <row r="12" spans="2:13" ht="25.5" x14ac:dyDescent="0.25">
      <c r="B12" s="199" t="s">
        <v>754</v>
      </c>
      <c r="C12" s="208" t="s">
        <v>642</v>
      </c>
      <c r="D12" s="214" t="s">
        <v>642</v>
      </c>
      <c r="E12" s="215" t="s">
        <v>642</v>
      </c>
      <c r="F12" s="208" t="s">
        <v>642</v>
      </c>
      <c r="G12" s="208" t="s">
        <v>642</v>
      </c>
      <c r="H12" s="208" t="s">
        <v>642</v>
      </c>
    </row>
    <row r="13" spans="2:13" x14ac:dyDescent="0.25">
      <c r="B13" s="199"/>
    </row>
    <row r="14" spans="2:13" ht="13.5" thickBot="1" x14ac:dyDescent="0.3">
      <c r="B14" s="199" t="s">
        <v>664</v>
      </c>
      <c r="C14" s="205" t="s">
        <v>673</v>
      </c>
      <c r="D14" s="205" t="s">
        <v>957</v>
      </c>
      <c r="E14" s="210" t="s">
        <v>944</v>
      </c>
      <c r="F14" s="205" t="s">
        <v>945</v>
      </c>
      <c r="G14" s="205" t="s">
        <v>672</v>
      </c>
      <c r="H14" s="101" t="s">
        <v>663</v>
      </c>
    </row>
    <row r="15" spans="2:13" ht="22.5" customHeight="1" thickTop="1" x14ac:dyDescent="0.25">
      <c r="B15" s="199" t="s">
        <v>719</v>
      </c>
      <c r="C15" s="216" t="s">
        <v>727</v>
      </c>
      <c r="D15" s="206" t="s">
        <v>964</v>
      </c>
      <c r="E15" s="213" t="s">
        <v>955</v>
      </c>
      <c r="F15" s="206" t="s">
        <v>972</v>
      </c>
      <c r="G15" s="206" t="s">
        <v>734</v>
      </c>
      <c r="H15" s="119"/>
    </row>
    <row r="16" spans="2:13" x14ac:dyDescent="0.2">
      <c r="B16" s="199" t="s">
        <v>717</v>
      </c>
      <c r="C16" s="218" t="s">
        <v>726</v>
      </c>
      <c r="D16" s="202" t="s">
        <v>977</v>
      </c>
      <c r="E16" s="220" t="s">
        <v>975</v>
      </c>
      <c r="F16" s="202">
        <v>2034329300</v>
      </c>
      <c r="G16" s="218" t="s">
        <v>735</v>
      </c>
      <c r="H16" s="119"/>
    </row>
    <row r="17" spans="2:8" x14ac:dyDescent="0.25">
      <c r="B17" s="199" t="s">
        <v>720</v>
      </c>
      <c r="C17" s="206" t="s">
        <v>725</v>
      </c>
      <c r="D17" s="216" t="s">
        <v>979</v>
      </c>
      <c r="E17" s="213"/>
      <c r="F17" s="207"/>
      <c r="G17" s="206"/>
      <c r="H17" s="119"/>
    </row>
    <row r="18" spans="2:8" ht="25.5" x14ac:dyDescent="0.25">
      <c r="B18" s="199" t="s">
        <v>754</v>
      </c>
      <c r="C18" s="215" t="s">
        <v>642</v>
      </c>
      <c r="D18" s="219" t="s">
        <v>642</v>
      </c>
      <c r="E18" s="214" t="s">
        <v>642</v>
      </c>
      <c r="F18" s="208" t="s">
        <v>642</v>
      </c>
      <c r="G18" s="215" t="s">
        <v>642</v>
      </c>
      <c r="H18" s="119"/>
    </row>
    <row r="19" spans="2:8" x14ac:dyDescent="0.25">
      <c r="B19" s="199"/>
    </row>
    <row r="20" spans="2:8" x14ac:dyDescent="0.25">
      <c r="B20" s="199"/>
      <c r="C20" s="193"/>
      <c r="D20" s="101"/>
      <c r="E20" s="101"/>
      <c r="F20" s="166"/>
      <c r="G20" s="166"/>
      <c r="H20" s="166"/>
    </row>
    <row r="21" spans="2:8" x14ac:dyDescent="0.25">
      <c r="B21" s="199"/>
    </row>
    <row r="22" spans="2:8" x14ac:dyDescent="0.25">
      <c r="B22" s="199"/>
    </row>
    <row r="23" spans="2:8" x14ac:dyDescent="0.25">
      <c r="B23" s="199"/>
      <c r="G23" s="85" t="s">
        <v>988</v>
      </c>
    </row>
    <row r="24" spans="2:8" x14ac:dyDescent="0.25">
      <c r="B24" s="199"/>
    </row>
  </sheetData>
  <hyperlinks>
    <hyperlink ref="E1" location="COMPARISONS!A1" display="Comparison †" xr:uid="{0C36F83E-A8B6-47CF-A626-090A8D30FA9E}"/>
    <hyperlink ref="D14" r:id="rId1" display="https://www.usnews.com/best-graduate-schools/top-engineering-schools/university-of-michigan-ann-arbor-02088" xr:uid="{BA477D24-D6B1-4850-9F3E-20D2E231A8CC}"/>
    <hyperlink ref="F2" r:id="rId2" display="https://www.usnews.com/best-graduate-schools/top-engineering-schools/carnegie-mellon-university-02152" xr:uid="{FFBFFDD3-8C8C-42CD-9C9C-535FB543D9BB}"/>
    <hyperlink ref="C16" r:id="rId3" xr:uid="{DEB5787B-8740-4F2A-B83A-242B9F2D9154}"/>
    <hyperlink ref="G16" r:id="rId4" display="tel:8067422011" xr:uid="{13C03BEA-C50C-430F-B9BF-AD61E1BFB26E}"/>
    <hyperlink ref="C17" r:id="rId5" xr:uid="{D2C77D46-5891-498A-9454-2A7CC68A15B5}"/>
    <hyperlink ref="F11" r:id="rId6" xr:uid="{CB05DDD2-E5DA-41DD-A9DE-87CA01FA411E}"/>
    <hyperlink ref="D11" r:id="rId7" xr:uid="{C6295FE7-6A9B-4C62-BC8F-BA3A80EABBB3}"/>
    <hyperlink ref="H5" r:id="rId8" xr:uid="{25479469-E885-4FBC-8AA3-A93462938260}"/>
    <hyperlink ref="H9" r:id="rId9" xr:uid="{87B6A27B-C85E-47B8-B072-C6D757737C2F}"/>
    <hyperlink ref="H11" r:id="rId10" display="mailto:Admissions@tamu.edu" xr:uid="{2EF08D2A-CC26-490F-BC5A-080516D12CFA}"/>
    <hyperlink ref="E9" r:id="rId11" xr:uid="{E8AA5FCE-6726-4E7F-A4A5-607ED6EA88C6}"/>
    <hyperlink ref="E5" r:id="rId12" xr:uid="{3E8CCBF5-5CA2-4848-AB5F-CA925B344D6A}"/>
    <hyperlink ref="D3" r:id="rId13" xr:uid="{42E7A68F-5FF6-4F06-A8B6-F74D9159991E}"/>
    <hyperlink ref="C11" r:id="rId14" xr:uid="{29CD4D6D-D058-4237-90E5-BD3041439EFF}"/>
    <hyperlink ref="E15" r:id="rId15" xr:uid="{0EA4609C-C8E6-420C-9C50-E492923F57DF}"/>
    <hyperlink ref="F15" r:id="rId16" xr:uid="{1D877F43-561D-4F10-B73C-ABB39C7474DD}"/>
    <hyperlink ref="G15" r:id="rId17" xr:uid="{4831094B-65B7-4970-A35E-003C7C0A9DB8}"/>
    <hyperlink ref="F3" r:id="rId18" xr:uid="{8C21F3E6-DF5A-4E04-BB6C-58BFE2C85F66}"/>
    <hyperlink ref="D15" r:id="rId19" xr:uid="{44CCD5CD-0F93-4165-AE1F-8E98718EA9BB}"/>
    <hyperlink ref="C5" r:id="rId20" display="mailto:admissions@bu.edu" xr:uid="{91793C08-B7C3-4AF9-ADA8-71D8069DF287}"/>
    <hyperlink ref="G5" r:id="rId21" display="mailto:ugrad-ask@columbia.edu" xr:uid="{B897A952-F650-4F8F-B07E-39DF79954D4D}"/>
  </hyperlinks>
  <pageMargins left="0.7" right="0.7" top="0.75" bottom="0.75" header="0.3" footer="0.3"/>
  <tableParts count="3">
    <tablePart r:id="rId22"/>
    <tablePart r:id="rId23"/>
    <tablePart r:id="rId2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3ED1A-C506-4C44-83C2-1615F5B15F65}">
  <sheetPr codeName="Sheet13">
    <tabColor theme="4"/>
  </sheetPr>
  <dimension ref="B1:H9"/>
  <sheetViews>
    <sheetView zoomScale="70" zoomScaleNormal="70" workbookViewId="0">
      <selection sqref="A1:XFD1048576"/>
    </sheetView>
  </sheetViews>
  <sheetFormatPr defaultColWidth="8.7109375" defaultRowHeight="12.75" x14ac:dyDescent="0.25"/>
  <cols>
    <col min="1" max="1" width="1.42578125" style="85" customWidth="1"/>
    <col min="2" max="2" width="10.7109375" style="111" customWidth="1"/>
    <col min="3" max="8" width="62.5703125" style="85" customWidth="1"/>
    <col min="9" max="16384" width="8.7109375" style="85"/>
  </cols>
  <sheetData>
    <row r="1" spans="2:8" x14ac:dyDescent="0.2">
      <c r="B1" s="112" t="s">
        <v>667</v>
      </c>
      <c r="E1" s="88" t="s">
        <v>666</v>
      </c>
    </row>
    <row r="2" spans="2:8" ht="22.5" customHeight="1" x14ac:dyDescent="0.25">
      <c r="B2" s="110" t="s">
        <v>664</v>
      </c>
      <c r="C2" s="102" t="s">
        <v>675</v>
      </c>
      <c r="D2" s="102" t="s">
        <v>671</v>
      </c>
      <c r="E2" s="102" t="s">
        <v>669</v>
      </c>
      <c r="F2" s="102" t="s">
        <v>673</v>
      </c>
      <c r="G2" s="102" t="s">
        <v>670</v>
      </c>
      <c r="H2" s="102" t="s">
        <v>674</v>
      </c>
    </row>
    <row r="3" spans="2:8" ht="45" customHeight="1" x14ac:dyDescent="0.25">
      <c r="B3" s="110" t="s">
        <v>718</v>
      </c>
      <c r="C3" s="237" t="s">
        <v>715</v>
      </c>
      <c r="D3" s="237" t="s">
        <v>710</v>
      </c>
      <c r="E3" s="237" t="s">
        <v>714</v>
      </c>
      <c r="F3" s="113" t="s">
        <v>713</v>
      </c>
      <c r="G3" s="100" t="s">
        <v>712</v>
      </c>
      <c r="H3" s="113" t="s">
        <v>711</v>
      </c>
    </row>
    <row r="4" spans="2:8" ht="300" customHeight="1" x14ac:dyDescent="0.25">
      <c r="B4" s="110" t="s">
        <v>651</v>
      </c>
      <c r="C4" s="99" t="s">
        <v>702</v>
      </c>
      <c r="D4" s="99" t="s">
        <v>707</v>
      </c>
      <c r="E4" s="99" t="s">
        <v>703</v>
      </c>
      <c r="F4" s="99" t="s">
        <v>704</v>
      </c>
      <c r="G4" s="99" t="s">
        <v>705</v>
      </c>
      <c r="H4" s="99" t="s">
        <v>706</v>
      </c>
    </row>
    <row r="5" spans="2:8" x14ac:dyDescent="0.25">
      <c r="B5" s="110"/>
    </row>
    <row r="6" spans="2:8" ht="22.5" customHeight="1" x14ac:dyDescent="0.25">
      <c r="B6" s="110" t="s">
        <v>664</v>
      </c>
      <c r="C6" s="102" t="s">
        <v>672</v>
      </c>
      <c r="D6" s="101" t="s">
        <v>663</v>
      </c>
      <c r="E6" s="102" t="s">
        <v>907</v>
      </c>
      <c r="F6" s="102" t="s">
        <v>847</v>
      </c>
      <c r="G6" s="102" t="s">
        <v>662</v>
      </c>
      <c r="H6" s="102" t="s">
        <v>661</v>
      </c>
    </row>
    <row r="7" spans="2:8" ht="44.25" customHeight="1" x14ac:dyDescent="0.25">
      <c r="B7" s="110" t="s">
        <v>718</v>
      </c>
      <c r="C7" s="113" t="s">
        <v>709</v>
      </c>
      <c r="D7" s="186" t="s">
        <v>913</v>
      </c>
      <c r="E7" s="100"/>
      <c r="F7" s="113"/>
      <c r="G7" s="100"/>
      <c r="H7" s="113"/>
    </row>
    <row r="8" spans="2:8" ht="300" customHeight="1" x14ac:dyDescent="0.25">
      <c r="B8" s="110" t="s">
        <v>651</v>
      </c>
      <c r="C8" s="99" t="s">
        <v>708</v>
      </c>
      <c r="D8" s="186" t="s">
        <v>914</v>
      </c>
      <c r="E8" s="99"/>
      <c r="F8" s="99"/>
      <c r="G8" s="99"/>
      <c r="H8" s="99"/>
    </row>
    <row r="9" spans="2:8" x14ac:dyDescent="0.25">
      <c r="B9" s="110"/>
    </row>
  </sheetData>
  <hyperlinks>
    <hyperlink ref="E1" location="COMPARISONS!A1" display="Comparison †" xr:uid="{39FEB0B9-7E64-425D-A7B4-17B2217BF913}"/>
    <hyperlink ref="F3" r:id="rId1" xr:uid="{85B1F40E-3715-4973-BA3D-95E2DA1780DC}"/>
    <hyperlink ref="H3" r:id="rId2" xr:uid="{53B353D9-2B00-494D-991B-47BECE4DC526}"/>
    <hyperlink ref="C7" r:id="rId3" xr:uid="{C4B1C146-D02A-4AA7-9AED-30724118FBBF}"/>
    <hyperlink ref="D3" r:id="rId4" xr:uid="{1689E650-E6BE-4683-9DB9-04D2A7D14FAE}"/>
    <hyperlink ref="E3" r:id="rId5" xr:uid="{E6BF3BF6-1B5F-4E4D-B0D1-9A336D49ADD4}"/>
    <hyperlink ref="C3" r:id="rId6" xr:uid="{A6963C40-0FB2-44C8-A286-ACB1CC6A69EB}"/>
  </hyperlinks>
  <pageMargins left="0.7" right="0.7" top="0.75" bottom="0.75" header="0.3" footer="0.3"/>
  <tableParts count="2">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94E7-E459-4050-920C-3D629FA8F208}">
  <sheetPr>
    <tabColor theme="4"/>
  </sheetPr>
  <dimension ref="B1:H9"/>
  <sheetViews>
    <sheetView topLeftCell="C1" zoomScale="70" zoomScaleNormal="70" workbookViewId="0">
      <selection activeCell="F10" sqref="F10"/>
    </sheetView>
  </sheetViews>
  <sheetFormatPr defaultColWidth="8.7109375" defaultRowHeight="12.75" x14ac:dyDescent="0.25"/>
  <cols>
    <col min="1" max="1" width="1.42578125" style="85" customWidth="1"/>
    <col min="2" max="2" width="10.7109375" style="111" customWidth="1"/>
    <col min="3" max="8" width="62.5703125" style="85" customWidth="1"/>
    <col min="9" max="16384" width="8.7109375" style="85"/>
  </cols>
  <sheetData>
    <row r="1" spans="2:8" x14ac:dyDescent="0.2">
      <c r="B1" s="112" t="s">
        <v>667</v>
      </c>
      <c r="E1" s="88" t="s">
        <v>666</v>
      </c>
    </row>
    <row r="2" spans="2:8" ht="22.5" customHeight="1" x14ac:dyDescent="0.25">
      <c r="B2" s="110" t="s">
        <v>664</v>
      </c>
      <c r="C2" s="102" t="s">
        <v>675</v>
      </c>
      <c r="D2" s="102" t="s">
        <v>671</v>
      </c>
      <c r="E2" s="102" t="s">
        <v>669</v>
      </c>
      <c r="F2" s="102" t="s">
        <v>673</v>
      </c>
      <c r="G2" s="102" t="s">
        <v>670</v>
      </c>
      <c r="H2" s="102" t="s">
        <v>674</v>
      </c>
    </row>
    <row r="3" spans="2:8" ht="45" customHeight="1" x14ac:dyDescent="0.25">
      <c r="B3" s="110" t="s">
        <v>718</v>
      </c>
      <c r="C3" s="237" t="s">
        <v>715</v>
      </c>
      <c r="D3" s="237" t="s">
        <v>710</v>
      </c>
      <c r="E3" s="237" t="s">
        <v>714</v>
      </c>
      <c r="F3" s="113" t="s">
        <v>713</v>
      </c>
      <c r="G3" s="100" t="s">
        <v>712</v>
      </c>
      <c r="H3" s="113" t="s">
        <v>711</v>
      </c>
    </row>
    <row r="4" spans="2:8" ht="300" customHeight="1" x14ac:dyDescent="0.25">
      <c r="B4" s="110" t="s">
        <v>651</v>
      </c>
      <c r="C4" s="99" t="s">
        <v>702</v>
      </c>
      <c r="D4" s="99" t="s">
        <v>707</v>
      </c>
      <c r="E4" s="99" t="s">
        <v>703</v>
      </c>
      <c r="F4" s="99" t="s">
        <v>704</v>
      </c>
      <c r="G4" s="99" t="s">
        <v>705</v>
      </c>
      <c r="H4" s="99" t="s">
        <v>706</v>
      </c>
    </row>
    <row r="5" spans="2:8" x14ac:dyDescent="0.25">
      <c r="B5" s="110"/>
    </row>
    <row r="6" spans="2:8" ht="22.5" customHeight="1" x14ac:dyDescent="0.25">
      <c r="B6" s="110" t="s">
        <v>664</v>
      </c>
      <c r="C6" s="102" t="s">
        <v>672</v>
      </c>
      <c r="D6" s="101" t="s">
        <v>663</v>
      </c>
      <c r="E6" s="102" t="s">
        <v>907</v>
      </c>
      <c r="F6" s="102" t="s">
        <v>847</v>
      </c>
      <c r="G6" s="102" t="s">
        <v>662</v>
      </c>
      <c r="H6" s="102" t="s">
        <v>661</v>
      </c>
    </row>
    <row r="7" spans="2:8" ht="44.25" customHeight="1" x14ac:dyDescent="0.25">
      <c r="B7" s="110" t="s">
        <v>718</v>
      </c>
      <c r="C7" s="113" t="s">
        <v>709</v>
      </c>
      <c r="D7" s="186" t="s">
        <v>913</v>
      </c>
      <c r="E7" s="100"/>
      <c r="F7" s="113"/>
      <c r="G7" s="100"/>
      <c r="H7" s="113"/>
    </row>
    <row r="8" spans="2:8" ht="300" customHeight="1" x14ac:dyDescent="0.25">
      <c r="B8" s="110" t="s">
        <v>651</v>
      </c>
      <c r="C8" s="99" t="s">
        <v>708</v>
      </c>
      <c r="D8" s="186" t="s">
        <v>914</v>
      </c>
      <c r="E8" s="99"/>
      <c r="F8" s="99"/>
      <c r="G8" s="99"/>
      <c r="H8" s="99"/>
    </row>
    <row r="9" spans="2:8" x14ac:dyDescent="0.25">
      <c r="B9" s="110"/>
    </row>
  </sheetData>
  <hyperlinks>
    <hyperlink ref="E1" location="COMPARISONS!A1" display="Comparison †" xr:uid="{BF884F01-8C4F-49A0-88F5-C9DD91B9CAFE}"/>
    <hyperlink ref="F3" r:id="rId1" xr:uid="{0E98A9BB-4C25-4E70-8FE2-77236EDD351E}"/>
    <hyperlink ref="H3" r:id="rId2" xr:uid="{3545C105-E526-4ED3-A52B-F78A6D5829CB}"/>
    <hyperlink ref="C7" r:id="rId3" xr:uid="{3FCA98C9-FD6C-49C0-8E48-E7CC90285C3C}"/>
    <hyperlink ref="D3" r:id="rId4" xr:uid="{5E0C576E-4F91-4D8C-827F-BBFA3CB92669}"/>
    <hyperlink ref="E3" r:id="rId5" xr:uid="{D538BF88-AF79-4509-AFB9-CAA53935CFA3}"/>
    <hyperlink ref="C3" r:id="rId6" xr:uid="{58BEF774-3D25-458A-B5E7-5C5DC3C6F381}"/>
  </hyperlinks>
  <pageMargins left="0.7" right="0.7" top="0.75" bottom="0.75" header="0.3" footer="0.3"/>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1C02-84E5-480A-A279-AAFAEF8A54F7}">
  <sheetPr codeName="Sheet5">
    <tabColor theme="9"/>
  </sheetPr>
  <dimension ref="A1:BC68"/>
  <sheetViews>
    <sheetView zoomScale="55" zoomScaleNormal="55" workbookViewId="0">
      <selection activeCell="I54" sqref="I54"/>
    </sheetView>
  </sheetViews>
  <sheetFormatPr defaultColWidth="9.140625" defaultRowHeight="15" x14ac:dyDescent="0.25"/>
  <cols>
    <col min="1" max="1" width="29.42578125" style="133" bestFit="1" customWidth="1"/>
    <col min="2" max="3" width="12.85546875" style="133" bestFit="1" customWidth="1"/>
    <col min="4" max="4" width="9.7109375" style="133" bestFit="1" customWidth="1"/>
    <col min="5" max="6" width="12.85546875" style="133" bestFit="1" customWidth="1"/>
    <col min="7" max="7" width="9.7109375" style="133" bestFit="1" customWidth="1"/>
    <col min="8" max="9" width="12.85546875" style="133" bestFit="1" customWidth="1"/>
    <col min="10" max="10" width="9.7109375" style="133" bestFit="1" customWidth="1"/>
    <col min="11" max="12" width="12.85546875" style="133" bestFit="1" customWidth="1"/>
    <col min="13" max="13" width="9.7109375" style="133" bestFit="1" customWidth="1"/>
    <col min="14" max="15" width="12.85546875" style="133" bestFit="1" customWidth="1"/>
    <col min="16" max="16" width="9.7109375" style="133" bestFit="1" customWidth="1"/>
    <col min="17" max="18" width="12.85546875" style="133" bestFit="1" customWidth="1"/>
    <col min="19" max="19" width="9.7109375" style="133" bestFit="1" customWidth="1"/>
    <col min="20" max="21" width="12.85546875" style="133" bestFit="1" customWidth="1"/>
    <col min="22" max="22" width="9.7109375" style="133" bestFit="1" customWidth="1"/>
    <col min="23" max="24" width="12.85546875" style="133" bestFit="1" customWidth="1"/>
    <col min="25" max="25" width="9.7109375" style="133" bestFit="1" customWidth="1"/>
    <col min="26" max="27" width="12.85546875" style="133" bestFit="1" customWidth="1"/>
    <col min="28" max="28" width="9.7109375" style="133" bestFit="1" customWidth="1"/>
    <col min="29" max="30" width="12.85546875" style="133" bestFit="1" customWidth="1"/>
    <col min="31" max="31" width="9.7109375" style="133" bestFit="1" customWidth="1"/>
    <col min="32" max="33" width="12.85546875" style="133" bestFit="1" customWidth="1"/>
    <col min="34" max="34" width="9.7109375" style="133" bestFit="1" customWidth="1"/>
    <col min="35" max="36" width="12.85546875" style="133" bestFit="1" customWidth="1"/>
    <col min="37" max="37" width="9.7109375" style="133" customWidth="1"/>
    <col min="38" max="38" width="9.140625" style="133"/>
    <col min="39" max="39" width="10.5703125" style="133" customWidth="1"/>
    <col min="40" max="42" width="9.140625" style="133"/>
    <col min="43" max="43" width="10.5703125" style="133" customWidth="1"/>
    <col min="44" max="46" width="9.140625" style="133"/>
    <col min="47" max="47" width="10.5703125" style="133" customWidth="1"/>
    <col min="48" max="50" width="9.140625" style="133"/>
    <col min="51" max="51" width="10.5703125" style="133" customWidth="1"/>
    <col min="52" max="16384" width="9.140625" style="133"/>
  </cols>
  <sheetData>
    <row r="1" spans="1:40" x14ac:dyDescent="0.25">
      <c r="H1" s="116"/>
      <c r="I1" s="116"/>
      <c r="P1" s="116"/>
      <c r="T1" s="116"/>
      <c r="U1" s="116"/>
    </row>
    <row r="2" spans="1:40" x14ac:dyDescent="0.25">
      <c r="F2" s="116"/>
      <c r="H2" s="116"/>
      <c r="I2" s="116"/>
      <c r="P2" s="116"/>
      <c r="T2" s="116"/>
      <c r="U2" s="116"/>
      <c r="Z2" s="116"/>
      <c r="AB2" s="116"/>
      <c r="AC2" s="116"/>
    </row>
    <row r="3" spans="1:40" x14ac:dyDescent="0.25">
      <c r="F3" s="116"/>
      <c r="H3" s="116"/>
      <c r="I3" s="116"/>
      <c r="P3" s="116"/>
      <c r="T3" s="116"/>
      <c r="U3" s="116"/>
      <c r="Z3" s="116"/>
      <c r="AB3" s="116"/>
      <c r="AC3" s="116"/>
    </row>
    <row r="4" spans="1:40" x14ac:dyDescent="0.25">
      <c r="F4" s="116"/>
      <c r="H4" s="116"/>
      <c r="I4" s="116"/>
      <c r="P4" s="116"/>
      <c r="T4" s="116"/>
      <c r="U4" s="116"/>
      <c r="Z4" s="116"/>
      <c r="AB4" s="116"/>
      <c r="AC4" s="116"/>
    </row>
    <row r="5" spans="1:40" x14ac:dyDescent="0.25">
      <c r="F5" s="116"/>
      <c r="H5" s="116"/>
      <c r="I5" s="116"/>
      <c r="P5" s="116"/>
      <c r="T5" s="116"/>
      <c r="U5" s="116"/>
      <c r="Z5" s="116"/>
      <c r="AB5" s="116"/>
      <c r="AC5" s="116"/>
    </row>
    <row r="6" spans="1:40" x14ac:dyDescent="0.25">
      <c r="F6" s="116"/>
      <c r="H6" s="116"/>
      <c r="I6" s="116"/>
      <c r="P6" s="116"/>
      <c r="T6" s="116"/>
      <c r="U6" s="116"/>
      <c r="Z6" s="116"/>
      <c r="AB6" s="116"/>
      <c r="AC6" s="116"/>
    </row>
    <row r="7" spans="1:40" ht="15.75" thickBot="1" x14ac:dyDescent="0.3">
      <c r="F7" s="116"/>
      <c r="I7" s="116"/>
      <c r="K7" s="116"/>
      <c r="S7" s="116"/>
      <c r="Z7" s="116"/>
      <c r="AB7" s="116"/>
      <c r="AC7" s="116"/>
    </row>
    <row r="8" spans="1:40" ht="36.75" customHeight="1" x14ac:dyDescent="0.25">
      <c r="A8" s="131" t="s">
        <v>749</v>
      </c>
      <c r="B8" s="279" t="s">
        <v>675</v>
      </c>
      <c r="C8" s="280"/>
      <c r="D8" s="280"/>
      <c r="E8" s="280"/>
      <c r="F8" s="280"/>
      <c r="G8" s="281"/>
      <c r="H8" s="279" t="s">
        <v>944</v>
      </c>
      <c r="I8" s="280"/>
      <c r="J8" s="280"/>
      <c r="K8" s="280"/>
      <c r="L8" s="280"/>
      <c r="M8" s="281"/>
      <c r="N8" s="279" t="s">
        <v>945</v>
      </c>
      <c r="O8" s="280"/>
      <c r="P8" s="280"/>
      <c r="Q8" s="280"/>
      <c r="R8" s="280"/>
      <c r="S8" s="281"/>
      <c r="T8" s="279" t="s">
        <v>673</v>
      </c>
      <c r="U8" s="280"/>
      <c r="V8" s="280"/>
      <c r="W8" s="280"/>
      <c r="X8" s="280"/>
      <c r="Y8" s="281"/>
      <c r="Z8" s="279" t="s">
        <v>670</v>
      </c>
      <c r="AA8" s="280"/>
      <c r="AB8" s="280"/>
      <c r="AC8" s="280"/>
      <c r="AD8" s="280"/>
      <c r="AE8" s="281"/>
      <c r="AF8" s="279" t="s">
        <v>674</v>
      </c>
      <c r="AG8" s="280"/>
      <c r="AH8" s="280"/>
      <c r="AI8" s="280"/>
      <c r="AJ8" s="280"/>
      <c r="AK8" s="281"/>
      <c r="AN8" s="116"/>
    </row>
    <row r="9" spans="1:40" x14ac:dyDescent="0.25">
      <c r="A9" s="31" t="s">
        <v>747</v>
      </c>
      <c r="B9" s="276" t="s">
        <v>745</v>
      </c>
      <c r="C9" s="277"/>
      <c r="D9" s="277"/>
      <c r="E9" s="277" t="s">
        <v>746</v>
      </c>
      <c r="F9" s="277"/>
      <c r="G9" s="278"/>
      <c r="H9" s="276" t="s">
        <v>745</v>
      </c>
      <c r="I9" s="277"/>
      <c r="J9" s="277"/>
      <c r="K9" s="277" t="s">
        <v>746</v>
      </c>
      <c r="L9" s="277"/>
      <c r="M9" s="278"/>
      <c r="N9" s="276" t="s">
        <v>745</v>
      </c>
      <c r="O9" s="277"/>
      <c r="P9" s="277"/>
      <c r="Q9" s="277" t="s">
        <v>746</v>
      </c>
      <c r="R9" s="277"/>
      <c r="S9" s="278"/>
      <c r="T9" s="276" t="s">
        <v>745</v>
      </c>
      <c r="U9" s="277"/>
      <c r="V9" s="277"/>
      <c r="W9" s="277" t="s">
        <v>746</v>
      </c>
      <c r="X9" s="277"/>
      <c r="Y9" s="278"/>
      <c r="Z9" s="276" t="s">
        <v>745</v>
      </c>
      <c r="AA9" s="277"/>
      <c r="AB9" s="277"/>
      <c r="AC9" s="277" t="s">
        <v>746</v>
      </c>
      <c r="AD9" s="277"/>
      <c r="AE9" s="278"/>
      <c r="AF9" s="276" t="s">
        <v>745</v>
      </c>
      <c r="AG9" s="277"/>
      <c r="AH9" s="277"/>
      <c r="AI9" s="277" t="s">
        <v>746</v>
      </c>
      <c r="AJ9" s="277"/>
      <c r="AK9" s="278"/>
      <c r="AN9" s="116"/>
    </row>
    <row r="10" spans="1:40" x14ac:dyDescent="0.25">
      <c r="A10" s="31" t="s">
        <v>748</v>
      </c>
      <c r="B10" s="123" t="s">
        <v>742</v>
      </c>
      <c r="C10" s="133" t="s">
        <v>743</v>
      </c>
      <c r="D10" s="133" t="s">
        <v>744</v>
      </c>
      <c r="E10" s="133" t="s">
        <v>742</v>
      </c>
      <c r="F10" s="133" t="s">
        <v>743</v>
      </c>
      <c r="G10" s="124" t="s">
        <v>744</v>
      </c>
      <c r="H10" s="123" t="s">
        <v>742</v>
      </c>
      <c r="I10" s="133" t="s">
        <v>743</v>
      </c>
      <c r="J10" s="133" t="s">
        <v>744</v>
      </c>
      <c r="K10" s="133" t="s">
        <v>742</v>
      </c>
      <c r="L10" s="133" t="s">
        <v>743</v>
      </c>
      <c r="M10" s="124" t="s">
        <v>744</v>
      </c>
      <c r="N10" s="123" t="s">
        <v>742</v>
      </c>
      <c r="O10" s="133" t="s">
        <v>743</v>
      </c>
      <c r="P10" s="133" t="s">
        <v>744</v>
      </c>
      <c r="Q10" s="133" t="s">
        <v>742</v>
      </c>
      <c r="R10" s="133" t="s">
        <v>743</v>
      </c>
      <c r="S10" s="124" t="s">
        <v>744</v>
      </c>
      <c r="T10" s="123" t="s">
        <v>742</v>
      </c>
      <c r="U10" s="133" t="s">
        <v>743</v>
      </c>
      <c r="V10" s="133" t="s">
        <v>744</v>
      </c>
      <c r="W10" s="133" t="s">
        <v>742</v>
      </c>
      <c r="X10" s="133" t="s">
        <v>743</v>
      </c>
      <c r="Y10" s="124" t="s">
        <v>744</v>
      </c>
      <c r="Z10" s="123" t="s">
        <v>742</v>
      </c>
      <c r="AA10" s="133" t="s">
        <v>743</v>
      </c>
      <c r="AB10" s="133" t="s">
        <v>744</v>
      </c>
      <c r="AC10" s="133" t="s">
        <v>742</v>
      </c>
      <c r="AD10" s="133" t="s">
        <v>743</v>
      </c>
      <c r="AE10" s="124" t="s">
        <v>744</v>
      </c>
      <c r="AF10" s="123" t="s">
        <v>742</v>
      </c>
      <c r="AG10" s="133" t="s">
        <v>743</v>
      </c>
      <c r="AH10" s="133" t="s">
        <v>744</v>
      </c>
      <c r="AI10" s="133" t="s">
        <v>742</v>
      </c>
      <c r="AJ10" s="133" t="s">
        <v>743</v>
      </c>
      <c r="AK10" s="124" t="s">
        <v>744</v>
      </c>
      <c r="AN10" s="116"/>
    </row>
    <row r="11" spans="1:40" x14ac:dyDescent="0.25">
      <c r="A11" s="31" t="s">
        <v>736</v>
      </c>
      <c r="B11" s="125">
        <v>53529</v>
      </c>
      <c r="C11" s="117">
        <v>53529</v>
      </c>
      <c r="D11" s="117">
        <v>53529</v>
      </c>
      <c r="E11" s="117">
        <v>53529</v>
      </c>
      <c r="F11" s="117">
        <v>53529</v>
      </c>
      <c r="G11" s="127">
        <v>53529</v>
      </c>
      <c r="H11" s="125">
        <v>60042</v>
      </c>
      <c r="I11" s="117">
        <v>60042</v>
      </c>
      <c r="J11" s="117">
        <v>60042</v>
      </c>
      <c r="K11" s="117">
        <v>60042</v>
      </c>
      <c r="L11" s="117">
        <v>60042</v>
      </c>
      <c r="M11" s="127">
        <v>60042</v>
      </c>
      <c r="N11" s="125">
        <v>55500</v>
      </c>
      <c r="O11" s="117">
        <v>55500</v>
      </c>
      <c r="P11" s="117">
        <v>55500</v>
      </c>
      <c r="Q11" s="117">
        <v>55500</v>
      </c>
      <c r="R11" s="117">
        <v>55500</v>
      </c>
      <c r="S11" s="127">
        <v>55500</v>
      </c>
      <c r="T11" s="125">
        <v>10818</v>
      </c>
      <c r="U11" s="117">
        <v>10818</v>
      </c>
      <c r="V11" s="117">
        <v>10818</v>
      </c>
      <c r="W11" s="117">
        <v>38228</v>
      </c>
      <c r="X11" s="117">
        <v>38228</v>
      </c>
      <c r="Y11" s="127">
        <v>38228</v>
      </c>
      <c r="Z11" s="125">
        <v>49112</v>
      </c>
      <c r="AA11" s="117">
        <v>49112</v>
      </c>
      <c r="AB11" s="117">
        <v>49112</v>
      </c>
      <c r="AC11" s="117">
        <v>49112</v>
      </c>
      <c r="AD11" s="117">
        <v>49112</v>
      </c>
      <c r="AE11" s="127">
        <v>49112</v>
      </c>
      <c r="AF11" s="125">
        <v>13060</v>
      </c>
      <c r="AG11" s="117">
        <v>13060</v>
      </c>
      <c r="AH11" s="117">
        <v>13060</v>
      </c>
      <c r="AI11" s="117">
        <v>34804</v>
      </c>
      <c r="AJ11" s="117">
        <v>34804</v>
      </c>
      <c r="AK11" s="127">
        <v>34804</v>
      </c>
      <c r="AN11" s="116"/>
    </row>
    <row r="12" spans="1:40" x14ac:dyDescent="0.25">
      <c r="A12" s="31" t="s">
        <v>737</v>
      </c>
      <c r="B12" s="125">
        <v>16433</v>
      </c>
      <c r="C12" s="117">
        <v>16433</v>
      </c>
      <c r="D12" s="117">
        <v>6786</v>
      </c>
      <c r="E12" s="117">
        <v>16433</v>
      </c>
      <c r="F12" s="117">
        <v>16433</v>
      </c>
      <c r="G12" s="127">
        <v>6786</v>
      </c>
      <c r="H12" s="125">
        <v>16784</v>
      </c>
      <c r="I12" s="117" t="s">
        <v>750</v>
      </c>
      <c r="J12" s="117" t="s">
        <v>750</v>
      </c>
      <c r="K12" s="117">
        <v>16784</v>
      </c>
      <c r="L12" s="117" t="s">
        <v>750</v>
      </c>
      <c r="M12" s="127" t="s">
        <v>750</v>
      </c>
      <c r="N12" s="125">
        <v>16600</v>
      </c>
      <c r="O12" s="117" t="s">
        <v>750</v>
      </c>
      <c r="P12" s="117" t="s">
        <v>750</v>
      </c>
      <c r="Q12" s="117">
        <v>16600</v>
      </c>
      <c r="R12" s="117" t="s">
        <v>750</v>
      </c>
      <c r="S12" s="127" t="s">
        <v>750</v>
      </c>
      <c r="T12" s="125">
        <v>11812</v>
      </c>
      <c r="U12" s="117">
        <v>11812</v>
      </c>
      <c r="V12" s="117" t="s">
        <v>750</v>
      </c>
      <c r="W12" s="117">
        <v>11812</v>
      </c>
      <c r="X12" s="117">
        <v>11812</v>
      </c>
      <c r="Y12" s="127" t="s">
        <v>750</v>
      </c>
      <c r="Z12" s="125">
        <v>14140</v>
      </c>
      <c r="AA12" s="117">
        <v>14140</v>
      </c>
      <c r="AB12" s="117">
        <v>4440</v>
      </c>
      <c r="AC12" s="117">
        <v>14140</v>
      </c>
      <c r="AD12" s="117">
        <v>14140</v>
      </c>
      <c r="AE12" s="127">
        <v>4440</v>
      </c>
      <c r="AF12" s="125">
        <v>12388</v>
      </c>
      <c r="AG12" s="117" t="s">
        <v>750</v>
      </c>
      <c r="AH12" s="117" t="s">
        <v>750</v>
      </c>
      <c r="AI12" s="117">
        <v>12388</v>
      </c>
      <c r="AJ12" s="117" t="s">
        <v>750</v>
      </c>
      <c r="AK12" s="127" t="s">
        <v>750</v>
      </c>
      <c r="AN12" s="116"/>
    </row>
    <row r="13" spans="1:40" x14ac:dyDescent="0.25">
      <c r="A13" s="31" t="s">
        <v>738</v>
      </c>
      <c r="B13" s="125">
        <v>1245</v>
      </c>
      <c r="C13" s="117">
        <v>1245</v>
      </c>
      <c r="D13" s="117">
        <v>1245</v>
      </c>
      <c r="E13" s="117">
        <v>1245</v>
      </c>
      <c r="F13" s="117">
        <v>1245</v>
      </c>
      <c r="G13" s="127">
        <v>1245</v>
      </c>
      <c r="H13" s="125" t="s">
        <v>750</v>
      </c>
      <c r="I13" s="117" t="s">
        <v>750</v>
      </c>
      <c r="J13" s="117" t="s">
        <v>750</v>
      </c>
      <c r="K13" s="117" t="s">
        <v>750</v>
      </c>
      <c r="L13" s="117" t="s">
        <v>750</v>
      </c>
      <c r="M13" s="127" t="s">
        <v>750</v>
      </c>
      <c r="N13" s="125">
        <v>3670</v>
      </c>
      <c r="O13" s="117">
        <v>3670</v>
      </c>
      <c r="P13" s="117">
        <v>3670</v>
      </c>
      <c r="Q13" s="117">
        <v>3670</v>
      </c>
      <c r="R13" s="117">
        <v>3670</v>
      </c>
      <c r="S13" s="127">
        <v>3670</v>
      </c>
      <c r="T13" s="125">
        <v>700</v>
      </c>
      <c r="U13" s="117">
        <v>700</v>
      </c>
      <c r="V13" s="117">
        <v>700</v>
      </c>
      <c r="W13" s="117">
        <v>700</v>
      </c>
      <c r="X13" s="117">
        <v>700</v>
      </c>
      <c r="Y13" s="127">
        <v>700</v>
      </c>
      <c r="Z13" s="125">
        <v>1200</v>
      </c>
      <c r="AA13" s="117">
        <v>1200</v>
      </c>
      <c r="AB13" s="117">
        <v>1200</v>
      </c>
      <c r="AC13" s="117">
        <v>1200</v>
      </c>
      <c r="AD13" s="117">
        <v>1200</v>
      </c>
      <c r="AE13" s="127">
        <v>1200</v>
      </c>
      <c r="AF13" s="125">
        <v>800</v>
      </c>
      <c r="AG13" s="117">
        <v>800</v>
      </c>
      <c r="AH13" s="117">
        <v>800</v>
      </c>
      <c r="AI13" s="117">
        <v>800</v>
      </c>
      <c r="AJ13" s="117">
        <v>800</v>
      </c>
      <c r="AK13" s="127">
        <v>800</v>
      </c>
      <c r="AN13" s="116"/>
    </row>
    <row r="14" spans="1:40" x14ac:dyDescent="0.25">
      <c r="A14" s="31" t="s">
        <v>739</v>
      </c>
      <c r="B14" s="125">
        <v>3363</v>
      </c>
      <c r="C14" s="117">
        <v>3363</v>
      </c>
      <c r="D14" s="117">
        <v>4797</v>
      </c>
      <c r="E14" s="117">
        <v>3363</v>
      </c>
      <c r="F14" s="117">
        <v>3363</v>
      </c>
      <c r="G14" s="127">
        <v>4797</v>
      </c>
      <c r="H14" s="125" t="s">
        <v>750</v>
      </c>
      <c r="I14" s="117" t="s">
        <v>750</v>
      </c>
      <c r="J14" s="117" t="s">
        <v>750</v>
      </c>
      <c r="K14" s="117" t="s">
        <v>750</v>
      </c>
      <c r="L14" s="117" t="s">
        <v>750</v>
      </c>
      <c r="M14" s="127" t="s">
        <v>750</v>
      </c>
      <c r="N14" s="125" t="s">
        <v>750</v>
      </c>
      <c r="O14" s="117" t="s">
        <v>750</v>
      </c>
      <c r="P14" s="117" t="s">
        <v>750</v>
      </c>
      <c r="Q14" s="117" t="s">
        <v>750</v>
      </c>
      <c r="R14" s="117" t="s">
        <v>750</v>
      </c>
      <c r="S14" s="127" t="s">
        <v>750</v>
      </c>
      <c r="T14" s="125">
        <v>2902</v>
      </c>
      <c r="U14" s="117">
        <v>2902</v>
      </c>
      <c r="V14" s="117">
        <v>2902</v>
      </c>
      <c r="W14" s="117">
        <v>2902</v>
      </c>
      <c r="X14" s="117">
        <v>2902</v>
      </c>
      <c r="Y14" s="127">
        <v>2902</v>
      </c>
      <c r="Z14" s="125">
        <v>2650</v>
      </c>
      <c r="AA14" s="117">
        <v>2650</v>
      </c>
      <c r="AB14" s="117">
        <v>2650</v>
      </c>
      <c r="AC14" s="117">
        <v>2650</v>
      </c>
      <c r="AD14" s="117">
        <v>2650</v>
      </c>
      <c r="AE14" s="127">
        <v>2650</v>
      </c>
      <c r="AF14" s="125" t="s">
        <v>750</v>
      </c>
      <c r="AG14" s="117">
        <v>3260</v>
      </c>
      <c r="AH14" s="117" t="s">
        <v>750</v>
      </c>
      <c r="AI14" s="117" t="s">
        <v>750</v>
      </c>
      <c r="AJ14" s="117">
        <v>3260</v>
      </c>
      <c r="AK14" s="127" t="s">
        <v>750</v>
      </c>
    </row>
    <row r="15" spans="1:40" x14ac:dyDescent="0.25">
      <c r="A15" s="31" t="s">
        <v>740</v>
      </c>
      <c r="B15" s="125">
        <v>900</v>
      </c>
      <c r="C15" s="117">
        <v>900</v>
      </c>
      <c r="D15" s="117">
        <v>1134</v>
      </c>
      <c r="E15" s="117">
        <v>900</v>
      </c>
      <c r="F15" s="117">
        <v>900</v>
      </c>
      <c r="G15" s="127">
        <v>1134</v>
      </c>
      <c r="H15" s="125" t="s">
        <v>750</v>
      </c>
      <c r="I15" s="117" t="s">
        <v>750</v>
      </c>
      <c r="J15" s="117" t="s">
        <v>750</v>
      </c>
      <c r="K15" s="117" t="s">
        <v>750</v>
      </c>
      <c r="L15" s="117" t="s">
        <v>750</v>
      </c>
      <c r="M15" s="127" t="s">
        <v>750</v>
      </c>
      <c r="N15" s="125">
        <v>720</v>
      </c>
      <c r="O15" s="117" t="s">
        <v>750</v>
      </c>
      <c r="P15" s="117" t="s">
        <v>750</v>
      </c>
      <c r="Q15" s="117">
        <v>720</v>
      </c>
      <c r="R15" s="117" t="s">
        <v>750</v>
      </c>
      <c r="S15" s="127" t="s">
        <v>750</v>
      </c>
      <c r="T15" s="125">
        <v>1490</v>
      </c>
      <c r="U15" s="117">
        <v>1490</v>
      </c>
      <c r="V15" s="117">
        <v>1490</v>
      </c>
      <c r="W15" s="117">
        <v>1490</v>
      </c>
      <c r="X15" s="117">
        <v>1490</v>
      </c>
      <c r="Y15" s="127">
        <v>1490</v>
      </c>
      <c r="Z15" s="125">
        <v>300</v>
      </c>
      <c r="AA15" s="117">
        <v>300</v>
      </c>
      <c r="AB15" s="117">
        <v>300</v>
      </c>
      <c r="AC15" s="117">
        <v>300</v>
      </c>
      <c r="AD15" s="117">
        <v>300</v>
      </c>
      <c r="AE15" s="127">
        <v>300</v>
      </c>
      <c r="AF15" s="125" t="s">
        <v>750</v>
      </c>
      <c r="AG15" s="117" t="s">
        <v>750</v>
      </c>
      <c r="AH15" s="117" t="s">
        <v>750</v>
      </c>
      <c r="AI15" s="117" t="s">
        <v>750</v>
      </c>
      <c r="AJ15" s="117" t="s">
        <v>750</v>
      </c>
      <c r="AK15" s="127" t="s">
        <v>750</v>
      </c>
    </row>
    <row r="16" spans="1:40" ht="15.75" thickBot="1" x14ac:dyDescent="0.3">
      <c r="A16" s="31" t="s">
        <v>741</v>
      </c>
      <c r="B16" s="128">
        <v>75470</v>
      </c>
      <c r="C16" s="129">
        <v>75470</v>
      </c>
      <c r="D16" s="129">
        <v>67491</v>
      </c>
      <c r="E16" s="129">
        <v>75470</v>
      </c>
      <c r="F16" s="132">
        <v>75470</v>
      </c>
      <c r="G16" s="130">
        <v>67491</v>
      </c>
      <c r="H16" s="128">
        <v>76826</v>
      </c>
      <c r="I16" s="129">
        <v>60042</v>
      </c>
      <c r="J16" s="129">
        <v>60042</v>
      </c>
      <c r="K16" s="129">
        <v>76826</v>
      </c>
      <c r="L16" s="132">
        <v>60042</v>
      </c>
      <c r="M16" s="130">
        <v>60042</v>
      </c>
      <c r="N16" s="128">
        <v>76490</v>
      </c>
      <c r="O16" s="129">
        <v>59170</v>
      </c>
      <c r="P16" s="129">
        <v>59170</v>
      </c>
      <c r="Q16" s="129">
        <v>76490</v>
      </c>
      <c r="R16" s="132">
        <v>59170</v>
      </c>
      <c r="S16" s="130">
        <v>59170</v>
      </c>
      <c r="T16" s="128">
        <v>27722</v>
      </c>
      <c r="U16" s="132">
        <v>27722</v>
      </c>
      <c r="V16" s="129">
        <v>15910</v>
      </c>
      <c r="W16" s="129">
        <v>55132</v>
      </c>
      <c r="X16" s="129">
        <v>55132</v>
      </c>
      <c r="Y16" s="130">
        <v>43320</v>
      </c>
      <c r="Z16" s="128">
        <v>67402</v>
      </c>
      <c r="AA16" s="132">
        <v>67402</v>
      </c>
      <c r="AB16" s="129">
        <v>57702</v>
      </c>
      <c r="AC16" s="129">
        <v>67402</v>
      </c>
      <c r="AD16" s="129">
        <v>67402</v>
      </c>
      <c r="AE16" s="130">
        <v>57702</v>
      </c>
      <c r="AF16" s="128">
        <v>26248</v>
      </c>
      <c r="AG16" s="129">
        <v>17120</v>
      </c>
      <c r="AH16" s="129">
        <v>13860</v>
      </c>
      <c r="AI16" s="129">
        <v>47992</v>
      </c>
      <c r="AJ16" s="132">
        <v>38864</v>
      </c>
      <c r="AK16" s="130">
        <v>35604</v>
      </c>
    </row>
    <row r="17" spans="1:55" ht="15.75" thickBot="1" x14ac:dyDescent="0.3"/>
    <row r="18" spans="1:55" ht="36.75" customHeight="1" x14ac:dyDescent="0.25">
      <c r="A18" s="131" t="s">
        <v>749</v>
      </c>
      <c r="B18" s="279" t="s">
        <v>671</v>
      </c>
      <c r="C18" s="280"/>
      <c r="D18" s="280"/>
      <c r="E18" s="280"/>
      <c r="F18" s="280"/>
      <c r="G18" s="281"/>
      <c r="H18" s="279" t="s">
        <v>928</v>
      </c>
      <c r="I18" s="280"/>
      <c r="J18" s="280"/>
      <c r="K18" s="280"/>
      <c r="L18" s="280"/>
      <c r="M18" s="281"/>
      <c r="N18" s="279" t="s">
        <v>943</v>
      </c>
      <c r="O18" s="280"/>
      <c r="P18" s="280"/>
      <c r="Q18" s="280"/>
      <c r="R18" s="280"/>
      <c r="S18" s="281"/>
      <c r="T18" s="279" t="s">
        <v>929</v>
      </c>
      <c r="U18" s="280"/>
      <c r="V18" s="280"/>
      <c r="W18" s="280"/>
      <c r="X18" s="280"/>
      <c r="Y18" s="281"/>
      <c r="Z18" s="279" t="s">
        <v>930</v>
      </c>
      <c r="AA18" s="280"/>
      <c r="AB18" s="280"/>
      <c r="AC18" s="280"/>
      <c r="AD18" s="280"/>
      <c r="AE18" s="281"/>
      <c r="AF18" s="279" t="s">
        <v>672</v>
      </c>
      <c r="AG18" s="280"/>
      <c r="AH18" s="280"/>
      <c r="AI18" s="280"/>
      <c r="AJ18" s="280"/>
      <c r="AK18" s="281"/>
    </row>
    <row r="19" spans="1:55" ht="15" customHeight="1" x14ac:dyDescent="0.25">
      <c r="A19" s="31" t="s">
        <v>747</v>
      </c>
      <c r="B19" s="276" t="s">
        <v>745</v>
      </c>
      <c r="C19" s="277"/>
      <c r="D19" s="277"/>
      <c r="E19" s="277" t="s">
        <v>746</v>
      </c>
      <c r="F19" s="277"/>
      <c r="G19" s="278"/>
      <c r="H19" s="276" t="s">
        <v>745</v>
      </c>
      <c r="I19" s="277"/>
      <c r="J19" s="277"/>
      <c r="K19" s="277" t="s">
        <v>746</v>
      </c>
      <c r="L19" s="277"/>
      <c r="M19" s="278"/>
      <c r="N19" s="276" t="s">
        <v>745</v>
      </c>
      <c r="O19" s="277"/>
      <c r="P19" s="277"/>
      <c r="Q19" s="277" t="s">
        <v>746</v>
      </c>
      <c r="R19" s="277"/>
      <c r="S19" s="278"/>
      <c r="T19" s="276" t="s">
        <v>745</v>
      </c>
      <c r="U19" s="277"/>
      <c r="V19" s="277"/>
      <c r="W19" s="277" t="s">
        <v>746</v>
      </c>
      <c r="X19" s="277"/>
      <c r="Y19" s="278"/>
      <c r="Z19" s="276" t="s">
        <v>745</v>
      </c>
      <c r="AA19" s="277"/>
      <c r="AB19" s="277"/>
      <c r="AC19" s="277" t="s">
        <v>746</v>
      </c>
      <c r="AD19" s="277"/>
      <c r="AE19" s="278"/>
      <c r="AF19" s="276" t="s">
        <v>745</v>
      </c>
      <c r="AG19" s="277"/>
      <c r="AH19" s="277"/>
      <c r="AI19" s="277" t="s">
        <v>746</v>
      </c>
      <c r="AJ19" s="277"/>
      <c r="AK19" s="278"/>
    </row>
    <row r="20" spans="1:55" x14ac:dyDescent="0.25">
      <c r="A20" s="31" t="s">
        <v>748</v>
      </c>
      <c r="B20" s="123" t="s">
        <v>742</v>
      </c>
      <c r="C20" s="133" t="s">
        <v>743</v>
      </c>
      <c r="D20" s="133" t="s">
        <v>744</v>
      </c>
      <c r="E20" s="133" t="s">
        <v>742</v>
      </c>
      <c r="F20" s="133" t="s">
        <v>743</v>
      </c>
      <c r="G20" s="124" t="s">
        <v>744</v>
      </c>
      <c r="H20" s="123" t="s">
        <v>742</v>
      </c>
      <c r="I20" s="133" t="s">
        <v>743</v>
      </c>
      <c r="J20" s="133" t="s">
        <v>744</v>
      </c>
      <c r="K20" s="133" t="s">
        <v>742</v>
      </c>
      <c r="L20" s="133" t="s">
        <v>743</v>
      </c>
      <c r="M20" s="124" t="s">
        <v>744</v>
      </c>
      <c r="N20" s="123" t="s">
        <v>742</v>
      </c>
      <c r="O20" s="133" t="s">
        <v>743</v>
      </c>
      <c r="P20" s="133" t="s">
        <v>744</v>
      </c>
      <c r="Q20" s="133" t="s">
        <v>742</v>
      </c>
      <c r="R20" s="133" t="s">
        <v>743</v>
      </c>
      <c r="S20" s="124" t="s">
        <v>744</v>
      </c>
      <c r="T20" s="123" t="s">
        <v>742</v>
      </c>
      <c r="U20" s="133" t="s">
        <v>743</v>
      </c>
      <c r="V20" s="133" t="s">
        <v>744</v>
      </c>
      <c r="W20" s="133" t="s">
        <v>742</v>
      </c>
      <c r="X20" s="133" t="s">
        <v>743</v>
      </c>
      <c r="Y20" s="124" t="s">
        <v>744</v>
      </c>
      <c r="Z20" s="123" t="s">
        <v>742</v>
      </c>
      <c r="AA20" s="133" t="s">
        <v>743</v>
      </c>
      <c r="AB20" s="133" t="s">
        <v>744</v>
      </c>
      <c r="AC20" s="133" t="s">
        <v>742</v>
      </c>
      <c r="AD20" s="133" t="s">
        <v>743</v>
      </c>
      <c r="AE20" s="124" t="s">
        <v>744</v>
      </c>
      <c r="AF20" s="123" t="s">
        <v>742</v>
      </c>
      <c r="AG20" s="133" t="s">
        <v>743</v>
      </c>
      <c r="AH20" s="133" t="s">
        <v>744</v>
      </c>
      <c r="AI20" s="133" t="s">
        <v>742</v>
      </c>
      <c r="AJ20" s="133" t="s">
        <v>743</v>
      </c>
      <c r="AK20" s="124" t="s">
        <v>744</v>
      </c>
    </row>
    <row r="21" spans="1:55" x14ac:dyDescent="0.25">
      <c r="A21" s="31" t="s">
        <v>736</v>
      </c>
      <c r="B21" s="125">
        <v>11231</v>
      </c>
      <c r="C21" s="117">
        <v>11231</v>
      </c>
      <c r="D21" s="117">
        <v>11231</v>
      </c>
      <c r="E21" s="117">
        <v>37725</v>
      </c>
      <c r="F21" s="117">
        <v>37725</v>
      </c>
      <c r="G21" s="127">
        <v>37725</v>
      </c>
      <c r="H21" s="125">
        <v>57222</v>
      </c>
      <c r="I21" s="117">
        <v>57222</v>
      </c>
      <c r="J21" s="117">
        <v>57222</v>
      </c>
      <c r="K21" s="117">
        <v>57222</v>
      </c>
      <c r="L21" s="117">
        <v>57222</v>
      </c>
      <c r="M21" s="127">
        <v>57222</v>
      </c>
      <c r="N21" s="125">
        <v>58031</v>
      </c>
      <c r="O21" s="117">
        <v>58031</v>
      </c>
      <c r="P21" s="117">
        <v>58031</v>
      </c>
      <c r="Q21" s="117">
        <v>58031</v>
      </c>
      <c r="R21" s="117">
        <v>58031</v>
      </c>
      <c r="S21" s="127">
        <v>58031</v>
      </c>
      <c r="T21" s="125">
        <v>51925</v>
      </c>
      <c r="U21" s="117">
        <v>51925</v>
      </c>
      <c r="V21" s="117">
        <v>51925</v>
      </c>
      <c r="W21" s="117">
        <v>51925</v>
      </c>
      <c r="X21" s="117">
        <v>51925</v>
      </c>
      <c r="Y21" s="127">
        <v>51925</v>
      </c>
      <c r="Z21" s="125">
        <v>54600</v>
      </c>
      <c r="AA21" s="117">
        <v>54600</v>
      </c>
      <c r="AB21" s="117">
        <v>54600</v>
      </c>
      <c r="AC21" s="117">
        <v>54600</v>
      </c>
      <c r="AD21" s="117">
        <v>54600</v>
      </c>
      <c r="AE21" s="127">
        <v>54600</v>
      </c>
      <c r="AF21" s="125">
        <v>11320</v>
      </c>
      <c r="AG21" s="117">
        <v>11320</v>
      </c>
      <c r="AH21" s="117">
        <v>11320</v>
      </c>
      <c r="AI21" s="117">
        <v>23770</v>
      </c>
      <c r="AJ21" s="117">
        <v>23770</v>
      </c>
      <c r="AK21" s="127">
        <v>23770</v>
      </c>
    </row>
    <row r="22" spans="1:55" x14ac:dyDescent="0.25">
      <c r="A22" s="31" t="s">
        <v>737</v>
      </c>
      <c r="B22" s="125">
        <v>10400</v>
      </c>
      <c r="C22" s="117" t="s">
        <v>750</v>
      </c>
      <c r="D22" s="117" t="s">
        <v>750</v>
      </c>
      <c r="E22" s="117">
        <v>10400</v>
      </c>
      <c r="F22" s="117" t="s">
        <v>750</v>
      </c>
      <c r="G22" s="127" t="s">
        <v>750</v>
      </c>
      <c r="H22" s="125">
        <v>15201</v>
      </c>
      <c r="I22" s="117">
        <v>15296</v>
      </c>
      <c r="J22" s="117">
        <v>6144</v>
      </c>
      <c r="K22" s="117">
        <v>15201</v>
      </c>
      <c r="L22" s="117">
        <v>15296</v>
      </c>
      <c r="M22" s="127">
        <v>6144</v>
      </c>
      <c r="N22" s="125">
        <v>17000</v>
      </c>
      <c r="O22" s="117" t="s">
        <v>750</v>
      </c>
      <c r="P22" s="117" t="s">
        <v>750</v>
      </c>
      <c r="Q22" s="117">
        <v>17000</v>
      </c>
      <c r="R22" s="117" t="s">
        <v>750</v>
      </c>
      <c r="S22" s="127" t="s">
        <v>750</v>
      </c>
      <c r="T22" s="125">
        <v>17682</v>
      </c>
      <c r="U22" s="117">
        <v>17682</v>
      </c>
      <c r="V22" s="117">
        <v>6755</v>
      </c>
      <c r="W22" s="117">
        <v>17682</v>
      </c>
      <c r="X22" s="117">
        <v>17682</v>
      </c>
      <c r="Y22" s="127">
        <v>6755</v>
      </c>
      <c r="Z22" s="125">
        <v>16644</v>
      </c>
      <c r="AA22" s="117">
        <v>14631</v>
      </c>
      <c r="AB22" s="117">
        <v>6786</v>
      </c>
      <c r="AC22" s="117">
        <v>16644</v>
      </c>
      <c r="AD22" s="117">
        <v>14631</v>
      </c>
      <c r="AE22" s="127">
        <v>6786</v>
      </c>
      <c r="AF22" s="125">
        <v>9772</v>
      </c>
      <c r="AG22" s="117" t="s">
        <v>750</v>
      </c>
      <c r="AH22" s="117" t="s">
        <v>750</v>
      </c>
      <c r="AI22" s="117">
        <v>9772</v>
      </c>
      <c r="AJ22" s="117" t="s">
        <v>750</v>
      </c>
      <c r="AK22" s="127" t="s">
        <v>750</v>
      </c>
      <c r="AM22" s="116"/>
      <c r="AN22" s="117"/>
      <c r="AO22" s="117"/>
      <c r="AP22" s="117"/>
      <c r="AQ22" s="116"/>
      <c r="AR22" s="117"/>
      <c r="AS22" s="117"/>
      <c r="AT22" s="117"/>
      <c r="AU22" s="116"/>
      <c r="AV22" s="117"/>
      <c r="AW22" s="117"/>
      <c r="AX22" s="117"/>
      <c r="AY22" s="116"/>
      <c r="AZ22" s="117"/>
      <c r="BA22" s="117"/>
      <c r="BB22" s="117"/>
      <c r="BC22" s="117"/>
    </row>
    <row r="23" spans="1:55" x14ac:dyDescent="0.25">
      <c r="A23" s="31" t="s">
        <v>738</v>
      </c>
      <c r="B23" s="125">
        <v>1222</v>
      </c>
      <c r="C23" s="117">
        <v>1222</v>
      </c>
      <c r="D23" s="117">
        <v>1222</v>
      </c>
      <c r="E23" s="117">
        <v>1222</v>
      </c>
      <c r="F23" s="117">
        <v>1222</v>
      </c>
      <c r="G23" s="127">
        <v>1222</v>
      </c>
      <c r="H23" s="125">
        <v>970</v>
      </c>
      <c r="I23" s="117">
        <v>970</v>
      </c>
      <c r="J23" s="117">
        <v>970</v>
      </c>
      <c r="K23" s="117">
        <v>970</v>
      </c>
      <c r="L23" s="117">
        <v>970</v>
      </c>
      <c r="M23" s="127">
        <v>970</v>
      </c>
      <c r="N23" s="125">
        <v>1434</v>
      </c>
      <c r="O23" s="117">
        <v>1434</v>
      </c>
      <c r="P23" s="117">
        <v>1434</v>
      </c>
      <c r="Q23" s="117">
        <v>1434</v>
      </c>
      <c r="R23" s="117">
        <v>1434</v>
      </c>
      <c r="S23" s="127">
        <v>1434</v>
      </c>
      <c r="T23" s="125">
        <v>1000</v>
      </c>
      <c r="U23" s="117">
        <v>1000</v>
      </c>
      <c r="V23" s="117">
        <v>1000</v>
      </c>
      <c r="W23" s="117">
        <v>1000</v>
      </c>
      <c r="X23" s="117">
        <v>1000</v>
      </c>
      <c r="Y23" s="127">
        <v>1000</v>
      </c>
      <c r="Z23" s="125">
        <v>1428</v>
      </c>
      <c r="AA23" s="117">
        <v>1428</v>
      </c>
      <c r="AB23" s="117">
        <v>1428</v>
      </c>
      <c r="AC23" s="117">
        <v>1428</v>
      </c>
      <c r="AD23" s="117">
        <v>1428</v>
      </c>
      <c r="AE23" s="127">
        <v>1428</v>
      </c>
      <c r="AF23" s="125">
        <v>1200</v>
      </c>
      <c r="AG23" s="117">
        <v>1200</v>
      </c>
      <c r="AH23" s="117">
        <v>1200</v>
      </c>
      <c r="AI23" s="117">
        <v>1200</v>
      </c>
      <c r="AJ23" s="117">
        <v>1200</v>
      </c>
      <c r="AK23" s="127">
        <v>1200</v>
      </c>
      <c r="AM23" s="116"/>
      <c r="AN23" s="117"/>
      <c r="AO23" s="117"/>
      <c r="AP23" s="117"/>
      <c r="AQ23" s="116"/>
      <c r="AR23" s="117"/>
      <c r="AS23" s="117"/>
      <c r="AT23" s="117"/>
      <c r="AU23" s="116"/>
      <c r="AV23" s="117"/>
      <c r="AW23" s="117"/>
      <c r="AX23" s="117"/>
      <c r="AY23" s="116"/>
      <c r="AZ23" s="117"/>
      <c r="BA23" s="117"/>
      <c r="BB23" s="117"/>
      <c r="BC23" s="117"/>
    </row>
    <row r="24" spans="1:55" x14ac:dyDescent="0.25">
      <c r="A24" s="31" t="s">
        <v>739</v>
      </c>
      <c r="B24" s="125">
        <v>3746</v>
      </c>
      <c r="C24" s="117">
        <v>3746</v>
      </c>
      <c r="D24" s="117">
        <v>3746</v>
      </c>
      <c r="E24" s="117">
        <v>3746</v>
      </c>
      <c r="F24" s="117">
        <v>3746</v>
      </c>
      <c r="G24" s="127">
        <v>3746</v>
      </c>
      <c r="H24" s="125">
        <v>1850</v>
      </c>
      <c r="I24" s="117">
        <v>1850</v>
      </c>
      <c r="J24" s="117">
        <v>1850</v>
      </c>
      <c r="K24" s="117">
        <v>1850</v>
      </c>
      <c r="L24" s="117">
        <v>1850</v>
      </c>
      <c r="M24" s="127">
        <v>1850</v>
      </c>
      <c r="N24" s="125">
        <v>1976</v>
      </c>
      <c r="O24" s="117" t="s">
        <v>750</v>
      </c>
      <c r="P24" s="117" t="s">
        <v>750</v>
      </c>
      <c r="Q24" s="117">
        <v>1976</v>
      </c>
      <c r="R24" s="117" t="s">
        <v>750</v>
      </c>
      <c r="S24" s="127" t="s">
        <v>750</v>
      </c>
      <c r="T24" s="125">
        <v>3193</v>
      </c>
      <c r="U24" s="117">
        <v>3193</v>
      </c>
      <c r="V24" s="117">
        <v>3193</v>
      </c>
      <c r="W24" s="117">
        <v>3193</v>
      </c>
      <c r="X24" s="117">
        <v>3193</v>
      </c>
      <c r="Y24" s="127">
        <v>3193</v>
      </c>
      <c r="Z24" s="125">
        <v>2091</v>
      </c>
      <c r="AA24" s="117">
        <v>3177</v>
      </c>
      <c r="AB24" s="117">
        <v>3564</v>
      </c>
      <c r="AC24" s="117">
        <v>2091</v>
      </c>
      <c r="AD24" s="117">
        <v>3177</v>
      </c>
      <c r="AE24" s="127">
        <v>3564</v>
      </c>
      <c r="AF24" s="125">
        <v>2120</v>
      </c>
      <c r="AG24" s="117">
        <v>2120</v>
      </c>
      <c r="AH24" s="117">
        <v>2120</v>
      </c>
      <c r="AI24" s="117">
        <v>2120</v>
      </c>
      <c r="AJ24" s="117">
        <v>2120</v>
      </c>
      <c r="AK24" s="127">
        <v>2120</v>
      </c>
      <c r="AM24" s="116"/>
      <c r="AN24" s="117"/>
      <c r="AO24" s="117"/>
      <c r="AP24" s="117"/>
      <c r="AQ24" s="116"/>
      <c r="AR24" s="117"/>
      <c r="AS24" s="117"/>
      <c r="AT24" s="117"/>
      <c r="AU24" s="116"/>
      <c r="AV24" s="117"/>
      <c r="AW24" s="117"/>
      <c r="AX24" s="117"/>
      <c r="AY24" s="116"/>
      <c r="AZ24" s="117"/>
      <c r="BA24" s="117"/>
      <c r="BB24" s="117"/>
      <c r="BC24" s="117"/>
    </row>
    <row r="25" spans="1:55" x14ac:dyDescent="0.25">
      <c r="A25" s="31" t="s">
        <v>740</v>
      </c>
      <c r="B25" s="125">
        <v>2498</v>
      </c>
      <c r="C25" s="117">
        <v>2498</v>
      </c>
      <c r="D25" s="117">
        <v>2498</v>
      </c>
      <c r="E25" s="117">
        <v>2498</v>
      </c>
      <c r="F25" s="117">
        <v>2498</v>
      </c>
      <c r="G25" s="127">
        <v>2498</v>
      </c>
      <c r="H25" s="125" t="s">
        <v>750</v>
      </c>
      <c r="I25" s="117" t="s">
        <v>750</v>
      </c>
      <c r="J25" s="117" t="s">
        <v>750</v>
      </c>
      <c r="K25" s="117" t="s">
        <v>750</v>
      </c>
      <c r="L25" s="117" t="s">
        <v>750</v>
      </c>
      <c r="M25" s="127" t="s">
        <v>750</v>
      </c>
      <c r="N25" s="125">
        <v>790</v>
      </c>
      <c r="O25" s="117" t="s">
        <v>750</v>
      </c>
      <c r="P25" s="117" t="s">
        <v>750</v>
      </c>
      <c r="Q25" s="117">
        <v>790</v>
      </c>
      <c r="R25" s="117" t="s">
        <v>750</v>
      </c>
      <c r="S25" s="127" t="s">
        <v>750</v>
      </c>
      <c r="T25" s="125" t="s">
        <v>750</v>
      </c>
      <c r="U25" s="117" t="s">
        <v>750</v>
      </c>
      <c r="V25" s="117" t="s">
        <v>750</v>
      </c>
      <c r="W25" s="117" t="s">
        <v>750</v>
      </c>
      <c r="X25" s="117" t="s">
        <v>750</v>
      </c>
      <c r="Y25" s="127" t="s">
        <v>750</v>
      </c>
      <c r="Z25" s="125" t="s">
        <v>750</v>
      </c>
      <c r="AA25" s="117">
        <v>1134</v>
      </c>
      <c r="AB25" s="117">
        <v>1134</v>
      </c>
      <c r="AC25" s="117" t="s">
        <v>750</v>
      </c>
      <c r="AD25" s="117">
        <v>1134</v>
      </c>
      <c r="AE25" s="127">
        <v>1134</v>
      </c>
      <c r="AF25" s="125">
        <v>2300</v>
      </c>
      <c r="AG25" s="117">
        <v>2300</v>
      </c>
      <c r="AH25" s="117">
        <v>2300</v>
      </c>
      <c r="AI25" s="117">
        <v>2300</v>
      </c>
      <c r="AJ25" s="117">
        <v>2300</v>
      </c>
      <c r="AK25" s="127">
        <v>2300</v>
      </c>
      <c r="AM25" s="116"/>
      <c r="AN25" s="117"/>
      <c r="AO25" s="117"/>
      <c r="AP25" s="117"/>
      <c r="AQ25" s="116"/>
      <c r="AR25" s="117"/>
      <c r="AS25" s="117"/>
      <c r="AT25" s="117"/>
      <c r="AU25" s="116"/>
      <c r="AV25" s="117"/>
      <c r="AW25" s="117"/>
      <c r="AX25" s="117"/>
      <c r="AY25" s="116"/>
      <c r="AZ25" s="117"/>
      <c r="BA25" s="117"/>
      <c r="BB25" s="117"/>
      <c r="BC25" s="117"/>
    </row>
    <row r="26" spans="1:55" ht="15.75" thickBot="1" x14ac:dyDescent="0.3">
      <c r="A26" s="31" t="s">
        <v>741</v>
      </c>
      <c r="B26" s="128">
        <v>29097</v>
      </c>
      <c r="C26" s="132">
        <v>18697</v>
      </c>
      <c r="D26" s="129">
        <v>18697</v>
      </c>
      <c r="E26" s="129">
        <v>55591</v>
      </c>
      <c r="F26" s="129">
        <v>45191</v>
      </c>
      <c r="G26" s="130">
        <v>45191</v>
      </c>
      <c r="H26" s="128">
        <v>75243</v>
      </c>
      <c r="I26" s="129">
        <v>75338</v>
      </c>
      <c r="J26" s="129">
        <v>66186</v>
      </c>
      <c r="K26" s="129">
        <v>75243</v>
      </c>
      <c r="L26" s="132">
        <v>75338</v>
      </c>
      <c r="M26" s="130">
        <v>66186</v>
      </c>
      <c r="N26" s="128">
        <v>79231</v>
      </c>
      <c r="O26" s="129">
        <v>59465</v>
      </c>
      <c r="P26" s="129">
        <v>59465</v>
      </c>
      <c r="Q26" s="129">
        <v>79231</v>
      </c>
      <c r="R26" s="132">
        <v>59465</v>
      </c>
      <c r="S26" s="130">
        <v>59465</v>
      </c>
      <c r="T26" s="128">
        <v>73800</v>
      </c>
      <c r="U26" s="129">
        <v>73800</v>
      </c>
      <c r="V26" s="129">
        <v>62873</v>
      </c>
      <c r="W26" s="129">
        <v>73800</v>
      </c>
      <c r="X26" s="132">
        <v>73800</v>
      </c>
      <c r="Y26" s="130">
        <v>62873</v>
      </c>
      <c r="Z26" s="128">
        <v>74763</v>
      </c>
      <c r="AA26" s="129">
        <v>74970</v>
      </c>
      <c r="AB26" s="129">
        <v>67512</v>
      </c>
      <c r="AC26" s="129">
        <v>74763</v>
      </c>
      <c r="AD26" s="132">
        <v>74970</v>
      </c>
      <c r="AE26" s="130">
        <v>67512</v>
      </c>
      <c r="AF26" s="128">
        <v>26712</v>
      </c>
      <c r="AG26" s="132">
        <v>16940</v>
      </c>
      <c r="AH26" s="129">
        <v>16940</v>
      </c>
      <c r="AI26" s="129">
        <v>39162</v>
      </c>
      <c r="AJ26" s="129">
        <v>29390</v>
      </c>
      <c r="AK26" s="130">
        <v>29390</v>
      </c>
      <c r="AM26" s="116"/>
      <c r="AN26" s="117"/>
      <c r="AO26" s="117"/>
      <c r="AP26" s="117"/>
      <c r="AQ26" s="116"/>
      <c r="AR26" s="117"/>
      <c r="AS26" s="117"/>
      <c r="AT26" s="117"/>
      <c r="AU26" s="116"/>
      <c r="AV26" s="117"/>
      <c r="AW26" s="117"/>
      <c r="AX26" s="117"/>
      <c r="AY26" s="116"/>
      <c r="AZ26" s="117"/>
      <c r="BA26" s="117"/>
      <c r="BB26" s="117"/>
      <c r="BC26" s="117"/>
    </row>
    <row r="27" spans="1:55" ht="15.75" thickBot="1" x14ac:dyDescent="0.3">
      <c r="AM27" s="116"/>
      <c r="AN27" s="117"/>
      <c r="AO27" s="117"/>
      <c r="AP27" s="117"/>
      <c r="AQ27" s="116"/>
      <c r="AR27" s="117"/>
      <c r="AS27" s="117"/>
      <c r="AT27" s="117"/>
      <c r="AU27" s="116"/>
      <c r="AV27" s="117"/>
      <c r="AW27" s="117"/>
      <c r="AX27" s="117"/>
      <c r="AY27" s="116"/>
      <c r="AZ27" s="117"/>
      <c r="BA27" s="117"/>
      <c r="BB27" s="117"/>
      <c r="BC27" s="117"/>
    </row>
    <row r="28" spans="1:55" ht="36.75" customHeight="1" x14ac:dyDescent="0.25">
      <c r="A28" s="131" t="s">
        <v>749</v>
      </c>
      <c r="B28" s="279" t="s">
        <v>942</v>
      </c>
      <c r="C28" s="280"/>
      <c r="D28" s="280"/>
      <c r="E28" s="280"/>
      <c r="F28" s="280"/>
      <c r="G28" s="281"/>
      <c r="H28" s="279" t="s">
        <v>957</v>
      </c>
      <c r="I28" s="280"/>
      <c r="J28" s="280"/>
      <c r="K28" s="280"/>
      <c r="L28" s="280"/>
      <c r="M28" s="281"/>
      <c r="N28" s="279" t="s">
        <v>958</v>
      </c>
      <c r="O28" s="280"/>
      <c r="P28" s="280"/>
      <c r="Q28" s="280"/>
      <c r="R28" s="280"/>
      <c r="S28" s="281"/>
      <c r="T28" s="279" t="s">
        <v>996</v>
      </c>
      <c r="U28" s="280"/>
      <c r="V28" s="280"/>
      <c r="W28" s="280"/>
      <c r="X28" s="280"/>
      <c r="Y28" s="281"/>
      <c r="Z28" s="279" t="s">
        <v>997</v>
      </c>
      <c r="AA28" s="280"/>
      <c r="AB28" s="280"/>
      <c r="AC28" s="280"/>
      <c r="AD28" s="280"/>
      <c r="AE28" s="281"/>
      <c r="AF28" s="279" t="s">
        <v>999</v>
      </c>
      <c r="AG28" s="280"/>
      <c r="AH28" s="280"/>
      <c r="AI28" s="280"/>
      <c r="AJ28" s="280"/>
      <c r="AK28" s="281"/>
    </row>
    <row r="29" spans="1:55" ht="15" customHeight="1" x14ac:dyDescent="0.25">
      <c r="A29" s="31" t="s">
        <v>747</v>
      </c>
      <c r="B29" s="276" t="s">
        <v>745</v>
      </c>
      <c r="C29" s="277"/>
      <c r="D29" s="277"/>
      <c r="E29" s="277" t="s">
        <v>746</v>
      </c>
      <c r="F29" s="277"/>
      <c r="G29" s="278"/>
      <c r="H29" s="276" t="s">
        <v>745</v>
      </c>
      <c r="I29" s="277"/>
      <c r="J29" s="277"/>
      <c r="K29" s="277" t="s">
        <v>746</v>
      </c>
      <c r="L29" s="277"/>
      <c r="M29" s="278"/>
      <c r="N29" s="276" t="s">
        <v>745</v>
      </c>
      <c r="O29" s="277"/>
      <c r="P29" s="277"/>
      <c r="Q29" s="277" t="s">
        <v>746</v>
      </c>
      <c r="R29" s="277"/>
      <c r="S29" s="278"/>
      <c r="T29" s="276"/>
      <c r="U29" s="277"/>
      <c r="V29" s="277"/>
      <c r="W29" s="277"/>
      <c r="X29" s="277"/>
      <c r="Y29" s="278"/>
      <c r="Z29" s="276"/>
      <c r="AA29" s="277"/>
      <c r="AB29" s="277"/>
      <c r="AC29" s="277"/>
      <c r="AD29" s="277"/>
      <c r="AE29" s="278"/>
      <c r="AF29" s="276"/>
      <c r="AG29" s="277"/>
      <c r="AH29" s="277"/>
      <c r="AI29" s="277"/>
      <c r="AJ29" s="277"/>
      <c r="AK29" s="278"/>
    </row>
    <row r="30" spans="1:55" x14ac:dyDescent="0.25">
      <c r="A30" s="31" t="s">
        <v>748</v>
      </c>
      <c r="B30" s="123" t="s">
        <v>742</v>
      </c>
      <c r="C30" s="133" t="s">
        <v>743</v>
      </c>
      <c r="D30" s="133" t="s">
        <v>744</v>
      </c>
      <c r="E30" s="133" t="s">
        <v>742</v>
      </c>
      <c r="F30" s="133" t="s">
        <v>743</v>
      </c>
      <c r="G30" s="124" t="s">
        <v>744</v>
      </c>
      <c r="H30" s="123" t="s">
        <v>742</v>
      </c>
      <c r="I30" s="133" t="s">
        <v>743</v>
      </c>
      <c r="J30" s="133" t="s">
        <v>744</v>
      </c>
      <c r="K30" s="133" t="s">
        <v>742</v>
      </c>
      <c r="L30" s="133" t="s">
        <v>743</v>
      </c>
      <c r="M30" s="124" t="s">
        <v>744</v>
      </c>
      <c r="N30" s="123" t="s">
        <v>742</v>
      </c>
      <c r="O30" s="133" t="s">
        <v>743</v>
      </c>
      <c r="P30" s="133" t="s">
        <v>744</v>
      </c>
      <c r="Q30" s="133" t="s">
        <v>742</v>
      </c>
      <c r="R30" s="133" t="s">
        <v>743</v>
      </c>
      <c r="S30" s="124" t="s">
        <v>744</v>
      </c>
      <c r="T30" s="123"/>
      <c r="Y30" s="124"/>
      <c r="Z30" s="123"/>
      <c r="AE30" s="124"/>
      <c r="AF30" s="123"/>
      <c r="AK30" s="124"/>
    </row>
    <row r="31" spans="1:55" x14ac:dyDescent="0.25">
      <c r="A31" s="31" t="s">
        <v>736</v>
      </c>
      <c r="B31" s="125">
        <v>58404</v>
      </c>
      <c r="C31" s="117">
        <v>58404</v>
      </c>
      <c r="D31" s="117">
        <v>58404</v>
      </c>
      <c r="E31" s="117">
        <v>58404</v>
      </c>
      <c r="F31" s="117">
        <v>58404</v>
      </c>
      <c r="G31" s="127">
        <v>58404</v>
      </c>
      <c r="H31" s="125">
        <v>15558</v>
      </c>
      <c r="I31" s="117">
        <v>15558</v>
      </c>
      <c r="J31" s="117">
        <v>15558</v>
      </c>
      <c r="K31" s="117">
        <v>51200</v>
      </c>
      <c r="L31" s="117">
        <v>51200</v>
      </c>
      <c r="M31" s="127">
        <v>51200</v>
      </c>
      <c r="N31" s="125">
        <v>58924</v>
      </c>
      <c r="O31" s="117">
        <v>58924</v>
      </c>
      <c r="P31" s="117">
        <v>58924</v>
      </c>
      <c r="Q31" s="117">
        <v>58924</v>
      </c>
      <c r="R31" s="117">
        <v>58924</v>
      </c>
      <c r="S31" s="127">
        <v>58924</v>
      </c>
      <c r="T31" s="125"/>
      <c r="U31" s="117"/>
      <c r="V31" s="117"/>
      <c r="W31" s="117"/>
      <c r="X31" s="117"/>
      <c r="Y31" s="127"/>
      <c r="Z31" s="125"/>
      <c r="AA31" s="117"/>
      <c r="AB31" s="117"/>
      <c r="AC31" s="117"/>
      <c r="AD31" s="117"/>
      <c r="AE31" s="127"/>
      <c r="AF31" s="125"/>
      <c r="AG31" s="117"/>
      <c r="AH31" s="117"/>
      <c r="AI31" s="117"/>
      <c r="AJ31" s="117"/>
      <c r="AK31" s="127"/>
    </row>
    <row r="32" spans="1:55" x14ac:dyDescent="0.25">
      <c r="A32" s="31" t="s">
        <v>737</v>
      </c>
      <c r="B32" s="125">
        <v>15332</v>
      </c>
      <c r="C32" s="117">
        <v>15332</v>
      </c>
      <c r="D32" s="117">
        <v>5912</v>
      </c>
      <c r="E32" s="117">
        <v>15332</v>
      </c>
      <c r="F32" s="117">
        <v>15332</v>
      </c>
      <c r="G32" s="127">
        <v>5912</v>
      </c>
      <c r="H32" s="125">
        <v>11996</v>
      </c>
      <c r="I32" s="117">
        <v>11996</v>
      </c>
      <c r="J32" s="117" t="s">
        <v>750</v>
      </c>
      <c r="K32" s="117">
        <v>11996</v>
      </c>
      <c r="L32" s="117">
        <v>11996</v>
      </c>
      <c r="M32" s="127" t="s">
        <v>750</v>
      </c>
      <c r="N32" s="125">
        <v>15550</v>
      </c>
      <c r="O32" s="117">
        <v>14740</v>
      </c>
      <c r="P32" s="117">
        <v>3170</v>
      </c>
      <c r="Q32" s="117">
        <v>15550</v>
      </c>
      <c r="R32" s="117">
        <v>14740</v>
      </c>
      <c r="S32" s="127">
        <v>3170</v>
      </c>
      <c r="T32" s="125"/>
      <c r="U32" s="117"/>
      <c r="V32" s="117"/>
      <c r="W32" s="117"/>
      <c r="X32" s="117"/>
      <c r="Y32" s="127"/>
      <c r="Z32" s="125"/>
      <c r="AA32" s="117"/>
      <c r="AB32" s="117"/>
      <c r="AC32" s="117"/>
      <c r="AD32" s="117"/>
      <c r="AE32" s="127"/>
      <c r="AF32" s="125"/>
      <c r="AG32" s="117"/>
      <c r="AH32" s="117"/>
      <c r="AI32" s="117"/>
      <c r="AJ32" s="117"/>
      <c r="AK32" s="127"/>
    </row>
    <row r="33" spans="1:37" x14ac:dyDescent="0.25">
      <c r="A33" s="31" t="s">
        <v>738</v>
      </c>
      <c r="B33" s="125">
        <v>1632</v>
      </c>
      <c r="C33" s="117">
        <v>1632</v>
      </c>
      <c r="D33" s="117">
        <v>1632</v>
      </c>
      <c r="E33" s="117">
        <v>1632</v>
      </c>
      <c r="F33" s="117">
        <v>1632</v>
      </c>
      <c r="G33" s="127">
        <v>1632</v>
      </c>
      <c r="H33" s="125">
        <v>1048</v>
      </c>
      <c r="I33" s="117">
        <v>1048</v>
      </c>
      <c r="J33" s="117">
        <v>1048</v>
      </c>
      <c r="K33" s="117">
        <v>1048</v>
      </c>
      <c r="L33" s="117">
        <v>1048</v>
      </c>
      <c r="M33" s="127">
        <v>1048</v>
      </c>
      <c r="N33" s="125">
        <v>2400</v>
      </c>
      <c r="O33" s="117">
        <v>2400</v>
      </c>
      <c r="P33" s="117">
        <v>2400</v>
      </c>
      <c r="Q33" s="117">
        <v>2400</v>
      </c>
      <c r="R33" s="117">
        <v>2400</v>
      </c>
      <c r="S33" s="127">
        <v>2400</v>
      </c>
      <c r="T33" s="125"/>
      <c r="U33" s="117"/>
      <c r="V33" s="117"/>
      <c r="W33" s="117"/>
      <c r="X33" s="117"/>
      <c r="Y33" s="127"/>
      <c r="Z33" s="125"/>
      <c r="AA33" s="117"/>
      <c r="AB33" s="117"/>
      <c r="AC33" s="117"/>
      <c r="AD33" s="117"/>
      <c r="AE33" s="127"/>
      <c r="AF33" s="125"/>
      <c r="AG33" s="117"/>
      <c r="AH33" s="117"/>
      <c r="AI33" s="117"/>
      <c r="AJ33" s="117"/>
      <c r="AK33" s="127"/>
    </row>
    <row r="34" spans="1:37" x14ac:dyDescent="0.25">
      <c r="A34" s="31" t="s">
        <v>739</v>
      </c>
      <c r="B34" s="125">
        <v>2122</v>
      </c>
      <c r="C34" s="117">
        <v>2122</v>
      </c>
      <c r="D34" s="117">
        <v>2122</v>
      </c>
      <c r="E34" s="117">
        <v>2122</v>
      </c>
      <c r="F34" s="117">
        <v>2122</v>
      </c>
      <c r="G34" s="127">
        <v>2122</v>
      </c>
      <c r="H34" s="125">
        <v>2454</v>
      </c>
      <c r="I34" s="117">
        <v>2454</v>
      </c>
      <c r="J34" s="117">
        <v>7268</v>
      </c>
      <c r="K34" s="117">
        <v>2454</v>
      </c>
      <c r="L34" s="117">
        <v>2454</v>
      </c>
      <c r="M34" s="127">
        <v>7268</v>
      </c>
      <c r="N34" s="125" t="s">
        <v>750</v>
      </c>
      <c r="O34" s="117" t="s">
        <v>750</v>
      </c>
      <c r="P34" s="117" t="s">
        <v>750</v>
      </c>
      <c r="Q34" s="117" t="s">
        <v>750</v>
      </c>
      <c r="R34" s="117" t="s">
        <v>750</v>
      </c>
      <c r="S34" s="127" t="s">
        <v>750</v>
      </c>
      <c r="T34" s="125"/>
      <c r="U34" s="117"/>
      <c r="V34" s="117"/>
      <c r="W34" s="117"/>
      <c r="X34" s="117"/>
      <c r="Y34" s="127"/>
      <c r="Z34" s="125"/>
      <c r="AA34" s="117"/>
      <c r="AB34" s="117"/>
      <c r="AC34" s="117"/>
      <c r="AD34" s="117"/>
      <c r="AE34" s="127"/>
      <c r="AF34" s="125"/>
      <c r="AG34" s="117"/>
      <c r="AH34" s="117"/>
      <c r="AI34" s="117"/>
      <c r="AJ34" s="117"/>
      <c r="AK34" s="127"/>
    </row>
    <row r="35" spans="1:37" x14ac:dyDescent="0.25">
      <c r="A35" s="31" t="s">
        <v>740</v>
      </c>
      <c r="B35" s="125" t="s">
        <v>750</v>
      </c>
      <c r="C35" s="117" t="s">
        <v>750</v>
      </c>
      <c r="D35" s="117" t="s">
        <v>750</v>
      </c>
      <c r="E35" s="117" t="s">
        <v>750</v>
      </c>
      <c r="F35" s="117" t="s">
        <v>750</v>
      </c>
      <c r="G35" s="127" t="s">
        <v>750</v>
      </c>
      <c r="H35" s="125" t="s">
        <v>750</v>
      </c>
      <c r="I35" s="117" t="s">
        <v>750</v>
      </c>
      <c r="J35" s="117" t="s">
        <v>750</v>
      </c>
      <c r="K35" s="117" t="s">
        <v>750</v>
      </c>
      <c r="L35" s="117" t="s">
        <v>750</v>
      </c>
      <c r="M35" s="127" t="s">
        <v>750</v>
      </c>
      <c r="N35" s="125" t="s">
        <v>750</v>
      </c>
      <c r="O35" s="117" t="s">
        <v>750</v>
      </c>
      <c r="P35" s="117">
        <v>680</v>
      </c>
      <c r="Q35" s="117" t="s">
        <v>750</v>
      </c>
      <c r="R35" s="117" t="s">
        <v>750</v>
      </c>
      <c r="S35" s="127">
        <v>680</v>
      </c>
      <c r="T35" s="125"/>
      <c r="U35" s="117"/>
      <c r="V35" s="117"/>
      <c r="W35" s="117"/>
      <c r="X35" s="117"/>
      <c r="Y35" s="127"/>
      <c r="Z35" s="125"/>
      <c r="AA35" s="117"/>
      <c r="AB35" s="117"/>
      <c r="AC35" s="117"/>
      <c r="AD35" s="117"/>
      <c r="AE35" s="127"/>
      <c r="AF35" s="125"/>
      <c r="AG35" s="117"/>
      <c r="AH35" s="117"/>
      <c r="AI35" s="117"/>
      <c r="AJ35" s="117"/>
      <c r="AK35" s="127"/>
    </row>
    <row r="36" spans="1:37" ht="15.75" thickBot="1" x14ac:dyDescent="0.3">
      <c r="A36" s="31" t="s">
        <v>741</v>
      </c>
      <c r="B36" s="128">
        <v>77490</v>
      </c>
      <c r="C36" s="129">
        <v>77490</v>
      </c>
      <c r="D36" s="129">
        <v>68070</v>
      </c>
      <c r="E36" s="129">
        <v>77490</v>
      </c>
      <c r="F36" s="132">
        <v>77490</v>
      </c>
      <c r="G36" s="130">
        <v>68070</v>
      </c>
      <c r="H36" s="128">
        <v>31056</v>
      </c>
      <c r="I36" s="129">
        <v>31056</v>
      </c>
      <c r="J36" s="129">
        <v>23874</v>
      </c>
      <c r="K36" s="129">
        <v>66698</v>
      </c>
      <c r="L36" s="132">
        <v>66698</v>
      </c>
      <c r="M36" s="130">
        <v>59516</v>
      </c>
      <c r="N36" s="128">
        <v>76874</v>
      </c>
      <c r="O36" s="129">
        <v>76064</v>
      </c>
      <c r="P36" s="129">
        <v>65174</v>
      </c>
      <c r="Q36" s="129">
        <v>76874</v>
      </c>
      <c r="R36" s="132">
        <v>76064</v>
      </c>
      <c r="S36" s="130">
        <v>65174</v>
      </c>
      <c r="T36" s="128"/>
      <c r="U36" s="129"/>
      <c r="V36" s="129"/>
      <c r="W36" s="129"/>
      <c r="X36" s="132"/>
      <c r="Y36" s="130"/>
      <c r="Z36" s="128"/>
      <c r="AA36" s="129"/>
      <c r="AB36" s="129"/>
      <c r="AC36" s="129"/>
      <c r="AD36" s="132"/>
      <c r="AE36" s="130"/>
      <c r="AF36" s="128"/>
      <c r="AG36" s="129"/>
      <c r="AH36" s="129"/>
      <c r="AI36" s="129"/>
      <c r="AJ36" s="132"/>
      <c r="AK36" s="130"/>
    </row>
    <row r="37" spans="1:37" ht="15.75" thickBot="1" x14ac:dyDescent="0.3"/>
    <row r="38" spans="1:37" ht="36.75" customHeight="1" x14ac:dyDescent="0.25">
      <c r="A38" s="131" t="s">
        <v>749</v>
      </c>
      <c r="B38" s="279" t="s">
        <v>998</v>
      </c>
      <c r="C38" s="280"/>
      <c r="D38" s="280"/>
      <c r="E38" s="280"/>
      <c r="F38" s="280"/>
      <c r="G38" s="281"/>
      <c r="H38" s="279"/>
      <c r="I38" s="280"/>
      <c r="J38" s="280"/>
      <c r="K38" s="280"/>
      <c r="L38" s="280"/>
      <c r="M38" s="281"/>
      <c r="N38" s="279"/>
      <c r="O38" s="280"/>
      <c r="P38" s="280"/>
      <c r="Q38" s="280"/>
      <c r="R38" s="280"/>
      <c r="S38" s="281"/>
      <c r="T38" s="279"/>
      <c r="U38" s="280"/>
      <c r="V38" s="280"/>
      <c r="W38" s="280"/>
      <c r="X38" s="280"/>
      <c r="Y38" s="281"/>
      <c r="Z38" s="279"/>
      <c r="AA38" s="280"/>
      <c r="AB38" s="280"/>
      <c r="AC38" s="280"/>
      <c r="AD38" s="280"/>
      <c r="AE38" s="281"/>
      <c r="AF38" s="279"/>
      <c r="AG38" s="280"/>
      <c r="AH38" s="280"/>
      <c r="AI38" s="280"/>
      <c r="AJ38" s="280"/>
      <c r="AK38" s="281"/>
    </row>
    <row r="39" spans="1:37" ht="15" customHeight="1" x14ac:dyDescent="0.25">
      <c r="A39" s="31" t="s">
        <v>747</v>
      </c>
      <c r="B39" s="276"/>
      <c r="C39" s="277"/>
      <c r="D39" s="277"/>
      <c r="E39" s="277"/>
      <c r="F39" s="277"/>
      <c r="G39" s="278"/>
      <c r="H39" s="276"/>
      <c r="I39" s="277"/>
      <c r="J39" s="277"/>
      <c r="K39" s="277"/>
      <c r="L39" s="277"/>
      <c r="M39" s="278"/>
      <c r="N39" s="276"/>
      <c r="O39" s="277"/>
      <c r="P39" s="277"/>
      <c r="Q39" s="277"/>
      <c r="R39" s="277"/>
      <c r="S39" s="278"/>
      <c r="T39" s="276"/>
      <c r="U39" s="277"/>
      <c r="V39" s="277"/>
      <c r="W39" s="277"/>
      <c r="X39" s="277"/>
      <c r="Y39" s="278"/>
      <c r="Z39" s="276"/>
      <c r="AA39" s="277"/>
      <c r="AB39" s="277"/>
      <c r="AC39" s="277"/>
      <c r="AD39" s="277"/>
      <c r="AE39" s="278"/>
      <c r="AF39" s="276"/>
      <c r="AG39" s="277"/>
      <c r="AH39" s="277"/>
      <c r="AI39" s="277"/>
      <c r="AJ39" s="277"/>
      <c r="AK39" s="278"/>
    </row>
    <row r="40" spans="1:37" x14ac:dyDescent="0.25">
      <c r="A40" s="31" t="s">
        <v>748</v>
      </c>
      <c r="B40" s="123"/>
      <c r="G40" s="124"/>
      <c r="H40" s="123"/>
      <c r="M40" s="124"/>
      <c r="N40" s="123"/>
      <c r="S40" s="124"/>
      <c r="T40" s="123"/>
      <c r="Y40" s="124"/>
      <c r="Z40" s="123"/>
      <c r="AE40" s="124"/>
      <c r="AF40" s="123"/>
      <c r="AK40" s="124"/>
    </row>
    <row r="41" spans="1:37" x14ac:dyDescent="0.25">
      <c r="A41" s="31" t="s">
        <v>736</v>
      </c>
      <c r="B41" s="125"/>
      <c r="C41" s="117"/>
      <c r="D41" s="117"/>
      <c r="E41" s="117"/>
      <c r="F41" s="117"/>
      <c r="G41" s="127"/>
      <c r="H41" s="125"/>
      <c r="I41" s="117"/>
      <c r="J41" s="117"/>
      <c r="K41" s="117"/>
      <c r="L41" s="117"/>
      <c r="M41" s="127"/>
      <c r="N41" s="125"/>
      <c r="O41" s="117"/>
      <c r="P41" s="117"/>
      <c r="Q41" s="117"/>
      <c r="R41" s="117"/>
      <c r="S41" s="127"/>
      <c r="T41" s="125"/>
      <c r="U41" s="117"/>
      <c r="V41" s="117"/>
      <c r="W41" s="117"/>
      <c r="X41" s="117"/>
      <c r="Y41" s="127"/>
      <c r="Z41" s="125"/>
      <c r="AA41" s="117"/>
      <c r="AB41" s="117"/>
      <c r="AC41" s="117"/>
      <c r="AD41" s="117"/>
      <c r="AE41" s="127"/>
      <c r="AF41" s="125"/>
      <c r="AG41" s="117"/>
      <c r="AH41" s="117"/>
      <c r="AI41" s="117"/>
      <c r="AJ41" s="117"/>
      <c r="AK41" s="127"/>
    </row>
    <row r="42" spans="1:37" x14ac:dyDescent="0.25">
      <c r="A42" s="31" t="s">
        <v>737</v>
      </c>
      <c r="B42" s="125"/>
      <c r="C42" s="117"/>
      <c r="D42" s="117"/>
      <c r="E42" s="117"/>
      <c r="F42" s="117"/>
      <c r="G42" s="127"/>
      <c r="H42" s="125"/>
      <c r="I42" s="117"/>
      <c r="J42" s="117"/>
      <c r="K42" s="117"/>
      <c r="L42" s="117"/>
      <c r="M42" s="127"/>
      <c r="N42" s="125"/>
      <c r="O42" s="117"/>
      <c r="P42" s="117"/>
      <c r="Q42" s="117"/>
      <c r="R42" s="117"/>
      <c r="S42" s="127"/>
      <c r="T42" s="125"/>
      <c r="U42" s="117"/>
      <c r="V42" s="117"/>
      <c r="W42" s="117"/>
      <c r="X42" s="117"/>
      <c r="Y42" s="127"/>
      <c r="Z42" s="125"/>
      <c r="AA42" s="117"/>
      <c r="AB42" s="117"/>
      <c r="AC42" s="117"/>
      <c r="AD42" s="117"/>
      <c r="AE42" s="127"/>
      <c r="AF42" s="125"/>
      <c r="AG42" s="117"/>
      <c r="AH42" s="117"/>
      <c r="AI42" s="117"/>
      <c r="AJ42" s="117"/>
      <c r="AK42" s="127"/>
    </row>
    <row r="43" spans="1:37" x14ac:dyDescent="0.25">
      <c r="A43" s="31" t="s">
        <v>738</v>
      </c>
      <c r="B43" s="125"/>
      <c r="C43" s="117"/>
      <c r="D43" s="117"/>
      <c r="E43" s="117"/>
      <c r="F43" s="117"/>
      <c r="G43" s="127"/>
      <c r="H43" s="125"/>
      <c r="I43" s="117"/>
      <c r="J43" s="117"/>
      <c r="K43" s="117"/>
      <c r="L43" s="117"/>
      <c r="M43" s="127"/>
      <c r="N43" s="125"/>
      <c r="O43" s="117"/>
      <c r="P43" s="117"/>
      <c r="Q43" s="117"/>
      <c r="R43" s="117"/>
      <c r="S43" s="127"/>
      <c r="T43" s="125"/>
      <c r="U43" s="117"/>
      <c r="V43" s="117"/>
      <c r="W43" s="117"/>
      <c r="X43" s="117"/>
      <c r="Y43" s="127"/>
      <c r="Z43" s="125"/>
      <c r="AA43" s="117"/>
      <c r="AB43" s="117"/>
      <c r="AC43" s="117"/>
      <c r="AD43" s="117"/>
      <c r="AE43" s="127"/>
      <c r="AF43" s="125"/>
      <c r="AG43" s="117"/>
      <c r="AH43" s="117"/>
      <c r="AI43" s="117"/>
      <c r="AJ43" s="117"/>
      <c r="AK43" s="127"/>
    </row>
    <row r="44" spans="1:37" x14ac:dyDescent="0.25">
      <c r="A44" s="31" t="s">
        <v>739</v>
      </c>
      <c r="B44" s="125"/>
      <c r="C44" s="117"/>
      <c r="D44" s="117"/>
      <c r="E44" s="117"/>
      <c r="F44" s="117"/>
      <c r="G44" s="127"/>
      <c r="H44" s="125"/>
      <c r="I44" s="117"/>
      <c r="J44" s="117"/>
      <c r="K44" s="117"/>
      <c r="L44" s="117"/>
      <c r="M44" s="127"/>
      <c r="N44" s="125"/>
      <c r="O44" s="117"/>
      <c r="P44" s="117"/>
      <c r="Q44" s="117"/>
      <c r="R44" s="117"/>
      <c r="S44" s="127"/>
      <c r="T44" s="125"/>
      <c r="U44" s="117"/>
      <c r="V44" s="117"/>
      <c r="W44" s="117"/>
      <c r="X44" s="117"/>
      <c r="Y44" s="127"/>
      <c r="Z44" s="125"/>
      <c r="AA44" s="117"/>
      <c r="AB44" s="117"/>
      <c r="AC44" s="117"/>
      <c r="AD44" s="117"/>
      <c r="AE44" s="127"/>
      <c r="AF44" s="125"/>
      <c r="AG44" s="117"/>
      <c r="AH44" s="117"/>
      <c r="AI44" s="117"/>
      <c r="AJ44" s="117"/>
      <c r="AK44" s="127"/>
    </row>
    <row r="45" spans="1:37" x14ac:dyDescent="0.25">
      <c r="A45" s="31" t="s">
        <v>740</v>
      </c>
      <c r="B45" s="125"/>
      <c r="C45" s="117"/>
      <c r="D45" s="117"/>
      <c r="E45" s="117"/>
      <c r="F45" s="117"/>
      <c r="G45" s="127"/>
      <c r="H45" s="125"/>
      <c r="I45" s="117"/>
      <c r="J45" s="117"/>
      <c r="K45" s="117"/>
      <c r="L45" s="117"/>
      <c r="M45" s="127"/>
      <c r="N45" s="125"/>
      <c r="O45" s="117"/>
      <c r="P45" s="117"/>
      <c r="Q45" s="117"/>
      <c r="R45" s="117"/>
      <c r="S45" s="127"/>
      <c r="T45" s="125"/>
      <c r="U45" s="117"/>
      <c r="V45" s="117"/>
      <c r="W45" s="117"/>
      <c r="X45" s="117"/>
      <c r="Y45" s="127"/>
      <c r="Z45" s="125"/>
      <c r="AA45" s="117"/>
      <c r="AB45" s="117"/>
      <c r="AC45" s="117"/>
      <c r="AD45" s="117"/>
      <c r="AE45" s="127"/>
      <c r="AF45" s="125"/>
      <c r="AG45" s="117"/>
      <c r="AH45" s="117"/>
      <c r="AI45" s="117"/>
      <c r="AJ45" s="117"/>
      <c r="AK45" s="127"/>
    </row>
    <row r="46" spans="1:37" ht="15.75" thickBot="1" x14ac:dyDescent="0.3">
      <c r="A46" s="31" t="s">
        <v>741</v>
      </c>
      <c r="B46" s="128"/>
      <c r="C46" s="129"/>
      <c r="D46" s="129"/>
      <c r="E46" s="129"/>
      <c r="F46" s="132"/>
      <c r="G46" s="130"/>
      <c r="H46" s="128"/>
      <c r="I46" s="129"/>
      <c r="J46" s="129"/>
      <c r="K46" s="129"/>
      <c r="L46" s="132"/>
      <c r="M46" s="130"/>
      <c r="N46" s="128"/>
      <c r="O46" s="129"/>
      <c r="P46" s="129"/>
      <c r="Q46" s="129"/>
      <c r="R46" s="132"/>
      <c r="S46" s="130"/>
      <c r="T46" s="128"/>
      <c r="U46" s="129"/>
      <c r="V46" s="129"/>
      <c r="W46" s="129"/>
      <c r="X46" s="132"/>
      <c r="Y46" s="130"/>
      <c r="Z46" s="128"/>
      <c r="AA46" s="129"/>
      <c r="AB46" s="129"/>
      <c r="AC46" s="129"/>
      <c r="AD46" s="132"/>
      <c r="AE46" s="130"/>
      <c r="AF46" s="128"/>
      <c r="AG46" s="129"/>
      <c r="AH46" s="129"/>
      <c r="AI46" s="129"/>
      <c r="AJ46" s="132"/>
      <c r="AK46" s="130"/>
    </row>
    <row r="48" spans="1:37" ht="15" customHeight="1" x14ac:dyDescent="0.25"/>
    <row r="60" spans="3:23" x14ac:dyDescent="0.25">
      <c r="C60" s="116"/>
      <c r="E60" s="116"/>
      <c r="F60" s="116"/>
      <c r="W60" s="116"/>
    </row>
    <row r="61" spans="3:23" x14ac:dyDescent="0.25">
      <c r="C61" s="116"/>
      <c r="O61" s="116"/>
      <c r="S61" s="116"/>
      <c r="W61" s="116"/>
    </row>
    <row r="62" spans="3:23" x14ac:dyDescent="0.25">
      <c r="C62" s="116"/>
      <c r="E62" s="116"/>
      <c r="F62" s="116"/>
      <c r="O62" s="116"/>
      <c r="S62" s="116"/>
      <c r="W62" s="116"/>
    </row>
    <row r="63" spans="3:23" x14ac:dyDescent="0.25">
      <c r="C63" s="116"/>
      <c r="E63" s="116"/>
      <c r="F63" s="116"/>
      <c r="O63" s="116"/>
      <c r="W63" s="116"/>
    </row>
    <row r="64" spans="3:23" x14ac:dyDescent="0.25">
      <c r="E64" s="116"/>
      <c r="F64" s="116"/>
      <c r="O64" s="116"/>
      <c r="R64" s="116"/>
    </row>
    <row r="65" spans="8:18" x14ac:dyDescent="0.25">
      <c r="H65" s="116"/>
      <c r="O65" s="116"/>
      <c r="R65" s="116"/>
    </row>
    <row r="66" spans="8:18" x14ac:dyDescent="0.25">
      <c r="R66" s="116"/>
    </row>
    <row r="67" spans="8:18" x14ac:dyDescent="0.25">
      <c r="R67" s="116"/>
    </row>
    <row r="68" spans="8:18" x14ac:dyDescent="0.25">
      <c r="R68" s="116"/>
    </row>
  </sheetData>
  <mergeCells count="72">
    <mergeCell ref="B29:D29"/>
    <mergeCell ref="E29:G29"/>
    <mergeCell ref="N19:P19"/>
    <mergeCell ref="Q19:S19"/>
    <mergeCell ref="B28:G28"/>
    <mergeCell ref="B19:D19"/>
    <mergeCell ref="E19:G19"/>
    <mergeCell ref="H29:J29"/>
    <mergeCell ref="K29:M29"/>
    <mergeCell ref="N29:P29"/>
    <mergeCell ref="Q29:S29"/>
    <mergeCell ref="H28:M28"/>
    <mergeCell ref="N28:S28"/>
    <mergeCell ref="H19:J19"/>
    <mergeCell ref="K19:M19"/>
    <mergeCell ref="AF9:AH9"/>
    <mergeCell ref="AI9:AK9"/>
    <mergeCell ref="AI19:AK19"/>
    <mergeCell ref="H9:J9"/>
    <mergeCell ref="K9:M9"/>
    <mergeCell ref="N9:P9"/>
    <mergeCell ref="Q9:S9"/>
    <mergeCell ref="AF19:AH19"/>
    <mergeCell ref="N18:S18"/>
    <mergeCell ref="AF18:AK18"/>
    <mergeCell ref="T19:V19"/>
    <mergeCell ref="W19:Y19"/>
    <mergeCell ref="Z19:AB19"/>
    <mergeCell ref="AC19:AE19"/>
    <mergeCell ref="B8:G8"/>
    <mergeCell ref="T8:Y8"/>
    <mergeCell ref="Z8:AE8"/>
    <mergeCell ref="AF8:AK8"/>
    <mergeCell ref="B18:G18"/>
    <mergeCell ref="H18:M18"/>
    <mergeCell ref="T18:Y18"/>
    <mergeCell ref="Z18:AE18"/>
    <mergeCell ref="T9:V9"/>
    <mergeCell ref="W9:Y9"/>
    <mergeCell ref="Z9:AB9"/>
    <mergeCell ref="AC9:AE9"/>
    <mergeCell ref="B9:D9"/>
    <mergeCell ref="E9:G9"/>
    <mergeCell ref="H8:M8"/>
    <mergeCell ref="N8:S8"/>
    <mergeCell ref="Z38:AE38"/>
    <mergeCell ref="T28:Y28"/>
    <mergeCell ref="Z28:AE28"/>
    <mergeCell ref="AF28:AK28"/>
    <mergeCell ref="T29:V29"/>
    <mergeCell ref="W29:Y29"/>
    <mergeCell ref="Z29:AB29"/>
    <mergeCell ref="AC29:AE29"/>
    <mergeCell ref="AF29:AH29"/>
    <mergeCell ref="AI29:AK29"/>
    <mergeCell ref="AF38:AK38"/>
    <mergeCell ref="AF39:AH39"/>
    <mergeCell ref="AI39:AK39"/>
    <mergeCell ref="B38:G38"/>
    <mergeCell ref="H38:M38"/>
    <mergeCell ref="N38:S38"/>
    <mergeCell ref="Q39:S39"/>
    <mergeCell ref="T39:V39"/>
    <mergeCell ref="W39:Y39"/>
    <mergeCell ref="Z39:AB39"/>
    <mergeCell ref="AC39:AE39"/>
    <mergeCell ref="B39:D39"/>
    <mergeCell ref="E39:G39"/>
    <mergeCell ref="H39:J39"/>
    <mergeCell ref="K39:M39"/>
    <mergeCell ref="N39:P39"/>
    <mergeCell ref="T38:Y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E78C9-DEFD-45C9-B6A5-46011D28D6FD}">
  <sheetPr>
    <tabColor theme="9"/>
  </sheetPr>
  <dimension ref="A1"/>
  <sheetViews>
    <sheetView topLeftCell="A2" workbookViewId="0">
      <selection activeCell="P25" sqref="P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vt:i4>
      </vt:variant>
    </vt:vector>
  </HeadingPairs>
  <TitlesOfParts>
    <vt:vector size="28" baseType="lpstr">
      <vt:lpstr>Master Plan</vt:lpstr>
      <vt:lpstr>Plan</vt:lpstr>
      <vt:lpstr>SummarPlan</vt:lpstr>
      <vt:lpstr>Info</vt:lpstr>
      <vt:lpstr>Contact</vt:lpstr>
      <vt:lpstr>Notes</vt:lpstr>
      <vt:lpstr>Notes 2.8</vt:lpstr>
      <vt:lpstr>Pay</vt:lpstr>
      <vt:lpstr>Finance</vt:lpstr>
      <vt:lpstr>Acception Results</vt:lpstr>
      <vt:lpstr>Structure of Education</vt:lpstr>
      <vt:lpstr>TASKS</vt:lpstr>
      <vt:lpstr>I</vt:lpstr>
      <vt:lpstr>Helpful Links</vt:lpstr>
      <vt:lpstr>Universities</vt:lpstr>
      <vt:lpstr>College Comparison</vt:lpstr>
      <vt:lpstr>College Paying</vt:lpstr>
      <vt:lpstr>College Contact</vt:lpstr>
      <vt:lpstr>l</vt:lpstr>
      <vt:lpstr>JAVA</vt:lpstr>
      <vt:lpstr>SAT</vt:lpstr>
      <vt:lpstr>Comparison</vt:lpstr>
      <vt:lpstr>'College Comparison'!Print_Area</vt:lpstr>
      <vt:lpstr>Comparison!Print_Area</vt:lpstr>
      <vt:lpstr>SAT!Print_Area</vt:lpstr>
      <vt:lpstr>'College Comparison'!Print_Titles</vt:lpstr>
      <vt:lpstr>Comparison!Print_Titles</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Bisen</dc:creator>
  <cp:lastModifiedBy>Ibrahim Bisen</cp:lastModifiedBy>
  <dcterms:created xsi:type="dcterms:W3CDTF">2015-06-05T18:17:20Z</dcterms:created>
  <dcterms:modified xsi:type="dcterms:W3CDTF">2021-03-29T01:44:42Z</dcterms:modified>
</cp:coreProperties>
</file>